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rry/Work/CC/FKH_ChIP_analysis/Data/"/>
    </mc:Choice>
  </mc:AlternateContent>
  <xr:revisionPtr revIDLastSave="0" documentId="13_ncr:1_{500B182B-2C59-8D48-80AA-94E5808D3FE0}" xr6:coauthVersionLast="36" xr6:coauthVersionMax="36" xr10:uidLastSave="{00000000-0000-0000-0000-000000000000}"/>
  <bookViews>
    <workbookView xWindow="0" yWindow="460" windowWidth="28800" windowHeight="17540" xr2:uid="{153D7D12-E551-7941-9ED8-1A4514C688C4}"/>
  </bookViews>
  <sheets>
    <sheet name="# total significant genes" sheetId="5" r:id="rId1"/>
    <sheet name="Fkh1 targets" sheetId="15" r:id="rId2"/>
    <sheet name="Fkh2 targets" sheetId="9" r:id="rId3"/>
    <sheet name="Fkh1_correlations" sheetId="14" r:id="rId4"/>
    <sheet name="Fkh2_correlations" sheetId="13" r:id="rId5"/>
    <sheet name="SCEPTRANS_Fkh1" sheetId="10" r:id="rId6"/>
    <sheet name="SCEPTRANS_Fkh2" sheetId="11" r:id="rId7"/>
  </sheets>
  <definedNames>
    <definedName name="_xlnm._FilterDatabase" localSheetId="2" hidden="1">'Fkh2 targets'!$A$1:$C$251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5" l="1"/>
  <c r="B22" i="5"/>
  <c r="K22" i="9" l="1"/>
  <c r="K3" i="9"/>
  <c r="K5" i="9"/>
  <c r="K27" i="9"/>
  <c r="K7" i="9"/>
  <c r="K18" i="9"/>
  <c r="K2" i="9"/>
  <c r="K29" i="9"/>
  <c r="K4" i="9"/>
  <c r="K6" i="9"/>
  <c r="K9" i="9"/>
  <c r="K10" i="9"/>
  <c r="K23" i="9"/>
  <c r="K39" i="9"/>
  <c r="K25" i="9"/>
  <c r="K11" i="9"/>
  <c r="K43" i="9"/>
  <c r="K69" i="9"/>
  <c r="K70" i="9"/>
  <c r="K28" i="9"/>
  <c r="K19" i="9"/>
  <c r="K51" i="9"/>
  <c r="K12" i="9"/>
  <c r="K54" i="9"/>
  <c r="K20" i="9"/>
  <c r="K21" i="9"/>
  <c r="K8" i="9"/>
  <c r="K82" i="9"/>
  <c r="K31" i="9"/>
  <c r="K33" i="9"/>
  <c r="K60" i="9"/>
  <c r="K35" i="9"/>
  <c r="K61" i="9"/>
  <c r="K85" i="9"/>
  <c r="K36" i="9"/>
  <c r="K37" i="9"/>
  <c r="K65" i="9"/>
  <c r="K38" i="9"/>
  <c r="K88" i="9"/>
  <c r="K40" i="9"/>
  <c r="K91" i="9"/>
  <c r="K66" i="9"/>
  <c r="K24" i="9"/>
  <c r="K68" i="9"/>
  <c r="K44" i="9"/>
  <c r="K45" i="9"/>
  <c r="K46" i="9"/>
  <c r="K100" i="9"/>
  <c r="K47" i="9"/>
  <c r="K15" i="9"/>
  <c r="K17" i="9"/>
  <c r="K48" i="9"/>
  <c r="K105" i="9"/>
  <c r="K49" i="9"/>
  <c r="K50" i="9"/>
  <c r="K108" i="9"/>
  <c r="K109" i="9"/>
  <c r="K52" i="9"/>
  <c r="K53" i="9"/>
  <c r="K74" i="9"/>
  <c r="K77" i="9"/>
  <c r="K55" i="9"/>
  <c r="K56" i="9"/>
  <c r="K79" i="9"/>
  <c r="K117" i="9"/>
  <c r="K57" i="9"/>
  <c r="K118" i="9"/>
  <c r="K81" i="9"/>
  <c r="K30" i="9"/>
  <c r="K58" i="9"/>
  <c r="K32" i="9"/>
  <c r="K59" i="9"/>
  <c r="K84" i="9"/>
  <c r="K34" i="9"/>
  <c r="K127" i="9"/>
  <c r="K132" i="9"/>
  <c r="K62" i="9"/>
  <c r="K64" i="9"/>
  <c r="K135" i="9"/>
  <c r="K41" i="9"/>
  <c r="K142" i="9"/>
  <c r="K145" i="9"/>
  <c r="K97" i="9"/>
  <c r="K13" i="9"/>
  <c r="K67" i="9"/>
  <c r="K155" i="9"/>
  <c r="K16" i="9"/>
  <c r="K71" i="9"/>
  <c r="K103" i="9"/>
  <c r="K157" i="9"/>
  <c r="K26" i="9"/>
  <c r="K159" i="9"/>
  <c r="K73" i="9"/>
  <c r="K160" i="9"/>
  <c r="K106" i="9"/>
  <c r="K107" i="9"/>
  <c r="K161" i="9"/>
  <c r="K162" i="9"/>
  <c r="K75" i="9"/>
  <c r="K110" i="9"/>
  <c r="K163" i="9"/>
  <c r="K76" i="9"/>
  <c r="K111" i="9"/>
  <c r="K112" i="9"/>
  <c r="K113" i="9"/>
  <c r="K114" i="9"/>
  <c r="K164" i="9"/>
  <c r="K165" i="9"/>
  <c r="K166" i="9"/>
  <c r="K78" i="9"/>
  <c r="K115" i="9"/>
  <c r="K167" i="9"/>
  <c r="K168" i="9"/>
  <c r="K80" i="9"/>
  <c r="K116" i="9"/>
  <c r="K169" i="9"/>
  <c r="K170" i="9"/>
  <c r="K171" i="9"/>
  <c r="K172" i="9"/>
  <c r="K119" i="9"/>
  <c r="K173" i="9"/>
  <c r="K120" i="9"/>
  <c r="K174" i="9"/>
  <c r="K175" i="9"/>
  <c r="K176" i="9"/>
  <c r="K121" i="9"/>
  <c r="K177" i="9"/>
  <c r="K178" i="9"/>
  <c r="K122" i="9"/>
  <c r="K123" i="9"/>
  <c r="K179" i="9"/>
  <c r="K180" i="9"/>
  <c r="K181" i="9"/>
  <c r="K182" i="9"/>
  <c r="K83" i="9"/>
  <c r="K183" i="9"/>
  <c r="K184" i="9"/>
  <c r="K185" i="9"/>
  <c r="K124" i="9"/>
  <c r="K186" i="9"/>
  <c r="K125" i="9"/>
  <c r="K126" i="9"/>
  <c r="K128" i="9"/>
  <c r="K187" i="9"/>
  <c r="K129" i="9"/>
  <c r="K130" i="9"/>
  <c r="K188" i="9"/>
  <c r="K131" i="9"/>
  <c r="K189" i="9"/>
  <c r="K86" i="9"/>
  <c r="K63" i="9"/>
  <c r="K190" i="9"/>
  <c r="K133" i="9"/>
  <c r="K191" i="9"/>
  <c r="K192" i="9"/>
  <c r="K87" i="9"/>
  <c r="K134" i="9"/>
  <c r="K136" i="9"/>
  <c r="K137" i="9"/>
  <c r="K193" i="9"/>
  <c r="K138" i="9"/>
  <c r="K194" i="9"/>
  <c r="K89" i="9"/>
  <c r="K139" i="9"/>
  <c r="K195" i="9"/>
  <c r="K140" i="9"/>
  <c r="K196" i="9"/>
  <c r="K90" i="9"/>
  <c r="K197" i="9"/>
  <c r="K141" i="9"/>
  <c r="K198" i="9"/>
  <c r="K143" i="9"/>
  <c r="K144" i="9"/>
  <c r="K92" i="9"/>
  <c r="K93" i="9"/>
  <c r="K199" i="9"/>
  <c r="K94" i="9"/>
  <c r="K200" i="9"/>
  <c r="K146" i="9"/>
  <c r="K147" i="9"/>
  <c r="K201" i="9"/>
  <c r="K95" i="9"/>
  <c r="K96" i="9"/>
  <c r="K148" i="9"/>
  <c r="K98" i="9"/>
  <c r="K149" i="9"/>
  <c r="K42" i="9"/>
  <c r="K14" i="9"/>
  <c r="K150" i="9"/>
  <c r="K151" i="9"/>
  <c r="K99" i="9"/>
  <c r="K152" i="9"/>
  <c r="K202" i="9"/>
  <c r="K203" i="9"/>
  <c r="K204" i="9"/>
  <c r="K205" i="9"/>
  <c r="K206" i="9"/>
  <c r="K207" i="9"/>
  <c r="K208" i="9"/>
  <c r="K209" i="9"/>
  <c r="K153" i="9"/>
  <c r="K210" i="9"/>
  <c r="K211" i="9"/>
  <c r="K212" i="9"/>
  <c r="K213" i="9"/>
  <c r="K154" i="9"/>
  <c r="K101" i="9"/>
  <c r="K214" i="9"/>
  <c r="K156" i="9"/>
  <c r="K215" i="9"/>
  <c r="K216" i="9"/>
  <c r="K217" i="9"/>
  <c r="K102" i="9"/>
  <c r="K218" i="9"/>
  <c r="K219" i="9"/>
  <c r="K220" i="9"/>
  <c r="K72" i="9"/>
  <c r="K221" i="9"/>
  <c r="K222" i="9"/>
  <c r="K158" i="9"/>
  <c r="K223" i="9"/>
  <c r="K224" i="9"/>
  <c r="K10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J22" i="9"/>
  <c r="J3" i="9"/>
  <c r="J5" i="9"/>
  <c r="J27" i="9"/>
  <c r="J7" i="9"/>
  <c r="J18" i="9"/>
  <c r="J2" i="9"/>
  <c r="J29" i="9"/>
  <c r="J4" i="9"/>
  <c r="J6" i="9"/>
  <c r="J9" i="9"/>
  <c r="J10" i="9"/>
  <c r="J23" i="9"/>
  <c r="J39" i="9"/>
  <c r="J25" i="9"/>
  <c r="J11" i="9"/>
  <c r="J43" i="9"/>
  <c r="J69" i="9"/>
  <c r="J70" i="9"/>
  <c r="J28" i="9"/>
  <c r="J19" i="9"/>
  <c r="J51" i="9"/>
  <c r="J12" i="9"/>
  <c r="J54" i="9"/>
  <c r="J20" i="9"/>
  <c r="J21" i="9"/>
  <c r="J8" i="9"/>
  <c r="J82" i="9"/>
  <c r="J31" i="9"/>
  <c r="J33" i="9"/>
  <c r="J60" i="9"/>
  <c r="J35" i="9"/>
  <c r="J61" i="9"/>
  <c r="J85" i="9"/>
  <c r="J36" i="9"/>
  <c r="J37" i="9"/>
  <c r="J65" i="9"/>
  <c r="J38" i="9"/>
  <c r="J88" i="9"/>
  <c r="J40" i="9"/>
  <c r="J91" i="9"/>
  <c r="J66" i="9"/>
  <c r="J24" i="9"/>
  <c r="J68" i="9"/>
  <c r="J44" i="9"/>
  <c r="J45" i="9"/>
  <c r="J46" i="9"/>
  <c r="J100" i="9"/>
  <c r="J47" i="9"/>
  <c r="J15" i="9"/>
  <c r="J17" i="9"/>
  <c r="J48" i="9"/>
  <c r="J105" i="9"/>
  <c r="J49" i="9"/>
  <c r="J50" i="9"/>
  <c r="J108" i="9"/>
  <c r="J109" i="9"/>
  <c r="J52" i="9"/>
  <c r="J53" i="9"/>
  <c r="J74" i="9"/>
  <c r="J77" i="9"/>
  <c r="J55" i="9"/>
  <c r="J56" i="9"/>
  <c r="J79" i="9"/>
  <c r="J117" i="9"/>
  <c r="J57" i="9"/>
  <c r="J118" i="9"/>
  <c r="J81" i="9"/>
  <c r="J30" i="9"/>
  <c r="J58" i="9"/>
  <c r="J32" i="9"/>
  <c r="J59" i="9"/>
  <c r="J84" i="9"/>
  <c r="J34" i="9"/>
  <c r="J127" i="9"/>
  <c r="J132" i="9"/>
  <c r="J62" i="9"/>
  <c r="J64" i="9"/>
  <c r="J135" i="9"/>
  <c r="J41" i="9"/>
  <c r="J142" i="9"/>
  <c r="J145" i="9"/>
  <c r="J97" i="9"/>
  <c r="J13" i="9"/>
  <c r="J67" i="9"/>
  <c r="J155" i="9"/>
  <c r="J16" i="9"/>
  <c r="J71" i="9"/>
  <c r="J103" i="9"/>
  <c r="J157" i="9"/>
  <c r="J26" i="9"/>
  <c r="J159" i="9"/>
  <c r="J73" i="9"/>
  <c r="J160" i="9"/>
  <c r="J106" i="9"/>
  <c r="J107" i="9"/>
  <c r="J161" i="9"/>
  <c r="J162" i="9"/>
  <c r="J75" i="9"/>
  <c r="J110" i="9"/>
  <c r="J163" i="9"/>
  <c r="J76" i="9"/>
  <c r="J111" i="9"/>
  <c r="J112" i="9"/>
  <c r="J113" i="9"/>
  <c r="J114" i="9"/>
  <c r="J164" i="9"/>
  <c r="J165" i="9"/>
  <c r="J166" i="9"/>
  <c r="J78" i="9"/>
  <c r="J115" i="9"/>
  <c r="J167" i="9"/>
  <c r="J168" i="9"/>
  <c r="J80" i="9"/>
  <c r="J116" i="9"/>
  <c r="J169" i="9"/>
  <c r="J170" i="9"/>
  <c r="J171" i="9"/>
  <c r="J172" i="9"/>
  <c r="J119" i="9"/>
  <c r="J173" i="9"/>
  <c r="J120" i="9"/>
  <c r="J174" i="9"/>
  <c r="J175" i="9"/>
  <c r="J176" i="9"/>
  <c r="J121" i="9"/>
  <c r="J177" i="9"/>
  <c r="J178" i="9"/>
  <c r="J122" i="9"/>
  <c r="J123" i="9"/>
  <c r="J179" i="9"/>
  <c r="J180" i="9"/>
  <c r="J181" i="9"/>
  <c r="J182" i="9"/>
  <c r="J83" i="9"/>
  <c r="J183" i="9"/>
  <c r="J184" i="9"/>
  <c r="J185" i="9"/>
  <c r="J124" i="9"/>
  <c r="J186" i="9"/>
  <c r="J125" i="9"/>
  <c r="J126" i="9"/>
  <c r="J128" i="9"/>
  <c r="J187" i="9"/>
  <c r="J129" i="9"/>
  <c r="J130" i="9"/>
  <c r="J188" i="9"/>
  <c r="J131" i="9"/>
  <c r="J189" i="9"/>
  <c r="J86" i="9"/>
  <c r="J63" i="9"/>
  <c r="J190" i="9"/>
  <c r="J133" i="9"/>
  <c r="J191" i="9"/>
  <c r="J192" i="9"/>
  <c r="J87" i="9"/>
  <c r="J134" i="9"/>
  <c r="J136" i="9"/>
  <c r="J137" i="9"/>
  <c r="J193" i="9"/>
  <c r="J138" i="9"/>
  <c r="J194" i="9"/>
  <c r="J89" i="9"/>
  <c r="J139" i="9"/>
  <c r="J195" i="9"/>
  <c r="J140" i="9"/>
  <c r="J196" i="9"/>
  <c r="J90" i="9"/>
  <c r="J197" i="9"/>
  <c r="J141" i="9"/>
  <c r="J198" i="9"/>
  <c r="J143" i="9"/>
  <c r="J144" i="9"/>
  <c r="J92" i="9"/>
  <c r="J93" i="9"/>
  <c r="J199" i="9"/>
  <c r="J94" i="9"/>
  <c r="J200" i="9"/>
  <c r="J146" i="9"/>
  <c r="J147" i="9"/>
  <c r="J201" i="9"/>
  <c r="J95" i="9"/>
  <c r="J96" i="9"/>
  <c r="J148" i="9"/>
  <c r="J98" i="9"/>
  <c r="J149" i="9"/>
  <c r="J42" i="9"/>
  <c r="J14" i="9"/>
  <c r="J150" i="9"/>
  <c r="J151" i="9"/>
  <c r="J99" i="9"/>
  <c r="J152" i="9"/>
  <c r="J202" i="9"/>
  <c r="J203" i="9"/>
  <c r="J204" i="9"/>
  <c r="J205" i="9"/>
  <c r="J206" i="9"/>
  <c r="J207" i="9"/>
  <c r="J208" i="9"/>
  <c r="J209" i="9"/>
  <c r="J153" i="9"/>
  <c r="J210" i="9"/>
  <c r="J211" i="9"/>
  <c r="J212" i="9"/>
  <c r="J213" i="9"/>
  <c r="J154" i="9"/>
  <c r="J101" i="9"/>
  <c r="J214" i="9"/>
  <c r="J156" i="9"/>
  <c r="J215" i="9"/>
  <c r="J216" i="9"/>
  <c r="J217" i="9"/>
  <c r="J102" i="9"/>
  <c r="J218" i="9"/>
  <c r="J219" i="9"/>
  <c r="J220" i="9"/>
  <c r="J72" i="9"/>
  <c r="J221" i="9"/>
  <c r="J222" i="9"/>
  <c r="J158" i="9"/>
  <c r="J223" i="9"/>
  <c r="J224" i="9"/>
  <c r="J10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I22" i="9"/>
  <c r="I3" i="9"/>
  <c r="I5" i="9"/>
  <c r="I27" i="9"/>
  <c r="I7" i="9"/>
  <c r="I18" i="9"/>
  <c r="I2" i="9"/>
  <c r="I29" i="9"/>
  <c r="I4" i="9"/>
  <c r="I6" i="9"/>
  <c r="I9" i="9"/>
  <c r="I10" i="9"/>
  <c r="I23" i="9"/>
  <c r="I39" i="9"/>
  <c r="I25" i="9"/>
  <c r="I11" i="9"/>
  <c r="I43" i="9"/>
  <c r="I69" i="9"/>
  <c r="I70" i="9"/>
  <c r="I28" i="9"/>
  <c r="I19" i="9"/>
  <c r="I51" i="9"/>
  <c r="I12" i="9"/>
  <c r="I54" i="9"/>
  <c r="I20" i="9"/>
  <c r="I21" i="9"/>
  <c r="I8" i="9"/>
  <c r="I82" i="9"/>
  <c r="I31" i="9"/>
  <c r="I33" i="9"/>
  <c r="I60" i="9"/>
  <c r="I35" i="9"/>
  <c r="I61" i="9"/>
  <c r="I85" i="9"/>
  <c r="I36" i="9"/>
  <c r="I37" i="9"/>
  <c r="I65" i="9"/>
  <c r="I38" i="9"/>
  <c r="I88" i="9"/>
  <c r="I40" i="9"/>
  <c r="I91" i="9"/>
  <c r="I66" i="9"/>
  <c r="I24" i="9"/>
  <c r="I68" i="9"/>
  <c r="I44" i="9"/>
  <c r="I45" i="9"/>
  <c r="I46" i="9"/>
  <c r="I100" i="9"/>
  <c r="I47" i="9"/>
  <c r="I15" i="9"/>
  <c r="I17" i="9"/>
  <c r="I48" i="9"/>
  <c r="I105" i="9"/>
  <c r="I49" i="9"/>
  <c r="I50" i="9"/>
  <c r="I108" i="9"/>
  <c r="I109" i="9"/>
  <c r="I52" i="9"/>
  <c r="I53" i="9"/>
  <c r="I74" i="9"/>
  <c r="I77" i="9"/>
  <c r="I55" i="9"/>
  <c r="I56" i="9"/>
  <c r="I79" i="9"/>
  <c r="I117" i="9"/>
  <c r="I57" i="9"/>
  <c r="I118" i="9"/>
  <c r="I81" i="9"/>
  <c r="I30" i="9"/>
  <c r="I58" i="9"/>
  <c r="I32" i="9"/>
  <c r="I59" i="9"/>
  <c r="I84" i="9"/>
  <c r="I34" i="9"/>
  <c r="I127" i="9"/>
  <c r="I132" i="9"/>
  <c r="I62" i="9"/>
  <c r="I64" i="9"/>
  <c r="I135" i="9"/>
  <c r="I41" i="9"/>
  <c r="I142" i="9"/>
  <c r="I145" i="9"/>
  <c r="I97" i="9"/>
  <c r="I13" i="9"/>
  <c r="I67" i="9"/>
  <c r="I155" i="9"/>
  <c r="I16" i="9"/>
  <c r="I71" i="9"/>
  <c r="I103" i="9"/>
  <c r="I157" i="9"/>
  <c r="I26" i="9"/>
  <c r="I159" i="9"/>
  <c r="I73" i="9"/>
  <c r="I160" i="9"/>
  <c r="I106" i="9"/>
  <c r="I107" i="9"/>
  <c r="I161" i="9"/>
  <c r="I162" i="9"/>
  <c r="I75" i="9"/>
  <c r="I110" i="9"/>
  <c r="I163" i="9"/>
  <c r="I76" i="9"/>
  <c r="I111" i="9"/>
  <c r="I112" i="9"/>
  <c r="I113" i="9"/>
  <c r="I114" i="9"/>
  <c r="I164" i="9"/>
  <c r="I165" i="9"/>
  <c r="I166" i="9"/>
  <c r="I78" i="9"/>
  <c r="I115" i="9"/>
  <c r="I167" i="9"/>
  <c r="I168" i="9"/>
  <c r="I80" i="9"/>
  <c r="I116" i="9"/>
  <c r="I169" i="9"/>
  <c r="I170" i="9"/>
  <c r="I171" i="9"/>
  <c r="I172" i="9"/>
  <c r="I119" i="9"/>
  <c r="I173" i="9"/>
  <c r="I120" i="9"/>
  <c r="I174" i="9"/>
  <c r="I175" i="9"/>
  <c r="I176" i="9"/>
  <c r="I121" i="9"/>
  <c r="I177" i="9"/>
  <c r="I178" i="9"/>
  <c r="I122" i="9"/>
  <c r="I123" i="9"/>
  <c r="I179" i="9"/>
  <c r="I180" i="9"/>
  <c r="I181" i="9"/>
  <c r="I182" i="9"/>
  <c r="I83" i="9"/>
  <c r="I183" i="9"/>
  <c r="I184" i="9"/>
  <c r="I185" i="9"/>
  <c r="I124" i="9"/>
  <c r="I186" i="9"/>
  <c r="I125" i="9"/>
  <c r="I126" i="9"/>
  <c r="I128" i="9"/>
  <c r="I187" i="9"/>
  <c r="I129" i="9"/>
  <c r="I130" i="9"/>
  <c r="I188" i="9"/>
  <c r="I131" i="9"/>
  <c r="I189" i="9"/>
  <c r="I86" i="9"/>
  <c r="I63" i="9"/>
  <c r="I190" i="9"/>
  <c r="I133" i="9"/>
  <c r="I191" i="9"/>
  <c r="I192" i="9"/>
  <c r="I87" i="9"/>
  <c r="I134" i="9"/>
  <c r="I136" i="9"/>
  <c r="I137" i="9"/>
  <c r="I193" i="9"/>
  <c r="I138" i="9"/>
  <c r="I194" i="9"/>
  <c r="I89" i="9"/>
  <c r="I139" i="9"/>
  <c r="I195" i="9"/>
  <c r="I140" i="9"/>
  <c r="I196" i="9"/>
  <c r="I90" i="9"/>
  <c r="I197" i="9"/>
  <c r="I141" i="9"/>
  <c r="I198" i="9"/>
  <c r="I143" i="9"/>
  <c r="I144" i="9"/>
  <c r="I92" i="9"/>
  <c r="I93" i="9"/>
  <c r="I199" i="9"/>
  <c r="I94" i="9"/>
  <c r="I200" i="9"/>
  <c r="I146" i="9"/>
  <c r="I147" i="9"/>
  <c r="I201" i="9"/>
  <c r="I95" i="9"/>
  <c r="I96" i="9"/>
  <c r="I148" i="9"/>
  <c r="I98" i="9"/>
  <c r="I149" i="9"/>
  <c r="I42" i="9"/>
  <c r="I14" i="9"/>
  <c r="I150" i="9"/>
  <c r="I151" i="9"/>
  <c r="I99" i="9"/>
  <c r="I152" i="9"/>
  <c r="I202" i="9"/>
  <c r="I203" i="9"/>
  <c r="I204" i="9"/>
  <c r="I205" i="9"/>
  <c r="I206" i="9"/>
  <c r="I207" i="9"/>
  <c r="I208" i="9"/>
  <c r="I209" i="9"/>
  <c r="I153" i="9"/>
  <c r="I210" i="9"/>
  <c r="I211" i="9"/>
  <c r="I212" i="9"/>
  <c r="I213" i="9"/>
  <c r="I154" i="9"/>
  <c r="I101" i="9"/>
  <c r="I214" i="9"/>
  <c r="I156" i="9"/>
  <c r="I215" i="9"/>
  <c r="I216" i="9"/>
  <c r="I217" i="9"/>
  <c r="I102" i="9"/>
  <c r="I218" i="9"/>
  <c r="I219" i="9"/>
  <c r="I220" i="9"/>
  <c r="I72" i="9"/>
  <c r="I221" i="9"/>
  <c r="I222" i="9"/>
  <c r="I158" i="9"/>
  <c r="I223" i="9"/>
  <c r="I224" i="9"/>
  <c r="I10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H3" i="9"/>
  <c r="H5" i="9"/>
  <c r="H27" i="9"/>
  <c r="H7" i="9"/>
  <c r="H18" i="9"/>
  <c r="H2" i="9"/>
  <c r="H29" i="9"/>
  <c r="H4" i="9"/>
  <c r="H6" i="9"/>
  <c r="H9" i="9"/>
  <c r="H10" i="9"/>
  <c r="H23" i="9"/>
  <c r="H39" i="9"/>
  <c r="H25" i="9"/>
  <c r="H11" i="9"/>
  <c r="H43" i="9"/>
  <c r="H69" i="9"/>
  <c r="H70" i="9"/>
  <c r="H28" i="9"/>
  <c r="H19" i="9"/>
  <c r="H51" i="9"/>
  <c r="H12" i="9"/>
  <c r="H54" i="9"/>
  <c r="H20" i="9"/>
  <c r="H21" i="9"/>
  <c r="H8" i="9"/>
  <c r="H82" i="9"/>
  <c r="H31" i="9"/>
  <c r="H33" i="9"/>
  <c r="H60" i="9"/>
  <c r="H35" i="9"/>
  <c r="H61" i="9"/>
  <c r="H85" i="9"/>
  <c r="H36" i="9"/>
  <c r="H37" i="9"/>
  <c r="H65" i="9"/>
  <c r="H38" i="9"/>
  <c r="H88" i="9"/>
  <c r="H40" i="9"/>
  <c r="H91" i="9"/>
  <c r="H66" i="9"/>
  <c r="H24" i="9"/>
  <c r="H68" i="9"/>
  <c r="H44" i="9"/>
  <c r="H45" i="9"/>
  <c r="H46" i="9"/>
  <c r="H100" i="9"/>
  <c r="H47" i="9"/>
  <c r="H15" i="9"/>
  <c r="H17" i="9"/>
  <c r="H48" i="9"/>
  <c r="H105" i="9"/>
  <c r="H49" i="9"/>
  <c r="H50" i="9"/>
  <c r="H108" i="9"/>
  <c r="H109" i="9"/>
  <c r="H52" i="9"/>
  <c r="H53" i="9"/>
  <c r="H74" i="9"/>
  <c r="H77" i="9"/>
  <c r="H55" i="9"/>
  <c r="H56" i="9"/>
  <c r="H79" i="9"/>
  <c r="H117" i="9"/>
  <c r="H57" i="9"/>
  <c r="H118" i="9"/>
  <c r="H81" i="9"/>
  <c r="H30" i="9"/>
  <c r="H58" i="9"/>
  <c r="H32" i="9"/>
  <c r="H59" i="9"/>
  <c r="H84" i="9"/>
  <c r="H34" i="9"/>
  <c r="H127" i="9"/>
  <c r="H132" i="9"/>
  <c r="H62" i="9"/>
  <c r="H64" i="9"/>
  <c r="H135" i="9"/>
  <c r="H41" i="9"/>
  <c r="H142" i="9"/>
  <c r="H145" i="9"/>
  <c r="H97" i="9"/>
  <c r="H13" i="9"/>
  <c r="H67" i="9"/>
  <c r="H155" i="9"/>
  <c r="H16" i="9"/>
  <c r="H71" i="9"/>
  <c r="H103" i="9"/>
  <c r="H157" i="9"/>
  <c r="H26" i="9"/>
  <c r="H159" i="9"/>
  <c r="H73" i="9"/>
  <c r="H160" i="9"/>
  <c r="H106" i="9"/>
  <c r="H107" i="9"/>
  <c r="H161" i="9"/>
  <c r="H162" i="9"/>
  <c r="H75" i="9"/>
  <c r="H110" i="9"/>
  <c r="H163" i="9"/>
  <c r="H76" i="9"/>
  <c r="H111" i="9"/>
  <c r="H112" i="9"/>
  <c r="H113" i="9"/>
  <c r="H114" i="9"/>
  <c r="H164" i="9"/>
  <c r="H165" i="9"/>
  <c r="H166" i="9"/>
  <c r="H78" i="9"/>
  <c r="H115" i="9"/>
  <c r="H167" i="9"/>
  <c r="H168" i="9"/>
  <c r="H80" i="9"/>
  <c r="H116" i="9"/>
  <c r="H169" i="9"/>
  <c r="H170" i="9"/>
  <c r="H171" i="9"/>
  <c r="H172" i="9"/>
  <c r="H119" i="9"/>
  <c r="H173" i="9"/>
  <c r="H120" i="9"/>
  <c r="H174" i="9"/>
  <c r="H175" i="9"/>
  <c r="H176" i="9"/>
  <c r="H121" i="9"/>
  <c r="H177" i="9"/>
  <c r="H178" i="9"/>
  <c r="H122" i="9"/>
  <c r="H123" i="9"/>
  <c r="H179" i="9"/>
  <c r="H180" i="9"/>
  <c r="H181" i="9"/>
  <c r="H182" i="9"/>
  <c r="H83" i="9"/>
  <c r="H183" i="9"/>
  <c r="H184" i="9"/>
  <c r="H185" i="9"/>
  <c r="H124" i="9"/>
  <c r="H186" i="9"/>
  <c r="H125" i="9"/>
  <c r="H126" i="9"/>
  <c r="H128" i="9"/>
  <c r="H187" i="9"/>
  <c r="H129" i="9"/>
  <c r="H130" i="9"/>
  <c r="H188" i="9"/>
  <c r="H131" i="9"/>
  <c r="H189" i="9"/>
  <c r="H86" i="9"/>
  <c r="H63" i="9"/>
  <c r="H190" i="9"/>
  <c r="H133" i="9"/>
  <c r="H191" i="9"/>
  <c r="H192" i="9"/>
  <c r="H87" i="9"/>
  <c r="H134" i="9"/>
  <c r="H136" i="9"/>
  <c r="H137" i="9"/>
  <c r="H193" i="9"/>
  <c r="H138" i="9"/>
  <c r="H194" i="9"/>
  <c r="H89" i="9"/>
  <c r="H139" i="9"/>
  <c r="H195" i="9"/>
  <c r="H140" i="9"/>
  <c r="H196" i="9"/>
  <c r="H90" i="9"/>
  <c r="H197" i="9"/>
  <c r="H141" i="9"/>
  <c r="H198" i="9"/>
  <c r="H143" i="9"/>
  <c r="H144" i="9"/>
  <c r="H92" i="9"/>
  <c r="H93" i="9"/>
  <c r="H199" i="9"/>
  <c r="H94" i="9"/>
  <c r="H200" i="9"/>
  <c r="H146" i="9"/>
  <c r="H147" i="9"/>
  <c r="H201" i="9"/>
  <c r="H95" i="9"/>
  <c r="H96" i="9"/>
  <c r="H148" i="9"/>
  <c r="H98" i="9"/>
  <c r="H149" i="9"/>
  <c r="H42" i="9"/>
  <c r="H14" i="9"/>
  <c r="H150" i="9"/>
  <c r="H151" i="9"/>
  <c r="H99" i="9"/>
  <c r="H152" i="9"/>
  <c r="H202" i="9"/>
  <c r="H203" i="9"/>
  <c r="H204" i="9"/>
  <c r="H205" i="9"/>
  <c r="H206" i="9"/>
  <c r="H207" i="9"/>
  <c r="H208" i="9"/>
  <c r="H209" i="9"/>
  <c r="H153" i="9"/>
  <c r="H210" i="9"/>
  <c r="H211" i="9"/>
  <c r="H212" i="9"/>
  <c r="H213" i="9"/>
  <c r="H154" i="9"/>
  <c r="H101" i="9"/>
  <c r="H214" i="9"/>
  <c r="H156" i="9"/>
  <c r="H215" i="9"/>
  <c r="H216" i="9"/>
  <c r="H217" i="9"/>
  <c r="H102" i="9"/>
  <c r="H218" i="9"/>
  <c r="H219" i="9"/>
  <c r="H220" i="9"/>
  <c r="H72" i="9"/>
  <c r="H221" i="9"/>
  <c r="H222" i="9"/>
  <c r="H158" i="9"/>
  <c r="H223" i="9"/>
  <c r="H224" i="9"/>
  <c r="H10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2" i="9"/>
  <c r="G27" i="9"/>
  <c r="G51" i="9"/>
  <c r="G35" i="9"/>
  <c r="G85" i="9"/>
  <c r="G36" i="9"/>
  <c r="G37" i="9"/>
  <c r="G88" i="9"/>
  <c r="G40" i="9"/>
  <c r="G43" i="9"/>
  <c r="G44" i="9"/>
  <c r="G69" i="9"/>
  <c r="G45" i="9"/>
  <c r="G46" i="9"/>
  <c r="G70" i="9"/>
  <c r="G48" i="9"/>
  <c r="G28" i="9"/>
  <c r="G49" i="9"/>
  <c r="G74" i="9"/>
  <c r="G22" i="9"/>
  <c r="G58" i="9"/>
  <c r="G62" i="9"/>
  <c r="G64" i="9"/>
  <c r="G65" i="9"/>
  <c r="G39" i="9"/>
  <c r="G11" i="9"/>
  <c r="G159" i="9"/>
  <c r="G73" i="9"/>
  <c r="G105" i="9"/>
  <c r="G160" i="9"/>
  <c r="G106" i="9"/>
  <c r="G7" i="9"/>
  <c r="G107" i="9"/>
  <c r="G161" i="9"/>
  <c r="G18" i="9"/>
  <c r="G19" i="9"/>
  <c r="G50" i="9"/>
  <c r="G108" i="9"/>
  <c r="G109" i="9"/>
  <c r="G2" i="9"/>
  <c r="G52" i="9"/>
  <c r="G12" i="9"/>
  <c r="G162" i="9"/>
  <c r="G53" i="9"/>
  <c r="G75" i="9"/>
  <c r="G54" i="9"/>
  <c r="G110" i="9"/>
  <c r="G20" i="9"/>
  <c r="G163" i="9"/>
  <c r="G29" i="9"/>
  <c r="G4" i="9"/>
  <c r="G5" i="9"/>
  <c r="G76" i="9"/>
  <c r="G77" i="9"/>
  <c r="G111" i="9"/>
  <c r="G55" i="9"/>
  <c r="G112" i="9"/>
  <c r="G113" i="9"/>
  <c r="G114" i="9"/>
  <c r="G164" i="9"/>
  <c r="G165" i="9"/>
  <c r="G166" i="9"/>
  <c r="G56" i="9"/>
  <c r="G21" i="9"/>
  <c r="G78" i="9"/>
  <c r="G115" i="9"/>
  <c r="G8" i="9"/>
  <c r="G167" i="9"/>
  <c r="G168" i="9"/>
  <c r="G79" i="9"/>
  <c r="G80" i="9"/>
  <c r="G116" i="9"/>
  <c r="G117" i="9"/>
  <c r="G169" i="9"/>
  <c r="G57" i="9"/>
  <c r="G170" i="9"/>
  <c r="G6" i="9"/>
  <c r="G118" i="9"/>
  <c r="G81" i="9"/>
  <c r="G171" i="9"/>
  <c r="G172" i="9"/>
  <c r="G9" i="9"/>
  <c r="G82" i="9"/>
  <c r="G119" i="9"/>
  <c r="G173" i="9"/>
  <c r="G120" i="9"/>
  <c r="G10" i="9"/>
  <c r="G174" i="9"/>
  <c r="G30" i="9"/>
  <c r="G175" i="9"/>
  <c r="G176" i="9"/>
  <c r="G121" i="9"/>
  <c r="G31" i="9"/>
  <c r="G32" i="9"/>
  <c r="G59" i="9"/>
  <c r="G33" i="9"/>
  <c r="G177" i="9"/>
  <c r="G178" i="9"/>
  <c r="G122" i="9"/>
  <c r="G123" i="9"/>
  <c r="G179" i="9"/>
  <c r="G180" i="9"/>
  <c r="G23" i="9"/>
  <c r="G181" i="9"/>
  <c r="G182" i="9"/>
  <c r="G83" i="9"/>
  <c r="G60" i="9"/>
  <c r="G3" i="9"/>
  <c r="G183" i="9"/>
  <c r="G184" i="9"/>
  <c r="G185" i="9"/>
  <c r="G84" i="9"/>
  <c r="G34" i="9"/>
  <c r="G124" i="9"/>
  <c r="G186" i="9"/>
  <c r="G125" i="9"/>
  <c r="G126" i="9"/>
  <c r="G127" i="9"/>
  <c r="G61" i="9"/>
  <c r="G128" i="9"/>
  <c r="G187" i="9"/>
  <c r="G129" i="9"/>
  <c r="G130" i="9"/>
  <c r="G188" i="9"/>
  <c r="G131" i="9"/>
  <c r="G132" i="9"/>
  <c r="G189" i="9"/>
  <c r="G86" i="9"/>
  <c r="G63" i="9"/>
  <c r="G190" i="9"/>
  <c r="G133" i="9"/>
  <c r="G191" i="9"/>
  <c r="G192" i="9"/>
  <c r="G87" i="9"/>
  <c r="G38" i="9"/>
  <c r="G134" i="9"/>
  <c r="G135" i="9"/>
  <c r="G136" i="9"/>
  <c r="G137" i="9"/>
  <c r="G193" i="9"/>
  <c r="G138" i="9"/>
  <c r="G194" i="9"/>
  <c r="G89" i="9"/>
  <c r="G139" i="9"/>
  <c r="G195" i="9"/>
  <c r="G140" i="9"/>
  <c r="G196" i="9"/>
  <c r="G90" i="9"/>
  <c r="G197" i="9"/>
  <c r="G141" i="9"/>
  <c r="G91" i="9"/>
  <c r="G41" i="9"/>
  <c r="G198" i="9"/>
  <c r="G66" i="9"/>
  <c r="G24" i="9"/>
  <c r="G25" i="9"/>
  <c r="G142" i="9"/>
  <c r="G143" i="9"/>
  <c r="G144" i="9"/>
  <c r="G145" i="9"/>
  <c r="G92" i="9"/>
  <c r="G93" i="9"/>
  <c r="G199" i="9"/>
  <c r="G94" i="9"/>
  <c r="G200" i="9"/>
  <c r="G146" i="9"/>
  <c r="G147" i="9"/>
  <c r="G201" i="9"/>
  <c r="G95" i="9"/>
  <c r="G96" i="9"/>
  <c r="G148" i="9"/>
  <c r="G97" i="9"/>
  <c r="G98" i="9"/>
  <c r="G149" i="9"/>
  <c r="G13" i="9"/>
  <c r="G42" i="9"/>
  <c r="G14" i="9"/>
  <c r="G67" i="9"/>
  <c r="G150" i="9"/>
  <c r="G68" i="9"/>
  <c r="G151" i="9"/>
  <c r="G99" i="9"/>
  <c r="G152" i="9"/>
  <c r="G202" i="9"/>
  <c r="G203" i="9"/>
  <c r="G204" i="9"/>
  <c r="G205" i="9"/>
  <c r="G206" i="9"/>
  <c r="G207" i="9"/>
  <c r="G208" i="9"/>
  <c r="G209" i="9"/>
  <c r="G153" i="9"/>
  <c r="G210" i="9"/>
  <c r="G100" i="9"/>
  <c r="G47" i="9"/>
  <c r="G211" i="9"/>
  <c r="G212" i="9"/>
  <c r="G213" i="9"/>
  <c r="G154" i="9"/>
  <c r="G101" i="9"/>
  <c r="G155" i="9"/>
  <c r="G214" i="9"/>
  <c r="G15" i="9"/>
  <c r="G16" i="9"/>
  <c r="G156" i="9"/>
  <c r="G71" i="9"/>
  <c r="G215" i="9"/>
  <c r="G216" i="9"/>
  <c r="G217" i="9"/>
  <c r="G102" i="9"/>
  <c r="G218" i="9"/>
  <c r="G17" i="9"/>
  <c r="G103" i="9"/>
  <c r="G219" i="9"/>
  <c r="G220" i="9"/>
  <c r="G72" i="9"/>
  <c r="G157" i="9"/>
  <c r="G221" i="9"/>
  <c r="G222" i="9"/>
  <c r="G26" i="9"/>
  <c r="G158" i="9"/>
  <c r="G223" i="9"/>
  <c r="G224" i="9"/>
  <c r="G10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F27" i="9"/>
  <c r="F51" i="9"/>
  <c r="F35" i="9"/>
  <c r="F85" i="9"/>
  <c r="F36" i="9"/>
  <c r="F37" i="9"/>
  <c r="F88" i="9"/>
  <c r="F40" i="9"/>
  <c r="F43" i="9"/>
  <c r="F44" i="9"/>
  <c r="F69" i="9"/>
  <c r="F45" i="9"/>
  <c r="F46" i="9"/>
  <c r="F70" i="9"/>
  <c r="F48" i="9"/>
  <c r="F28" i="9"/>
  <c r="F49" i="9"/>
  <c r="F74" i="9"/>
  <c r="F22" i="9"/>
  <c r="F58" i="9"/>
  <c r="F62" i="9"/>
  <c r="F64" i="9"/>
  <c r="F65" i="9"/>
  <c r="F39" i="9"/>
  <c r="F11" i="9"/>
  <c r="F159" i="9"/>
  <c r="F73" i="9"/>
  <c r="F105" i="9"/>
  <c r="F160" i="9"/>
  <c r="F106" i="9"/>
  <c r="F7" i="9"/>
  <c r="F107" i="9"/>
  <c r="F161" i="9"/>
  <c r="F18" i="9"/>
  <c r="F19" i="9"/>
  <c r="F50" i="9"/>
  <c r="F108" i="9"/>
  <c r="F109" i="9"/>
  <c r="F2" i="9"/>
  <c r="F52" i="9"/>
  <c r="F12" i="9"/>
  <c r="F162" i="9"/>
  <c r="F53" i="9"/>
  <c r="F75" i="9"/>
  <c r="F54" i="9"/>
  <c r="F110" i="9"/>
  <c r="F20" i="9"/>
  <c r="F163" i="9"/>
  <c r="F29" i="9"/>
  <c r="F4" i="9"/>
  <c r="F5" i="9"/>
  <c r="F76" i="9"/>
  <c r="F77" i="9"/>
  <c r="F111" i="9"/>
  <c r="F55" i="9"/>
  <c r="F112" i="9"/>
  <c r="F113" i="9"/>
  <c r="F114" i="9"/>
  <c r="F164" i="9"/>
  <c r="F165" i="9"/>
  <c r="F166" i="9"/>
  <c r="F56" i="9"/>
  <c r="F21" i="9"/>
  <c r="F78" i="9"/>
  <c r="F115" i="9"/>
  <c r="F8" i="9"/>
  <c r="F167" i="9"/>
  <c r="F168" i="9"/>
  <c r="F79" i="9"/>
  <c r="F80" i="9"/>
  <c r="F116" i="9"/>
  <c r="F117" i="9"/>
  <c r="F169" i="9"/>
  <c r="F57" i="9"/>
  <c r="F170" i="9"/>
  <c r="F6" i="9"/>
  <c r="F118" i="9"/>
  <c r="F81" i="9"/>
  <c r="F171" i="9"/>
  <c r="F172" i="9"/>
  <c r="F9" i="9"/>
  <c r="F82" i="9"/>
  <c r="F119" i="9"/>
  <c r="F173" i="9"/>
  <c r="F120" i="9"/>
  <c r="F10" i="9"/>
  <c r="F174" i="9"/>
  <c r="F30" i="9"/>
  <c r="F175" i="9"/>
  <c r="F176" i="9"/>
  <c r="F121" i="9"/>
  <c r="F31" i="9"/>
  <c r="F32" i="9"/>
  <c r="F59" i="9"/>
  <c r="F33" i="9"/>
  <c r="F177" i="9"/>
  <c r="F178" i="9"/>
  <c r="F122" i="9"/>
  <c r="F123" i="9"/>
  <c r="F179" i="9"/>
  <c r="F180" i="9"/>
  <c r="F23" i="9"/>
  <c r="F181" i="9"/>
  <c r="F182" i="9"/>
  <c r="F83" i="9"/>
  <c r="F60" i="9"/>
  <c r="F3" i="9"/>
  <c r="F183" i="9"/>
  <c r="F184" i="9"/>
  <c r="F185" i="9"/>
  <c r="F84" i="9"/>
  <c r="F34" i="9"/>
  <c r="F124" i="9"/>
  <c r="F186" i="9"/>
  <c r="F125" i="9"/>
  <c r="F126" i="9"/>
  <c r="F127" i="9"/>
  <c r="F61" i="9"/>
  <c r="F128" i="9"/>
  <c r="F187" i="9"/>
  <c r="F129" i="9"/>
  <c r="F130" i="9"/>
  <c r="F188" i="9"/>
  <c r="F131" i="9"/>
  <c r="F132" i="9"/>
  <c r="F189" i="9"/>
  <c r="F86" i="9"/>
  <c r="F63" i="9"/>
  <c r="F190" i="9"/>
  <c r="F133" i="9"/>
  <c r="F191" i="9"/>
  <c r="F192" i="9"/>
  <c r="F87" i="9"/>
  <c r="F38" i="9"/>
  <c r="F134" i="9"/>
  <c r="F135" i="9"/>
  <c r="F136" i="9"/>
  <c r="F137" i="9"/>
  <c r="F193" i="9"/>
  <c r="F138" i="9"/>
  <c r="F194" i="9"/>
  <c r="F89" i="9"/>
  <c r="F139" i="9"/>
  <c r="F195" i="9"/>
  <c r="F140" i="9"/>
  <c r="F196" i="9"/>
  <c r="F90" i="9"/>
  <c r="F197" i="9"/>
  <c r="F141" i="9"/>
  <c r="F91" i="9"/>
  <c r="F41" i="9"/>
  <c r="F198" i="9"/>
  <c r="F66" i="9"/>
  <c r="F24" i="9"/>
  <c r="F25" i="9"/>
  <c r="F142" i="9"/>
  <c r="F143" i="9"/>
  <c r="F144" i="9"/>
  <c r="F145" i="9"/>
  <c r="F92" i="9"/>
  <c r="F93" i="9"/>
  <c r="F199" i="9"/>
  <c r="F94" i="9"/>
  <c r="F200" i="9"/>
  <c r="F146" i="9"/>
  <c r="F147" i="9"/>
  <c r="F201" i="9"/>
  <c r="F95" i="9"/>
  <c r="F96" i="9"/>
  <c r="F148" i="9"/>
  <c r="F97" i="9"/>
  <c r="F98" i="9"/>
  <c r="F149" i="9"/>
  <c r="F13" i="9"/>
  <c r="F42" i="9"/>
  <c r="F14" i="9"/>
  <c r="F67" i="9"/>
  <c r="F150" i="9"/>
  <c r="F68" i="9"/>
  <c r="F151" i="9"/>
  <c r="F99" i="9"/>
  <c r="F152" i="9"/>
  <c r="F202" i="9"/>
  <c r="F203" i="9"/>
  <c r="F204" i="9"/>
  <c r="F205" i="9"/>
  <c r="F206" i="9"/>
  <c r="F207" i="9"/>
  <c r="F208" i="9"/>
  <c r="F209" i="9"/>
  <c r="F153" i="9"/>
  <c r="F210" i="9"/>
  <c r="F100" i="9"/>
  <c r="F47" i="9"/>
  <c r="F211" i="9"/>
  <c r="F212" i="9"/>
  <c r="F213" i="9"/>
  <c r="F154" i="9"/>
  <c r="F101" i="9"/>
  <c r="F155" i="9"/>
  <c r="F214" i="9"/>
  <c r="F15" i="9"/>
  <c r="F16" i="9"/>
  <c r="F156" i="9"/>
  <c r="F71" i="9"/>
  <c r="F215" i="9"/>
  <c r="F216" i="9"/>
  <c r="F217" i="9"/>
  <c r="F102" i="9"/>
  <c r="F218" i="9"/>
  <c r="F17" i="9"/>
  <c r="F103" i="9"/>
  <c r="F219" i="9"/>
  <c r="F220" i="9"/>
  <c r="F72" i="9"/>
  <c r="F157" i="9"/>
  <c r="F221" i="9"/>
  <c r="F222" i="9"/>
  <c r="F26" i="9"/>
  <c r="F158" i="9"/>
  <c r="F223" i="9"/>
  <c r="F224" i="9"/>
  <c r="F10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E27" i="9"/>
  <c r="E51" i="9"/>
  <c r="E35" i="9"/>
  <c r="E85" i="9"/>
  <c r="E36" i="9"/>
  <c r="E37" i="9"/>
  <c r="E88" i="9"/>
  <c r="E40" i="9"/>
  <c r="E43" i="9"/>
  <c r="E44" i="9"/>
  <c r="E69" i="9"/>
  <c r="E45" i="9"/>
  <c r="E46" i="9"/>
  <c r="E70" i="9"/>
  <c r="E48" i="9"/>
  <c r="E28" i="9"/>
  <c r="E49" i="9"/>
  <c r="E74" i="9"/>
  <c r="E22" i="9"/>
  <c r="E58" i="9"/>
  <c r="E62" i="9"/>
  <c r="E64" i="9"/>
  <c r="E65" i="9"/>
  <c r="E39" i="9"/>
  <c r="E11" i="9"/>
  <c r="E159" i="9"/>
  <c r="E73" i="9"/>
  <c r="E105" i="9"/>
  <c r="E160" i="9"/>
  <c r="E106" i="9"/>
  <c r="E7" i="9"/>
  <c r="E107" i="9"/>
  <c r="E161" i="9"/>
  <c r="E18" i="9"/>
  <c r="E19" i="9"/>
  <c r="E50" i="9"/>
  <c r="E108" i="9"/>
  <c r="E109" i="9"/>
  <c r="E2" i="9"/>
  <c r="E52" i="9"/>
  <c r="E12" i="9"/>
  <c r="E162" i="9"/>
  <c r="E53" i="9"/>
  <c r="E75" i="9"/>
  <c r="E54" i="9"/>
  <c r="E110" i="9"/>
  <c r="E20" i="9"/>
  <c r="E163" i="9"/>
  <c r="E29" i="9"/>
  <c r="E4" i="9"/>
  <c r="E5" i="9"/>
  <c r="E76" i="9"/>
  <c r="E77" i="9"/>
  <c r="E111" i="9"/>
  <c r="E55" i="9"/>
  <c r="E112" i="9"/>
  <c r="E113" i="9"/>
  <c r="E114" i="9"/>
  <c r="E164" i="9"/>
  <c r="E165" i="9"/>
  <c r="E166" i="9"/>
  <c r="E56" i="9"/>
  <c r="E21" i="9"/>
  <c r="E78" i="9"/>
  <c r="E115" i="9"/>
  <c r="E8" i="9"/>
  <c r="E167" i="9"/>
  <c r="E168" i="9"/>
  <c r="E79" i="9"/>
  <c r="E80" i="9"/>
  <c r="E116" i="9"/>
  <c r="E117" i="9"/>
  <c r="E169" i="9"/>
  <c r="E57" i="9"/>
  <c r="E170" i="9"/>
  <c r="E6" i="9"/>
  <c r="E118" i="9"/>
  <c r="E81" i="9"/>
  <c r="E171" i="9"/>
  <c r="E172" i="9"/>
  <c r="E9" i="9"/>
  <c r="E82" i="9"/>
  <c r="E119" i="9"/>
  <c r="E173" i="9"/>
  <c r="E120" i="9"/>
  <c r="E10" i="9"/>
  <c r="E174" i="9"/>
  <c r="E30" i="9"/>
  <c r="E175" i="9"/>
  <c r="E176" i="9"/>
  <c r="E121" i="9"/>
  <c r="E31" i="9"/>
  <c r="E32" i="9"/>
  <c r="E59" i="9"/>
  <c r="E33" i="9"/>
  <c r="E177" i="9"/>
  <c r="E178" i="9"/>
  <c r="E122" i="9"/>
  <c r="E123" i="9"/>
  <c r="E179" i="9"/>
  <c r="E180" i="9"/>
  <c r="E23" i="9"/>
  <c r="E181" i="9"/>
  <c r="E182" i="9"/>
  <c r="E83" i="9"/>
  <c r="E60" i="9"/>
  <c r="E3" i="9"/>
  <c r="E183" i="9"/>
  <c r="E184" i="9"/>
  <c r="E185" i="9"/>
  <c r="E84" i="9"/>
  <c r="E34" i="9"/>
  <c r="E124" i="9"/>
  <c r="E186" i="9"/>
  <c r="E125" i="9"/>
  <c r="E126" i="9"/>
  <c r="E127" i="9"/>
  <c r="E61" i="9"/>
  <c r="E128" i="9"/>
  <c r="E187" i="9"/>
  <c r="E129" i="9"/>
  <c r="E130" i="9"/>
  <c r="E188" i="9"/>
  <c r="E131" i="9"/>
  <c r="E132" i="9"/>
  <c r="E189" i="9"/>
  <c r="E86" i="9"/>
  <c r="E63" i="9"/>
  <c r="E190" i="9"/>
  <c r="E133" i="9"/>
  <c r="E191" i="9"/>
  <c r="E192" i="9"/>
  <c r="E87" i="9"/>
  <c r="E38" i="9"/>
  <c r="E134" i="9"/>
  <c r="E135" i="9"/>
  <c r="E136" i="9"/>
  <c r="E137" i="9"/>
  <c r="E193" i="9"/>
  <c r="E138" i="9"/>
  <c r="E194" i="9"/>
  <c r="E89" i="9"/>
  <c r="E139" i="9"/>
  <c r="E195" i="9"/>
  <c r="E140" i="9"/>
  <c r="E196" i="9"/>
  <c r="E90" i="9"/>
  <c r="E197" i="9"/>
  <c r="E141" i="9"/>
  <c r="E91" i="9"/>
  <c r="E41" i="9"/>
  <c r="E198" i="9"/>
  <c r="E66" i="9"/>
  <c r="E24" i="9"/>
  <c r="E25" i="9"/>
  <c r="E142" i="9"/>
  <c r="E143" i="9"/>
  <c r="E144" i="9"/>
  <c r="E145" i="9"/>
  <c r="E92" i="9"/>
  <c r="E93" i="9"/>
  <c r="E199" i="9"/>
  <c r="E94" i="9"/>
  <c r="E200" i="9"/>
  <c r="E146" i="9"/>
  <c r="E147" i="9"/>
  <c r="E201" i="9"/>
  <c r="E95" i="9"/>
  <c r="E96" i="9"/>
  <c r="E148" i="9"/>
  <c r="E97" i="9"/>
  <c r="E98" i="9"/>
  <c r="E149" i="9"/>
  <c r="E13" i="9"/>
  <c r="E42" i="9"/>
  <c r="E14" i="9"/>
  <c r="E67" i="9"/>
  <c r="E150" i="9"/>
  <c r="E68" i="9"/>
  <c r="E151" i="9"/>
  <c r="E99" i="9"/>
  <c r="E152" i="9"/>
  <c r="E202" i="9"/>
  <c r="E203" i="9"/>
  <c r="E204" i="9"/>
  <c r="E205" i="9"/>
  <c r="E206" i="9"/>
  <c r="E207" i="9"/>
  <c r="E208" i="9"/>
  <c r="E209" i="9"/>
  <c r="E153" i="9"/>
  <c r="E210" i="9"/>
  <c r="E100" i="9"/>
  <c r="E47" i="9"/>
  <c r="E211" i="9"/>
  <c r="E212" i="9"/>
  <c r="E213" i="9"/>
  <c r="E154" i="9"/>
  <c r="E101" i="9"/>
  <c r="E155" i="9"/>
  <c r="E214" i="9"/>
  <c r="E15" i="9"/>
  <c r="E16" i="9"/>
  <c r="E156" i="9"/>
  <c r="E71" i="9"/>
  <c r="E215" i="9"/>
  <c r="E216" i="9"/>
  <c r="E217" i="9"/>
  <c r="E102" i="9"/>
  <c r="E218" i="9"/>
  <c r="E17" i="9"/>
  <c r="E103" i="9"/>
  <c r="E219" i="9"/>
  <c r="E220" i="9"/>
  <c r="E72" i="9"/>
  <c r="E157" i="9"/>
  <c r="E221" i="9"/>
  <c r="E222" i="9"/>
  <c r="E26" i="9"/>
  <c r="E158" i="9"/>
  <c r="E223" i="9"/>
  <c r="E224" i="9"/>
  <c r="E10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L8" i="15"/>
  <c r="L9" i="15"/>
  <c r="L32" i="15"/>
  <c r="L13" i="15"/>
  <c r="L41" i="15"/>
  <c r="L29" i="15"/>
  <c r="L7" i="15"/>
  <c r="L24" i="15"/>
  <c r="L25" i="15"/>
  <c r="L46" i="15"/>
  <c r="L31" i="15"/>
  <c r="L50" i="15"/>
  <c r="L12" i="15"/>
  <c r="L72" i="15"/>
  <c r="L20" i="15"/>
  <c r="L114" i="15"/>
  <c r="L73" i="15"/>
  <c r="L118" i="15"/>
  <c r="L40" i="15"/>
  <c r="L78" i="15"/>
  <c r="L79" i="15"/>
  <c r="L82" i="15"/>
  <c r="L122" i="15"/>
  <c r="L84" i="15"/>
  <c r="L16" i="15"/>
  <c r="L23" i="15"/>
  <c r="L86" i="15"/>
  <c r="L224" i="15"/>
  <c r="L225" i="15"/>
  <c r="L127" i="15"/>
  <c r="L30" i="15"/>
  <c r="L43" i="15"/>
  <c r="L17" i="15"/>
  <c r="L87" i="15"/>
  <c r="L88" i="15"/>
  <c r="L136" i="15"/>
  <c r="L236" i="15"/>
  <c r="L58" i="15"/>
  <c r="L239" i="15"/>
  <c r="L62" i="15"/>
  <c r="L90" i="15"/>
  <c r="L150" i="15"/>
  <c r="L153" i="15"/>
  <c r="L154" i="15"/>
  <c r="L34" i="15"/>
  <c r="L155" i="15"/>
  <c r="L156" i="15"/>
  <c r="L159" i="15"/>
  <c r="L93" i="15"/>
  <c r="L256" i="15"/>
  <c r="L95" i="15"/>
  <c r="L47" i="15"/>
  <c r="L96" i="15"/>
  <c r="L97" i="15"/>
  <c r="L98" i="15"/>
  <c r="L174" i="15"/>
  <c r="L102" i="15"/>
  <c r="L103" i="15"/>
  <c r="L27" i="15"/>
  <c r="L185" i="15"/>
  <c r="L28" i="15"/>
  <c r="L108" i="15"/>
  <c r="L191" i="15"/>
  <c r="L192" i="15"/>
  <c r="L14" i="15"/>
  <c r="L68" i="15"/>
  <c r="L19" i="15"/>
  <c r="L15" i="15"/>
  <c r="L69" i="15"/>
  <c r="L51" i="15"/>
  <c r="L195" i="15"/>
  <c r="L52" i="15"/>
  <c r="L10" i="15"/>
  <c r="L70" i="15"/>
  <c r="L53" i="15"/>
  <c r="L301" i="15"/>
  <c r="L302" i="15"/>
  <c r="L304" i="15"/>
  <c r="L307" i="15"/>
  <c r="L313" i="15"/>
  <c r="L110" i="15"/>
  <c r="L201" i="15"/>
  <c r="L71" i="15"/>
  <c r="L314" i="15"/>
  <c r="L111" i="15"/>
  <c r="L202" i="15"/>
  <c r="L112" i="15"/>
  <c r="L113" i="15"/>
  <c r="L315" i="15"/>
  <c r="L38" i="15"/>
  <c r="L316" i="15"/>
  <c r="L203" i="15"/>
  <c r="L317" i="15"/>
  <c r="L204" i="15"/>
  <c r="L318" i="15"/>
  <c r="L205" i="15"/>
  <c r="L115" i="15"/>
  <c r="L319" i="15"/>
  <c r="L116" i="15"/>
  <c r="L206" i="15"/>
  <c r="L320" i="15"/>
  <c r="L117" i="15"/>
  <c r="L321" i="15"/>
  <c r="L207" i="15"/>
  <c r="L208" i="15"/>
  <c r="L322" i="15"/>
  <c r="L74" i="15"/>
  <c r="L75" i="15"/>
  <c r="L209" i="15"/>
  <c r="L76" i="15"/>
  <c r="L21" i="15"/>
  <c r="L39" i="15"/>
  <c r="L77" i="15"/>
  <c r="L323" i="15"/>
  <c r="L324" i="15"/>
  <c r="L325" i="15"/>
  <c r="L210" i="15"/>
  <c r="L119" i="15"/>
  <c r="L120" i="15"/>
  <c r="L326" i="15"/>
  <c r="L327" i="15"/>
  <c r="L121" i="15"/>
  <c r="L211" i="15"/>
  <c r="L212" i="15"/>
  <c r="L213" i="15"/>
  <c r="L214" i="15"/>
  <c r="L328" i="15"/>
  <c r="L42" i="15"/>
  <c r="L215" i="15"/>
  <c r="L22" i="15"/>
  <c r="L80" i="15"/>
  <c r="L216" i="15"/>
  <c r="L329" i="15"/>
  <c r="L330" i="15"/>
  <c r="L331" i="15"/>
  <c r="L217" i="15"/>
  <c r="L218" i="15"/>
  <c r="L81" i="15"/>
  <c r="L219" i="15"/>
  <c r="L54" i="15"/>
  <c r="L332" i="15"/>
  <c r="L333" i="15"/>
  <c r="L123" i="15"/>
  <c r="L220" i="15"/>
  <c r="L83" i="15"/>
  <c r="L124" i="15"/>
  <c r="L221" i="15"/>
  <c r="L334" i="15"/>
  <c r="L125" i="15"/>
  <c r="L222" i="15"/>
  <c r="L335" i="15"/>
  <c r="L336" i="15"/>
  <c r="L55" i="15"/>
  <c r="L56" i="15"/>
  <c r="L57" i="15"/>
  <c r="L337" i="15"/>
  <c r="L223" i="15"/>
  <c r="L338" i="15"/>
  <c r="L85" i="15"/>
  <c r="L126" i="15"/>
  <c r="L339" i="15"/>
  <c r="L340" i="15"/>
  <c r="L341" i="15"/>
  <c r="L128" i="15"/>
  <c r="L226" i="15"/>
  <c r="L342" i="15"/>
  <c r="L227" i="15"/>
  <c r="L228" i="15"/>
  <c r="L343" i="15"/>
  <c r="L229" i="15"/>
  <c r="L230" i="15"/>
  <c r="L129" i="15"/>
  <c r="L344" i="15"/>
  <c r="L130" i="15"/>
  <c r="L131" i="15"/>
  <c r="L345" i="15"/>
  <c r="L44" i="15"/>
  <c r="L132" i="15"/>
  <c r="L45" i="15"/>
  <c r="L231" i="15"/>
  <c r="L346" i="15"/>
  <c r="L133" i="15"/>
  <c r="L134" i="15"/>
  <c r="L347" i="15"/>
  <c r="L135" i="15"/>
  <c r="L232" i="15"/>
  <c r="L233" i="15"/>
  <c r="L348" i="15"/>
  <c r="L349" i="15"/>
  <c r="L234" i="15"/>
  <c r="L137" i="15"/>
  <c r="L138" i="15"/>
  <c r="L235" i="15"/>
  <c r="L11" i="15"/>
  <c r="L350" i="15"/>
  <c r="L139" i="15"/>
  <c r="L237" i="15"/>
  <c r="L351" i="15"/>
  <c r="L352" i="15"/>
  <c r="L140" i="15"/>
  <c r="L238" i="15"/>
  <c r="L141" i="15"/>
  <c r="L142" i="15"/>
  <c r="L89" i="15"/>
  <c r="L353" i="15"/>
  <c r="L143" i="15"/>
  <c r="L354" i="15"/>
  <c r="L33" i="15"/>
  <c r="L355" i="15"/>
  <c r="L240" i="15"/>
  <c r="L59" i="15"/>
  <c r="L356" i="15"/>
  <c r="L357" i="15"/>
  <c r="L144" i="15"/>
  <c r="L145" i="15"/>
  <c r="L241" i="15"/>
  <c r="L358" i="15"/>
  <c r="L242" i="15"/>
  <c r="L60" i="15"/>
  <c r="L243" i="15"/>
  <c r="L61" i="15"/>
  <c r="L359" i="15"/>
  <c r="L244" i="15"/>
  <c r="L146" i="15"/>
  <c r="L245" i="15"/>
  <c r="L147" i="15"/>
  <c r="L148" i="15"/>
  <c r="L149" i="15"/>
  <c r="L246" i="15"/>
  <c r="L360" i="15"/>
  <c r="L361" i="15"/>
  <c r="L151" i="15"/>
  <c r="L152" i="15"/>
  <c r="L91" i="15"/>
  <c r="L362" i="15"/>
  <c r="L363" i="15"/>
  <c r="L157" i="15"/>
  <c r="L247" i="15"/>
  <c r="L248" i="15"/>
  <c r="L249" i="15"/>
  <c r="L35" i="15"/>
  <c r="L250" i="15"/>
  <c r="L251" i="15"/>
  <c r="L158" i="15"/>
  <c r="L36" i="15"/>
  <c r="L92" i="15"/>
  <c r="L364" i="15"/>
  <c r="L160" i="15"/>
  <c r="L252" i="15"/>
  <c r="L253" i="15"/>
  <c r="L161" i="15"/>
  <c r="L26" i="15"/>
  <c r="L254" i="15"/>
  <c r="L365" i="15"/>
  <c r="L162" i="15"/>
  <c r="L163" i="15"/>
  <c r="L366" i="15"/>
  <c r="L255" i="15"/>
  <c r="L367" i="15"/>
  <c r="L368" i="15"/>
  <c r="L257" i="15"/>
  <c r="L94" i="15"/>
  <c r="L258" i="15"/>
  <c r="L369" i="15"/>
  <c r="L164" i="15"/>
  <c r="L370" i="15"/>
  <c r="L63" i="15"/>
  <c r="L165" i="15"/>
  <c r="L166" i="15"/>
  <c r="L259" i="15"/>
  <c r="L260" i="15"/>
  <c r="L167" i="15"/>
  <c r="L371" i="15"/>
  <c r="L168" i="15"/>
  <c r="L261" i="15"/>
  <c r="L169" i="15"/>
  <c r="L170" i="15"/>
  <c r="L372" i="15"/>
  <c r="L262" i="15"/>
  <c r="L263" i="15"/>
  <c r="L373" i="15"/>
  <c r="L374" i="15"/>
  <c r="L64" i="15"/>
  <c r="L171" i="15"/>
  <c r="L172" i="15"/>
  <c r="L264" i="15"/>
  <c r="L265" i="15"/>
  <c r="L375" i="15"/>
  <c r="L376" i="15"/>
  <c r="L377" i="15"/>
  <c r="L266" i="15"/>
  <c r="L267" i="15"/>
  <c r="L268" i="15"/>
  <c r="L378" i="15"/>
  <c r="L269" i="15"/>
  <c r="L270" i="15"/>
  <c r="L173" i="15"/>
  <c r="L379" i="15"/>
  <c r="L271" i="15"/>
  <c r="L380" i="15"/>
  <c r="L99" i="15"/>
  <c r="L272" i="15"/>
  <c r="L381" i="15"/>
  <c r="L100" i="15"/>
  <c r="L273" i="15"/>
  <c r="L101" i="15"/>
  <c r="L175" i="15"/>
  <c r="L382" i="15"/>
  <c r="L383" i="15"/>
  <c r="L176" i="15"/>
  <c r="L384" i="15"/>
  <c r="L385" i="15"/>
  <c r="L65" i="15"/>
  <c r="L386" i="15"/>
  <c r="L104" i="15"/>
  <c r="L105" i="15"/>
  <c r="L274" i="15"/>
  <c r="L275" i="15"/>
  <c r="L177" i="15"/>
  <c r="L178" i="15"/>
  <c r="L48" i="15"/>
  <c r="L276" i="15"/>
  <c r="L106" i="15"/>
  <c r="L277" i="15"/>
  <c r="L278" i="15"/>
  <c r="L387" i="15"/>
  <c r="L388" i="15"/>
  <c r="L179" i="15"/>
  <c r="L389" i="15"/>
  <c r="L390" i="15"/>
  <c r="L391" i="15"/>
  <c r="L392" i="15"/>
  <c r="L180" i="15"/>
  <c r="L393" i="15"/>
  <c r="L181" i="15"/>
  <c r="L394" i="15"/>
  <c r="L182" i="15"/>
  <c r="L279" i="15"/>
  <c r="L183" i="15"/>
  <c r="L280" i="15"/>
  <c r="L281" i="15"/>
  <c r="L282" i="15"/>
  <c r="L37" i="15"/>
  <c r="L395" i="15"/>
  <c r="L396" i="15"/>
  <c r="L184" i="15"/>
  <c r="L66" i="15"/>
  <c r="L397" i="15"/>
  <c r="L186" i="15"/>
  <c r="L187" i="15"/>
  <c r="L107" i="15"/>
  <c r="L188" i="15"/>
  <c r="L67" i="15"/>
  <c r="L18" i="15"/>
  <c r="L398" i="15"/>
  <c r="L189" i="15"/>
  <c r="L399" i="15"/>
  <c r="L190" i="15"/>
  <c r="L283" i="15"/>
  <c r="L400" i="15"/>
  <c r="L401" i="15"/>
  <c r="L402" i="15"/>
  <c r="L284" i="15"/>
  <c r="L285" i="15"/>
  <c r="L403" i="15"/>
  <c r="L404" i="15"/>
  <c r="L49" i="15"/>
  <c r="L193" i="15"/>
  <c r="L405" i="15"/>
  <c r="L286" i="15"/>
  <c r="L287" i="15"/>
  <c r="L109" i="15"/>
  <c r="L288" i="15"/>
  <c r="L289" i="15"/>
  <c r="L406" i="15"/>
  <c r="L290" i="15"/>
  <c r="L407" i="15"/>
  <c r="L408" i="15"/>
  <c r="L194" i="15"/>
  <c r="L291" i="15"/>
  <c r="L292" i="15"/>
  <c r="L293" i="15"/>
  <c r="L294" i="15"/>
  <c r="L295" i="15"/>
  <c r="L409" i="15"/>
  <c r="L410" i="15"/>
  <c r="L411" i="15"/>
  <c r="L296" i="15"/>
  <c r="L412" i="15"/>
  <c r="L413" i="15"/>
  <c r="L414" i="15"/>
  <c r="L415" i="15"/>
  <c r="L416" i="15"/>
  <c r="L417" i="15"/>
  <c r="L418" i="15"/>
  <c r="L297" i="15"/>
  <c r="L419" i="15"/>
  <c r="L196" i="15"/>
  <c r="L298" i="15"/>
  <c r="L420" i="15"/>
  <c r="L421" i="15"/>
  <c r="L422" i="15"/>
  <c r="L423" i="15"/>
  <c r="L424" i="15"/>
  <c r="L299" i="15"/>
  <c r="L300" i="15"/>
  <c r="L303" i="15"/>
  <c r="L197" i="15"/>
  <c r="L425" i="15"/>
  <c r="L426" i="15"/>
  <c r="L427" i="15"/>
  <c r="L198" i="15"/>
  <c r="L428" i="15"/>
  <c r="L305" i="15"/>
  <c r="L306" i="15"/>
  <c r="L429" i="15"/>
  <c r="L308" i="15"/>
  <c r="L309" i="15"/>
  <c r="L310" i="15"/>
  <c r="L199" i="15"/>
  <c r="L311" i="15"/>
  <c r="L312" i="15"/>
  <c r="L200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K8" i="15"/>
  <c r="K9" i="15"/>
  <c r="K32" i="15"/>
  <c r="K13" i="15"/>
  <c r="K41" i="15"/>
  <c r="K29" i="15"/>
  <c r="K7" i="15"/>
  <c r="K24" i="15"/>
  <c r="K25" i="15"/>
  <c r="K46" i="15"/>
  <c r="K31" i="15"/>
  <c r="K50" i="15"/>
  <c r="K12" i="15"/>
  <c r="K72" i="15"/>
  <c r="K20" i="15"/>
  <c r="K114" i="15"/>
  <c r="K73" i="15"/>
  <c r="K118" i="15"/>
  <c r="K40" i="15"/>
  <c r="K78" i="15"/>
  <c r="K79" i="15"/>
  <c r="K82" i="15"/>
  <c r="K122" i="15"/>
  <c r="K84" i="15"/>
  <c r="K16" i="15"/>
  <c r="K23" i="15"/>
  <c r="K86" i="15"/>
  <c r="K224" i="15"/>
  <c r="K225" i="15"/>
  <c r="K127" i="15"/>
  <c r="K30" i="15"/>
  <c r="K43" i="15"/>
  <c r="K17" i="15"/>
  <c r="K87" i="15"/>
  <c r="K88" i="15"/>
  <c r="K136" i="15"/>
  <c r="K236" i="15"/>
  <c r="K58" i="15"/>
  <c r="K239" i="15"/>
  <c r="K62" i="15"/>
  <c r="K90" i="15"/>
  <c r="K150" i="15"/>
  <c r="K153" i="15"/>
  <c r="K154" i="15"/>
  <c r="K34" i="15"/>
  <c r="K155" i="15"/>
  <c r="K156" i="15"/>
  <c r="K159" i="15"/>
  <c r="K93" i="15"/>
  <c r="K256" i="15"/>
  <c r="K95" i="15"/>
  <c r="K47" i="15"/>
  <c r="K96" i="15"/>
  <c r="K97" i="15"/>
  <c r="K98" i="15"/>
  <c r="K174" i="15"/>
  <c r="K102" i="15"/>
  <c r="K103" i="15"/>
  <c r="K27" i="15"/>
  <c r="K185" i="15"/>
  <c r="K28" i="15"/>
  <c r="K108" i="15"/>
  <c r="K191" i="15"/>
  <c r="K192" i="15"/>
  <c r="K14" i="15"/>
  <c r="K68" i="15"/>
  <c r="K19" i="15"/>
  <c r="K15" i="15"/>
  <c r="K69" i="15"/>
  <c r="K51" i="15"/>
  <c r="K195" i="15"/>
  <c r="K52" i="15"/>
  <c r="K10" i="15"/>
  <c r="K70" i="15"/>
  <c r="K53" i="15"/>
  <c r="K301" i="15"/>
  <c r="K302" i="15"/>
  <c r="K304" i="15"/>
  <c r="K307" i="15"/>
  <c r="K313" i="15"/>
  <c r="K110" i="15"/>
  <c r="K201" i="15"/>
  <c r="K71" i="15"/>
  <c r="K314" i="15"/>
  <c r="K111" i="15"/>
  <c r="K202" i="15"/>
  <c r="K112" i="15"/>
  <c r="K113" i="15"/>
  <c r="K315" i="15"/>
  <c r="K38" i="15"/>
  <c r="K316" i="15"/>
  <c r="K203" i="15"/>
  <c r="K317" i="15"/>
  <c r="K204" i="15"/>
  <c r="K318" i="15"/>
  <c r="K205" i="15"/>
  <c r="K115" i="15"/>
  <c r="K319" i="15"/>
  <c r="K116" i="15"/>
  <c r="K206" i="15"/>
  <c r="K320" i="15"/>
  <c r="K117" i="15"/>
  <c r="K321" i="15"/>
  <c r="K207" i="15"/>
  <c r="K208" i="15"/>
  <c r="K322" i="15"/>
  <c r="K74" i="15"/>
  <c r="K75" i="15"/>
  <c r="K209" i="15"/>
  <c r="K76" i="15"/>
  <c r="K21" i="15"/>
  <c r="K39" i="15"/>
  <c r="K77" i="15"/>
  <c r="K323" i="15"/>
  <c r="K324" i="15"/>
  <c r="K325" i="15"/>
  <c r="K210" i="15"/>
  <c r="K119" i="15"/>
  <c r="K120" i="15"/>
  <c r="K326" i="15"/>
  <c r="K327" i="15"/>
  <c r="K121" i="15"/>
  <c r="K211" i="15"/>
  <c r="K212" i="15"/>
  <c r="K213" i="15"/>
  <c r="K214" i="15"/>
  <c r="K328" i="15"/>
  <c r="K42" i="15"/>
  <c r="K215" i="15"/>
  <c r="K22" i="15"/>
  <c r="K80" i="15"/>
  <c r="K216" i="15"/>
  <c r="K329" i="15"/>
  <c r="K330" i="15"/>
  <c r="K331" i="15"/>
  <c r="K217" i="15"/>
  <c r="K218" i="15"/>
  <c r="K81" i="15"/>
  <c r="K219" i="15"/>
  <c r="K54" i="15"/>
  <c r="K332" i="15"/>
  <c r="K333" i="15"/>
  <c r="K123" i="15"/>
  <c r="K220" i="15"/>
  <c r="K83" i="15"/>
  <c r="K124" i="15"/>
  <c r="K221" i="15"/>
  <c r="K334" i="15"/>
  <c r="K125" i="15"/>
  <c r="K222" i="15"/>
  <c r="K335" i="15"/>
  <c r="K336" i="15"/>
  <c r="K55" i="15"/>
  <c r="K56" i="15"/>
  <c r="K57" i="15"/>
  <c r="K337" i="15"/>
  <c r="K223" i="15"/>
  <c r="K338" i="15"/>
  <c r="K85" i="15"/>
  <c r="K126" i="15"/>
  <c r="K339" i="15"/>
  <c r="K340" i="15"/>
  <c r="K341" i="15"/>
  <c r="K128" i="15"/>
  <c r="K226" i="15"/>
  <c r="K342" i="15"/>
  <c r="K227" i="15"/>
  <c r="K228" i="15"/>
  <c r="K343" i="15"/>
  <c r="K229" i="15"/>
  <c r="K230" i="15"/>
  <c r="K129" i="15"/>
  <c r="K344" i="15"/>
  <c r="K130" i="15"/>
  <c r="K131" i="15"/>
  <c r="K345" i="15"/>
  <c r="K44" i="15"/>
  <c r="K132" i="15"/>
  <c r="K45" i="15"/>
  <c r="K231" i="15"/>
  <c r="K346" i="15"/>
  <c r="K133" i="15"/>
  <c r="K134" i="15"/>
  <c r="K347" i="15"/>
  <c r="K135" i="15"/>
  <c r="K232" i="15"/>
  <c r="K233" i="15"/>
  <c r="K348" i="15"/>
  <c r="K349" i="15"/>
  <c r="K234" i="15"/>
  <c r="K137" i="15"/>
  <c r="K138" i="15"/>
  <c r="K235" i="15"/>
  <c r="K11" i="15"/>
  <c r="K350" i="15"/>
  <c r="K139" i="15"/>
  <c r="K237" i="15"/>
  <c r="K351" i="15"/>
  <c r="K352" i="15"/>
  <c r="K140" i="15"/>
  <c r="K238" i="15"/>
  <c r="K141" i="15"/>
  <c r="K142" i="15"/>
  <c r="K89" i="15"/>
  <c r="K353" i="15"/>
  <c r="K143" i="15"/>
  <c r="K354" i="15"/>
  <c r="K33" i="15"/>
  <c r="K355" i="15"/>
  <c r="K240" i="15"/>
  <c r="K59" i="15"/>
  <c r="K356" i="15"/>
  <c r="K357" i="15"/>
  <c r="K144" i="15"/>
  <c r="K145" i="15"/>
  <c r="K241" i="15"/>
  <c r="K358" i="15"/>
  <c r="K242" i="15"/>
  <c r="K60" i="15"/>
  <c r="K243" i="15"/>
  <c r="K61" i="15"/>
  <c r="K359" i="15"/>
  <c r="K244" i="15"/>
  <c r="K146" i="15"/>
  <c r="K245" i="15"/>
  <c r="K147" i="15"/>
  <c r="K148" i="15"/>
  <c r="K149" i="15"/>
  <c r="K246" i="15"/>
  <c r="K360" i="15"/>
  <c r="K361" i="15"/>
  <c r="K151" i="15"/>
  <c r="K152" i="15"/>
  <c r="K91" i="15"/>
  <c r="K362" i="15"/>
  <c r="K363" i="15"/>
  <c r="K157" i="15"/>
  <c r="K247" i="15"/>
  <c r="K248" i="15"/>
  <c r="K249" i="15"/>
  <c r="K35" i="15"/>
  <c r="K250" i="15"/>
  <c r="K251" i="15"/>
  <c r="K158" i="15"/>
  <c r="K36" i="15"/>
  <c r="K92" i="15"/>
  <c r="K364" i="15"/>
  <c r="K160" i="15"/>
  <c r="K252" i="15"/>
  <c r="K253" i="15"/>
  <c r="K161" i="15"/>
  <c r="K26" i="15"/>
  <c r="K254" i="15"/>
  <c r="K365" i="15"/>
  <c r="K162" i="15"/>
  <c r="K163" i="15"/>
  <c r="K366" i="15"/>
  <c r="K255" i="15"/>
  <c r="K367" i="15"/>
  <c r="K368" i="15"/>
  <c r="K257" i="15"/>
  <c r="K94" i="15"/>
  <c r="K258" i="15"/>
  <c r="K369" i="15"/>
  <c r="K164" i="15"/>
  <c r="K370" i="15"/>
  <c r="K63" i="15"/>
  <c r="K165" i="15"/>
  <c r="K166" i="15"/>
  <c r="K259" i="15"/>
  <c r="K260" i="15"/>
  <c r="K167" i="15"/>
  <c r="K371" i="15"/>
  <c r="K168" i="15"/>
  <c r="K261" i="15"/>
  <c r="K169" i="15"/>
  <c r="K170" i="15"/>
  <c r="K372" i="15"/>
  <c r="K262" i="15"/>
  <c r="K263" i="15"/>
  <c r="K373" i="15"/>
  <c r="K374" i="15"/>
  <c r="K64" i="15"/>
  <c r="K171" i="15"/>
  <c r="K172" i="15"/>
  <c r="K264" i="15"/>
  <c r="K265" i="15"/>
  <c r="K375" i="15"/>
  <c r="K376" i="15"/>
  <c r="K377" i="15"/>
  <c r="K266" i="15"/>
  <c r="K267" i="15"/>
  <c r="K268" i="15"/>
  <c r="K378" i="15"/>
  <c r="K269" i="15"/>
  <c r="K270" i="15"/>
  <c r="K173" i="15"/>
  <c r="K379" i="15"/>
  <c r="K271" i="15"/>
  <c r="K380" i="15"/>
  <c r="K99" i="15"/>
  <c r="K272" i="15"/>
  <c r="K381" i="15"/>
  <c r="K100" i="15"/>
  <c r="K273" i="15"/>
  <c r="K101" i="15"/>
  <c r="K175" i="15"/>
  <c r="K382" i="15"/>
  <c r="K383" i="15"/>
  <c r="K176" i="15"/>
  <c r="K384" i="15"/>
  <c r="K385" i="15"/>
  <c r="K65" i="15"/>
  <c r="K386" i="15"/>
  <c r="K104" i="15"/>
  <c r="K105" i="15"/>
  <c r="K274" i="15"/>
  <c r="K275" i="15"/>
  <c r="K177" i="15"/>
  <c r="K178" i="15"/>
  <c r="K48" i="15"/>
  <c r="K276" i="15"/>
  <c r="K106" i="15"/>
  <c r="K277" i="15"/>
  <c r="K278" i="15"/>
  <c r="K387" i="15"/>
  <c r="K388" i="15"/>
  <c r="K179" i="15"/>
  <c r="K389" i="15"/>
  <c r="K390" i="15"/>
  <c r="K391" i="15"/>
  <c r="K392" i="15"/>
  <c r="K180" i="15"/>
  <c r="K393" i="15"/>
  <c r="K181" i="15"/>
  <c r="K394" i="15"/>
  <c r="K182" i="15"/>
  <c r="K279" i="15"/>
  <c r="K183" i="15"/>
  <c r="K280" i="15"/>
  <c r="K281" i="15"/>
  <c r="K282" i="15"/>
  <c r="K37" i="15"/>
  <c r="K395" i="15"/>
  <c r="K396" i="15"/>
  <c r="K184" i="15"/>
  <c r="K66" i="15"/>
  <c r="K397" i="15"/>
  <c r="K186" i="15"/>
  <c r="K187" i="15"/>
  <c r="K107" i="15"/>
  <c r="K188" i="15"/>
  <c r="K67" i="15"/>
  <c r="K18" i="15"/>
  <c r="K398" i="15"/>
  <c r="K189" i="15"/>
  <c r="K399" i="15"/>
  <c r="K190" i="15"/>
  <c r="K283" i="15"/>
  <c r="K400" i="15"/>
  <c r="K401" i="15"/>
  <c r="K402" i="15"/>
  <c r="K284" i="15"/>
  <c r="K285" i="15"/>
  <c r="K403" i="15"/>
  <c r="K404" i="15"/>
  <c r="K49" i="15"/>
  <c r="K193" i="15"/>
  <c r="K405" i="15"/>
  <c r="K286" i="15"/>
  <c r="K287" i="15"/>
  <c r="K109" i="15"/>
  <c r="K288" i="15"/>
  <c r="K289" i="15"/>
  <c r="K406" i="15"/>
  <c r="K290" i="15"/>
  <c r="K407" i="15"/>
  <c r="K408" i="15"/>
  <c r="K194" i="15"/>
  <c r="K291" i="15"/>
  <c r="K292" i="15"/>
  <c r="K293" i="15"/>
  <c r="K294" i="15"/>
  <c r="K295" i="15"/>
  <c r="K409" i="15"/>
  <c r="K410" i="15"/>
  <c r="K411" i="15"/>
  <c r="K296" i="15"/>
  <c r="K412" i="15"/>
  <c r="K413" i="15"/>
  <c r="K414" i="15"/>
  <c r="K415" i="15"/>
  <c r="K416" i="15"/>
  <c r="K417" i="15"/>
  <c r="K418" i="15"/>
  <c r="K297" i="15"/>
  <c r="K419" i="15"/>
  <c r="K196" i="15"/>
  <c r="K298" i="15"/>
  <c r="K420" i="15"/>
  <c r="K421" i="15"/>
  <c r="K422" i="15"/>
  <c r="K423" i="15"/>
  <c r="K424" i="15"/>
  <c r="K299" i="15"/>
  <c r="K300" i="15"/>
  <c r="K303" i="15"/>
  <c r="K197" i="15"/>
  <c r="K425" i="15"/>
  <c r="K426" i="15"/>
  <c r="K427" i="15"/>
  <c r="K198" i="15"/>
  <c r="K428" i="15"/>
  <c r="K305" i="15"/>
  <c r="K306" i="15"/>
  <c r="K429" i="15"/>
  <c r="K308" i="15"/>
  <c r="K309" i="15"/>
  <c r="K310" i="15"/>
  <c r="K199" i="15"/>
  <c r="K311" i="15"/>
  <c r="K312" i="15"/>
  <c r="K200" i="15"/>
  <c r="K430" i="15"/>
  <c r="K431" i="15"/>
  <c r="K432" i="15"/>
  <c r="K433" i="15"/>
  <c r="K434" i="15"/>
  <c r="K435" i="15"/>
  <c r="K436" i="15"/>
  <c r="K437" i="15"/>
  <c r="K438" i="15"/>
  <c r="K439" i="15"/>
  <c r="K440" i="15"/>
  <c r="K441" i="15"/>
  <c r="K442" i="15"/>
  <c r="K443" i="15"/>
  <c r="K444" i="15"/>
  <c r="K445" i="15"/>
  <c r="K446" i="15"/>
  <c r="K447" i="15"/>
  <c r="K448" i="15"/>
  <c r="K449" i="15"/>
  <c r="K450" i="15"/>
  <c r="K451" i="15"/>
  <c r="K452" i="15"/>
  <c r="K453" i="15"/>
  <c r="K454" i="15"/>
  <c r="K455" i="15"/>
  <c r="K456" i="15"/>
  <c r="K457" i="15"/>
  <c r="K458" i="15"/>
  <c r="K459" i="15"/>
  <c r="K460" i="15"/>
  <c r="K461" i="15"/>
  <c r="K462" i="15"/>
  <c r="K463" i="15"/>
  <c r="K464" i="15"/>
  <c r="K465" i="15"/>
  <c r="K466" i="15"/>
  <c r="K467" i="15"/>
  <c r="K468" i="15"/>
  <c r="K469" i="15"/>
  <c r="K470" i="15"/>
  <c r="K471" i="15"/>
  <c r="K472" i="15"/>
  <c r="K473" i="15"/>
  <c r="K474" i="15"/>
  <c r="K475" i="15"/>
  <c r="K476" i="15"/>
  <c r="K477" i="15"/>
  <c r="K478" i="15"/>
  <c r="K479" i="15"/>
  <c r="K480" i="15"/>
  <c r="K481" i="15"/>
  <c r="K482" i="15"/>
  <c r="K483" i="15"/>
  <c r="K484" i="15"/>
  <c r="J8" i="15"/>
  <c r="J9" i="15"/>
  <c r="J32" i="15"/>
  <c r="J13" i="15"/>
  <c r="J41" i="15"/>
  <c r="J29" i="15"/>
  <c r="J7" i="15"/>
  <c r="J24" i="15"/>
  <c r="J25" i="15"/>
  <c r="J46" i="15"/>
  <c r="J31" i="15"/>
  <c r="J50" i="15"/>
  <c r="J12" i="15"/>
  <c r="J72" i="15"/>
  <c r="J20" i="15"/>
  <c r="J114" i="15"/>
  <c r="J73" i="15"/>
  <c r="J118" i="15"/>
  <c r="J40" i="15"/>
  <c r="J78" i="15"/>
  <c r="J79" i="15"/>
  <c r="J82" i="15"/>
  <c r="J122" i="15"/>
  <c r="J84" i="15"/>
  <c r="J16" i="15"/>
  <c r="J23" i="15"/>
  <c r="J86" i="15"/>
  <c r="J224" i="15"/>
  <c r="J225" i="15"/>
  <c r="J127" i="15"/>
  <c r="J30" i="15"/>
  <c r="J43" i="15"/>
  <c r="J17" i="15"/>
  <c r="J87" i="15"/>
  <c r="J88" i="15"/>
  <c r="J136" i="15"/>
  <c r="J236" i="15"/>
  <c r="J58" i="15"/>
  <c r="J239" i="15"/>
  <c r="J62" i="15"/>
  <c r="J90" i="15"/>
  <c r="J150" i="15"/>
  <c r="J153" i="15"/>
  <c r="J154" i="15"/>
  <c r="J34" i="15"/>
  <c r="J155" i="15"/>
  <c r="J156" i="15"/>
  <c r="J159" i="15"/>
  <c r="J93" i="15"/>
  <c r="J256" i="15"/>
  <c r="J95" i="15"/>
  <c r="J47" i="15"/>
  <c r="J96" i="15"/>
  <c r="J97" i="15"/>
  <c r="J98" i="15"/>
  <c r="J174" i="15"/>
  <c r="J102" i="15"/>
  <c r="J103" i="15"/>
  <c r="J27" i="15"/>
  <c r="J185" i="15"/>
  <c r="J28" i="15"/>
  <c r="J108" i="15"/>
  <c r="J191" i="15"/>
  <c r="J192" i="15"/>
  <c r="J14" i="15"/>
  <c r="J68" i="15"/>
  <c r="J19" i="15"/>
  <c r="J15" i="15"/>
  <c r="J69" i="15"/>
  <c r="J51" i="15"/>
  <c r="J195" i="15"/>
  <c r="J52" i="15"/>
  <c r="J10" i="15"/>
  <c r="J70" i="15"/>
  <c r="J53" i="15"/>
  <c r="J301" i="15"/>
  <c r="J302" i="15"/>
  <c r="J304" i="15"/>
  <c r="J307" i="15"/>
  <c r="J313" i="15"/>
  <c r="J110" i="15"/>
  <c r="J201" i="15"/>
  <c r="J71" i="15"/>
  <c r="J314" i="15"/>
  <c r="J111" i="15"/>
  <c r="J202" i="15"/>
  <c r="J112" i="15"/>
  <c r="J113" i="15"/>
  <c r="J315" i="15"/>
  <c r="J38" i="15"/>
  <c r="J316" i="15"/>
  <c r="J203" i="15"/>
  <c r="J317" i="15"/>
  <c r="J204" i="15"/>
  <c r="J318" i="15"/>
  <c r="J205" i="15"/>
  <c r="J115" i="15"/>
  <c r="J319" i="15"/>
  <c r="J116" i="15"/>
  <c r="J206" i="15"/>
  <c r="J320" i="15"/>
  <c r="J117" i="15"/>
  <c r="J321" i="15"/>
  <c r="J207" i="15"/>
  <c r="J208" i="15"/>
  <c r="J322" i="15"/>
  <c r="J74" i="15"/>
  <c r="J75" i="15"/>
  <c r="J209" i="15"/>
  <c r="J76" i="15"/>
  <c r="J21" i="15"/>
  <c r="J39" i="15"/>
  <c r="J77" i="15"/>
  <c r="J323" i="15"/>
  <c r="J324" i="15"/>
  <c r="J325" i="15"/>
  <c r="J210" i="15"/>
  <c r="J119" i="15"/>
  <c r="J120" i="15"/>
  <c r="J326" i="15"/>
  <c r="J327" i="15"/>
  <c r="J121" i="15"/>
  <c r="J211" i="15"/>
  <c r="J212" i="15"/>
  <c r="J213" i="15"/>
  <c r="J214" i="15"/>
  <c r="J328" i="15"/>
  <c r="J42" i="15"/>
  <c r="J215" i="15"/>
  <c r="J22" i="15"/>
  <c r="J80" i="15"/>
  <c r="J216" i="15"/>
  <c r="J329" i="15"/>
  <c r="J330" i="15"/>
  <c r="J331" i="15"/>
  <c r="J217" i="15"/>
  <c r="J218" i="15"/>
  <c r="J81" i="15"/>
  <c r="J219" i="15"/>
  <c r="J54" i="15"/>
  <c r="J332" i="15"/>
  <c r="J333" i="15"/>
  <c r="J123" i="15"/>
  <c r="J220" i="15"/>
  <c r="J83" i="15"/>
  <c r="J124" i="15"/>
  <c r="J221" i="15"/>
  <c r="J334" i="15"/>
  <c r="J125" i="15"/>
  <c r="J222" i="15"/>
  <c r="J335" i="15"/>
  <c r="J336" i="15"/>
  <c r="J55" i="15"/>
  <c r="J56" i="15"/>
  <c r="J57" i="15"/>
  <c r="J337" i="15"/>
  <c r="J223" i="15"/>
  <c r="J338" i="15"/>
  <c r="J85" i="15"/>
  <c r="J126" i="15"/>
  <c r="J339" i="15"/>
  <c r="J340" i="15"/>
  <c r="J341" i="15"/>
  <c r="J128" i="15"/>
  <c r="J226" i="15"/>
  <c r="J342" i="15"/>
  <c r="J227" i="15"/>
  <c r="J228" i="15"/>
  <c r="J343" i="15"/>
  <c r="J229" i="15"/>
  <c r="J230" i="15"/>
  <c r="J129" i="15"/>
  <c r="J344" i="15"/>
  <c r="J130" i="15"/>
  <c r="J131" i="15"/>
  <c r="J345" i="15"/>
  <c r="J44" i="15"/>
  <c r="J132" i="15"/>
  <c r="J45" i="15"/>
  <c r="J231" i="15"/>
  <c r="J346" i="15"/>
  <c r="J133" i="15"/>
  <c r="J134" i="15"/>
  <c r="J347" i="15"/>
  <c r="J135" i="15"/>
  <c r="J232" i="15"/>
  <c r="J233" i="15"/>
  <c r="J348" i="15"/>
  <c r="J349" i="15"/>
  <c r="J234" i="15"/>
  <c r="J137" i="15"/>
  <c r="J138" i="15"/>
  <c r="J235" i="15"/>
  <c r="J11" i="15"/>
  <c r="J350" i="15"/>
  <c r="J139" i="15"/>
  <c r="J237" i="15"/>
  <c r="J351" i="15"/>
  <c r="J352" i="15"/>
  <c r="J140" i="15"/>
  <c r="J238" i="15"/>
  <c r="J141" i="15"/>
  <c r="J142" i="15"/>
  <c r="J89" i="15"/>
  <c r="J353" i="15"/>
  <c r="J143" i="15"/>
  <c r="J354" i="15"/>
  <c r="J33" i="15"/>
  <c r="J355" i="15"/>
  <c r="J240" i="15"/>
  <c r="J59" i="15"/>
  <c r="J356" i="15"/>
  <c r="J357" i="15"/>
  <c r="J144" i="15"/>
  <c r="J145" i="15"/>
  <c r="J241" i="15"/>
  <c r="J358" i="15"/>
  <c r="J242" i="15"/>
  <c r="J60" i="15"/>
  <c r="J243" i="15"/>
  <c r="J61" i="15"/>
  <c r="J359" i="15"/>
  <c r="J244" i="15"/>
  <c r="J146" i="15"/>
  <c r="J245" i="15"/>
  <c r="J147" i="15"/>
  <c r="J148" i="15"/>
  <c r="J149" i="15"/>
  <c r="J246" i="15"/>
  <c r="J360" i="15"/>
  <c r="J361" i="15"/>
  <c r="J151" i="15"/>
  <c r="J152" i="15"/>
  <c r="J91" i="15"/>
  <c r="J362" i="15"/>
  <c r="J363" i="15"/>
  <c r="J157" i="15"/>
  <c r="J247" i="15"/>
  <c r="J248" i="15"/>
  <c r="J249" i="15"/>
  <c r="J35" i="15"/>
  <c r="J250" i="15"/>
  <c r="J251" i="15"/>
  <c r="J158" i="15"/>
  <c r="J36" i="15"/>
  <c r="J92" i="15"/>
  <c r="J364" i="15"/>
  <c r="J160" i="15"/>
  <c r="J252" i="15"/>
  <c r="J253" i="15"/>
  <c r="J161" i="15"/>
  <c r="J26" i="15"/>
  <c r="J254" i="15"/>
  <c r="J365" i="15"/>
  <c r="J162" i="15"/>
  <c r="J163" i="15"/>
  <c r="J366" i="15"/>
  <c r="J255" i="15"/>
  <c r="J367" i="15"/>
  <c r="J368" i="15"/>
  <c r="J257" i="15"/>
  <c r="J94" i="15"/>
  <c r="J258" i="15"/>
  <c r="J369" i="15"/>
  <c r="J164" i="15"/>
  <c r="J370" i="15"/>
  <c r="J63" i="15"/>
  <c r="J165" i="15"/>
  <c r="J166" i="15"/>
  <c r="J259" i="15"/>
  <c r="J260" i="15"/>
  <c r="J167" i="15"/>
  <c r="J371" i="15"/>
  <c r="J168" i="15"/>
  <c r="J261" i="15"/>
  <c r="J169" i="15"/>
  <c r="J170" i="15"/>
  <c r="J372" i="15"/>
  <c r="J262" i="15"/>
  <c r="J263" i="15"/>
  <c r="J373" i="15"/>
  <c r="J374" i="15"/>
  <c r="J64" i="15"/>
  <c r="J171" i="15"/>
  <c r="J172" i="15"/>
  <c r="J264" i="15"/>
  <c r="J265" i="15"/>
  <c r="J375" i="15"/>
  <c r="J376" i="15"/>
  <c r="J377" i="15"/>
  <c r="J266" i="15"/>
  <c r="J267" i="15"/>
  <c r="J268" i="15"/>
  <c r="J378" i="15"/>
  <c r="J269" i="15"/>
  <c r="J270" i="15"/>
  <c r="J173" i="15"/>
  <c r="J379" i="15"/>
  <c r="J271" i="15"/>
  <c r="J380" i="15"/>
  <c r="J99" i="15"/>
  <c r="J272" i="15"/>
  <c r="J381" i="15"/>
  <c r="J100" i="15"/>
  <c r="J273" i="15"/>
  <c r="J101" i="15"/>
  <c r="J175" i="15"/>
  <c r="J382" i="15"/>
  <c r="J383" i="15"/>
  <c r="J176" i="15"/>
  <c r="J384" i="15"/>
  <c r="J385" i="15"/>
  <c r="J65" i="15"/>
  <c r="J386" i="15"/>
  <c r="J104" i="15"/>
  <c r="J105" i="15"/>
  <c r="J274" i="15"/>
  <c r="J275" i="15"/>
  <c r="J177" i="15"/>
  <c r="J178" i="15"/>
  <c r="J48" i="15"/>
  <c r="J276" i="15"/>
  <c r="J106" i="15"/>
  <c r="J277" i="15"/>
  <c r="J278" i="15"/>
  <c r="J387" i="15"/>
  <c r="J388" i="15"/>
  <c r="J179" i="15"/>
  <c r="J389" i="15"/>
  <c r="J390" i="15"/>
  <c r="J391" i="15"/>
  <c r="J392" i="15"/>
  <c r="J180" i="15"/>
  <c r="J393" i="15"/>
  <c r="J181" i="15"/>
  <c r="J394" i="15"/>
  <c r="J182" i="15"/>
  <c r="J279" i="15"/>
  <c r="J183" i="15"/>
  <c r="J280" i="15"/>
  <c r="J281" i="15"/>
  <c r="J282" i="15"/>
  <c r="J37" i="15"/>
  <c r="J395" i="15"/>
  <c r="J396" i="15"/>
  <c r="J184" i="15"/>
  <c r="J66" i="15"/>
  <c r="J397" i="15"/>
  <c r="J186" i="15"/>
  <c r="J187" i="15"/>
  <c r="J107" i="15"/>
  <c r="J188" i="15"/>
  <c r="J67" i="15"/>
  <c r="J18" i="15"/>
  <c r="J398" i="15"/>
  <c r="J189" i="15"/>
  <c r="J399" i="15"/>
  <c r="J190" i="15"/>
  <c r="J283" i="15"/>
  <c r="J400" i="15"/>
  <c r="J401" i="15"/>
  <c r="J402" i="15"/>
  <c r="J284" i="15"/>
  <c r="J285" i="15"/>
  <c r="J403" i="15"/>
  <c r="J404" i="15"/>
  <c r="J49" i="15"/>
  <c r="J193" i="15"/>
  <c r="J405" i="15"/>
  <c r="J286" i="15"/>
  <c r="J287" i="15"/>
  <c r="J109" i="15"/>
  <c r="J288" i="15"/>
  <c r="J289" i="15"/>
  <c r="J406" i="15"/>
  <c r="J290" i="15"/>
  <c r="J407" i="15"/>
  <c r="J408" i="15"/>
  <c r="J194" i="15"/>
  <c r="J291" i="15"/>
  <c r="J292" i="15"/>
  <c r="J293" i="15"/>
  <c r="J294" i="15"/>
  <c r="J295" i="15"/>
  <c r="J409" i="15"/>
  <c r="J410" i="15"/>
  <c r="J411" i="15"/>
  <c r="J296" i="15"/>
  <c r="J412" i="15"/>
  <c r="J413" i="15"/>
  <c r="J414" i="15"/>
  <c r="J415" i="15"/>
  <c r="J416" i="15"/>
  <c r="J417" i="15"/>
  <c r="J418" i="15"/>
  <c r="J297" i="15"/>
  <c r="J419" i="15"/>
  <c r="J196" i="15"/>
  <c r="J298" i="15"/>
  <c r="J420" i="15"/>
  <c r="J421" i="15"/>
  <c r="J422" i="15"/>
  <c r="J423" i="15"/>
  <c r="J424" i="15"/>
  <c r="J299" i="15"/>
  <c r="J300" i="15"/>
  <c r="J303" i="15"/>
  <c r="J197" i="15"/>
  <c r="J425" i="15"/>
  <c r="J426" i="15"/>
  <c r="J427" i="15"/>
  <c r="J198" i="15"/>
  <c r="J428" i="15"/>
  <c r="J305" i="15"/>
  <c r="J306" i="15"/>
  <c r="J429" i="15"/>
  <c r="J308" i="15"/>
  <c r="J309" i="15"/>
  <c r="J310" i="15"/>
  <c r="J199" i="15"/>
  <c r="J311" i="15"/>
  <c r="J312" i="15"/>
  <c r="J200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I8" i="15"/>
  <c r="I9" i="15"/>
  <c r="I32" i="15"/>
  <c r="I13" i="15"/>
  <c r="I41" i="15"/>
  <c r="I29" i="15"/>
  <c r="I7" i="15"/>
  <c r="I24" i="15"/>
  <c r="I25" i="15"/>
  <c r="I46" i="15"/>
  <c r="I31" i="15"/>
  <c r="I50" i="15"/>
  <c r="I12" i="15"/>
  <c r="I72" i="15"/>
  <c r="I20" i="15"/>
  <c r="I114" i="15"/>
  <c r="I73" i="15"/>
  <c r="I118" i="15"/>
  <c r="I40" i="15"/>
  <c r="I78" i="15"/>
  <c r="I79" i="15"/>
  <c r="I82" i="15"/>
  <c r="I122" i="15"/>
  <c r="I84" i="15"/>
  <c r="I16" i="15"/>
  <c r="I23" i="15"/>
  <c r="I86" i="15"/>
  <c r="I224" i="15"/>
  <c r="I225" i="15"/>
  <c r="I127" i="15"/>
  <c r="I30" i="15"/>
  <c r="I43" i="15"/>
  <c r="I17" i="15"/>
  <c r="I87" i="15"/>
  <c r="I88" i="15"/>
  <c r="I136" i="15"/>
  <c r="I236" i="15"/>
  <c r="I58" i="15"/>
  <c r="I239" i="15"/>
  <c r="I62" i="15"/>
  <c r="I90" i="15"/>
  <c r="I150" i="15"/>
  <c r="I153" i="15"/>
  <c r="I154" i="15"/>
  <c r="I34" i="15"/>
  <c r="I155" i="15"/>
  <c r="I156" i="15"/>
  <c r="I159" i="15"/>
  <c r="I93" i="15"/>
  <c r="I256" i="15"/>
  <c r="I95" i="15"/>
  <c r="I47" i="15"/>
  <c r="I96" i="15"/>
  <c r="I97" i="15"/>
  <c r="I98" i="15"/>
  <c r="I174" i="15"/>
  <c r="I102" i="15"/>
  <c r="I103" i="15"/>
  <c r="I27" i="15"/>
  <c r="I185" i="15"/>
  <c r="I28" i="15"/>
  <c r="I108" i="15"/>
  <c r="I191" i="15"/>
  <c r="I192" i="15"/>
  <c r="I14" i="15"/>
  <c r="I68" i="15"/>
  <c r="I19" i="15"/>
  <c r="I15" i="15"/>
  <c r="I69" i="15"/>
  <c r="I51" i="15"/>
  <c r="I195" i="15"/>
  <c r="I52" i="15"/>
  <c r="I10" i="15"/>
  <c r="I70" i="15"/>
  <c r="I53" i="15"/>
  <c r="I301" i="15"/>
  <c r="I302" i="15"/>
  <c r="I304" i="15"/>
  <c r="I307" i="15"/>
  <c r="I313" i="15"/>
  <c r="I110" i="15"/>
  <c r="I201" i="15"/>
  <c r="I71" i="15"/>
  <c r="I314" i="15"/>
  <c r="I111" i="15"/>
  <c r="I202" i="15"/>
  <c r="I112" i="15"/>
  <c r="I113" i="15"/>
  <c r="I315" i="15"/>
  <c r="I38" i="15"/>
  <c r="I316" i="15"/>
  <c r="I203" i="15"/>
  <c r="I317" i="15"/>
  <c r="I204" i="15"/>
  <c r="I318" i="15"/>
  <c r="I205" i="15"/>
  <c r="I115" i="15"/>
  <c r="I319" i="15"/>
  <c r="I116" i="15"/>
  <c r="I206" i="15"/>
  <c r="I320" i="15"/>
  <c r="I117" i="15"/>
  <c r="I321" i="15"/>
  <c r="I207" i="15"/>
  <c r="I208" i="15"/>
  <c r="I322" i="15"/>
  <c r="I74" i="15"/>
  <c r="I75" i="15"/>
  <c r="I209" i="15"/>
  <c r="I76" i="15"/>
  <c r="I21" i="15"/>
  <c r="I39" i="15"/>
  <c r="I77" i="15"/>
  <c r="I323" i="15"/>
  <c r="I324" i="15"/>
  <c r="I325" i="15"/>
  <c r="I210" i="15"/>
  <c r="I119" i="15"/>
  <c r="I120" i="15"/>
  <c r="I326" i="15"/>
  <c r="I327" i="15"/>
  <c r="I121" i="15"/>
  <c r="I211" i="15"/>
  <c r="I212" i="15"/>
  <c r="I213" i="15"/>
  <c r="I214" i="15"/>
  <c r="I328" i="15"/>
  <c r="I42" i="15"/>
  <c r="I215" i="15"/>
  <c r="I22" i="15"/>
  <c r="I80" i="15"/>
  <c r="I216" i="15"/>
  <c r="I329" i="15"/>
  <c r="I330" i="15"/>
  <c r="I331" i="15"/>
  <c r="I217" i="15"/>
  <c r="I218" i="15"/>
  <c r="I81" i="15"/>
  <c r="I219" i="15"/>
  <c r="I54" i="15"/>
  <c r="I332" i="15"/>
  <c r="I333" i="15"/>
  <c r="I123" i="15"/>
  <c r="I220" i="15"/>
  <c r="I83" i="15"/>
  <c r="I124" i="15"/>
  <c r="I221" i="15"/>
  <c r="I334" i="15"/>
  <c r="I125" i="15"/>
  <c r="I222" i="15"/>
  <c r="I335" i="15"/>
  <c r="I336" i="15"/>
  <c r="I55" i="15"/>
  <c r="I56" i="15"/>
  <c r="I57" i="15"/>
  <c r="I337" i="15"/>
  <c r="I223" i="15"/>
  <c r="I338" i="15"/>
  <c r="I85" i="15"/>
  <c r="I126" i="15"/>
  <c r="I339" i="15"/>
  <c r="I340" i="15"/>
  <c r="I341" i="15"/>
  <c r="I128" i="15"/>
  <c r="I226" i="15"/>
  <c r="I342" i="15"/>
  <c r="I227" i="15"/>
  <c r="I228" i="15"/>
  <c r="I343" i="15"/>
  <c r="I229" i="15"/>
  <c r="I230" i="15"/>
  <c r="I129" i="15"/>
  <c r="I344" i="15"/>
  <c r="I130" i="15"/>
  <c r="I131" i="15"/>
  <c r="I345" i="15"/>
  <c r="I44" i="15"/>
  <c r="I132" i="15"/>
  <c r="I45" i="15"/>
  <c r="I231" i="15"/>
  <c r="I346" i="15"/>
  <c r="I133" i="15"/>
  <c r="I134" i="15"/>
  <c r="I347" i="15"/>
  <c r="I135" i="15"/>
  <c r="I232" i="15"/>
  <c r="I233" i="15"/>
  <c r="I348" i="15"/>
  <c r="I349" i="15"/>
  <c r="I234" i="15"/>
  <c r="I137" i="15"/>
  <c r="I138" i="15"/>
  <c r="I235" i="15"/>
  <c r="I11" i="15"/>
  <c r="I350" i="15"/>
  <c r="I139" i="15"/>
  <c r="I237" i="15"/>
  <c r="I351" i="15"/>
  <c r="I352" i="15"/>
  <c r="I140" i="15"/>
  <c r="I238" i="15"/>
  <c r="I141" i="15"/>
  <c r="I142" i="15"/>
  <c r="I89" i="15"/>
  <c r="I353" i="15"/>
  <c r="I143" i="15"/>
  <c r="I354" i="15"/>
  <c r="I33" i="15"/>
  <c r="I355" i="15"/>
  <c r="I240" i="15"/>
  <c r="I59" i="15"/>
  <c r="I356" i="15"/>
  <c r="I357" i="15"/>
  <c r="I144" i="15"/>
  <c r="I145" i="15"/>
  <c r="I241" i="15"/>
  <c r="I358" i="15"/>
  <c r="I242" i="15"/>
  <c r="I60" i="15"/>
  <c r="I243" i="15"/>
  <c r="I61" i="15"/>
  <c r="I359" i="15"/>
  <c r="I244" i="15"/>
  <c r="I146" i="15"/>
  <c r="I245" i="15"/>
  <c r="I147" i="15"/>
  <c r="I148" i="15"/>
  <c r="I149" i="15"/>
  <c r="I246" i="15"/>
  <c r="I360" i="15"/>
  <c r="I361" i="15"/>
  <c r="I151" i="15"/>
  <c r="I152" i="15"/>
  <c r="I91" i="15"/>
  <c r="I362" i="15"/>
  <c r="I363" i="15"/>
  <c r="I157" i="15"/>
  <c r="I247" i="15"/>
  <c r="I248" i="15"/>
  <c r="I249" i="15"/>
  <c r="I35" i="15"/>
  <c r="I250" i="15"/>
  <c r="I251" i="15"/>
  <c r="I158" i="15"/>
  <c r="I36" i="15"/>
  <c r="I92" i="15"/>
  <c r="I364" i="15"/>
  <c r="I160" i="15"/>
  <c r="I252" i="15"/>
  <c r="I253" i="15"/>
  <c r="I161" i="15"/>
  <c r="I26" i="15"/>
  <c r="I254" i="15"/>
  <c r="I365" i="15"/>
  <c r="I162" i="15"/>
  <c r="I163" i="15"/>
  <c r="I366" i="15"/>
  <c r="I255" i="15"/>
  <c r="I367" i="15"/>
  <c r="I368" i="15"/>
  <c r="I257" i="15"/>
  <c r="I94" i="15"/>
  <c r="I258" i="15"/>
  <c r="I369" i="15"/>
  <c r="I164" i="15"/>
  <c r="I370" i="15"/>
  <c r="I63" i="15"/>
  <c r="I165" i="15"/>
  <c r="I166" i="15"/>
  <c r="I259" i="15"/>
  <c r="I260" i="15"/>
  <c r="I167" i="15"/>
  <c r="I371" i="15"/>
  <c r="I168" i="15"/>
  <c r="I261" i="15"/>
  <c r="I169" i="15"/>
  <c r="I170" i="15"/>
  <c r="I372" i="15"/>
  <c r="I262" i="15"/>
  <c r="I263" i="15"/>
  <c r="I373" i="15"/>
  <c r="I374" i="15"/>
  <c r="I64" i="15"/>
  <c r="I171" i="15"/>
  <c r="I172" i="15"/>
  <c r="I264" i="15"/>
  <c r="I265" i="15"/>
  <c r="I375" i="15"/>
  <c r="I376" i="15"/>
  <c r="I377" i="15"/>
  <c r="I266" i="15"/>
  <c r="I267" i="15"/>
  <c r="I268" i="15"/>
  <c r="I378" i="15"/>
  <c r="I269" i="15"/>
  <c r="I270" i="15"/>
  <c r="I173" i="15"/>
  <c r="I379" i="15"/>
  <c r="I271" i="15"/>
  <c r="I380" i="15"/>
  <c r="I99" i="15"/>
  <c r="I272" i="15"/>
  <c r="I381" i="15"/>
  <c r="I100" i="15"/>
  <c r="I273" i="15"/>
  <c r="I101" i="15"/>
  <c r="I175" i="15"/>
  <c r="I382" i="15"/>
  <c r="I383" i="15"/>
  <c r="I176" i="15"/>
  <c r="I384" i="15"/>
  <c r="I385" i="15"/>
  <c r="I65" i="15"/>
  <c r="I386" i="15"/>
  <c r="I104" i="15"/>
  <c r="I105" i="15"/>
  <c r="I274" i="15"/>
  <c r="I275" i="15"/>
  <c r="I177" i="15"/>
  <c r="I178" i="15"/>
  <c r="I48" i="15"/>
  <c r="I276" i="15"/>
  <c r="I106" i="15"/>
  <c r="I277" i="15"/>
  <c r="I278" i="15"/>
  <c r="I387" i="15"/>
  <c r="I388" i="15"/>
  <c r="I179" i="15"/>
  <c r="I389" i="15"/>
  <c r="I390" i="15"/>
  <c r="I391" i="15"/>
  <c r="I392" i="15"/>
  <c r="I180" i="15"/>
  <c r="I393" i="15"/>
  <c r="I181" i="15"/>
  <c r="I394" i="15"/>
  <c r="I182" i="15"/>
  <c r="I279" i="15"/>
  <c r="I183" i="15"/>
  <c r="I280" i="15"/>
  <c r="I281" i="15"/>
  <c r="I282" i="15"/>
  <c r="I37" i="15"/>
  <c r="I395" i="15"/>
  <c r="I396" i="15"/>
  <c r="I184" i="15"/>
  <c r="I66" i="15"/>
  <c r="I397" i="15"/>
  <c r="I186" i="15"/>
  <c r="I187" i="15"/>
  <c r="I107" i="15"/>
  <c r="I188" i="15"/>
  <c r="I67" i="15"/>
  <c r="I18" i="15"/>
  <c r="I398" i="15"/>
  <c r="I189" i="15"/>
  <c r="I399" i="15"/>
  <c r="I190" i="15"/>
  <c r="I283" i="15"/>
  <c r="I400" i="15"/>
  <c r="I401" i="15"/>
  <c r="I402" i="15"/>
  <c r="I284" i="15"/>
  <c r="I285" i="15"/>
  <c r="I403" i="15"/>
  <c r="I404" i="15"/>
  <c r="I49" i="15"/>
  <c r="I193" i="15"/>
  <c r="I405" i="15"/>
  <c r="I286" i="15"/>
  <c r="I287" i="15"/>
  <c r="I109" i="15"/>
  <c r="I288" i="15"/>
  <c r="I289" i="15"/>
  <c r="I406" i="15"/>
  <c r="I290" i="15"/>
  <c r="I407" i="15"/>
  <c r="I408" i="15"/>
  <c r="I194" i="15"/>
  <c r="I291" i="15"/>
  <c r="I292" i="15"/>
  <c r="I293" i="15"/>
  <c r="I294" i="15"/>
  <c r="I295" i="15"/>
  <c r="I409" i="15"/>
  <c r="I410" i="15"/>
  <c r="I411" i="15"/>
  <c r="I296" i="15"/>
  <c r="I412" i="15"/>
  <c r="I413" i="15"/>
  <c r="I414" i="15"/>
  <c r="I415" i="15"/>
  <c r="I416" i="15"/>
  <c r="I417" i="15"/>
  <c r="I418" i="15"/>
  <c r="I297" i="15"/>
  <c r="I419" i="15"/>
  <c r="I196" i="15"/>
  <c r="I298" i="15"/>
  <c r="I420" i="15"/>
  <c r="I421" i="15"/>
  <c r="I422" i="15"/>
  <c r="I423" i="15"/>
  <c r="I424" i="15"/>
  <c r="I299" i="15"/>
  <c r="I300" i="15"/>
  <c r="I303" i="15"/>
  <c r="I197" i="15"/>
  <c r="I425" i="15"/>
  <c r="I426" i="15"/>
  <c r="I427" i="15"/>
  <c r="I198" i="15"/>
  <c r="I428" i="15"/>
  <c r="I305" i="15"/>
  <c r="I306" i="15"/>
  <c r="I429" i="15"/>
  <c r="I308" i="15"/>
  <c r="I309" i="15"/>
  <c r="I310" i="15"/>
  <c r="I199" i="15"/>
  <c r="I311" i="15"/>
  <c r="I312" i="15"/>
  <c r="I200" i="15"/>
  <c r="I430" i="15"/>
  <c r="I431" i="15"/>
  <c r="I432" i="15"/>
  <c r="I433" i="15"/>
  <c r="I434" i="15"/>
  <c r="I435" i="15"/>
  <c r="I436" i="15"/>
  <c r="I437" i="15"/>
  <c r="I438" i="15"/>
  <c r="I439" i="15"/>
  <c r="I440" i="15"/>
  <c r="I441" i="15"/>
  <c r="I442" i="15"/>
  <c r="I443" i="15"/>
  <c r="I444" i="15"/>
  <c r="I445" i="15"/>
  <c r="I446" i="15"/>
  <c r="I447" i="15"/>
  <c r="I448" i="15"/>
  <c r="I449" i="15"/>
  <c r="I450" i="15"/>
  <c r="I451" i="15"/>
  <c r="I452" i="15"/>
  <c r="I453" i="15"/>
  <c r="I454" i="15"/>
  <c r="I455" i="15"/>
  <c r="I456" i="15"/>
  <c r="I457" i="15"/>
  <c r="I458" i="15"/>
  <c r="I459" i="15"/>
  <c r="I460" i="15"/>
  <c r="I461" i="15"/>
  <c r="I462" i="15"/>
  <c r="I463" i="15"/>
  <c r="I464" i="15"/>
  <c r="I465" i="15"/>
  <c r="I466" i="15"/>
  <c r="I467" i="15"/>
  <c r="I468" i="15"/>
  <c r="I469" i="15"/>
  <c r="I470" i="15"/>
  <c r="I471" i="15"/>
  <c r="I472" i="15"/>
  <c r="I473" i="15"/>
  <c r="I474" i="15"/>
  <c r="I475" i="15"/>
  <c r="I476" i="15"/>
  <c r="I477" i="15"/>
  <c r="I478" i="15"/>
  <c r="I479" i="15"/>
  <c r="I480" i="15"/>
  <c r="I481" i="15"/>
  <c r="I482" i="15"/>
  <c r="I483" i="15"/>
  <c r="I484" i="15"/>
  <c r="H8" i="15"/>
  <c r="H9" i="15"/>
  <c r="H32" i="15"/>
  <c r="H13" i="15"/>
  <c r="H41" i="15"/>
  <c r="H29" i="15"/>
  <c r="H7" i="15"/>
  <c r="H24" i="15"/>
  <c r="H25" i="15"/>
  <c r="H46" i="15"/>
  <c r="H31" i="15"/>
  <c r="H50" i="15"/>
  <c r="H12" i="15"/>
  <c r="H72" i="15"/>
  <c r="H20" i="15"/>
  <c r="H114" i="15"/>
  <c r="H73" i="15"/>
  <c r="H118" i="15"/>
  <c r="H40" i="15"/>
  <c r="H78" i="15"/>
  <c r="H79" i="15"/>
  <c r="H82" i="15"/>
  <c r="H122" i="15"/>
  <c r="H84" i="15"/>
  <c r="H16" i="15"/>
  <c r="H23" i="15"/>
  <c r="H86" i="15"/>
  <c r="H224" i="15"/>
  <c r="H225" i="15"/>
  <c r="H127" i="15"/>
  <c r="H30" i="15"/>
  <c r="H43" i="15"/>
  <c r="H17" i="15"/>
  <c r="H87" i="15"/>
  <c r="H88" i="15"/>
  <c r="H136" i="15"/>
  <c r="H236" i="15"/>
  <c r="H58" i="15"/>
  <c r="H239" i="15"/>
  <c r="H62" i="15"/>
  <c r="H90" i="15"/>
  <c r="H150" i="15"/>
  <c r="H153" i="15"/>
  <c r="H154" i="15"/>
  <c r="H34" i="15"/>
  <c r="H155" i="15"/>
  <c r="H156" i="15"/>
  <c r="H159" i="15"/>
  <c r="H93" i="15"/>
  <c r="H256" i="15"/>
  <c r="H95" i="15"/>
  <c r="H47" i="15"/>
  <c r="H96" i="15"/>
  <c r="H97" i="15"/>
  <c r="H98" i="15"/>
  <c r="H174" i="15"/>
  <c r="H102" i="15"/>
  <c r="H103" i="15"/>
  <c r="H27" i="15"/>
  <c r="H185" i="15"/>
  <c r="H28" i="15"/>
  <c r="H108" i="15"/>
  <c r="H191" i="15"/>
  <c r="H192" i="15"/>
  <c r="H14" i="15"/>
  <c r="H68" i="15"/>
  <c r="H19" i="15"/>
  <c r="H15" i="15"/>
  <c r="H69" i="15"/>
  <c r="H51" i="15"/>
  <c r="H195" i="15"/>
  <c r="H52" i="15"/>
  <c r="H10" i="15"/>
  <c r="H70" i="15"/>
  <c r="H53" i="15"/>
  <c r="H301" i="15"/>
  <c r="H302" i="15"/>
  <c r="H304" i="15"/>
  <c r="H307" i="15"/>
  <c r="H313" i="15"/>
  <c r="H110" i="15"/>
  <c r="H201" i="15"/>
  <c r="H71" i="15"/>
  <c r="H314" i="15"/>
  <c r="H111" i="15"/>
  <c r="H202" i="15"/>
  <c r="H112" i="15"/>
  <c r="H113" i="15"/>
  <c r="H315" i="15"/>
  <c r="H38" i="15"/>
  <c r="H316" i="15"/>
  <c r="H203" i="15"/>
  <c r="H317" i="15"/>
  <c r="H204" i="15"/>
  <c r="H318" i="15"/>
  <c r="H205" i="15"/>
  <c r="H115" i="15"/>
  <c r="H319" i="15"/>
  <c r="H116" i="15"/>
  <c r="H206" i="15"/>
  <c r="H320" i="15"/>
  <c r="H117" i="15"/>
  <c r="H321" i="15"/>
  <c r="H207" i="15"/>
  <c r="H208" i="15"/>
  <c r="H322" i="15"/>
  <c r="H74" i="15"/>
  <c r="H75" i="15"/>
  <c r="H209" i="15"/>
  <c r="H76" i="15"/>
  <c r="H21" i="15"/>
  <c r="H39" i="15"/>
  <c r="H77" i="15"/>
  <c r="H323" i="15"/>
  <c r="H324" i="15"/>
  <c r="H325" i="15"/>
  <c r="H210" i="15"/>
  <c r="H119" i="15"/>
  <c r="H120" i="15"/>
  <c r="H326" i="15"/>
  <c r="H327" i="15"/>
  <c r="H121" i="15"/>
  <c r="H211" i="15"/>
  <c r="H212" i="15"/>
  <c r="H213" i="15"/>
  <c r="H214" i="15"/>
  <c r="H328" i="15"/>
  <c r="H42" i="15"/>
  <c r="H215" i="15"/>
  <c r="H22" i="15"/>
  <c r="H80" i="15"/>
  <c r="H216" i="15"/>
  <c r="H329" i="15"/>
  <c r="H330" i="15"/>
  <c r="H331" i="15"/>
  <c r="H217" i="15"/>
  <c r="H218" i="15"/>
  <c r="H81" i="15"/>
  <c r="H219" i="15"/>
  <c r="H54" i="15"/>
  <c r="H332" i="15"/>
  <c r="H333" i="15"/>
  <c r="H123" i="15"/>
  <c r="H220" i="15"/>
  <c r="H83" i="15"/>
  <c r="H124" i="15"/>
  <c r="H221" i="15"/>
  <c r="H334" i="15"/>
  <c r="H125" i="15"/>
  <c r="H222" i="15"/>
  <c r="H335" i="15"/>
  <c r="H336" i="15"/>
  <c r="H55" i="15"/>
  <c r="H56" i="15"/>
  <c r="H57" i="15"/>
  <c r="H337" i="15"/>
  <c r="H223" i="15"/>
  <c r="H338" i="15"/>
  <c r="H85" i="15"/>
  <c r="H126" i="15"/>
  <c r="H339" i="15"/>
  <c r="H340" i="15"/>
  <c r="H341" i="15"/>
  <c r="H128" i="15"/>
  <c r="H226" i="15"/>
  <c r="H342" i="15"/>
  <c r="H227" i="15"/>
  <c r="H228" i="15"/>
  <c r="H343" i="15"/>
  <c r="H229" i="15"/>
  <c r="H230" i="15"/>
  <c r="H129" i="15"/>
  <c r="H344" i="15"/>
  <c r="H130" i="15"/>
  <c r="H131" i="15"/>
  <c r="H345" i="15"/>
  <c r="H44" i="15"/>
  <c r="H132" i="15"/>
  <c r="H45" i="15"/>
  <c r="H231" i="15"/>
  <c r="H346" i="15"/>
  <c r="H133" i="15"/>
  <c r="H134" i="15"/>
  <c r="H347" i="15"/>
  <c r="H135" i="15"/>
  <c r="H232" i="15"/>
  <c r="H233" i="15"/>
  <c r="H348" i="15"/>
  <c r="H349" i="15"/>
  <c r="H234" i="15"/>
  <c r="H137" i="15"/>
  <c r="H138" i="15"/>
  <c r="H235" i="15"/>
  <c r="H11" i="15"/>
  <c r="H350" i="15"/>
  <c r="H139" i="15"/>
  <c r="H237" i="15"/>
  <c r="H351" i="15"/>
  <c r="H352" i="15"/>
  <c r="H140" i="15"/>
  <c r="H238" i="15"/>
  <c r="H141" i="15"/>
  <c r="H142" i="15"/>
  <c r="H89" i="15"/>
  <c r="H353" i="15"/>
  <c r="H143" i="15"/>
  <c r="H354" i="15"/>
  <c r="H33" i="15"/>
  <c r="H355" i="15"/>
  <c r="H240" i="15"/>
  <c r="H59" i="15"/>
  <c r="H356" i="15"/>
  <c r="H357" i="15"/>
  <c r="H144" i="15"/>
  <c r="H145" i="15"/>
  <c r="H241" i="15"/>
  <c r="H358" i="15"/>
  <c r="H242" i="15"/>
  <c r="H60" i="15"/>
  <c r="H243" i="15"/>
  <c r="H61" i="15"/>
  <c r="H359" i="15"/>
  <c r="H244" i="15"/>
  <c r="H146" i="15"/>
  <c r="H245" i="15"/>
  <c r="H147" i="15"/>
  <c r="H148" i="15"/>
  <c r="H149" i="15"/>
  <c r="H246" i="15"/>
  <c r="H360" i="15"/>
  <c r="H361" i="15"/>
  <c r="H151" i="15"/>
  <c r="H152" i="15"/>
  <c r="H91" i="15"/>
  <c r="H362" i="15"/>
  <c r="H363" i="15"/>
  <c r="H157" i="15"/>
  <c r="H247" i="15"/>
  <c r="H248" i="15"/>
  <c r="H249" i="15"/>
  <c r="H35" i="15"/>
  <c r="H250" i="15"/>
  <c r="H251" i="15"/>
  <c r="H158" i="15"/>
  <c r="H36" i="15"/>
  <c r="H92" i="15"/>
  <c r="H364" i="15"/>
  <c r="H160" i="15"/>
  <c r="H252" i="15"/>
  <c r="H253" i="15"/>
  <c r="H161" i="15"/>
  <c r="H26" i="15"/>
  <c r="H254" i="15"/>
  <c r="H365" i="15"/>
  <c r="H162" i="15"/>
  <c r="H163" i="15"/>
  <c r="H366" i="15"/>
  <c r="H255" i="15"/>
  <c r="H367" i="15"/>
  <c r="H368" i="15"/>
  <c r="H257" i="15"/>
  <c r="H94" i="15"/>
  <c r="H258" i="15"/>
  <c r="H369" i="15"/>
  <c r="H164" i="15"/>
  <c r="H370" i="15"/>
  <c r="H63" i="15"/>
  <c r="H165" i="15"/>
  <c r="H166" i="15"/>
  <c r="H259" i="15"/>
  <c r="H260" i="15"/>
  <c r="H167" i="15"/>
  <c r="H371" i="15"/>
  <c r="H168" i="15"/>
  <c r="H261" i="15"/>
  <c r="H169" i="15"/>
  <c r="H170" i="15"/>
  <c r="H372" i="15"/>
  <c r="H262" i="15"/>
  <c r="H263" i="15"/>
  <c r="H373" i="15"/>
  <c r="H374" i="15"/>
  <c r="H64" i="15"/>
  <c r="H171" i="15"/>
  <c r="H172" i="15"/>
  <c r="H264" i="15"/>
  <c r="H265" i="15"/>
  <c r="H375" i="15"/>
  <c r="H376" i="15"/>
  <c r="H377" i="15"/>
  <c r="H266" i="15"/>
  <c r="H267" i="15"/>
  <c r="H268" i="15"/>
  <c r="H378" i="15"/>
  <c r="H269" i="15"/>
  <c r="H270" i="15"/>
  <c r="H173" i="15"/>
  <c r="H379" i="15"/>
  <c r="H271" i="15"/>
  <c r="H380" i="15"/>
  <c r="H99" i="15"/>
  <c r="H272" i="15"/>
  <c r="H381" i="15"/>
  <c r="H100" i="15"/>
  <c r="H273" i="15"/>
  <c r="H101" i="15"/>
  <c r="H175" i="15"/>
  <c r="H382" i="15"/>
  <c r="H383" i="15"/>
  <c r="H176" i="15"/>
  <c r="H384" i="15"/>
  <c r="H385" i="15"/>
  <c r="H65" i="15"/>
  <c r="H386" i="15"/>
  <c r="H104" i="15"/>
  <c r="H105" i="15"/>
  <c r="H274" i="15"/>
  <c r="H275" i="15"/>
  <c r="H177" i="15"/>
  <c r="H178" i="15"/>
  <c r="H48" i="15"/>
  <c r="H276" i="15"/>
  <c r="H106" i="15"/>
  <c r="H277" i="15"/>
  <c r="H278" i="15"/>
  <c r="H387" i="15"/>
  <c r="H388" i="15"/>
  <c r="H179" i="15"/>
  <c r="H389" i="15"/>
  <c r="H390" i="15"/>
  <c r="H391" i="15"/>
  <c r="H392" i="15"/>
  <c r="H180" i="15"/>
  <c r="H393" i="15"/>
  <c r="H181" i="15"/>
  <c r="H394" i="15"/>
  <c r="H182" i="15"/>
  <c r="H279" i="15"/>
  <c r="H183" i="15"/>
  <c r="H280" i="15"/>
  <c r="H281" i="15"/>
  <c r="H282" i="15"/>
  <c r="H37" i="15"/>
  <c r="H395" i="15"/>
  <c r="H396" i="15"/>
  <c r="H184" i="15"/>
  <c r="H66" i="15"/>
  <c r="H397" i="15"/>
  <c r="H186" i="15"/>
  <c r="H187" i="15"/>
  <c r="H107" i="15"/>
  <c r="H188" i="15"/>
  <c r="H67" i="15"/>
  <c r="H18" i="15"/>
  <c r="H398" i="15"/>
  <c r="H189" i="15"/>
  <c r="H399" i="15"/>
  <c r="H190" i="15"/>
  <c r="H283" i="15"/>
  <c r="H400" i="15"/>
  <c r="H401" i="15"/>
  <c r="H402" i="15"/>
  <c r="H284" i="15"/>
  <c r="H285" i="15"/>
  <c r="H403" i="15"/>
  <c r="H404" i="15"/>
  <c r="H49" i="15"/>
  <c r="H193" i="15"/>
  <c r="H405" i="15"/>
  <c r="H286" i="15"/>
  <c r="H287" i="15"/>
  <c r="H109" i="15"/>
  <c r="H288" i="15"/>
  <c r="H289" i="15"/>
  <c r="H406" i="15"/>
  <c r="H290" i="15"/>
  <c r="H407" i="15"/>
  <c r="H408" i="15"/>
  <c r="H194" i="15"/>
  <c r="H291" i="15"/>
  <c r="H292" i="15"/>
  <c r="H293" i="15"/>
  <c r="H294" i="15"/>
  <c r="H295" i="15"/>
  <c r="H409" i="15"/>
  <c r="H410" i="15"/>
  <c r="H411" i="15"/>
  <c r="H296" i="15"/>
  <c r="H412" i="15"/>
  <c r="H413" i="15"/>
  <c r="H414" i="15"/>
  <c r="H415" i="15"/>
  <c r="H416" i="15"/>
  <c r="H417" i="15"/>
  <c r="H418" i="15"/>
  <c r="H297" i="15"/>
  <c r="H419" i="15"/>
  <c r="H196" i="15"/>
  <c r="H298" i="15"/>
  <c r="H420" i="15"/>
  <c r="H421" i="15"/>
  <c r="H422" i="15"/>
  <c r="H423" i="15"/>
  <c r="H424" i="15"/>
  <c r="H299" i="15"/>
  <c r="H300" i="15"/>
  <c r="H303" i="15"/>
  <c r="H197" i="15"/>
  <c r="H425" i="15"/>
  <c r="H426" i="15"/>
  <c r="H427" i="15"/>
  <c r="H198" i="15"/>
  <c r="H428" i="15"/>
  <c r="H305" i="15"/>
  <c r="H306" i="15"/>
  <c r="H429" i="15"/>
  <c r="H308" i="15"/>
  <c r="H309" i="15"/>
  <c r="H310" i="15"/>
  <c r="H199" i="15"/>
  <c r="H311" i="15"/>
  <c r="H312" i="15"/>
  <c r="H200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5" i="15"/>
  <c r="H456" i="15"/>
  <c r="H457" i="15"/>
  <c r="H458" i="15"/>
  <c r="H459" i="15"/>
  <c r="H460" i="15"/>
  <c r="H461" i="15"/>
  <c r="H462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77" i="15"/>
  <c r="H478" i="15"/>
  <c r="H479" i="15"/>
  <c r="H480" i="15"/>
  <c r="H481" i="15"/>
  <c r="H482" i="15"/>
  <c r="H483" i="15"/>
  <c r="H484" i="15"/>
  <c r="G8" i="15"/>
  <c r="G9" i="15"/>
  <c r="G32" i="15"/>
  <c r="G13" i="15"/>
  <c r="G41" i="15"/>
  <c r="G29" i="15"/>
  <c r="G7" i="15"/>
  <c r="G24" i="15"/>
  <c r="G25" i="15"/>
  <c r="G46" i="15"/>
  <c r="G31" i="15"/>
  <c r="G50" i="15"/>
  <c r="G12" i="15"/>
  <c r="G72" i="15"/>
  <c r="G20" i="15"/>
  <c r="G114" i="15"/>
  <c r="G73" i="15"/>
  <c r="G118" i="15"/>
  <c r="G40" i="15"/>
  <c r="G78" i="15"/>
  <c r="G79" i="15"/>
  <c r="G82" i="15"/>
  <c r="G122" i="15"/>
  <c r="G84" i="15"/>
  <c r="G16" i="15"/>
  <c r="G23" i="15"/>
  <c r="G86" i="15"/>
  <c r="G224" i="15"/>
  <c r="G225" i="15"/>
  <c r="G127" i="15"/>
  <c r="G30" i="15"/>
  <c r="G43" i="15"/>
  <c r="G17" i="15"/>
  <c r="G87" i="15"/>
  <c r="G88" i="15"/>
  <c r="G136" i="15"/>
  <c r="G236" i="15"/>
  <c r="G58" i="15"/>
  <c r="G239" i="15"/>
  <c r="G62" i="15"/>
  <c r="G90" i="15"/>
  <c r="G150" i="15"/>
  <c r="G153" i="15"/>
  <c r="G154" i="15"/>
  <c r="G34" i="15"/>
  <c r="G155" i="15"/>
  <c r="G156" i="15"/>
  <c r="G159" i="15"/>
  <c r="G93" i="15"/>
  <c r="G256" i="15"/>
  <c r="G95" i="15"/>
  <c r="G47" i="15"/>
  <c r="G96" i="15"/>
  <c r="G97" i="15"/>
  <c r="G98" i="15"/>
  <c r="G174" i="15"/>
  <c r="G102" i="15"/>
  <c r="G103" i="15"/>
  <c r="G27" i="15"/>
  <c r="G185" i="15"/>
  <c r="G28" i="15"/>
  <c r="G108" i="15"/>
  <c r="G191" i="15"/>
  <c r="G192" i="15"/>
  <c r="G14" i="15"/>
  <c r="G68" i="15"/>
  <c r="G19" i="15"/>
  <c r="G15" i="15"/>
  <c r="G69" i="15"/>
  <c r="G51" i="15"/>
  <c r="G195" i="15"/>
  <c r="G52" i="15"/>
  <c r="G10" i="15"/>
  <c r="G70" i="15"/>
  <c r="G53" i="15"/>
  <c r="G301" i="15"/>
  <c r="G302" i="15"/>
  <c r="G304" i="15"/>
  <c r="G307" i="15"/>
  <c r="G313" i="15"/>
  <c r="G110" i="15"/>
  <c r="G201" i="15"/>
  <c r="G71" i="15"/>
  <c r="G314" i="15"/>
  <c r="G111" i="15"/>
  <c r="G202" i="15"/>
  <c r="G112" i="15"/>
  <c r="G113" i="15"/>
  <c r="G315" i="15"/>
  <c r="G38" i="15"/>
  <c r="G316" i="15"/>
  <c r="G203" i="15"/>
  <c r="G317" i="15"/>
  <c r="G204" i="15"/>
  <c r="G318" i="15"/>
  <c r="G205" i="15"/>
  <c r="G115" i="15"/>
  <c r="G319" i="15"/>
  <c r="G116" i="15"/>
  <c r="G206" i="15"/>
  <c r="G320" i="15"/>
  <c r="G117" i="15"/>
  <c r="G321" i="15"/>
  <c r="G207" i="15"/>
  <c r="G208" i="15"/>
  <c r="G322" i="15"/>
  <c r="G74" i="15"/>
  <c r="G75" i="15"/>
  <c r="G209" i="15"/>
  <c r="G76" i="15"/>
  <c r="G21" i="15"/>
  <c r="G39" i="15"/>
  <c r="G77" i="15"/>
  <c r="G323" i="15"/>
  <c r="G324" i="15"/>
  <c r="G325" i="15"/>
  <c r="G210" i="15"/>
  <c r="G119" i="15"/>
  <c r="G120" i="15"/>
  <c r="G326" i="15"/>
  <c r="G327" i="15"/>
  <c r="G121" i="15"/>
  <c r="G211" i="15"/>
  <c r="G212" i="15"/>
  <c r="G213" i="15"/>
  <c r="G214" i="15"/>
  <c r="G328" i="15"/>
  <c r="G42" i="15"/>
  <c r="G215" i="15"/>
  <c r="G22" i="15"/>
  <c r="G80" i="15"/>
  <c r="G216" i="15"/>
  <c r="G329" i="15"/>
  <c r="G330" i="15"/>
  <c r="G331" i="15"/>
  <c r="G217" i="15"/>
  <c r="G218" i="15"/>
  <c r="G81" i="15"/>
  <c r="G219" i="15"/>
  <c r="G54" i="15"/>
  <c r="G332" i="15"/>
  <c r="G333" i="15"/>
  <c r="G123" i="15"/>
  <c r="G220" i="15"/>
  <c r="G83" i="15"/>
  <c r="G124" i="15"/>
  <c r="G221" i="15"/>
  <c r="G334" i="15"/>
  <c r="G125" i="15"/>
  <c r="G222" i="15"/>
  <c r="G335" i="15"/>
  <c r="G336" i="15"/>
  <c r="G55" i="15"/>
  <c r="G56" i="15"/>
  <c r="G57" i="15"/>
  <c r="G337" i="15"/>
  <c r="G223" i="15"/>
  <c r="G338" i="15"/>
  <c r="G85" i="15"/>
  <c r="G126" i="15"/>
  <c r="G339" i="15"/>
  <c r="G340" i="15"/>
  <c r="G341" i="15"/>
  <c r="G128" i="15"/>
  <c r="G226" i="15"/>
  <c r="G342" i="15"/>
  <c r="G227" i="15"/>
  <c r="G228" i="15"/>
  <c r="G343" i="15"/>
  <c r="G229" i="15"/>
  <c r="G230" i="15"/>
  <c r="G129" i="15"/>
  <c r="G344" i="15"/>
  <c r="G130" i="15"/>
  <c r="G131" i="15"/>
  <c r="G345" i="15"/>
  <c r="G44" i="15"/>
  <c r="G132" i="15"/>
  <c r="G45" i="15"/>
  <c r="G231" i="15"/>
  <c r="G346" i="15"/>
  <c r="G133" i="15"/>
  <c r="G134" i="15"/>
  <c r="G347" i="15"/>
  <c r="G135" i="15"/>
  <c r="G232" i="15"/>
  <c r="G233" i="15"/>
  <c r="G348" i="15"/>
  <c r="G349" i="15"/>
  <c r="G234" i="15"/>
  <c r="G137" i="15"/>
  <c r="G138" i="15"/>
  <c r="G235" i="15"/>
  <c r="G11" i="15"/>
  <c r="G350" i="15"/>
  <c r="G139" i="15"/>
  <c r="G237" i="15"/>
  <c r="G351" i="15"/>
  <c r="G352" i="15"/>
  <c r="G140" i="15"/>
  <c r="G238" i="15"/>
  <c r="G141" i="15"/>
  <c r="G142" i="15"/>
  <c r="G89" i="15"/>
  <c r="G353" i="15"/>
  <c r="G143" i="15"/>
  <c r="G354" i="15"/>
  <c r="G33" i="15"/>
  <c r="G355" i="15"/>
  <c r="G240" i="15"/>
  <c r="G59" i="15"/>
  <c r="G356" i="15"/>
  <c r="G357" i="15"/>
  <c r="G144" i="15"/>
  <c r="G145" i="15"/>
  <c r="G241" i="15"/>
  <c r="G358" i="15"/>
  <c r="G242" i="15"/>
  <c r="G60" i="15"/>
  <c r="G243" i="15"/>
  <c r="G61" i="15"/>
  <c r="G359" i="15"/>
  <c r="G244" i="15"/>
  <c r="G146" i="15"/>
  <c r="G245" i="15"/>
  <c r="G147" i="15"/>
  <c r="G148" i="15"/>
  <c r="G149" i="15"/>
  <c r="G246" i="15"/>
  <c r="G360" i="15"/>
  <c r="G361" i="15"/>
  <c r="G151" i="15"/>
  <c r="G152" i="15"/>
  <c r="G91" i="15"/>
  <c r="G362" i="15"/>
  <c r="G363" i="15"/>
  <c r="G157" i="15"/>
  <c r="G247" i="15"/>
  <c r="G248" i="15"/>
  <c r="G249" i="15"/>
  <c r="G35" i="15"/>
  <c r="G250" i="15"/>
  <c r="G251" i="15"/>
  <c r="G158" i="15"/>
  <c r="G36" i="15"/>
  <c r="G92" i="15"/>
  <c r="G364" i="15"/>
  <c r="G160" i="15"/>
  <c r="G252" i="15"/>
  <c r="G253" i="15"/>
  <c r="G161" i="15"/>
  <c r="G26" i="15"/>
  <c r="G254" i="15"/>
  <c r="G365" i="15"/>
  <c r="G162" i="15"/>
  <c r="G163" i="15"/>
  <c r="G366" i="15"/>
  <c r="G255" i="15"/>
  <c r="G367" i="15"/>
  <c r="G368" i="15"/>
  <c r="G257" i="15"/>
  <c r="G94" i="15"/>
  <c r="G258" i="15"/>
  <c r="G369" i="15"/>
  <c r="G164" i="15"/>
  <c r="G370" i="15"/>
  <c r="G63" i="15"/>
  <c r="G165" i="15"/>
  <c r="G166" i="15"/>
  <c r="G259" i="15"/>
  <c r="G260" i="15"/>
  <c r="G167" i="15"/>
  <c r="G371" i="15"/>
  <c r="G168" i="15"/>
  <c r="G261" i="15"/>
  <c r="G169" i="15"/>
  <c r="G170" i="15"/>
  <c r="G372" i="15"/>
  <c r="G262" i="15"/>
  <c r="G263" i="15"/>
  <c r="G373" i="15"/>
  <c r="G374" i="15"/>
  <c r="G64" i="15"/>
  <c r="G171" i="15"/>
  <c r="G172" i="15"/>
  <c r="G264" i="15"/>
  <c r="G265" i="15"/>
  <c r="G375" i="15"/>
  <c r="G376" i="15"/>
  <c r="G377" i="15"/>
  <c r="G266" i="15"/>
  <c r="G267" i="15"/>
  <c r="G268" i="15"/>
  <c r="G378" i="15"/>
  <c r="G269" i="15"/>
  <c r="G270" i="15"/>
  <c r="G173" i="15"/>
  <c r="G379" i="15"/>
  <c r="G271" i="15"/>
  <c r="G380" i="15"/>
  <c r="G99" i="15"/>
  <c r="G272" i="15"/>
  <c r="G381" i="15"/>
  <c r="G100" i="15"/>
  <c r="G273" i="15"/>
  <c r="G101" i="15"/>
  <c r="G175" i="15"/>
  <c r="G382" i="15"/>
  <c r="G383" i="15"/>
  <c r="G176" i="15"/>
  <c r="G384" i="15"/>
  <c r="G385" i="15"/>
  <c r="G65" i="15"/>
  <c r="G386" i="15"/>
  <c r="G104" i="15"/>
  <c r="G105" i="15"/>
  <c r="G274" i="15"/>
  <c r="G275" i="15"/>
  <c r="G177" i="15"/>
  <c r="G178" i="15"/>
  <c r="G48" i="15"/>
  <c r="G276" i="15"/>
  <c r="G106" i="15"/>
  <c r="G277" i="15"/>
  <c r="G278" i="15"/>
  <c r="G387" i="15"/>
  <c r="G388" i="15"/>
  <c r="G179" i="15"/>
  <c r="G389" i="15"/>
  <c r="G390" i="15"/>
  <c r="G391" i="15"/>
  <c r="G392" i="15"/>
  <c r="G180" i="15"/>
  <c r="G393" i="15"/>
  <c r="G181" i="15"/>
  <c r="G394" i="15"/>
  <c r="G182" i="15"/>
  <c r="G279" i="15"/>
  <c r="G183" i="15"/>
  <c r="G280" i="15"/>
  <c r="G281" i="15"/>
  <c r="G282" i="15"/>
  <c r="G37" i="15"/>
  <c r="G395" i="15"/>
  <c r="G396" i="15"/>
  <c r="G184" i="15"/>
  <c r="G66" i="15"/>
  <c r="G397" i="15"/>
  <c r="G186" i="15"/>
  <c r="G187" i="15"/>
  <c r="G107" i="15"/>
  <c r="G188" i="15"/>
  <c r="G67" i="15"/>
  <c r="G18" i="15"/>
  <c r="G398" i="15"/>
  <c r="G189" i="15"/>
  <c r="G399" i="15"/>
  <c r="G190" i="15"/>
  <c r="G283" i="15"/>
  <c r="G400" i="15"/>
  <c r="G401" i="15"/>
  <c r="G402" i="15"/>
  <c r="G284" i="15"/>
  <c r="G285" i="15"/>
  <c r="G403" i="15"/>
  <c r="G404" i="15"/>
  <c r="G49" i="15"/>
  <c r="G193" i="15"/>
  <c r="G405" i="15"/>
  <c r="G286" i="15"/>
  <c r="G287" i="15"/>
  <c r="G109" i="15"/>
  <c r="G288" i="15"/>
  <c r="G289" i="15"/>
  <c r="G406" i="15"/>
  <c r="G290" i="15"/>
  <c r="G407" i="15"/>
  <c r="G408" i="15"/>
  <c r="G194" i="15"/>
  <c r="G291" i="15"/>
  <c r="G292" i="15"/>
  <c r="G293" i="15"/>
  <c r="G294" i="15"/>
  <c r="G295" i="15"/>
  <c r="G409" i="15"/>
  <c r="G410" i="15"/>
  <c r="G411" i="15"/>
  <c r="G296" i="15"/>
  <c r="G412" i="15"/>
  <c r="G413" i="15"/>
  <c r="G414" i="15"/>
  <c r="G415" i="15"/>
  <c r="G416" i="15"/>
  <c r="G417" i="15"/>
  <c r="G418" i="15"/>
  <c r="G297" i="15"/>
  <c r="G419" i="15"/>
  <c r="G196" i="15"/>
  <c r="G298" i="15"/>
  <c r="G420" i="15"/>
  <c r="G421" i="15"/>
  <c r="G422" i="15"/>
  <c r="G423" i="15"/>
  <c r="G424" i="15"/>
  <c r="G299" i="15"/>
  <c r="G300" i="15"/>
  <c r="G303" i="15"/>
  <c r="G197" i="15"/>
  <c r="G425" i="15"/>
  <c r="G426" i="15"/>
  <c r="G427" i="15"/>
  <c r="G198" i="15"/>
  <c r="G428" i="15"/>
  <c r="G305" i="15"/>
  <c r="G306" i="15"/>
  <c r="G429" i="15"/>
  <c r="G308" i="15"/>
  <c r="G309" i="15"/>
  <c r="G310" i="15"/>
  <c r="G199" i="15"/>
  <c r="G311" i="15"/>
  <c r="G312" i="15"/>
  <c r="G200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F8" i="15"/>
  <c r="F9" i="15"/>
  <c r="F32" i="15"/>
  <c r="F13" i="15"/>
  <c r="F41" i="15"/>
  <c r="F29" i="15"/>
  <c r="F7" i="15"/>
  <c r="F24" i="15"/>
  <c r="F25" i="15"/>
  <c r="F46" i="15"/>
  <c r="F31" i="15"/>
  <c r="F50" i="15"/>
  <c r="F12" i="15"/>
  <c r="F72" i="15"/>
  <c r="F20" i="15"/>
  <c r="F114" i="15"/>
  <c r="F73" i="15"/>
  <c r="F118" i="15"/>
  <c r="F40" i="15"/>
  <c r="F78" i="15"/>
  <c r="F79" i="15"/>
  <c r="F82" i="15"/>
  <c r="F122" i="15"/>
  <c r="F84" i="15"/>
  <c r="F16" i="15"/>
  <c r="F23" i="15"/>
  <c r="F86" i="15"/>
  <c r="F224" i="15"/>
  <c r="F225" i="15"/>
  <c r="F127" i="15"/>
  <c r="F30" i="15"/>
  <c r="F43" i="15"/>
  <c r="F17" i="15"/>
  <c r="F87" i="15"/>
  <c r="F88" i="15"/>
  <c r="F136" i="15"/>
  <c r="F236" i="15"/>
  <c r="F58" i="15"/>
  <c r="F239" i="15"/>
  <c r="F62" i="15"/>
  <c r="F90" i="15"/>
  <c r="F150" i="15"/>
  <c r="F153" i="15"/>
  <c r="F154" i="15"/>
  <c r="F34" i="15"/>
  <c r="F155" i="15"/>
  <c r="F156" i="15"/>
  <c r="F159" i="15"/>
  <c r="F93" i="15"/>
  <c r="F256" i="15"/>
  <c r="F95" i="15"/>
  <c r="F47" i="15"/>
  <c r="F96" i="15"/>
  <c r="F97" i="15"/>
  <c r="F98" i="15"/>
  <c r="F174" i="15"/>
  <c r="F102" i="15"/>
  <c r="F103" i="15"/>
  <c r="F27" i="15"/>
  <c r="F185" i="15"/>
  <c r="F28" i="15"/>
  <c r="F108" i="15"/>
  <c r="F191" i="15"/>
  <c r="F192" i="15"/>
  <c r="F14" i="15"/>
  <c r="F68" i="15"/>
  <c r="F19" i="15"/>
  <c r="F15" i="15"/>
  <c r="F69" i="15"/>
  <c r="F51" i="15"/>
  <c r="F195" i="15"/>
  <c r="F52" i="15"/>
  <c r="F10" i="15"/>
  <c r="F70" i="15"/>
  <c r="F53" i="15"/>
  <c r="F301" i="15"/>
  <c r="F302" i="15"/>
  <c r="F304" i="15"/>
  <c r="F307" i="15"/>
  <c r="F313" i="15"/>
  <c r="F110" i="15"/>
  <c r="F201" i="15"/>
  <c r="F71" i="15"/>
  <c r="F314" i="15"/>
  <c r="F111" i="15"/>
  <c r="F202" i="15"/>
  <c r="F112" i="15"/>
  <c r="F113" i="15"/>
  <c r="F315" i="15"/>
  <c r="F38" i="15"/>
  <c r="F316" i="15"/>
  <c r="F203" i="15"/>
  <c r="F317" i="15"/>
  <c r="F204" i="15"/>
  <c r="F318" i="15"/>
  <c r="F205" i="15"/>
  <c r="F115" i="15"/>
  <c r="F319" i="15"/>
  <c r="F116" i="15"/>
  <c r="F206" i="15"/>
  <c r="F320" i="15"/>
  <c r="F117" i="15"/>
  <c r="F321" i="15"/>
  <c r="F207" i="15"/>
  <c r="F208" i="15"/>
  <c r="F322" i="15"/>
  <c r="F74" i="15"/>
  <c r="F75" i="15"/>
  <c r="F209" i="15"/>
  <c r="F76" i="15"/>
  <c r="F21" i="15"/>
  <c r="F39" i="15"/>
  <c r="F77" i="15"/>
  <c r="F323" i="15"/>
  <c r="F324" i="15"/>
  <c r="F325" i="15"/>
  <c r="F210" i="15"/>
  <c r="F119" i="15"/>
  <c r="F120" i="15"/>
  <c r="F326" i="15"/>
  <c r="F327" i="15"/>
  <c r="F121" i="15"/>
  <c r="F211" i="15"/>
  <c r="F212" i="15"/>
  <c r="F213" i="15"/>
  <c r="F214" i="15"/>
  <c r="F328" i="15"/>
  <c r="F42" i="15"/>
  <c r="F215" i="15"/>
  <c r="F22" i="15"/>
  <c r="F80" i="15"/>
  <c r="F216" i="15"/>
  <c r="F329" i="15"/>
  <c r="F330" i="15"/>
  <c r="F331" i="15"/>
  <c r="F217" i="15"/>
  <c r="F218" i="15"/>
  <c r="F81" i="15"/>
  <c r="F219" i="15"/>
  <c r="F54" i="15"/>
  <c r="F332" i="15"/>
  <c r="F333" i="15"/>
  <c r="F123" i="15"/>
  <c r="F220" i="15"/>
  <c r="F83" i="15"/>
  <c r="F124" i="15"/>
  <c r="F221" i="15"/>
  <c r="F334" i="15"/>
  <c r="F125" i="15"/>
  <c r="F222" i="15"/>
  <c r="F335" i="15"/>
  <c r="F336" i="15"/>
  <c r="F55" i="15"/>
  <c r="F56" i="15"/>
  <c r="F57" i="15"/>
  <c r="F337" i="15"/>
  <c r="F223" i="15"/>
  <c r="F338" i="15"/>
  <c r="F85" i="15"/>
  <c r="F126" i="15"/>
  <c r="F339" i="15"/>
  <c r="F340" i="15"/>
  <c r="F341" i="15"/>
  <c r="F128" i="15"/>
  <c r="F226" i="15"/>
  <c r="F342" i="15"/>
  <c r="F227" i="15"/>
  <c r="F228" i="15"/>
  <c r="F343" i="15"/>
  <c r="F229" i="15"/>
  <c r="F230" i="15"/>
  <c r="F129" i="15"/>
  <c r="F344" i="15"/>
  <c r="F130" i="15"/>
  <c r="F131" i="15"/>
  <c r="F345" i="15"/>
  <c r="F44" i="15"/>
  <c r="F132" i="15"/>
  <c r="F45" i="15"/>
  <c r="F231" i="15"/>
  <c r="F346" i="15"/>
  <c r="F133" i="15"/>
  <c r="F134" i="15"/>
  <c r="F347" i="15"/>
  <c r="F135" i="15"/>
  <c r="F232" i="15"/>
  <c r="F233" i="15"/>
  <c r="F348" i="15"/>
  <c r="F349" i="15"/>
  <c r="F234" i="15"/>
  <c r="F137" i="15"/>
  <c r="F138" i="15"/>
  <c r="F235" i="15"/>
  <c r="F11" i="15"/>
  <c r="F350" i="15"/>
  <c r="F139" i="15"/>
  <c r="F237" i="15"/>
  <c r="F351" i="15"/>
  <c r="F352" i="15"/>
  <c r="F140" i="15"/>
  <c r="F238" i="15"/>
  <c r="F141" i="15"/>
  <c r="F142" i="15"/>
  <c r="F89" i="15"/>
  <c r="F353" i="15"/>
  <c r="F143" i="15"/>
  <c r="F354" i="15"/>
  <c r="F33" i="15"/>
  <c r="F355" i="15"/>
  <c r="F240" i="15"/>
  <c r="F59" i="15"/>
  <c r="F356" i="15"/>
  <c r="F357" i="15"/>
  <c r="F144" i="15"/>
  <c r="F145" i="15"/>
  <c r="F241" i="15"/>
  <c r="F358" i="15"/>
  <c r="F242" i="15"/>
  <c r="F60" i="15"/>
  <c r="F243" i="15"/>
  <c r="F61" i="15"/>
  <c r="F359" i="15"/>
  <c r="F244" i="15"/>
  <c r="F146" i="15"/>
  <c r="F245" i="15"/>
  <c r="F147" i="15"/>
  <c r="F148" i="15"/>
  <c r="F149" i="15"/>
  <c r="F246" i="15"/>
  <c r="F360" i="15"/>
  <c r="F361" i="15"/>
  <c r="F151" i="15"/>
  <c r="F152" i="15"/>
  <c r="F91" i="15"/>
  <c r="F362" i="15"/>
  <c r="F363" i="15"/>
  <c r="F157" i="15"/>
  <c r="F247" i="15"/>
  <c r="F248" i="15"/>
  <c r="F249" i="15"/>
  <c r="F35" i="15"/>
  <c r="F250" i="15"/>
  <c r="F251" i="15"/>
  <c r="F158" i="15"/>
  <c r="F36" i="15"/>
  <c r="F92" i="15"/>
  <c r="F364" i="15"/>
  <c r="F160" i="15"/>
  <c r="F252" i="15"/>
  <c r="F253" i="15"/>
  <c r="F161" i="15"/>
  <c r="F26" i="15"/>
  <c r="F254" i="15"/>
  <c r="F365" i="15"/>
  <c r="F162" i="15"/>
  <c r="F163" i="15"/>
  <c r="F366" i="15"/>
  <c r="F255" i="15"/>
  <c r="F367" i="15"/>
  <c r="F368" i="15"/>
  <c r="F257" i="15"/>
  <c r="F94" i="15"/>
  <c r="F258" i="15"/>
  <c r="F369" i="15"/>
  <c r="F164" i="15"/>
  <c r="F370" i="15"/>
  <c r="F63" i="15"/>
  <c r="F165" i="15"/>
  <c r="F166" i="15"/>
  <c r="F259" i="15"/>
  <c r="F260" i="15"/>
  <c r="F167" i="15"/>
  <c r="F371" i="15"/>
  <c r="F168" i="15"/>
  <c r="F261" i="15"/>
  <c r="F169" i="15"/>
  <c r="F170" i="15"/>
  <c r="F372" i="15"/>
  <c r="F262" i="15"/>
  <c r="F263" i="15"/>
  <c r="F373" i="15"/>
  <c r="F374" i="15"/>
  <c r="F64" i="15"/>
  <c r="F171" i="15"/>
  <c r="F172" i="15"/>
  <c r="F264" i="15"/>
  <c r="F265" i="15"/>
  <c r="F375" i="15"/>
  <c r="F376" i="15"/>
  <c r="F377" i="15"/>
  <c r="F266" i="15"/>
  <c r="F267" i="15"/>
  <c r="F268" i="15"/>
  <c r="F378" i="15"/>
  <c r="F269" i="15"/>
  <c r="F270" i="15"/>
  <c r="F173" i="15"/>
  <c r="F379" i="15"/>
  <c r="F271" i="15"/>
  <c r="F380" i="15"/>
  <c r="F99" i="15"/>
  <c r="F272" i="15"/>
  <c r="F381" i="15"/>
  <c r="F100" i="15"/>
  <c r="F273" i="15"/>
  <c r="F101" i="15"/>
  <c r="F175" i="15"/>
  <c r="F382" i="15"/>
  <c r="F383" i="15"/>
  <c r="F176" i="15"/>
  <c r="F384" i="15"/>
  <c r="F385" i="15"/>
  <c r="F65" i="15"/>
  <c r="F386" i="15"/>
  <c r="F104" i="15"/>
  <c r="F105" i="15"/>
  <c r="F274" i="15"/>
  <c r="F275" i="15"/>
  <c r="F177" i="15"/>
  <c r="F178" i="15"/>
  <c r="F48" i="15"/>
  <c r="F276" i="15"/>
  <c r="F106" i="15"/>
  <c r="F277" i="15"/>
  <c r="F278" i="15"/>
  <c r="F387" i="15"/>
  <c r="F388" i="15"/>
  <c r="F179" i="15"/>
  <c r="F389" i="15"/>
  <c r="F390" i="15"/>
  <c r="F391" i="15"/>
  <c r="F392" i="15"/>
  <c r="F180" i="15"/>
  <c r="F393" i="15"/>
  <c r="F181" i="15"/>
  <c r="F394" i="15"/>
  <c r="F182" i="15"/>
  <c r="F279" i="15"/>
  <c r="F183" i="15"/>
  <c r="F280" i="15"/>
  <c r="F281" i="15"/>
  <c r="F282" i="15"/>
  <c r="F37" i="15"/>
  <c r="F395" i="15"/>
  <c r="F396" i="15"/>
  <c r="F184" i="15"/>
  <c r="F66" i="15"/>
  <c r="F397" i="15"/>
  <c r="F186" i="15"/>
  <c r="F187" i="15"/>
  <c r="F107" i="15"/>
  <c r="F188" i="15"/>
  <c r="F67" i="15"/>
  <c r="F18" i="15"/>
  <c r="F398" i="15"/>
  <c r="F189" i="15"/>
  <c r="F399" i="15"/>
  <c r="F190" i="15"/>
  <c r="F283" i="15"/>
  <c r="F400" i="15"/>
  <c r="F401" i="15"/>
  <c r="F402" i="15"/>
  <c r="F284" i="15"/>
  <c r="F285" i="15"/>
  <c r="F403" i="15"/>
  <c r="F404" i="15"/>
  <c r="F49" i="15"/>
  <c r="F193" i="15"/>
  <c r="F405" i="15"/>
  <c r="F286" i="15"/>
  <c r="F287" i="15"/>
  <c r="F109" i="15"/>
  <c r="F288" i="15"/>
  <c r="F289" i="15"/>
  <c r="F406" i="15"/>
  <c r="F290" i="15"/>
  <c r="F407" i="15"/>
  <c r="F408" i="15"/>
  <c r="F194" i="15"/>
  <c r="F291" i="15"/>
  <c r="F292" i="15"/>
  <c r="F293" i="15"/>
  <c r="F294" i="15"/>
  <c r="F295" i="15"/>
  <c r="F409" i="15"/>
  <c r="F410" i="15"/>
  <c r="F411" i="15"/>
  <c r="F296" i="15"/>
  <c r="F412" i="15"/>
  <c r="F413" i="15"/>
  <c r="F414" i="15"/>
  <c r="F415" i="15"/>
  <c r="F416" i="15"/>
  <c r="F417" i="15"/>
  <c r="F418" i="15"/>
  <c r="F297" i="15"/>
  <c r="F419" i="15"/>
  <c r="F196" i="15"/>
  <c r="F298" i="15"/>
  <c r="F420" i="15"/>
  <c r="F421" i="15"/>
  <c r="F422" i="15"/>
  <c r="F423" i="15"/>
  <c r="F424" i="15"/>
  <c r="F299" i="15"/>
  <c r="F300" i="15"/>
  <c r="F303" i="15"/>
  <c r="F197" i="15"/>
  <c r="F425" i="15"/>
  <c r="F426" i="15"/>
  <c r="F427" i="15"/>
  <c r="F198" i="15"/>
  <c r="F428" i="15"/>
  <c r="F305" i="15"/>
  <c r="F306" i="15"/>
  <c r="F429" i="15"/>
  <c r="F308" i="15"/>
  <c r="F309" i="15"/>
  <c r="F310" i="15"/>
  <c r="F199" i="15"/>
  <c r="F311" i="15"/>
  <c r="F312" i="15"/>
  <c r="F200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E41" i="15"/>
  <c r="E8" i="15"/>
  <c r="E25" i="15"/>
  <c r="E9" i="15"/>
  <c r="E50" i="15"/>
  <c r="E72" i="15"/>
  <c r="E118" i="15"/>
  <c r="E40" i="15"/>
  <c r="E78" i="15"/>
  <c r="E82" i="15"/>
  <c r="E122" i="15"/>
  <c r="E84" i="15"/>
  <c r="E86" i="15"/>
  <c r="E225" i="15"/>
  <c r="E29" i="15"/>
  <c r="E43" i="15"/>
  <c r="E87" i="15"/>
  <c r="E24" i="15"/>
  <c r="E88" i="15"/>
  <c r="E136" i="15"/>
  <c r="E58" i="15"/>
  <c r="E90" i="15"/>
  <c r="E153" i="15"/>
  <c r="E154" i="15"/>
  <c r="E34" i="15"/>
  <c r="E155" i="15"/>
  <c r="E156" i="15"/>
  <c r="E46" i="15"/>
  <c r="E93" i="15"/>
  <c r="E95" i="15"/>
  <c r="E47" i="15"/>
  <c r="E96" i="15"/>
  <c r="E97" i="15"/>
  <c r="E102" i="15"/>
  <c r="E103" i="15"/>
  <c r="E185" i="15"/>
  <c r="E28" i="15"/>
  <c r="E108" i="15"/>
  <c r="E192" i="15"/>
  <c r="E68" i="15"/>
  <c r="E12" i="15"/>
  <c r="E51" i="15"/>
  <c r="E195" i="15"/>
  <c r="E52" i="15"/>
  <c r="E10" i="15"/>
  <c r="E70" i="15"/>
  <c r="E301" i="15"/>
  <c r="E302" i="15"/>
  <c r="E304" i="15"/>
  <c r="E313" i="15"/>
  <c r="E110" i="15"/>
  <c r="E201" i="15"/>
  <c r="E71" i="15"/>
  <c r="E314" i="15"/>
  <c r="E111" i="15"/>
  <c r="E202" i="15"/>
  <c r="E112" i="15"/>
  <c r="E113" i="15"/>
  <c r="E315" i="15"/>
  <c r="E38" i="15"/>
  <c r="E32" i="15"/>
  <c r="E20" i="15"/>
  <c r="E316" i="15"/>
  <c r="E203" i="15"/>
  <c r="E114" i="15"/>
  <c r="E317" i="15"/>
  <c r="E204" i="15"/>
  <c r="E318" i="15"/>
  <c r="E205" i="15"/>
  <c r="E13" i="15"/>
  <c r="E115" i="15"/>
  <c r="E319" i="15"/>
  <c r="E116" i="15"/>
  <c r="E206" i="15"/>
  <c r="E320" i="15"/>
  <c r="E117" i="15"/>
  <c r="E73" i="15"/>
  <c r="E321" i="15"/>
  <c r="E207" i="15"/>
  <c r="E208" i="15"/>
  <c r="E322" i="15"/>
  <c r="E74" i="15"/>
  <c r="E75" i="15"/>
  <c r="E209" i="15"/>
  <c r="E76" i="15"/>
  <c r="E21" i="15"/>
  <c r="E39" i="15"/>
  <c r="E77" i="15"/>
  <c r="E323" i="15"/>
  <c r="E324" i="15"/>
  <c r="E325" i="15"/>
  <c r="E210" i="15"/>
  <c r="E119" i="15"/>
  <c r="E120" i="15"/>
  <c r="E326" i="15"/>
  <c r="E327" i="15"/>
  <c r="E121" i="15"/>
  <c r="E211" i="15"/>
  <c r="E79" i="15"/>
  <c r="E212" i="15"/>
  <c r="E213" i="15"/>
  <c r="E214" i="15"/>
  <c r="E328" i="15"/>
  <c r="E42" i="15"/>
  <c r="E215" i="15"/>
  <c r="E22" i="15"/>
  <c r="E80" i="15"/>
  <c r="E216" i="15"/>
  <c r="E329" i="15"/>
  <c r="E330" i="15"/>
  <c r="E331" i="15"/>
  <c r="E217" i="15"/>
  <c r="E218" i="15"/>
  <c r="E81" i="15"/>
  <c r="E219" i="15"/>
  <c r="E54" i="15"/>
  <c r="E332" i="15"/>
  <c r="E333" i="15"/>
  <c r="E123" i="15"/>
  <c r="E220" i="15"/>
  <c r="E83" i="15"/>
  <c r="E124" i="15"/>
  <c r="E221" i="15"/>
  <c r="E334" i="15"/>
  <c r="E125" i="15"/>
  <c r="E222" i="15"/>
  <c r="E335" i="15"/>
  <c r="E336" i="15"/>
  <c r="E55" i="15"/>
  <c r="E16" i="15"/>
  <c r="E56" i="15"/>
  <c r="E57" i="15"/>
  <c r="E337" i="15"/>
  <c r="E223" i="15"/>
  <c r="E338" i="15"/>
  <c r="E23" i="15"/>
  <c r="E85" i="15"/>
  <c r="E126" i="15"/>
  <c r="E339" i="15"/>
  <c r="E340" i="15"/>
  <c r="E224" i="15"/>
  <c r="E127" i="15"/>
  <c r="E341" i="15"/>
  <c r="E128" i="15"/>
  <c r="E226" i="15"/>
  <c r="E342" i="15"/>
  <c r="E227" i="15"/>
  <c r="E228" i="15"/>
  <c r="E343" i="15"/>
  <c r="E229" i="15"/>
  <c r="E230" i="15"/>
  <c r="E129" i="15"/>
  <c r="E30" i="15"/>
  <c r="E7" i="15"/>
  <c r="E17" i="15"/>
  <c r="E344" i="15"/>
  <c r="E130" i="15"/>
  <c r="E131" i="15"/>
  <c r="E345" i="15"/>
  <c r="E44" i="15"/>
  <c r="E132" i="15"/>
  <c r="E45" i="15"/>
  <c r="E231" i="15"/>
  <c r="E346" i="15"/>
  <c r="E133" i="15"/>
  <c r="E134" i="15"/>
  <c r="E347" i="15"/>
  <c r="E135" i="15"/>
  <c r="E232" i="15"/>
  <c r="E233" i="15"/>
  <c r="E348" i="15"/>
  <c r="E349" i="15"/>
  <c r="E234" i="15"/>
  <c r="E137" i="15"/>
  <c r="E138" i="15"/>
  <c r="E235" i="15"/>
  <c r="E236" i="15"/>
  <c r="E11" i="15"/>
  <c r="E350" i="15"/>
  <c r="E139" i="15"/>
  <c r="E237" i="15"/>
  <c r="E351" i="15"/>
  <c r="E352" i="15"/>
  <c r="E140" i="15"/>
  <c r="E238" i="15"/>
  <c r="E141" i="15"/>
  <c r="E142" i="15"/>
  <c r="E89" i="15"/>
  <c r="E353" i="15"/>
  <c r="E143" i="15"/>
  <c r="E354" i="15"/>
  <c r="E33" i="15"/>
  <c r="E355" i="15"/>
  <c r="E239" i="15"/>
  <c r="E240" i="15"/>
  <c r="E59" i="15"/>
  <c r="E356" i="15"/>
  <c r="E357" i="15"/>
  <c r="E144" i="15"/>
  <c r="E145" i="15"/>
  <c r="E241" i="15"/>
  <c r="E358" i="15"/>
  <c r="E242" i="15"/>
  <c r="E60" i="15"/>
  <c r="E243" i="15"/>
  <c r="E61" i="15"/>
  <c r="E359" i="15"/>
  <c r="E244" i="15"/>
  <c r="E146" i="15"/>
  <c r="E62" i="15"/>
  <c r="E245" i="15"/>
  <c r="E147" i="15"/>
  <c r="E148" i="15"/>
  <c r="E149" i="15"/>
  <c r="E246" i="15"/>
  <c r="E360" i="15"/>
  <c r="E361" i="15"/>
  <c r="E150" i="15"/>
  <c r="E151" i="15"/>
  <c r="E152" i="15"/>
  <c r="E91" i="15"/>
  <c r="E362" i="15"/>
  <c r="E363" i="15"/>
  <c r="E157" i="15"/>
  <c r="E247" i="15"/>
  <c r="E248" i="15"/>
  <c r="E249" i="15"/>
  <c r="E35" i="15"/>
  <c r="E250" i="15"/>
  <c r="E251" i="15"/>
  <c r="E158" i="15"/>
  <c r="E159" i="15"/>
  <c r="E36" i="15"/>
  <c r="E92" i="15"/>
  <c r="E364" i="15"/>
  <c r="E160" i="15"/>
  <c r="E252" i="15"/>
  <c r="E253" i="15"/>
  <c r="E161" i="15"/>
  <c r="E26" i="15"/>
  <c r="E254" i="15"/>
  <c r="E365" i="15"/>
  <c r="E162" i="15"/>
  <c r="E163" i="15"/>
  <c r="E366" i="15"/>
  <c r="E255" i="15"/>
  <c r="E367" i="15"/>
  <c r="E368" i="15"/>
  <c r="E256" i="15"/>
  <c r="E257" i="15"/>
  <c r="E94" i="15"/>
  <c r="E258" i="15"/>
  <c r="E369" i="15"/>
  <c r="E164" i="15"/>
  <c r="E370" i="15"/>
  <c r="E63" i="15"/>
  <c r="E165" i="15"/>
  <c r="E166" i="15"/>
  <c r="E259" i="15"/>
  <c r="E260" i="15"/>
  <c r="E167" i="15"/>
  <c r="E371" i="15"/>
  <c r="E168" i="15"/>
  <c r="E261" i="15"/>
  <c r="E169" i="15"/>
  <c r="E170" i="15"/>
  <c r="E372" i="15"/>
  <c r="E262" i="15"/>
  <c r="E263" i="15"/>
  <c r="E373" i="15"/>
  <c r="E374" i="15"/>
  <c r="E98" i="15"/>
  <c r="E64" i="15"/>
  <c r="E171" i="15"/>
  <c r="E172" i="15"/>
  <c r="E264" i="15"/>
  <c r="E265" i="15"/>
  <c r="E375" i="15"/>
  <c r="E376" i="15"/>
  <c r="E377" i="15"/>
  <c r="E266" i="15"/>
  <c r="E267" i="15"/>
  <c r="E268" i="15"/>
  <c r="E378" i="15"/>
  <c r="E269" i="15"/>
  <c r="E270" i="15"/>
  <c r="E173" i="15"/>
  <c r="E379" i="15"/>
  <c r="E271" i="15"/>
  <c r="E380" i="15"/>
  <c r="E99" i="15"/>
  <c r="E272" i="15"/>
  <c r="E174" i="15"/>
  <c r="E381" i="15"/>
  <c r="E100" i="15"/>
  <c r="E273" i="15"/>
  <c r="E101" i="15"/>
  <c r="E175" i="15"/>
  <c r="E382" i="15"/>
  <c r="E383" i="15"/>
  <c r="E176" i="15"/>
  <c r="E384" i="15"/>
  <c r="E385" i="15"/>
  <c r="E65" i="15"/>
  <c r="E386" i="15"/>
  <c r="E104" i="15"/>
  <c r="E105" i="15"/>
  <c r="E274" i="15"/>
  <c r="E275" i="15"/>
  <c r="E27" i="15"/>
  <c r="E177" i="15"/>
  <c r="E178" i="15"/>
  <c r="E48" i="15"/>
  <c r="E276" i="15"/>
  <c r="E106" i="15"/>
  <c r="E277" i="15"/>
  <c r="E278" i="15"/>
  <c r="E387" i="15"/>
  <c r="E388" i="15"/>
  <c r="E179" i="15"/>
  <c r="E389" i="15"/>
  <c r="E390" i="15"/>
  <c r="E391" i="15"/>
  <c r="E392" i="15"/>
  <c r="E180" i="15"/>
  <c r="E393" i="15"/>
  <c r="E181" i="15"/>
  <c r="E394" i="15"/>
  <c r="E182" i="15"/>
  <c r="E279" i="15"/>
  <c r="E183" i="15"/>
  <c r="E280" i="15"/>
  <c r="E281" i="15"/>
  <c r="E282" i="15"/>
  <c r="E37" i="15"/>
  <c r="E395" i="15"/>
  <c r="E396" i="15"/>
  <c r="E184" i="15"/>
  <c r="E66" i="15"/>
  <c r="E397" i="15"/>
  <c r="E186" i="15"/>
  <c r="E187" i="15"/>
  <c r="E107" i="15"/>
  <c r="E188" i="15"/>
  <c r="E31" i="15"/>
  <c r="E67" i="15"/>
  <c r="E18" i="15"/>
  <c r="E398" i="15"/>
  <c r="E189" i="15"/>
  <c r="E399" i="15"/>
  <c r="E190" i="15"/>
  <c r="E283" i="15"/>
  <c r="E191" i="15"/>
  <c r="E400" i="15"/>
  <c r="E401" i="15"/>
  <c r="E402" i="15"/>
  <c r="E284" i="15"/>
  <c r="E285" i="15"/>
  <c r="E403" i="15"/>
  <c r="E404" i="15"/>
  <c r="E14" i="15"/>
  <c r="E49" i="15"/>
  <c r="E193" i="15"/>
  <c r="E405" i="15"/>
  <c r="E286" i="15"/>
  <c r="E287" i="15"/>
  <c r="E109" i="15"/>
  <c r="E288" i="15"/>
  <c r="E19" i="15"/>
  <c r="E289" i="15"/>
  <c r="E15" i="15"/>
  <c r="E406" i="15"/>
  <c r="E290" i="15"/>
  <c r="E69" i="15"/>
  <c r="E407" i="15"/>
  <c r="E408" i="15"/>
  <c r="E194" i="15"/>
  <c r="E291" i="15"/>
  <c r="E292" i="15"/>
  <c r="E293" i="15"/>
  <c r="E294" i="15"/>
  <c r="E295" i="15"/>
  <c r="E409" i="15"/>
  <c r="E410" i="15"/>
  <c r="E411" i="15"/>
  <c r="E296" i="15"/>
  <c r="E412" i="15"/>
  <c r="E413" i="15"/>
  <c r="E414" i="15"/>
  <c r="E415" i="15"/>
  <c r="E416" i="15"/>
  <c r="E417" i="15"/>
  <c r="E418" i="15"/>
  <c r="E297" i="15"/>
  <c r="E419" i="15"/>
  <c r="E196" i="15"/>
  <c r="E298" i="15"/>
  <c r="E420" i="15"/>
  <c r="E421" i="15"/>
  <c r="E422" i="15"/>
  <c r="E423" i="15"/>
  <c r="E424" i="15"/>
  <c r="E299" i="15"/>
  <c r="E53" i="15"/>
  <c r="E300" i="15"/>
  <c r="E303" i="15"/>
  <c r="E197" i="15"/>
  <c r="E425" i="15"/>
  <c r="E426" i="15"/>
  <c r="E427" i="15"/>
  <c r="E198" i="15"/>
  <c r="E428" i="15"/>
  <c r="E305" i="15"/>
  <c r="E306" i="15"/>
  <c r="E307" i="15"/>
  <c r="E429" i="15"/>
  <c r="E308" i="15"/>
  <c r="E309" i="15"/>
  <c r="E310" i="15"/>
  <c r="E199" i="15"/>
  <c r="E311" i="15"/>
  <c r="E312" i="15"/>
  <c r="E200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49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E463" i="15"/>
  <c r="E464" i="15"/>
  <c r="E465" i="15"/>
  <c r="E466" i="15"/>
  <c r="E467" i="15"/>
  <c r="E468" i="15"/>
  <c r="E469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D41" i="15"/>
  <c r="M41" i="15" s="1"/>
  <c r="D8" i="15"/>
  <c r="D25" i="15"/>
  <c r="D9" i="15"/>
  <c r="D50" i="15"/>
  <c r="D72" i="15"/>
  <c r="D118" i="15"/>
  <c r="D40" i="15"/>
  <c r="D78" i="15"/>
  <c r="D82" i="15"/>
  <c r="D122" i="15"/>
  <c r="D84" i="15"/>
  <c r="D86" i="15"/>
  <c r="D225" i="15"/>
  <c r="D29" i="15"/>
  <c r="D43" i="15"/>
  <c r="D87" i="15"/>
  <c r="D24" i="15"/>
  <c r="D88" i="15"/>
  <c r="D136" i="15"/>
  <c r="D58" i="15"/>
  <c r="D90" i="15"/>
  <c r="D153" i="15"/>
  <c r="D154" i="15"/>
  <c r="D34" i="15"/>
  <c r="D155" i="15"/>
  <c r="D156" i="15"/>
  <c r="D46" i="15"/>
  <c r="D93" i="15"/>
  <c r="D95" i="15"/>
  <c r="D47" i="15"/>
  <c r="D96" i="15"/>
  <c r="D97" i="15"/>
  <c r="D102" i="15"/>
  <c r="D103" i="15"/>
  <c r="D185" i="15"/>
  <c r="D28" i="15"/>
  <c r="D108" i="15"/>
  <c r="D192" i="15"/>
  <c r="D68" i="15"/>
  <c r="D12" i="15"/>
  <c r="M12" i="15" s="1"/>
  <c r="D51" i="15"/>
  <c r="D195" i="15"/>
  <c r="D52" i="15"/>
  <c r="D10" i="15"/>
  <c r="D70" i="15"/>
  <c r="D301" i="15"/>
  <c r="D302" i="15"/>
  <c r="D304" i="15"/>
  <c r="D313" i="15"/>
  <c r="D110" i="15"/>
  <c r="D201" i="15"/>
  <c r="D71" i="15"/>
  <c r="D314" i="15"/>
  <c r="D111" i="15"/>
  <c r="D202" i="15"/>
  <c r="D112" i="15"/>
  <c r="D113" i="15"/>
  <c r="D315" i="15"/>
  <c r="D38" i="15"/>
  <c r="D32" i="15"/>
  <c r="D20" i="15"/>
  <c r="D316" i="15"/>
  <c r="D203" i="15"/>
  <c r="D114" i="15"/>
  <c r="D317" i="15"/>
  <c r="M317" i="15" s="1"/>
  <c r="D204" i="15"/>
  <c r="D318" i="15"/>
  <c r="D205" i="15"/>
  <c r="D13" i="15"/>
  <c r="D115" i="15"/>
  <c r="D319" i="15"/>
  <c r="D116" i="15"/>
  <c r="M116" i="15" s="1"/>
  <c r="D206" i="15"/>
  <c r="M206" i="15" s="1"/>
  <c r="D320" i="15"/>
  <c r="M320" i="15" s="1"/>
  <c r="D117" i="15"/>
  <c r="D73" i="15"/>
  <c r="D321" i="15"/>
  <c r="D207" i="15"/>
  <c r="D208" i="15"/>
  <c r="D322" i="15"/>
  <c r="D74" i="15"/>
  <c r="M74" i="15" s="1"/>
  <c r="D75" i="15"/>
  <c r="M75" i="15" s="1"/>
  <c r="D209" i="15"/>
  <c r="D76" i="15"/>
  <c r="D21" i="15"/>
  <c r="D39" i="15"/>
  <c r="D77" i="15"/>
  <c r="D323" i="15"/>
  <c r="D324" i="15"/>
  <c r="M324" i="15" s="1"/>
  <c r="D325" i="15"/>
  <c r="M325" i="15" s="1"/>
  <c r="D210" i="15"/>
  <c r="D119" i="15"/>
  <c r="D120" i="15"/>
  <c r="D326" i="15"/>
  <c r="D327" i="15"/>
  <c r="D121" i="15"/>
  <c r="D211" i="15"/>
  <c r="M211" i="15" s="1"/>
  <c r="D79" i="15"/>
  <c r="M79" i="15" s="1"/>
  <c r="D212" i="15"/>
  <c r="D213" i="15"/>
  <c r="D214" i="15"/>
  <c r="D328" i="15"/>
  <c r="D42" i="15"/>
  <c r="D215" i="15"/>
  <c r="D22" i="15"/>
  <c r="D80" i="15"/>
  <c r="M80" i="15" s="1"/>
  <c r="D216" i="15"/>
  <c r="D329" i="15"/>
  <c r="D330" i="15"/>
  <c r="D331" i="15"/>
  <c r="D217" i="15"/>
  <c r="D218" i="15"/>
  <c r="D81" i="15"/>
  <c r="D219" i="15"/>
  <c r="M219" i="15" s="1"/>
  <c r="D54" i="15"/>
  <c r="D332" i="15"/>
  <c r="D333" i="15"/>
  <c r="D123" i="15"/>
  <c r="D220" i="15"/>
  <c r="D83" i="15"/>
  <c r="D124" i="15"/>
  <c r="D221" i="15"/>
  <c r="M221" i="15" s="1"/>
  <c r="D334" i="15"/>
  <c r="D125" i="15"/>
  <c r="D222" i="15"/>
  <c r="D335" i="15"/>
  <c r="D336" i="15"/>
  <c r="D55" i="15"/>
  <c r="D16" i="15"/>
  <c r="D56" i="15"/>
  <c r="D57" i="15"/>
  <c r="D337" i="15"/>
  <c r="D223" i="15"/>
  <c r="D338" i="15"/>
  <c r="D23" i="15"/>
  <c r="D85" i="15"/>
  <c r="D126" i="15"/>
  <c r="D339" i="15"/>
  <c r="D340" i="15"/>
  <c r="D224" i="15"/>
  <c r="D127" i="15"/>
  <c r="D341" i="15"/>
  <c r="D128" i="15"/>
  <c r="D226" i="15"/>
  <c r="M226" i="15" s="1"/>
  <c r="D342" i="15"/>
  <c r="D227" i="15"/>
  <c r="D228" i="15"/>
  <c r="D343" i="15"/>
  <c r="D229" i="15"/>
  <c r="D230" i="15"/>
  <c r="D129" i="15"/>
  <c r="D30" i="15"/>
  <c r="D7" i="15"/>
  <c r="D17" i="15"/>
  <c r="D344" i="15"/>
  <c r="D130" i="15"/>
  <c r="D131" i="15"/>
  <c r="D345" i="15"/>
  <c r="D44" i="15"/>
  <c r="D132" i="15"/>
  <c r="D45" i="15"/>
  <c r="M45" i="15" s="1"/>
  <c r="D231" i="15"/>
  <c r="M231" i="15" s="1"/>
  <c r="D346" i="15"/>
  <c r="D133" i="15"/>
  <c r="D134" i="15"/>
  <c r="D347" i="15"/>
  <c r="D135" i="15"/>
  <c r="D232" i="15"/>
  <c r="D233" i="15"/>
  <c r="M233" i="15" s="1"/>
  <c r="D348" i="15"/>
  <c r="D349" i="15"/>
  <c r="D234" i="15"/>
  <c r="D137" i="15"/>
  <c r="D138" i="15"/>
  <c r="D235" i="15"/>
  <c r="D236" i="15"/>
  <c r="D11" i="15"/>
  <c r="D350" i="15"/>
  <c r="M350" i="15" s="1"/>
  <c r="D139" i="15"/>
  <c r="D237" i="15"/>
  <c r="D351" i="15"/>
  <c r="D352" i="15"/>
  <c r="D140" i="15"/>
  <c r="D238" i="15"/>
  <c r="D141" i="15"/>
  <c r="D142" i="15"/>
  <c r="M142" i="15" s="1"/>
  <c r="D89" i="15"/>
  <c r="D353" i="15"/>
  <c r="D143" i="15"/>
  <c r="D354" i="15"/>
  <c r="D33" i="15"/>
  <c r="D355" i="15"/>
  <c r="D239" i="15"/>
  <c r="D240" i="15"/>
  <c r="D59" i="15"/>
  <c r="D356" i="15"/>
  <c r="D357" i="15"/>
  <c r="D144" i="15"/>
  <c r="D145" i="15"/>
  <c r="D241" i="15"/>
  <c r="D358" i="15"/>
  <c r="D242" i="15"/>
  <c r="D60" i="15"/>
  <c r="D243" i="15"/>
  <c r="D61" i="15"/>
  <c r="D359" i="15"/>
  <c r="D244" i="15"/>
  <c r="D146" i="15"/>
  <c r="D62" i="15"/>
  <c r="D245" i="15"/>
  <c r="D147" i="15"/>
  <c r="D148" i="15"/>
  <c r="D149" i="15"/>
  <c r="D246" i="15"/>
  <c r="D360" i="15"/>
  <c r="D361" i="15"/>
  <c r="D150" i="15"/>
  <c r="D151" i="15"/>
  <c r="D152" i="15"/>
  <c r="D91" i="15"/>
  <c r="D362" i="15"/>
  <c r="D363" i="15"/>
  <c r="D157" i="15"/>
  <c r="D247" i="15"/>
  <c r="D248" i="15"/>
  <c r="D249" i="15"/>
  <c r="D35" i="15"/>
  <c r="D250" i="15"/>
  <c r="D251" i="15"/>
  <c r="D158" i="15"/>
  <c r="D159" i="15"/>
  <c r="D36" i="15"/>
  <c r="M36" i="15" s="1"/>
  <c r="D92" i="15"/>
  <c r="D364" i="15"/>
  <c r="D160" i="15"/>
  <c r="D252" i="15"/>
  <c r="D253" i="15"/>
  <c r="D161" i="15"/>
  <c r="D26" i="15"/>
  <c r="D254" i="15"/>
  <c r="M254" i="15" s="1"/>
  <c r="D365" i="15"/>
  <c r="D162" i="15"/>
  <c r="D163" i="15"/>
  <c r="D366" i="15"/>
  <c r="D255" i="15"/>
  <c r="D367" i="15"/>
  <c r="D368" i="15"/>
  <c r="D256" i="15"/>
  <c r="D257" i="15"/>
  <c r="M257" i="15" s="1"/>
  <c r="D94" i="15"/>
  <c r="D258" i="15"/>
  <c r="D369" i="15"/>
  <c r="D164" i="15"/>
  <c r="D370" i="15"/>
  <c r="D63" i="15"/>
  <c r="D165" i="15"/>
  <c r="D166" i="15"/>
  <c r="M166" i="15" s="1"/>
  <c r="D259" i="15"/>
  <c r="D260" i="15"/>
  <c r="D167" i="15"/>
  <c r="D371" i="15"/>
  <c r="D168" i="15"/>
  <c r="D261" i="15"/>
  <c r="D169" i="15"/>
  <c r="D170" i="15"/>
  <c r="M170" i="15" s="1"/>
  <c r="D372" i="15"/>
  <c r="D262" i="15"/>
  <c r="D263" i="15"/>
  <c r="D373" i="15"/>
  <c r="D374" i="15"/>
  <c r="D98" i="15"/>
  <c r="D64" i="15"/>
  <c r="M64" i="15" s="1"/>
  <c r="D171" i="15"/>
  <c r="M171" i="15" s="1"/>
  <c r="D172" i="15"/>
  <c r="M172" i="15" s="1"/>
  <c r="D264" i="15"/>
  <c r="D265" i="15"/>
  <c r="D375" i="15"/>
  <c r="D376" i="15"/>
  <c r="D377" i="15"/>
  <c r="D266" i="15"/>
  <c r="M266" i="15" s="1"/>
  <c r="D267" i="15"/>
  <c r="M267" i="15" s="1"/>
  <c r="D268" i="15"/>
  <c r="M268" i="15" s="1"/>
  <c r="D378" i="15"/>
  <c r="D269" i="15"/>
  <c r="D270" i="15"/>
  <c r="D173" i="15"/>
  <c r="D379" i="15"/>
  <c r="D271" i="15"/>
  <c r="M271" i="15" s="1"/>
  <c r="D380" i="15"/>
  <c r="M380" i="15" s="1"/>
  <c r="D99" i="15"/>
  <c r="D272" i="15"/>
  <c r="D174" i="15"/>
  <c r="D381" i="15"/>
  <c r="D100" i="15"/>
  <c r="D273" i="15"/>
  <c r="D101" i="15"/>
  <c r="D175" i="15"/>
  <c r="M175" i="15" s="1"/>
  <c r="D382" i="15"/>
  <c r="D383" i="15"/>
  <c r="D176" i="15"/>
  <c r="D384" i="15"/>
  <c r="D385" i="15"/>
  <c r="D65" i="15"/>
  <c r="D386" i="15"/>
  <c r="D104" i="15"/>
  <c r="M104" i="15" s="1"/>
  <c r="D105" i="15"/>
  <c r="D274" i="15"/>
  <c r="M274" i="15" s="1"/>
  <c r="D275" i="15"/>
  <c r="D27" i="15"/>
  <c r="D177" i="15"/>
  <c r="D178" i="15"/>
  <c r="D48" i="15"/>
  <c r="D276" i="15"/>
  <c r="D106" i="15"/>
  <c r="M106" i="15" s="1"/>
  <c r="D277" i="15"/>
  <c r="D278" i="15"/>
  <c r="D387" i="15"/>
  <c r="D388" i="15"/>
  <c r="D179" i="15"/>
  <c r="D389" i="15"/>
  <c r="D390" i="15"/>
  <c r="D391" i="15"/>
  <c r="M391" i="15" s="1"/>
  <c r="D392" i="15"/>
  <c r="D180" i="15"/>
  <c r="D393" i="15"/>
  <c r="D181" i="15"/>
  <c r="D394" i="15"/>
  <c r="D182" i="15"/>
  <c r="D279" i="15"/>
  <c r="D183" i="15"/>
  <c r="M183" i="15" s="1"/>
  <c r="D280" i="15"/>
  <c r="D281" i="15"/>
  <c r="D282" i="15"/>
  <c r="D37" i="15"/>
  <c r="D395" i="15"/>
  <c r="D396" i="15"/>
  <c r="D184" i="15"/>
  <c r="D66" i="15"/>
  <c r="M66" i="15" s="1"/>
  <c r="D397" i="15"/>
  <c r="D186" i="15"/>
  <c r="D187" i="15"/>
  <c r="D107" i="15"/>
  <c r="D188" i="15"/>
  <c r="D31" i="15"/>
  <c r="M31" i="15" s="1"/>
  <c r="D67" i="15"/>
  <c r="D18" i="15"/>
  <c r="D398" i="15"/>
  <c r="M398" i="15" s="1"/>
  <c r="D189" i="15"/>
  <c r="D399" i="15"/>
  <c r="D190" i="15"/>
  <c r="D283" i="15"/>
  <c r="D191" i="15"/>
  <c r="D400" i="15"/>
  <c r="D401" i="15"/>
  <c r="D402" i="15"/>
  <c r="D284" i="15"/>
  <c r="D285" i="15"/>
  <c r="D403" i="15"/>
  <c r="D404" i="15"/>
  <c r="D14" i="15"/>
  <c r="D49" i="15"/>
  <c r="D193" i="15"/>
  <c r="D405" i="15"/>
  <c r="D286" i="15"/>
  <c r="D287" i="15"/>
  <c r="D109" i="15"/>
  <c r="D288" i="15"/>
  <c r="D19" i="15"/>
  <c r="M19" i="15" s="1"/>
  <c r="D289" i="15"/>
  <c r="D15" i="15"/>
  <c r="M15" i="15" s="1"/>
  <c r="D406" i="15"/>
  <c r="D290" i="15"/>
  <c r="D69" i="15"/>
  <c r="D407" i="15"/>
  <c r="D408" i="15"/>
  <c r="D194" i="15"/>
  <c r="M194" i="15" s="1"/>
  <c r="D291" i="15"/>
  <c r="M291" i="15" s="1"/>
  <c r="D292" i="15"/>
  <c r="M292" i="15" s="1"/>
  <c r="D293" i="15"/>
  <c r="M293" i="15" s="1"/>
  <c r="D294" i="15"/>
  <c r="D295" i="15"/>
  <c r="D409" i="15"/>
  <c r="D410" i="15"/>
  <c r="D411" i="15"/>
  <c r="M411" i="15" s="1"/>
  <c r="D296" i="15"/>
  <c r="M296" i="15" s="1"/>
  <c r="D412" i="15"/>
  <c r="M412" i="15" s="1"/>
  <c r="D413" i="15"/>
  <c r="D414" i="15"/>
  <c r="D415" i="15"/>
  <c r="D416" i="15"/>
  <c r="D417" i="15"/>
  <c r="D418" i="15"/>
  <c r="M418" i="15" s="1"/>
  <c r="D297" i="15"/>
  <c r="D419" i="15"/>
  <c r="M419" i="15" s="1"/>
  <c r="D196" i="15"/>
  <c r="D298" i="15"/>
  <c r="D420" i="15"/>
  <c r="D421" i="15"/>
  <c r="D422" i="15"/>
  <c r="D423" i="15"/>
  <c r="M423" i="15" s="1"/>
  <c r="D424" i="15"/>
  <c r="D299" i="15"/>
  <c r="M299" i="15" s="1"/>
  <c r="D53" i="15"/>
  <c r="M53" i="15" s="1"/>
  <c r="D300" i="15"/>
  <c r="D303" i="15"/>
  <c r="D197" i="15"/>
  <c r="D425" i="15"/>
  <c r="D426" i="15"/>
  <c r="D427" i="15"/>
  <c r="M427" i="15" s="1"/>
  <c r="D198" i="15"/>
  <c r="D428" i="15"/>
  <c r="D305" i="15"/>
  <c r="D306" i="15"/>
  <c r="D307" i="15"/>
  <c r="D429" i="15"/>
  <c r="D308" i="15"/>
  <c r="D309" i="15"/>
  <c r="D310" i="15"/>
  <c r="M310" i="15" s="1"/>
  <c r="D199" i="15"/>
  <c r="M199" i="15" s="1"/>
  <c r="D311" i="15"/>
  <c r="D312" i="15"/>
  <c r="D200" i="15"/>
  <c r="D430" i="15"/>
  <c r="D431" i="15"/>
  <c r="D432" i="15"/>
  <c r="D433" i="15"/>
  <c r="M433" i="15" s="1"/>
  <c r="D434" i="15"/>
  <c r="D435" i="15"/>
  <c r="D436" i="15"/>
  <c r="D437" i="15"/>
  <c r="D438" i="15"/>
  <c r="D439" i="15"/>
  <c r="D440" i="15"/>
  <c r="D441" i="15"/>
  <c r="M441" i="15" s="1"/>
  <c r="D442" i="15"/>
  <c r="D443" i="15"/>
  <c r="D444" i="15"/>
  <c r="D445" i="15"/>
  <c r="D446" i="15"/>
  <c r="D447" i="15"/>
  <c r="D448" i="15"/>
  <c r="D449" i="15"/>
  <c r="M449" i="15" s="1"/>
  <c r="D450" i="15"/>
  <c r="D451" i="15"/>
  <c r="D452" i="15"/>
  <c r="D453" i="15"/>
  <c r="D454" i="15"/>
  <c r="D455" i="15"/>
  <c r="D456" i="15"/>
  <c r="D457" i="15"/>
  <c r="M457" i="15" s="1"/>
  <c r="D458" i="15"/>
  <c r="D459" i="15"/>
  <c r="D460" i="15"/>
  <c r="D461" i="15"/>
  <c r="D462" i="15"/>
  <c r="D463" i="15"/>
  <c r="D464" i="15"/>
  <c r="D465" i="15"/>
  <c r="M465" i="15" s="1"/>
  <c r="D466" i="15"/>
  <c r="D467" i="15"/>
  <c r="D468" i="15"/>
  <c r="D469" i="15"/>
  <c r="D470" i="15"/>
  <c r="D471" i="15"/>
  <c r="D472" i="15"/>
  <c r="D473" i="15"/>
  <c r="M473" i="15" s="1"/>
  <c r="D474" i="15"/>
  <c r="D475" i="15"/>
  <c r="D476" i="15"/>
  <c r="D477" i="15"/>
  <c r="D478" i="15"/>
  <c r="D479" i="15"/>
  <c r="D480" i="15"/>
  <c r="D481" i="15"/>
  <c r="M481" i="15" s="1"/>
  <c r="D482" i="15"/>
  <c r="D483" i="15"/>
  <c r="D484" i="15"/>
  <c r="M367" i="15"/>
  <c r="M212" i="15"/>
  <c r="M344" i="15"/>
  <c r="M139" i="15"/>
  <c r="M59" i="15"/>
  <c r="M60" i="15"/>
  <c r="M383" i="15"/>
  <c r="D159" i="9"/>
  <c r="D73" i="9"/>
  <c r="D27" i="9"/>
  <c r="D105" i="9"/>
  <c r="D160" i="9"/>
  <c r="D106" i="9"/>
  <c r="D7" i="9"/>
  <c r="D107" i="9"/>
  <c r="D161" i="9"/>
  <c r="D28" i="9"/>
  <c r="D18" i="9"/>
  <c r="D49" i="9"/>
  <c r="D19" i="9"/>
  <c r="D50" i="9"/>
  <c r="D108" i="9"/>
  <c r="D51" i="9"/>
  <c r="D109" i="9"/>
  <c r="D2" i="9"/>
  <c r="D52" i="9"/>
  <c r="D12" i="9"/>
  <c r="D162" i="9"/>
  <c r="D53" i="9"/>
  <c r="D74" i="9"/>
  <c r="D75" i="9"/>
  <c r="D54" i="9"/>
  <c r="D110" i="9"/>
  <c r="D20" i="9"/>
  <c r="D163" i="9"/>
  <c r="D29" i="9"/>
  <c r="D4" i="9"/>
  <c r="D5" i="9"/>
  <c r="D76" i="9"/>
  <c r="D77" i="9"/>
  <c r="D111" i="9"/>
  <c r="D55" i="9"/>
  <c r="D112" i="9"/>
  <c r="D113" i="9"/>
  <c r="D114" i="9"/>
  <c r="D164" i="9"/>
  <c r="D165" i="9"/>
  <c r="D166" i="9"/>
  <c r="D56" i="9"/>
  <c r="D21" i="9"/>
  <c r="D78" i="9"/>
  <c r="D115" i="9"/>
  <c r="D8" i="9"/>
  <c r="D22" i="9"/>
  <c r="D167" i="9"/>
  <c r="D168" i="9"/>
  <c r="D79" i="9"/>
  <c r="D80" i="9"/>
  <c r="D116" i="9"/>
  <c r="D117" i="9"/>
  <c r="D169" i="9"/>
  <c r="D57" i="9"/>
  <c r="D170" i="9"/>
  <c r="D6" i="9"/>
  <c r="D118" i="9"/>
  <c r="D81" i="9"/>
  <c r="D171" i="9"/>
  <c r="D172" i="9"/>
  <c r="D9" i="9"/>
  <c r="D82" i="9"/>
  <c r="D119" i="9"/>
  <c r="D173" i="9"/>
  <c r="D120" i="9"/>
  <c r="D10" i="9"/>
  <c r="D174" i="9"/>
  <c r="D30" i="9"/>
  <c r="D175" i="9"/>
  <c r="D58" i="9"/>
  <c r="D176" i="9"/>
  <c r="D121" i="9"/>
  <c r="D31" i="9"/>
  <c r="D32" i="9"/>
  <c r="D59" i="9"/>
  <c r="D33" i="9"/>
  <c r="D177" i="9"/>
  <c r="D178" i="9"/>
  <c r="D122" i="9"/>
  <c r="D123" i="9"/>
  <c r="D179" i="9"/>
  <c r="D180" i="9"/>
  <c r="D23" i="9"/>
  <c r="D181" i="9"/>
  <c r="D182" i="9"/>
  <c r="D83" i="9"/>
  <c r="D60" i="9"/>
  <c r="D3" i="9"/>
  <c r="D183" i="9"/>
  <c r="D184" i="9"/>
  <c r="D185" i="9"/>
  <c r="D84" i="9"/>
  <c r="D34" i="9"/>
  <c r="D124" i="9"/>
  <c r="D35" i="9"/>
  <c r="D186" i="9"/>
  <c r="D125" i="9"/>
  <c r="D126" i="9"/>
  <c r="D127" i="9"/>
  <c r="D61" i="9"/>
  <c r="D128" i="9"/>
  <c r="D187" i="9"/>
  <c r="D129" i="9"/>
  <c r="D130" i="9"/>
  <c r="D188" i="9"/>
  <c r="D131" i="9"/>
  <c r="D132" i="9"/>
  <c r="D62" i="9"/>
  <c r="D85" i="9"/>
  <c r="D189" i="9"/>
  <c r="D36" i="9"/>
  <c r="D86" i="9"/>
  <c r="D63" i="9"/>
  <c r="D64" i="9"/>
  <c r="D37" i="9"/>
  <c r="D65" i="9"/>
  <c r="D190" i="9"/>
  <c r="D133" i="9"/>
  <c r="D191" i="9"/>
  <c r="D192" i="9"/>
  <c r="D87" i="9"/>
  <c r="D38" i="9"/>
  <c r="D88" i="9"/>
  <c r="D39" i="9"/>
  <c r="D40" i="9"/>
  <c r="D134" i="9"/>
  <c r="D135" i="9"/>
  <c r="D136" i="9"/>
  <c r="D137" i="9"/>
  <c r="D193" i="9"/>
  <c r="D138" i="9"/>
  <c r="D194" i="9"/>
  <c r="D89" i="9"/>
  <c r="D139" i="9"/>
  <c r="D195" i="9"/>
  <c r="D140" i="9"/>
  <c r="D196" i="9"/>
  <c r="D90" i="9"/>
  <c r="D197" i="9"/>
  <c r="D141" i="9"/>
  <c r="D91" i="9"/>
  <c r="D41" i="9"/>
  <c r="D198" i="9"/>
  <c r="D66" i="9"/>
  <c r="D24" i="9"/>
  <c r="D25" i="9"/>
  <c r="D142" i="9"/>
  <c r="D143" i="9"/>
  <c r="D144" i="9"/>
  <c r="D145" i="9"/>
  <c r="D92" i="9"/>
  <c r="D93" i="9"/>
  <c r="D199" i="9"/>
  <c r="D94" i="9"/>
  <c r="D200" i="9"/>
  <c r="D146" i="9"/>
  <c r="D147" i="9"/>
  <c r="D201" i="9"/>
  <c r="D95" i="9"/>
  <c r="D96" i="9"/>
  <c r="D148" i="9"/>
  <c r="D97" i="9"/>
  <c r="D11" i="9"/>
  <c r="D98" i="9"/>
  <c r="D149" i="9"/>
  <c r="D13" i="9"/>
  <c r="D42" i="9"/>
  <c r="D14" i="9"/>
  <c r="D43" i="9"/>
  <c r="D67" i="9"/>
  <c r="D150" i="9"/>
  <c r="D68" i="9"/>
  <c r="D44" i="9"/>
  <c r="D151" i="9"/>
  <c r="D99" i="9"/>
  <c r="D152" i="9"/>
  <c r="D202" i="9"/>
  <c r="D203" i="9"/>
  <c r="D204" i="9"/>
  <c r="D205" i="9"/>
  <c r="D206" i="9"/>
  <c r="D69" i="9"/>
  <c r="D45" i="9"/>
  <c r="D207" i="9"/>
  <c r="D208" i="9"/>
  <c r="D209" i="9"/>
  <c r="D153" i="9"/>
  <c r="D46" i="9"/>
  <c r="D210" i="9"/>
  <c r="D100" i="9"/>
  <c r="D47" i="9"/>
  <c r="D211" i="9"/>
  <c r="D212" i="9"/>
  <c r="D213" i="9"/>
  <c r="D154" i="9"/>
  <c r="D101" i="9"/>
  <c r="D155" i="9"/>
  <c r="D214" i="9"/>
  <c r="D15" i="9"/>
  <c r="D70" i="9"/>
  <c r="D16" i="9"/>
  <c r="D156" i="9"/>
  <c r="D71" i="9"/>
  <c r="D215" i="9"/>
  <c r="D216" i="9"/>
  <c r="D217" i="9"/>
  <c r="D102" i="9"/>
  <c r="D218" i="9"/>
  <c r="D17" i="9"/>
  <c r="D103" i="9"/>
  <c r="D219" i="9"/>
  <c r="D220" i="9"/>
  <c r="D72" i="9"/>
  <c r="D157" i="9"/>
  <c r="D221" i="9"/>
  <c r="D222" i="9"/>
  <c r="D26" i="9"/>
  <c r="D158" i="9"/>
  <c r="D223" i="9"/>
  <c r="D48" i="9"/>
  <c r="D224" i="9"/>
  <c r="D10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M143" i="15"/>
  <c r="M61" i="15"/>
  <c r="M148" i="15"/>
  <c r="M251" i="15"/>
  <c r="M71" i="15"/>
  <c r="M76" i="15"/>
  <c r="M78" i="15"/>
  <c r="M224" i="15"/>
  <c r="M237" i="15"/>
  <c r="M443" i="15"/>
  <c r="M10" i="15"/>
  <c r="M27" i="15"/>
  <c r="M28" i="15"/>
  <c r="M13" i="15"/>
  <c r="M34" i="15"/>
  <c r="M69" i="15"/>
  <c r="M32" i="15"/>
  <c r="M50" i="15"/>
  <c r="M180" i="15"/>
  <c r="M111" i="15"/>
  <c r="M72" i="15"/>
  <c r="M117" i="15"/>
  <c r="M208" i="15"/>
  <c r="M209" i="15"/>
  <c r="M210" i="15"/>
  <c r="M213" i="15"/>
  <c r="M216" i="15"/>
  <c r="M54" i="15"/>
  <c r="M125" i="15"/>
  <c r="M57" i="15"/>
  <c r="M223" i="15"/>
  <c r="M86" i="15"/>
  <c r="M225" i="15"/>
  <c r="M130" i="15"/>
  <c r="M88" i="15"/>
  <c r="M136" i="15"/>
  <c r="M235" i="15"/>
  <c r="M236" i="15"/>
  <c r="M58" i="15"/>
  <c r="M149" i="15"/>
  <c r="M154" i="15"/>
  <c r="M161" i="15"/>
  <c r="M93" i="15"/>
  <c r="M255" i="15"/>
  <c r="M95" i="15"/>
  <c r="M99" i="15"/>
  <c r="M278" i="15"/>
  <c r="M185" i="15"/>
  <c r="M284" i="15"/>
  <c r="M285" i="15"/>
  <c r="M287" i="15"/>
  <c r="M133" i="15"/>
  <c r="M314" i="15"/>
  <c r="M329" i="15"/>
  <c r="M332" i="15"/>
  <c r="M334" i="15"/>
  <c r="M337" i="15"/>
  <c r="M346" i="15"/>
  <c r="M349" i="15"/>
  <c r="M353" i="15"/>
  <c r="M356" i="15"/>
  <c r="M357" i="15"/>
  <c r="M362" i="15"/>
  <c r="M399" i="15"/>
  <c r="C7" i="15"/>
  <c r="C9" i="15"/>
  <c r="C10" i="15"/>
  <c r="C8" i="15"/>
  <c r="C11" i="15"/>
  <c r="C19" i="15"/>
  <c r="C27" i="15"/>
  <c r="C14" i="15"/>
  <c r="C28" i="15"/>
  <c r="C23" i="15"/>
  <c r="C15" i="15"/>
  <c r="C21" i="15"/>
  <c r="C33" i="15"/>
  <c r="C18" i="15"/>
  <c r="C29" i="15"/>
  <c r="C12" i="15"/>
  <c r="C25" i="15"/>
  <c r="C17" i="15"/>
  <c r="C22" i="15"/>
  <c r="C13" i="15"/>
  <c r="C31" i="15"/>
  <c r="C26" i="15"/>
  <c r="C30" i="15"/>
  <c r="C36" i="15"/>
  <c r="C34" i="15"/>
  <c r="C47" i="15"/>
  <c r="C20" i="15"/>
  <c r="C51" i="15"/>
  <c r="C24" i="15"/>
  <c r="C69" i="15"/>
  <c r="C32" i="15"/>
  <c r="C59" i="15"/>
  <c r="C49" i="15"/>
  <c r="C46" i="15"/>
  <c r="C16" i="15"/>
  <c r="C50" i="15"/>
  <c r="C38" i="15"/>
  <c r="C37" i="15"/>
  <c r="C120" i="15"/>
  <c r="C41" i="15"/>
  <c r="C45" i="15"/>
  <c r="C165" i="15"/>
  <c r="C67" i="15"/>
  <c r="C119" i="15"/>
  <c r="C74" i="15"/>
  <c r="C180" i="15"/>
  <c r="C64" i="15"/>
  <c r="C40" i="15"/>
  <c r="C166" i="15"/>
  <c r="C83" i="15"/>
  <c r="C101" i="15"/>
  <c r="C152" i="15"/>
  <c r="C65" i="15"/>
  <c r="C79" i="15"/>
  <c r="C108" i="15"/>
  <c r="C178" i="15"/>
  <c r="C111" i="15"/>
  <c r="C87" i="15"/>
  <c r="C164" i="15"/>
  <c r="C76" i="15"/>
  <c r="C97" i="15"/>
  <c r="C52" i="15"/>
  <c r="C78" i="15"/>
  <c r="C62" i="15"/>
  <c r="C121" i="15"/>
  <c r="C66" i="15"/>
  <c r="C80" i="15"/>
  <c r="C106" i="15"/>
  <c r="C198" i="15"/>
  <c r="C239" i="15"/>
  <c r="C182" i="15"/>
  <c r="C190" i="15"/>
  <c r="C196" i="15"/>
  <c r="C110" i="15"/>
  <c r="C201" i="15"/>
  <c r="C71" i="15"/>
  <c r="C202" i="15"/>
  <c r="C112" i="15"/>
  <c r="C113" i="15"/>
  <c r="C72" i="15"/>
  <c r="C203" i="15"/>
  <c r="C114" i="15"/>
  <c r="C204" i="15"/>
  <c r="C205" i="15"/>
  <c r="C115" i="15"/>
  <c r="C116" i="15"/>
  <c r="C206" i="15"/>
  <c r="C117" i="15"/>
  <c r="C73" i="15"/>
  <c r="C207" i="15"/>
  <c r="C208" i="15"/>
  <c r="C75" i="15"/>
  <c r="C209" i="15"/>
  <c r="C118" i="15"/>
  <c r="C39" i="15"/>
  <c r="C77" i="15"/>
  <c r="C210" i="15"/>
  <c r="C430" i="15"/>
  <c r="C211" i="15"/>
  <c r="C212" i="15"/>
  <c r="C213" i="15"/>
  <c r="C214" i="15"/>
  <c r="C42" i="15"/>
  <c r="C215" i="15"/>
  <c r="C431" i="15"/>
  <c r="C216" i="15"/>
  <c r="C432" i="15"/>
  <c r="C217" i="15"/>
  <c r="C218" i="15"/>
  <c r="C81" i="15"/>
  <c r="C219" i="15"/>
  <c r="C82" i="15"/>
  <c r="C54" i="15"/>
  <c r="C122" i="15"/>
  <c r="C433" i="15"/>
  <c r="C220" i="15"/>
  <c r="C124" i="15"/>
  <c r="C221" i="15"/>
  <c r="C125" i="15"/>
  <c r="C222" i="15"/>
  <c r="C84" i="15"/>
  <c r="C55" i="15"/>
  <c r="C56" i="15"/>
  <c r="C57" i="15"/>
  <c r="C223" i="15"/>
  <c r="C85" i="15"/>
  <c r="C434" i="15"/>
  <c r="C126" i="15"/>
  <c r="C86" i="15"/>
  <c r="C224" i="15"/>
  <c r="C225" i="15"/>
  <c r="C127" i="15"/>
  <c r="C226" i="15"/>
  <c r="C227" i="15"/>
  <c r="C228" i="15"/>
  <c r="C229" i="15"/>
  <c r="C230" i="15"/>
  <c r="C129" i="15"/>
  <c r="C43" i="15"/>
  <c r="C130" i="15"/>
  <c r="C131" i="15"/>
  <c r="C44" i="15"/>
  <c r="C132" i="15"/>
  <c r="C231" i="15"/>
  <c r="C88" i="15"/>
  <c r="C135" i="15"/>
  <c r="C232" i="15"/>
  <c r="C233" i="15"/>
  <c r="C136" i="15"/>
  <c r="C234" i="15"/>
  <c r="C137" i="15"/>
  <c r="C138" i="15"/>
  <c r="C435" i="15"/>
  <c r="C235" i="15"/>
  <c r="C236" i="15"/>
  <c r="C139" i="15"/>
  <c r="C237" i="15"/>
  <c r="C140" i="15"/>
  <c r="C238" i="15"/>
  <c r="C58" i="15"/>
  <c r="C141" i="15"/>
  <c r="C142" i="15"/>
  <c r="C89" i="15"/>
  <c r="C143" i="15"/>
  <c r="C240" i="15"/>
  <c r="C144" i="15"/>
  <c r="C145" i="15"/>
  <c r="C241" i="15"/>
  <c r="C242" i="15"/>
  <c r="C60" i="15"/>
  <c r="C243" i="15"/>
  <c r="C61" i="15"/>
  <c r="C244" i="15"/>
  <c r="C146" i="15"/>
  <c r="C90" i="15"/>
  <c r="C245" i="15"/>
  <c r="C147" i="15"/>
  <c r="C148" i="15"/>
  <c r="C149" i="15"/>
  <c r="C246" i="15"/>
  <c r="C150" i="15"/>
  <c r="C151" i="15"/>
  <c r="C91" i="15"/>
  <c r="C153" i="15"/>
  <c r="C154" i="15"/>
  <c r="C155" i="15"/>
  <c r="C156" i="15"/>
  <c r="C157" i="15"/>
  <c r="C247" i="15"/>
  <c r="C248" i="15"/>
  <c r="C249" i="15"/>
  <c r="C436" i="15"/>
  <c r="C35" i="15"/>
  <c r="C250" i="15"/>
  <c r="C251" i="15"/>
  <c r="C158" i="15"/>
  <c r="C159" i="15"/>
  <c r="C92" i="15"/>
  <c r="C160" i="15"/>
  <c r="C252" i="15"/>
  <c r="C253" i="15"/>
  <c r="C161" i="15"/>
  <c r="C254" i="15"/>
  <c r="C93" i="15"/>
  <c r="C162" i="15"/>
  <c r="C163" i="15"/>
  <c r="C255" i="15"/>
  <c r="C256" i="15"/>
  <c r="C257" i="15"/>
  <c r="C94" i="15"/>
  <c r="C95" i="15"/>
  <c r="C258" i="15"/>
  <c r="C63" i="15"/>
  <c r="C259" i="15"/>
  <c r="C260" i="15"/>
  <c r="C167" i="15"/>
  <c r="C96" i="15"/>
  <c r="C168" i="15"/>
  <c r="C261" i="15"/>
  <c r="C169" i="15"/>
  <c r="C170" i="15"/>
  <c r="C262" i="15"/>
  <c r="C263" i="15"/>
  <c r="C98" i="15"/>
  <c r="C171" i="15"/>
  <c r="C172" i="15"/>
  <c r="C264" i="15"/>
  <c r="C265" i="15"/>
  <c r="C437" i="15"/>
  <c r="C438" i="15"/>
  <c r="C266" i="15"/>
  <c r="C267" i="15"/>
  <c r="C268" i="15"/>
  <c r="C269" i="15"/>
  <c r="C270" i="15"/>
  <c r="C173" i="15"/>
  <c r="C439" i="15"/>
  <c r="C271" i="15"/>
  <c r="C99" i="15"/>
  <c r="C272" i="15"/>
  <c r="C174" i="15"/>
  <c r="C440" i="15"/>
  <c r="C100" i="15"/>
  <c r="C273" i="15"/>
  <c r="C102" i="15"/>
  <c r="C103" i="15"/>
  <c r="C176" i="15"/>
  <c r="C104" i="15"/>
  <c r="C105" i="15"/>
  <c r="C274" i="15"/>
  <c r="C275" i="15"/>
  <c r="C177" i="15"/>
  <c r="C48" i="15"/>
  <c r="C276" i="15"/>
  <c r="C277" i="15"/>
  <c r="C278" i="15"/>
  <c r="C179" i="15"/>
  <c r="C181" i="15"/>
  <c r="C279" i="15"/>
  <c r="C183" i="15"/>
  <c r="C280" i="15"/>
  <c r="C281" i="15"/>
  <c r="C282" i="15"/>
  <c r="C184" i="15"/>
  <c r="C185" i="15"/>
  <c r="C186" i="15"/>
  <c r="C187" i="15"/>
  <c r="C107" i="15"/>
  <c r="C443" i="15"/>
  <c r="C188" i="15"/>
  <c r="C446" i="15"/>
  <c r="C189" i="15"/>
  <c r="C447" i="15"/>
  <c r="C448" i="15"/>
  <c r="C283" i="15"/>
  <c r="C191" i="15"/>
  <c r="C192" i="15"/>
  <c r="C284" i="15"/>
  <c r="C285" i="15"/>
  <c r="C449" i="15"/>
  <c r="C450" i="15"/>
  <c r="C193" i="15"/>
  <c r="C451" i="15"/>
  <c r="C68" i="15"/>
  <c r="C286" i="15"/>
  <c r="C287" i="15"/>
  <c r="C109" i="15"/>
  <c r="C288" i="15"/>
  <c r="C289" i="15"/>
  <c r="C290" i="15"/>
  <c r="C194" i="15"/>
  <c r="C291" i="15"/>
  <c r="C292" i="15"/>
  <c r="C452" i="15"/>
  <c r="C293" i="15"/>
  <c r="C294" i="15"/>
  <c r="C453" i="15"/>
  <c r="C295" i="15"/>
  <c r="C454" i="15"/>
  <c r="C296" i="15"/>
  <c r="C455" i="15"/>
  <c r="C456" i="15"/>
  <c r="C457" i="15"/>
  <c r="C195" i="15"/>
  <c r="C458" i="15"/>
  <c r="C459" i="15"/>
  <c r="C460" i="15"/>
  <c r="C461" i="15"/>
  <c r="C462" i="15"/>
  <c r="C463" i="15"/>
  <c r="C464" i="15"/>
  <c r="C465" i="15"/>
  <c r="C297" i="15"/>
  <c r="C466" i="15"/>
  <c r="C467" i="15"/>
  <c r="C298" i="15"/>
  <c r="C468" i="15"/>
  <c r="C469" i="15"/>
  <c r="C470" i="15"/>
  <c r="C471" i="15"/>
  <c r="C70" i="15"/>
  <c r="C472" i="15"/>
  <c r="C473" i="15"/>
  <c r="C299" i="15"/>
  <c r="C53" i="15"/>
  <c r="C474" i="15"/>
  <c r="C300" i="15"/>
  <c r="C301" i="15"/>
  <c r="C475" i="15"/>
  <c r="C302" i="15"/>
  <c r="C303" i="15"/>
  <c r="C304" i="15"/>
  <c r="C476" i="15"/>
  <c r="C305" i="15"/>
  <c r="C306" i="15"/>
  <c r="C307" i="15"/>
  <c r="C482" i="15"/>
  <c r="C308" i="15"/>
  <c r="C309" i="15"/>
  <c r="C310" i="15"/>
  <c r="C199" i="15"/>
  <c r="C311" i="15"/>
  <c r="C312" i="15"/>
  <c r="C200" i="15"/>
  <c r="C123" i="15"/>
  <c r="C197" i="15"/>
  <c r="C133" i="15"/>
  <c r="C128" i="15"/>
  <c r="C134" i="15"/>
  <c r="C175" i="15"/>
  <c r="C313" i="15"/>
  <c r="C314" i="15"/>
  <c r="C315" i="15"/>
  <c r="C316" i="15"/>
  <c r="C317" i="15"/>
  <c r="C318" i="15"/>
  <c r="C319" i="15"/>
  <c r="C320" i="15"/>
  <c r="C321" i="15"/>
  <c r="C322" i="15"/>
  <c r="C323" i="15"/>
  <c r="C324" i="15"/>
  <c r="C325" i="15"/>
  <c r="C326" i="15"/>
  <c r="C327" i="15"/>
  <c r="C328" i="15"/>
  <c r="C329" i="15"/>
  <c r="C330" i="15"/>
  <c r="C331" i="15"/>
  <c r="C332" i="15"/>
  <c r="C333" i="15"/>
  <c r="C334" i="15"/>
  <c r="C335" i="15"/>
  <c r="C336" i="15"/>
  <c r="C337" i="15"/>
  <c r="C338" i="15"/>
  <c r="C339" i="15"/>
  <c r="C340" i="15"/>
  <c r="C341" i="15"/>
  <c r="C342" i="15"/>
  <c r="C343" i="15"/>
  <c r="C344" i="15"/>
  <c r="C345" i="15"/>
  <c r="C346" i="15"/>
  <c r="C347" i="15"/>
  <c r="C348" i="15"/>
  <c r="C349" i="15"/>
  <c r="C350" i="15"/>
  <c r="C351" i="15"/>
  <c r="C352" i="15"/>
  <c r="C353" i="15"/>
  <c r="C354" i="15"/>
  <c r="C355" i="15"/>
  <c r="C356" i="15"/>
  <c r="C357" i="15"/>
  <c r="C358" i="15"/>
  <c r="C359" i="15"/>
  <c r="C360" i="15"/>
  <c r="C361" i="15"/>
  <c r="C362" i="15"/>
  <c r="C363" i="15"/>
  <c r="C364" i="15"/>
  <c r="C365" i="15"/>
  <c r="C366" i="15"/>
  <c r="C367" i="15"/>
  <c r="C368" i="15"/>
  <c r="C369" i="15"/>
  <c r="C370" i="15"/>
  <c r="C371" i="15"/>
  <c r="C372" i="15"/>
  <c r="C373" i="15"/>
  <c r="C374" i="15"/>
  <c r="C375" i="15"/>
  <c r="C376" i="15"/>
  <c r="C377" i="15"/>
  <c r="C378" i="15"/>
  <c r="C379" i="15"/>
  <c r="C380" i="15"/>
  <c r="C381" i="15"/>
  <c r="C382" i="15"/>
  <c r="C383" i="15"/>
  <c r="C384" i="15"/>
  <c r="C385" i="15"/>
  <c r="C386" i="15"/>
  <c r="C387" i="15"/>
  <c r="C388" i="15"/>
  <c r="C389" i="15"/>
  <c r="C390" i="15"/>
  <c r="C391" i="15"/>
  <c r="C392" i="15"/>
  <c r="C393" i="15"/>
  <c r="C394" i="15"/>
  <c r="C395" i="15"/>
  <c r="C396" i="15"/>
  <c r="C397" i="15"/>
  <c r="C398" i="15"/>
  <c r="C399" i="15"/>
  <c r="C400" i="15"/>
  <c r="C401" i="15"/>
  <c r="C402" i="15"/>
  <c r="C403" i="15"/>
  <c r="C404" i="15"/>
  <c r="C405" i="15"/>
  <c r="C406" i="15"/>
  <c r="C407" i="15"/>
  <c r="C408" i="15"/>
  <c r="C409" i="15"/>
  <c r="C410" i="15"/>
  <c r="C411" i="15"/>
  <c r="C412" i="15"/>
  <c r="C413" i="15"/>
  <c r="C414" i="15"/>
  <c r="C415" i="15"/>
  <c r="C416" i="15"/>
  <c r="C417" i="15"/>
  <c r="C418" i="15"/>
  <c r="C419" i="15"/>
  <c r="C420" i="15"/>
  <c r="C421" i="15"/>
  <c r="C422" i="15"/>
  <c r="C423" i="15"/>
  <c r="C424" i="15"/>
  <c r="C425" i="15"/>
  <c r="C426" i="15"/>
  <c r="C427" i="15"/>
  <c r="C428" i="15"/>
  <c r="C429" i="15"/>
  <c r="C441" i="15"/>
  <c r="C442" i="15"/>
  <c r="C444" i="15"/>
  <c r="C445" i="15"/>
  <c r="C477" i="15"/>
  <c r="C478" i="15"/>
  <c r="C479" i="15"/>
  <c r="C480" i="15"/>
  <c r="C481" i="15"/>
  <c r="C483" i="15"/>
  <c r="C484" i="15"/>
  <c r="M261" i="15" l="1"/>
  <c r="M63" i="15"/>
  <c r="M368" i="15"/>
  <c r="M26" i="15"/>
  <c r="M157" i="15"/>
  <c r="M129" i="15"/>
  <c r="M128" i="15"/>
  <c r="M203" i="15"/>
  <c r="M302" i="15"/>
  <c r="M96" i="15"/>
  <c r="M40" i="15"/>
  <c r="M397" i="15"/>
  <c r="M253" i="15"/>
  <c r="M91" i="15"/>
  <c r="M132" i="15"/>
  <c r="M229" i="15"/>
  <c r="M340" i="15"/>
  <c r="M56" i="15"/>
  <c r="M323" i="15"/>
  <c r="M319" i="15"/>
  <c r="M38" i="15"/>
  <c r="M201" i="15"/>
  <c r="M70" i="15"/>
  <c r="M87" i="15"/>
  <c r="M46" i="15"/>
  <c r="M9" i="15"/>
  <c r="M463" i="15"/>
  <c r="M409" i="15"/>
  <c r="M405" i="15"/>
  <c r="M396" i="15"/>
  <c r="M65" i="15"/>
  <c r="M373" i="15"/>
  <c r="M371" i="15"/>
  <c r="M164" i="15"/>
  <c r="M366" i="15"/>
  <c r="M252" i="15"/>
  <c r="M35" i="15"/>
  <c r="M152" i="15"/>
  <c r="M343" i="15"/>
  <c r="M90" i="15"/>
  <c r="M73" i="15"/>
  <c r="M108" i="15"/>
  <c r="M483" i="15"/>
  <c r="M242" i="15"/>
  <c r="M186" i="15"/>
  <c r="M286" i="15"/>
  <c r="M402" i="15"/>
  <c r="M250" i="15"/>
  <c r="M147" i="15"/>
  <c r="M401" i="15"/>
  <c r="M245" i="15"/>
  <c r="M240" i="15"/>
  <c r="M17" i="15"/>
  <c r="M339" i="15"/>
  <c r="M315" i="15"/>
  <c r="M110" i="15"/>
  <c r="M103" i="15"/>
  <c r="M25" i="15"/>
  <c r="M150" i="15"/>
  <c r="M358" i="15"/>
  <c r="M11" i="15"/>
  <c r="M16" i="15"/>
  <c r="M124" i="15"/>
  <c r="M81" i="15"/>
  <c r="M22" i="15"/>
  <c r="M102" i="15"/>
  <c r="M135" i="15"/>
  <c r="M44" i="15"/>
  <c r="M23" i="15"/>
  <c r="M327" i="15"/>
  <c r="M77" i="15"/>
  <c r="M68" i="15"/>
  <c r="M14" i="15"/>
  <c r="M256" i="15"/>
  <c r="M355" i="15"/>
  <c r="M238" i="15"/>
  <c r="M232" i="15"/>
  <c r="M55" i="15"/>
  <c r="M83" i="15"/>
  <c r="M218" i="15"/>
  <c r="M215" i="15"/>
  <c r="M121" i="15"/>
  <c r="M322" i="15"/>
  <c r="M297" i="15"/>
  <c r="M424" i="15"/>
  <c r="M459" i="15"/>
  <c r="M451" i="15"/>
  <c r="M435" i="15"/>
  <c r="M311" i="15"/>
  <c r="M305" i="15"/>
  <c r="M275" i="15"/>
  <c r="M222" i="15"/>
  <c r="M333" i="15"/>
  <c r="M466" i="15"/>
  <c r="M450" i="15"/>
  <c r="M442" i="15"/>
  <c r="M434" i="15"/>
  <c r="M189" i="15"/>
  <c r="M280" i="15"/>
  <c r="M392" i="15"/>
  <c r="M277" i="15"/>
  <c r="M243" i="15"/>
  <c r="M89" i="15"/>
  <c r="M372" i="15"/>
  <c r="M259" i="15"/>
  <c r="M94" i="15"/>
  <c r="M204" i="15"/>
  <c r="M365" i="15"/>
  <c r="M92" i="15"/>
  <c r="M342" i="15"/>
  <c r="M51" i="15"/>
  <c r="M155" i="15"/>
  <c r="M82" i="15"/>
  <c r="M360" i="15"/>
  <c r="M202" i="15"/>
  <c r="M444" i="15"/>
  <c r="M482" i="15"/>
  <c r="M458" i="15"/>
  <c r="M198" i="15"/>
  <c r="M105" i="15"/>
  <c r="M382" i="15"/>
  <c r="M348" i="15"/>
  <c r="M169" i="15"/>
  <c r="M165" i="15"/>
  <c r="M265" i="15"/>
  <c r="M187" i="15"/>
  <c r="M393" i="15"/>
  <c r="M387" i="15"/>
  <c r="M176" i="15"/>
  <c r="M272" i="15"/>
  <c r="M359" i="15"/>
  <c r="M351" i="15"/>
  <c r="M234" i="15"/>
  <c r="M330" i="15"/>
  <c r="M214" i="15"/>
  <c r="M119" i="15"/>
  <c r="M127" i="15"/>
  <c r="M205" i="15"/>
  <c r="M131" i="15"/>
  <c r="M318" i="15"/>
  <c r="M112" i="15"/>
  <c r="M156" i="15"/>
  <c r="M484" i="15"/>
  <c r="M476" i="15"/>
  <c r="M300" i="15"/>
  <c r="M413" i="15"/>
  <c r="M475" i="15"/>
  <c r="M467" i="15"/>
  <c r="M428" i="15"/>
  <c r="M8" i="15"/>
  <c r="M247" i="15"/>
  <c r="M304" i="15"/>
  <c r="M97" i="15"/>
  <c r="M163" i="15"/>
  <c r="M289" i="15"/>
  <c r="M468" i="15"/>
  <c r="M460" i="15"/>
  <c r="M452" i="15"/>
  <c r="M436" i="15"/>
  <c r="M425" i="15"/>
  <c r="M308" i="15"/>
  <c r="M182" i="15"/>
  <c r="M455" i="15"/>
  <c r="M479" i="15"/>
  <c r="M273" i="15"/>
  <c r="M447" i="15"/>
  <c r="M439" i="15"/>
  <c r="M48" i="15"/>
  <c r="M67" i="15"/>
  <c r="M431" i="15"/>
  <c r="M389" i="15"/>
  <c r="M18" i="15"/>
  <c r="M464" i="15"/>
  <c r="M432" i="15"/>
  <c r="M184" i="15"/>
  <c r="M141" i="15"/>
  <c r="M422" i="15"/>
  <c r="M377" i="15"/>
  <c r="M263" i="15"/>
  <c r="M448" i="15"/>
  <c r="M279" i="15"/>
  <c r="M426" i="15"/>
  <c r="M386" i="15"/>
  <c r="M101" i="15"/>
  <c r="M303" i="15"/>
  <c r="M294" i="15"/>
  <c r="M384" i="15"/>
  <c r="M258" i="15"/>
  <c r="M480" i="15"/>
  <c r="M456" i="15"/>
  <c r="M309" i="15"/>
  <c r="M390" i="15"/>
  <c r="M408" i="15"/>
  <c r="M379" i="15"/>
  <c r="M312" i="15"/>
  <c r="M196" i="15"/>
  <c r="M472" i="15"/>
  <c r="M440" i="15"/>
  <c r="M276" i="15"/>
  <c r="M195" i="15"/>
  <c r="M248" i="15"/>
  <c r="M239" i="15"/>
  <c r="M7" i="15"/>
  <c r="M404" i="15"/>
  <c r="M98" i="15"/>
  <c r="M282" i="15"/>
  <c r="M378" i="15"/>
  <c r="M264" i="15"/>
  <c r="M191" i="15"/>
  <c r="M197" i="15"/>
  <c r="M420" i="15"/>
  <c r="M415" i="15"/>
  <c r="M295" i="15"/>
  <c r="M270" i="15"/>
  <c r="M375" i="15"/>
  <c r="M167" i="15"/>
  <c r="M369" i="15"/>
  <c r="M160" i="15"/>
  <c r="M228" i="15"/>
  <c r="M217" i="15"/>
  <c r="M326" i="15"/>
  <c r="M207" i="15"/>
  <c r="M52" i="15"/>
  <c r="M174" i="15"/>
  <c r="M43" i="15"/>
  <c r="M84" i="15"/>
  <c r="M193" i="15"/>
  <c r="M162" i="15"/>
  <c r="M364" i="15"/>
  <c r="M249" i="15"/>
  <c r="M151" i="15"/>
  <c r="M306" i="15"/>
  <c r="M414" i="15"/>
  <c r="M406" i="15"/>
  <c r="M37" i="15"/>
  <c r="M177" i="15"/>
  <c r="M381" i="15"/>
  <c r="M269" i="15"/>
  <c r="M262" i="15"/>
  <c r="M260" i="15"/>
  <c r="M352" i="15"/>
  <c r="M137" i="15"/>
  <c r="M134" i="15"/>
  <c r="M227" i="15"/>
  <c r="M335" i="15"/>
  <c r="M331" i="15"/>
  <c r="M120" i="15"/>
  <c r="M21" i="15"/>
  <c r="M321" i="15"/>
  <c r="M30" i="15"/>
  <c r="M122" i="15"/>
  <c r="M20" i="15"/>
  <c r="M62" i="15"/>
  <c r="M126" i="15"/>
  <c r="M113" i="15"/>
  <c r="M313" i="15"/>
  <c r="M24" i="15"/>
  <c r="M283" i="15"/>
  <c r="M159" i="15"/>
  <c r="M244" i="15"/>
  <c r="M145" i="15"/>
  <c r="M336" i="15"/>
  <c r="M220" i="15"/>
  <c r="M42" i="15"/>
  <c r="M49" i="15"/>
  <c r="M400" i="15"/>
  <c r="M395" i="15"/>
  <c r="M446" i="15"/>
  <c r="M140" i="15"/>
  <c r="M361" i="15"/>
  <c r="M241" i="15"/>
  <c r="M85" i="15"/>
  <c r="M114" i="15"/>
  <c r="M178" i="15"/>
  <c r="M454" i="15"/>
  <c r="M179" i="15"/>
  <c r="M453" i="15"/>
  <c r="M445" i="15"/>
  <c r="M394" i="15"/>
  <c r="M146" i="15"/>
  <c r="M298" i="15"/>
  <c r="M290" i="15"/>
  <c r="M281" i="15"/>
  <c r="M188" i="15"/>
  <c r="M33" i="15"/>
  <c r="M200" i="15"/>
  <c r="M307" i="15"/>
  <c r="M421" i="15"/>
  <c r="M407" i="15"/>
  <c r="M109" i="15"/>
  <c r="M403" i="15"/>
  <c r="M190" i="15"/>
  <c r="M107" i="15"/>
  <c r="M181" i="15"/>
  <c r="M388" i="15"/>
  <c r="M385" i="15"/>
  <c r="M100" i="15"/>
  <c r="M173" i="15"/>
  <c r="M376" i="15"/>
  <c r="M374" i="15"/>
  <c r="M168" i="15"/>
  <c r="M370" i="15"/>
  <c r="M158" i="15"/>
  <c r="M363" i="15"/>
  <c r="M246" i="15"/>
  <c r="M144" i="15"/>
  <c r="M354" i="15"/>
  <c r="M138" i="15"/>
  <c r="M347" i="15"/>
  <c r="M345" i="15"/>
  <c r="M230" i="15"/>
  <c r="M341" i="15"/>
  <c r="M338" i="15"/>
  <c r="M123" i="15"/>
  <c r="M328" i="15"/>
  <c r="M39" i="15"/>
  <c r="M115" i="15"/>
  <c r="M316" i="15"/>
  <c r="M301" i="15"/>
  <c r="M192" i="15"/>
  <c r="M47" i="15"/>
  <c r="M153" i="15"/>
  <c r="M29" i="15"/>
  <c r="M118" i="15"/>
  <c r="M478" i="15"/>
  <c r="M470" i="15"/>
  <c r="M462" i="15"/>
  <c r="M438" i="15"/>
  <c r="M430" i="15"/>
  <c r="M429" i="15"/>
  <c r="M417" i="15"/>
  <c r="M410" i="15"/>
  <c r="M288" i="15"/>
  <c r="M477" i="15"/>
  <c r="M469" i="15"/>
  <c r="M461" i="15"/>
  <c r="M437" i="15"/>
  <c r="M416" i="15"/>
  <c r="M471" i="15"/>
  <c r="M474" i="15"/>
  <c r="C198" i="9"/>
  <c r="C207" i="9"/>
  <c r="C219" i="9"/>
  <c r="C221" i="9"/>
  <c r="C87" i="9"/>
  <c r="C167" i="9"/>
  <c r="C176" i="9"/>
  <c r="C193" i="9"/>
  <c r="C205" i="9"/>
  <c r="C216" i="9"/>
  <c r="C218" i="9"/>
  <c r="C220" i="9"/>
  <c r="C222" i="9"/>
  <c r="C223" i="9"/>
  <c r="C224" i="9"/>
  <c r="C121" i="9"/>
  <c r="C122" i="9"/>
  <c r="C123" i="9"/>
  <c r="C96" i="9"/>
  <c r="C161" i="9"/>
  <c r="C162" i="9"/>
  <c r="C163" i="9"/>
  <c r="C164" i="9"/>
  <c r="C165" i="9"/>
  <c r="C166" i="9"/>
  <c r="C168" i="9"/>
  <c r="C169" i="9"/>
  <c r="C171" i="9"/>
  <c r="C172" i="9"/>
  <c r="C173" i="9"/>
  <c r="C174" i="9"/>
  <c r="C175" i="9"/>
  <c r="C177" i="9"/>
  <c r="C178" i="9"/>
  <c r="C179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4" i="9"/>
  <c r="C195" i="9"/>
  <c r="C196" i="9"/>
  <c r="C197" i="9"/>
  <c r="C200" i="9"/>
  <c r="C201" i="9"/>
  <c r="C202" i="9"/>
  <c r="C203" i="9"/>
  <c r="C204" i="9"/>
  <c r="C208" i="9"/>
  <c r="C209" i="9"/>
  <c r="C211" i="9"/>
  <c r="C215" i="9"/>
  <c r="C217" i="9"/>
  <c r="C228" i="9"/>
  <c r="C229" i="9"/>
  <c r="C230" i="9"/>
  <c r="C83" i="9"/>
  <c r="C199" i="9"/>
  <c r="C206" i="9"/>
  <c r="C212" i="9"/>
  <c r="C214" i="9"/>
  <c r="C225" i="9"/>
  <c r="C226" i="9"/>
  <c r="C227" i="9"/>
  <c r="C125" i="9"/>
  <c r="C126" i="9"/>
  <c r="C127" i="9"/>
  <c r="C61" i="9"/>
  <c r="C128" i="9"/>
  <c r="C129" i="9"/>
  <c r="C130" i="9"/>
  <c r="C131" i="9"/>
  <c r="C132" i="9"/>
  <c r="C86" i="9"/>
  <c r="C63" i="9"/>
  <c r="C133" i="9"/>
  <c r="C233" i="9"/>
  <c r="C134" i="9"/>
  <c r="C135" i="9"/>
  <c r="C136" i="9"/>
  <c r="C137" i="9"/>
  <c r="C138" i="9"/>
  <c r="C139" i="9"/>
  <c r="C140" i="9"/>
  <c r="C90" i="9"/>
  <c r="C234" i="9"/>
  <c r="C141" i="9"/>
  <c r="C41" i="9"/>
  <c r="C66" i="9"/>
  <c r="C142" i="9"/>
  <c r="C143" i="9"/>
  <c r="C144" i="9"/>
  <c r="C145" i="9"/>
  <c r="C92" i="9"/>
  <c r="C93" i="9"/>
  <c r="C94" i="9"/>
  <c r="C146" i="9"/>
  <c r="C147" i="9"/>
  <c r="C148" i="9"/>
  <c r="C97" i="9"/>
  <c r="C98" i="9"/>
  <c r="C149" i="9"/>
  <c r="C235" i="9"/>
  <c r="C150" i="9"/>
  <c r="C68" i="9"/>
  <c r="C151" i="9"/>
  <c r="C99" i="9"/>
  <c r="C152" i="9"/>
  <c r="C236" i="9"/>
  <c r="C153" i="9"/>
  <c r="C100" i="9"/>
  <c r="C47" i="9"/>
  <c r="C154" i="9"/>
  <c r="C155" i="9"/>
  <c r="C237" i="9"/>
  <c r="C238" i="9"/>
  <c r="C15" i="9"/>
  <c r="C156" i="9"/>
  <c r="C71" i="9"/>
  <c r="C239" i="9"/>
  <c r="C102" i="9"/>
  <c r="C240" i="9"/>
  <c r="C241" i="9"/>
  <c r="C242" i="9"/>
  <c r="C103" i="9"/>
  <c r="C243" i="9"/>
  <c r="C72" i="9"/>
  <c r="C244" i="9"/>
  <c r="C157" i="9"/>
  <c r="C245" i="9"/>
  <c r="C158" i="9"/>
  <c r="C246" i="9"/>
  <c r="C247" i="9"/>
  <c r="C248" i="9"/>
  <c r="C249" i="9"/>
  <c r="C250" i="9"/>
  <c r="C251" i="9"/>
  <c r="C37" i="9"/>
  <c r="C105" i="9"/>
  <c r="C95" i="9"/>
  <c r="C159" i="9"/>
  <c r="C75" i="9"/>
  <c r="C110" i="9"/>
  <c r="C76" i="9"/>
  <c r="C111" i="9"/>
  <c r="C112" i="9"/>
  <c r="C113" i="9"/>
  <c r="C114" i="9"/>
  <c r="C80" i="9"/>
  <c r="C119" i="9"/>
  <c r="C210" i="9"/>
  <c r="C3" i="9"/>
  <c r="C11" i="9"/>
  <c r="C16" i="9"/>
  <c r="C8" i="9"/>
  <c r="C2" i="9"/>
  <c r="C12" i="9"/>
  <c r="C18" i="9"/>
  <c r="C4" i="9"/>
  <c r="C7" i="9"/>
  <c r="C6" i="9"/>
  <c r="C22" i="9"/>
  <c r="C14" i="9"/>
  <c r="C24" i="9"/>
  <c r="C28" i="9"/>
  <c r="C9" i="9"/>
  <c r="C17" i="9"/>
  <c r="C10" i="9"/>
  <c r="C67" i="9"/>
  <c r="C58" i="9"/>
  <c r="C69" i="9"/>
  <c r="C65" i="9"/>
  <c r="C46" i="9"/>
  <c r="C5" i="9"/>
  <c r="C43" i="9"/>
  <c r="C39" i="9"/>
  <c r="C27" i="9"/>
  <c r="C13" i="9"/>
  <c r="C52" i="9"/>
  <c r="C36" i="9"/>
  <c r="C25" i="9"/>
  <c r="C26" i="9"/>
  <c r="C29" i="9"/>
  <c r="C38" i="9"/>
  <c r="C85" i="9"/>
  <c r="C19" i="9"/>
  <c r="C45" i="9"/>
  <c r="C104" i="9"/>
  <c r="C48" i="9"/>
  <c r="C49" i="9"/>
  <c r="C64" i="9"/>
  <c r="C91" i="9"/>
  <c r="C35" i="9"/>
  <c r="C51" i="9"/>
  <c r="C44" i="9"/>
  <c r="C62" i="9"/>
  <c r="C42" i="9"/>
  <c r="C82" i="9"/>
  <c r="C89" i="9"/>
  <c r="C101" i="9"/>
  <c r="C40" i="9"/>
  <c r="C160" i="9"/>
  <c r="C88" i="9"/>
  <c r="C70" i="9"/>
  <c r="C74" i="9"/>
  <c r="C73" i="9"/>
  <c r="C106" i="9"/>
  <c r="C107" i="9"/>
  <c r="C50" i="9"/>
  <c r="C108" i="9"/>
  <c r="C109" i="9"/>
  <c r="C53" i="9"/>
  <c r="C54" i="9"/>
  <c r="C20" i="9"/>
  <c r="C77" i="9"/>
  <c r="C55" i="9"/>
  <c r="C56" i="9"/>
  <c r="C21" i="9"/>
  <c r="C78" i="9"/>
  <c r="C115" i="9"/>
  <c r="C79" i="9"/>
  <c r="C116" i="9"/>
  <c r="C117" i="9"/>
  <c r="C57" i="9"/>
  <c r="C118" i="9"/>
  <c r="C81" i="9"/>
  <c r="C30" i="9"/>
  <c r="C231" i="9"/>
  <c r="C232" i="9"/>
  <c r="C31" i="9"/>
  <c r="C32" i="9"/>
  <c r="C59" i="9"/>
  <c r="C33" i="9"/>
  <c r="C23" i="9"/>
  <c r="C60" i="9"/>
  <c r="C84" i="9"/>
  <c r="C34" i="9"/>
  <c r="C124" i="9"/>
  <c r="C120" i="9"/>
  <c r="C170" i="9"/>
  <c r="C180" i="9"/>
  <c r="C213" i="9"/>
  <c r="F15" i="5"/>
  <c r="F16" i="5"/>
  <c r="F14" i="5"/>
  <c r="C16" i="5"/>
  <c r="L202" i="9" l="1"/>
  <c r="L76" i="9"/>
  <c r="L35" i="9"/>
  <c r="L99" i="9"/>
  <c r="L241" i="9"/>
  <c r="L164" i="9"/>
  <c r="L187" i="9"/>
  <c r="L13" i="9"/>
  <c r="L232" i="9"/>
  <c r="L8" i="9"/>
  <c r="L190" i="9"/>
  <c r="L206" i="9"/>
  <c r="L247" i="9"/>
  <c r="L78" i="9"/>
  <c r="L125" i="9"/>
  <c r="L43" i="9"/>
  <c r="L215" i="9"/>
  <c r="L49" i="9"/>
  <c r="L132" i="9"/>
  <c r="L150" i="9"/>
  <c r="L245" i="9"/>
  <c r="L172" i="9"/>
  <c r="L39" i="9"/>
  <c r="L46" i="9"/>
  <c r="L109" i="9"/>
  <c r="L123" i="9"/>
  <c r="L66" i="9"/>
  <c r="L218" i="9"/>
  <c r="L18" i="9"/>
  <c r="L32" i="9"/>
  <c r="L90" i="9"/>
  <c r="L156" i="9"/>
  <c r="L165" i="9"/>
  <c r="L129" i="9"/>
  <c r="L45" i="9"/>
  <c r="L249" i="9"/>
  <c r="L22" i="9"/>
  <c r="L189" i="9"/>
  <c r="L151" i="9"/>
  <c r="L240" i="9"/>
  <c r="L169" i="9"/>
  <c r="L40" i="9"/>
  <c r="L210" i="9"/>
  <c r="L73" i="9"/>
  <c r="L188" i="9"/>
  <c r="L208" i="9"/>
  <c r="L112" i="9"/>
  <c r="L12" i="9"/>
  <c r="L37" i="9"/>
  <c r="L204" i="9"/>
  <c r="L160" i="9"/>
  <c r="L30" i="9"/>
  <c r="L194" i="9"/>
  <c r="L101" i="9"/>
  <c r="L54" i="9"/>
  <c r="L3" i="9"/>
  <c r="L93" i="9"/>
  <c r="L222" i="9"/>
  <c r="L52" i="9"/>
  <c r="L180" i="9"/>
  <c r="L25" i="9"/>
  <c r="L103" i="9"/>
  <c r="L167" i="9"/>
  <c r="L36" i="9"/>
  <c r="L47" i="9"/>
  <c r="L95" i="9"/>
  <c r="L57" i="9"/>
  <c r="L133" i="9"/>
  <c r="L69" i="9"/>
  <c r="L248" i="9"/>
  <c r="L9" i="9"/>
  <c r="L89" i="9"/>
  <c r="L155" i="9"/>
  <c r="L120" i="9"/>
  <c r="L28" i="9"/>
  <c r="L63" i="9"/>
  <c r="L16" i="9"/>
  <c r="L212" i="9"/>
  <c r="L163" i="9"/>
  <c r="L88" i="9"/>
  <c r="L153" i="9"/>
  <c r="L19" i="9"/>
  <c r="L33" i="9"/>
  <c r="L141" i="9"/>
  <c r="L220" i="9"/>
  <c r="L77" i="9"/>
  <c r="L186" i="9"/>
  <c r="L96" i="9"/>
  <c r="L226" i="9"/>
  <c r="L20" i="9"/>
  <c r="L184" i="9"/>
  <c r="L94" i="9"/>
  <c r="L158" i="9"/>
  <c r="L170" i="9"/>
  <c r="L191" i="9"/>
  <c r="L15" i="9"/>
  <c r="L42" i="9"/>
  <c r="L82" i="9"/>
  <c r="L134" i="9"/>
  <c r="L100" i="9"/>
  <c r="L106" i="9"/>
  <c r="L175" i="9"/>
  <c r="L91" i="9"/>
  <c r="L216" i="9"/>
  <c r="L2" i="9"/>
  <c r="L111" i="9"/>
  <c r="L87" i="9"/>
  <c r="L17" i="9"/>
  <c r="L148" i="9"/>
  <c r="L171" i="9"/>
  <c r="L138" i="9"/>
  <c r="L154" i="9"/>
  <c r="L162" i="9"/>
  <c r="L181" i="9"/>
  <c r="L143" i="9"/>
  <c r="L48" i="9"/>
  <c r="L166" i="9"/>
  <c r="L130" i="9"/>
  <c r="L14" i="9"/>
  <c r="L234" i="9"/>
  <c r="L55" i="9"/>
  <c r="L126" i="9"/>
  <c r="L97" i="9"/>
  <c r="L228" i="9"/>
  <c r="L159" i="9"/>
  <c r="L119" i="9"/>
  <c r="L135" i="9"/>
  <c r="L102" i="9"/>
  <c r="L7" i="9"/>
  <c r="L58" i="9"/>
  <c r="L139" i="9"/>
  <c r="L214" i="9"/>
  <c r="L50" i="9"/>
  <c r="L182" i="9"/>
  <c r="L144" i="9"/>
  <c r="L72" i="9"/>
  <c r="L243" i="9"/>
  <c r="L56" i="9"/>
  <c r="L137" i="9"/>
  <c r="L26" i="9"/>
  <c r="L110" i="9"/>
  <c r="L174" i="9"/>
  <c r="L197" i="9"/>
  <c r="L71" i="9"/>
  <c r="L29" i="9"/>
  <c r="L84" i="9"/>
  <c r="L146" i="9"/>
  <c r="L230" i="9"/>
  <c r="L168" i="9"/>
  <c r="L86" i="9"/>
  <c r="L152" i="9"/>
  <c r="L242" i="9"/>
  <c r="L21" i="9"/>
  <c r="L131" i="9"/>
  <c r="L67" i="9"/>
  <c r="L236" i="9"/>
  <c r="L107" i="9"/>
  <c r="L176" i="9"/>
  <c r="L195" i="9"/>
  <c r="L221" i="9"/>
  <c r="L108" i="9"/>
  <c r="L178" i="9"/>
  <c r="L41" i="9"/>
  <c r="L217" i="9"/>
  <c r="L53" i="9"/>
  <c r="L34" i="9"/>
  <c r="L147" i="9"/>
  <c r="L224" i="9"/>
  <c r="L237" i="9"/>
  <c r="L79" i="9"/>
  <c r="L196" i="9"/>
  <c r="L227" i="9"/>
  <c r="L116" i="9"/>
  <c r="L59" i="9"/>
  <c r="L142" i="9"/>
  <c r="L219" i="9"/>
  <c r="L113" i="9"/>
  <c r="L61" i="9"/>
  <c r="L98" i="9"/>
  <c r="L238" i="9"/>
  <c r="L6" i="9"/>
  <c r="L192" i="9"/>
  <c r="L207" i="9"/>
  <c r="L250" i="9"/>
  <c r="L80" i="9"/>
  <c r="L64" i="9"/>
  <c r="L203" i="9"/>
  <c r="L244" i="9"/>
  <c r="L51" i="9"/>
  <c r="L122" i="9"/>
  <c r="L198" i="9"/>
  <c r="L225" i="9"/>
  <c r="L74" i="9"/>
  <c r="L83" i="9"/>
  <c r="L145" i="9"/>
  <c r="L157" i="9"/>
  <c r="L4" i="9"/>
  <c r="L128" i="9"/>
  <c r="L149" i="9"/>
  <c r="L231" i="9"/>
  <c r="L23" i="9"/>
  <c r="L31" i="9"/>
  <c r="L24" i="9"/>
  <c r="L235" i="9"/>
  <c r="L177" i="9"/>
  <c r="L185" i="9"/>
  <c r="L200" i="9"/>
  <c r="L223" i="9"/>
  <c r="L115" i="9"/>
  <c r="L62" i="9"/>
  <c r="L68" i="9"/>
  <c r="L246" i="9"/>
  <c r="L173" i="9"/>
  <c r="L136" i="9"/>
  <c r="L211" i="9"/>
  <c r="L118" i="9"/>
  <c r="L81" i="9"/>
  <c r="L38" i="9"/>
  <c r="L209" i="9"/>
  <c r="L75" i="9"/>
  <c r="L60" i="9"/>
  <c r="L92" i="9"/>
  <c r="L233" i="9"/>
  <c r="L5" i="9"/>
  <c r="L124" i="9"/>
  <c r="L201" i="9"/>
  <c r="L104" i="9"/>
  <c r="L114" i="9"/>
  <c r="L85" i="9"/>
  <c r="L44" i="9"/>
  <c r="L239" i="9"/>
  <c r="L183" i="9"/>
  <c r="L179" i="9"/>
  <c r="L199" i="9"/>
  <c r="L251" i="9"/>
  <c r="L105" i="9"/>
  <c r="L127" i="9"/>
  <c r="L11" i="9"/>
  <c r="L229" i="9"/>
  <c r="L117" i="9"/>
  <c r="L65" i="9"/>
  <c r="L205" i="9"/>
  <c r="L161" i="9"/>
  <c r="L121" i="9"/>
  <c r="L140" i="9"/>
  <c r="L70" i="9"/>
  <c r="L27" i="9"/>
  <c r="L10" i="9"/>
  <c r="L193" i="9"/>
  <c r="L213" i="9"/>
  <c r="C27" i="5"/>
  <c r="C49" i="5" s="1"/>
  <c r="D27" i="5"/>
  <c r="E27" i="5"/>
  <c r="E49" i="5" s="1"/>
  <c r="F27" i="5"/>
  <c r="F49" i="5" s="1"/>
  <c r="G27" i="5"/>
  <c r="G49" i="5" s="1"/>
  <c r="H27" i="5"/>
  <c r="H49" i="5" s="1"/>
  <c r="I27" i="5"/>
  <c r="I49" i="5" s="1"/>
  <c r="J27" i="5"/>
  <c r="J49" i="5" s="1"/>
  <c r="C28" i="5"/>
  <c r="C50" i="5" s="1"/>
  <c r="D28" i="5"/>
  <c r="E28" i="5"/>
  <c r="E50" i="5" s="1"/>
  <c r="F28" i="5"/>
  <c r="F50" i="5" s="1"/>
  <c r="G28" i="5"/>
  <c r="G50" i="5" s="1"/>
  <c r="H28" i="5"/>
  <c r="H50" i="5" s="1"/>
  <c r="I28" i="5"/>
  <c r="I50" i="5" s="1"/>
  <c r="J28" i="5"/>
  <c r="J50" i="5" s="1"/>
  <c r="B28" i="5"/>
  <c r="B50" i="5" s="1"/>
  <c r="B27" i="5"/>
  <c r="B49" i="5" s="1"/>
  <c r="C22" i="5"/>
  <c r="C44" i="5" s="1"/>
  <c r="D22" i="5"/>
  <c r="D44" i="5" s="1"/>
  <c r="E22" i="5"/>
  <c r="E44" i="5" s="1"/>
  <c r="F22" i="5"/>
  <c r="F44" i="5" s="1"/>
  <c r="G22" i="5"/>
  <c r="G44" i="5" s="1"/>
  <c r="H22" i="5"/>
  <c r="H44" i="5" s="1"/>
  <c r="I22" i="5"/>
  <c r="I44" i="5" s="1"/>
  <c r="J22" i="5"/>
  <c r="J44" i="5" s="1"/>
  <c r="C23" i="5"/>
  <c r="C45" i="5" s="1"/>
  <c r="D23" i="5"/>
  <c r="D45" i="5" s="1"/>
  <c r="E23" i="5"/>
  <c r="E45" i="5" s="1"/>
  <c r="F23" i="5"/>
  <c r="F45" i="5" s="1"/>
  <c r="G23" i="5"/>
  <c r="G45" i="5" s="1"/>
  <c r="H23" i="5"/>
  <c r="H45" i="5" s="1"/>
  <c r="I23" i="5"/>
  <c r="I45" i="5" s="1"/>
  <c r="J23" i="5"/>
  <c r="J45" i="5" s="1"/>
  <c r="B44" i="5"/>
  <c r="B45" i="5"/>
  <c r="C14" i="5"/>
  <c r="C15" i="5"/>
</calcChain>
</file>

<file path=xl/sharedStrings.xml><?xml version="1.0" encoding="utf-8"?>
<sst xmlns="http://schemas.openxmlformats.org/spreadsheetml/2006/main" count="13090" uniqueCount="3143">
  <si>
    <t>YMC</t>
  </si>
  <si>
    <t>alpha</t>
  </si>
  <si>
    <t>cdc15</t>
  </si>
  <si>
    <t>cdc28</t>
  </si>
  <si>
    <t>eluct</t>
  </si>
  <si>
    <t>alpha-26</t>
  </si>
  <si>
    <t>alpha-30</t>
  </si>
  <si>
    <t>alpha-38</t>
  </si>
  <si>
    <t>MC-40</t>
  </si>
  <si>
    <t>Standard name</t>
  </si>
  <si>
    <t>Systematic name</t>
  </si>
  <si>
    <t>YOR239W</t>
  </si>
  <si>
    <t>ABP140</t>
  </si>
  <si>
    <t>YGL065C</t>
  </si>
  <si>
    <t>ALG2</t>
  </si>
  <si>
    <t>YER087W</t>
  </si>
  <si>
    <t>AIM10</t>
  </si>
  <si>
    <t>YLR131C</t>
  </si>
  <si>
    <t>ACE2</t>
  </si>
  <si>
    <t>YMR184W</t>
  </si>
  <si>
    <t>ADD37</t>
  </si>
  <si>
    <t>YGL256W</t>
  </si>
  <si>
    <t>ADH4</t>
  </si>
  <si>
    <t>YDR524C</t>
  </si>
  <si>
    <t>AGE1</t>
  </si>
  <si>
    <t>YHR199C</t>
  </si>
  <si>
    <t>AIM46</t>
  </si>
  <si>
    <t>YBL082C</t>
  </si>
  <si>
    <t>ALG3</t>
  </si>
  <si>
    <t>YPL227C</t>
  </si>
  <si>
    <t>ALG5</t>
  </si>
  <si>
    <t>YCL050C</t>
  </si>
  <si>
    <t>APA1</t>
  </si>
  <si>
    <t>YDR525W</t>
  </si>
  <si>
    <t>API2</t>
  </si>
  <si>
    <t>YDL192W</t>
  </si>
  <si>
    <t>ARF1</t>
  </si>
  <si>
    <t>YER069W</t>
  </si>
  <si>
    <t>ARG5,6</t>
  </si>
  <si>
    <t>YNL020C</t>
  </si>
  <si>
    <t>ARK1</t>
  </si>
  <si>
    <t>YPR034W</t>
  </si>
  <si>
    <t>ARP7</t>
  </si>
  <si>
    <t>YGR097W</t>
  </si>
  <si>
    <t>ASK10</t>
  </si>
  <si>
    <t>YOL082W</t>
  </si>
  <si>
    <t>ATG19</t>
  </si>
  <si>
    <t>YLR189C</t>
  </si>
  <si>
    <t>ATG26</t>
  </si>
  <si>
    <t>YBR139W</t>
  </si>
  <si>
    <t>ATG42</t>
  </si>
  <si>
    <t>YJR001W</t>
  </si>
  <si>
    <t>AVT1</t>
  </si>
  <si>
    <t>YLR399C</t>
  </si>
  <si>
    <t>BDF1</t>
  </si>
  <si>
    <t>YLR063W</t>
  </si>
  <si>
    <t>BMT6</t>
  </si>
  <si>
    <t>YBL097W</t>
  </si>
  <si>
    <t>BRN1</t>
  </si>
  <si>
    <t>YGR188C</t>
  </si>
  <si>
    <t>BUB1</t>
  </si>
  <si>
    <t>YCL014W</t>
  </si>
  <si>
    <t>BUD3</t>
  </si>
  <si>
    <t>YJR092W</t>
  </si>
  <si>
    <t>BUD4</t>
  </si>
  <si>
    <t>YOR299W</t>
  </si>
  <si>
    <t>BUD7</t>
  </si>
  <si>
    <t>YEL063C</t>
  </si>
  <si>
    <t>CAN1</t>
  </si>
  <si>
    <t>YKL208W</t>
  </si>
  <si>
    <t>CBT1</t>
  </si>
  <si>
    <t>YLR110C</t>
  </si>
  <si>
    <t>CCW12</t>
  </si>
  <si>
    <t>YLR390W-A</t>
  </si>
  <si>
    <t>CCW14</t>
  </si>
  <si>
    <t>YCR002C</t>
  </si>
  <si>
    <t>CDC10</t>
  </si>
  <si>
    <t>YBR029C</t>
  </si>
  <si>
    <t>CDS1</t>
  </si>
  <si>
    <t>YCL064C</t>
  </si>
  <si>
    <t>CHA1</t>
  </si>
  <si>
    <t>YER030W</t>
  </si>
  <si>
    <t>CHZ1</t>
  </si>
  <si>
    <t>YMR198W</t>
  </si>
  <si>
    <t>CIK1</t>
  </si>
  <si>
    <t>YNR001C</t>
  </si>
  <si>
    <t>CIT1</t>
  </si>
  <si>
    <t>YPR001W</t>
  </si>
  <si>
    <t>CIT3</t>
  </si>
  <si>
    <t>YGR108W</t>
  </si>
  <si>
    <t>CLB1</t>
  </si>
  <si>
    <t>YMR199W</t>
  </si>
  <si>
    <t>CLN1</t>
  </si>
  <si>
    <t>YBL059C-A</t>
  </si>
  <si>
    <t>CMC2</t>
  </si>
  <si>
    <t>YGR120C</t>
  </si>
  <si>
    <t>COG2</t>
  </si>
  <si>
    <t>YFL062W</t>
  </si>
  <si>
    <t>COS4</t>
  </si>
  <si>
    <t>YHL048W</t>
  </si>
  <si>
    <t>COS8</t>
  </si>
  <si>
    <t>YJR032W</t>
  </si>
  <si>
    <t>CPR7</t>
  </si>
  <si>
    <t>YMR025W</t>
  </si>
  <si>
    <t>CSI1</t>
  </si>
  <si>
    <t>YCR086W</t>
  </si>
  <si>
    <t>CSM1</t>
  </si>
  <si>
    <t>YDR179C</t>
  </si>
  <si>
    <t>CSN9</t>
  </si>
  <si>
    <t>YLR286C</t>
  </si>
  <si>
    <t>CTS1</t>
  </si>
  <si>
    <t>YPR158W</t>
  </si>
  <si>
    <t>CUR1</t>
  </si>
  <si>
    <t>YKL096W-A</t>
  </si>
  <si>
    <t>CWP2</t>
  </si>
  <si>
    <t>YGR092W</t>
  </si>
  <si>
    <t>DBF2</t>
  </si>
  <si>
    <t>YKL149C</t>
  </si>
  <si>
    <t>DBR1</t>
  </si>
  <si>
    <t>YCL016C</t>
  </si>
  <si>
    <t>DCC1</t>
  </si>
  <si>
    <t>YDR263C</t>
  </si>
  <si>
    <t>DIN7</t>
  </si>
  <si>
    <t>YDR403W</t>
  </si>
  <si>
    <t>DIT1</t>
  </si>
  <si>
    <t>YDR402C</t>
  </si>
  <si>
    <t>DIT2</t>
  </si>
  <si>
    <t>YER124C</t>
  </si>
  <si>
    <t>DSE1</t>
  </si>
  <si>
    <t>YHR143W</t>
  </si>
  <si>
    <t>DSE2</t>
  </si>
  <si>
    <t>YBR007C</t>
  </si>
  <si>
    <t>DSF2</t>
  </si>
  <si>
    <t>YKR054C</t>
  </si>
  <si>
    <t>DYN1</t>
  </si>
  <si>
    <t>YEL030W</t>
  </si>
  <si>
    <t>ECM10</t>
  </si>
  <si>
    <t>YBL001C</t>
  </si>
  <si>
    <t>ECM15</t>
  </si>
  <si>
    <t>YLR228C</t>
  </si>
  <si>
    <t>ECM22</t>
  </si>
  <si>
    <t>YBR078W</t>
  </si>
  <si>
    <t>ECM33</t>
  </si>
  <si>
    <t>YCR075W-A</t>
  </si>
  <si>
    <t>EGO2</t>
  </si>
  <si>
    <t>YMR312W</t>
  </si>
  <si>
    <t>ELP6</t>
  </si>
  <si>
    <t>YHR032W</t>
  </si>
  <si>
    <t>ERC1</t>
  </si>
  <si>
    <t>YGL001C</t>
  </si>
  <si>
    <t>ERG26</t>
  </si>
  <si>
    <t>YMR015C</t>
  </si>
  <si>
    <t>ERG5</t>
  </si>
  <si>
    <t>YOR016C</t>
  </si>
  <si>
    <t>ERP4</t>
  </si>
  <si>
    <t>YCR075C</t>
  </si>
  <si>
    <t>ERS1</t>
  </si>
  <si>
    <t>YKR096W</t>
  </si>
  <si>
    <t>ESL2</t>
  </si>
  <si>
    <t>YGR098C</t>
  </si>
  <si>
    <t>ESP1</t>
  </si>
  <si>
    <t>YLR300W</t>
  </si>
  <si>
    <t>EXG1</t>
  </si>
  <si>
    <t>YLR238W</t>
  </si>
  <si>
    <t>FAR10</t>
  </si>
  <si>
    <t>YER183C</t>
  </si>
  <si>
    <t>FAU1</t>
  </si>
  <si>
    <t>YDR339C</t>
  </si>
  <si>
    <t>FCF1</t>
  </si>
  <si>
    <t>YPR104C</t>
  </si>
  <si>
    <t>FHL1</t>
  </si>
  <si>
    <t>YDR130C</t>
  </si>
  <si>
    <t>FIN1</t>
  </si>
  <si>
    <t>YER032W</t>
  </si>
  <si>
    <t>FIR1</t>
  </si>
  <si>
    <t>YAL063C</t>
  </si>
  <si>
    <t>FLO9</t>
  </si>
  <si>
    <t>YBR008C</t>
  </si>
  <si>
    <t>FLR1</t>
  </si>
  <si>
    <t>YGR052W</t>
  </si>
  <si>
    <t>FMP48</t>
  </si>
  <si>
    <t>YPL141C</t>
  </si>
  <si>
    <t>FRK1</t>
  </si>
  <si>
    <t>YOR324C</t>
  </si>
  <si>
    <t>FRT1</t>
  </si>
  <si>
    <t>YMR215W</t>
  </si>
  <si>
    <t>GAS3</t>
  </si>
  <si>
    <t>YER136W</t>
  </si>
  <si>
    <t>GDI1</t>
  </si>
  <si>
    <t>YJR031C</t>
  </si>
  <si>
    <t>GEA1</t>
  </si>
  <si>
    <t>YHR061C</t>
  </si>
  <si>
    <t>GIC1</t>
  </si>
  <si>
    <t>YMR311C</t>
  </si>
  <si>
    <t>GLC8</t>
  </si>
  <si>
    <t>YKR030W</t>
  </si>
  <si>
    <t>GMH1</t>
  </si>
  <si>
    <t>YDR098C</t>
  </si>
  <si>
    <t>GRX3</t>
  </si>
  <si>
    <t>YCL026C-B</t>
  </si>
  <si>
    <t>HBN1</t>
  </si>
  <si>
    <t>YLR113W</t>
  </si>
  <si>
    <t>HOG1</t>
  </si>
  <si>
    <t>YPL116W</t>
  </si>
  <si>
    <t>HOS3</t>
  </si>
  <si>
    <t>YPR033C</t>
  </si>
  <si>
    <t>HTS1</t>
  </si>
  <si>
    <t>YER065C</t>
  </si>
  <si>
    <t>ICL1</t>
  </si>
  <si>
    <t>YPL117C</t>
  </si>
  <si>
    <t>IDI1</t>
  </si>
  <si>
    <t>YOL023W</t>
  </si>
  <si>
    <t>IFM1</t>
  </si>
  <si>
    <t>YDL181W</t>
  </si>
  <si>
    <t>INH1</t>
  </si>
  <si>
    <t>YPL242C</t>
  </si>
  <si>
    <t>IQG1</t>
  </si>
  <si>
    <t>YPL017C</t>
  </si>
  <si>
    <t>IRC15</t>
  </si>
  <si>
    <t>YJR091C</t>
  </si>
  <si>
    <t>JSN1</t>
  </si>
  <si>
    <t>YPL155C</t>
  </si>
  <si>
    <t>KIP2</t>
  </si>
  <si>
    <t>YNL322C</t>
  </si>
  <si>
    <t>KRE1</t>
  </si>
  <si>
    <t>YKL110C</t>
  </si>
  <si>
    <t>KTI12</t>
  </si>
  <si>
    <t>YLR011W</t>
  </si>
  <si>
    <t>LOT6</t>
  </si>
  <si>
    <t>YJL112W</t>
  </si>
  <si>
    <t>MDV1</t>
  </si>
  <si>
    <t>YHR058C</t>
  </si>
  <si>
    <t>MED6</t>
  </si>
  <si>
    <t>YGR121C</t>
  </si>
  <si>
    <t>MEP1</t>
  </si>
  <si>
    <t>YKL195W</t>
  </si>
  <si>
    <t>MIA40</t>
  </si>
  <si>
    <t>YNL100W</t>
  </si>
  <si>
    <t>MIC27</t>
  </si>
  <si>
    <t>YPL140C</t>
  </si>
  <si>
    <t>MKK2</t>
  </si>
  <si>
    <t>YKR095W</t>
  </si>
  <si>
    <t>MLP1</t>
  </si>
  <si>
    <t>YIL051C</t>
  </si>
  <si>
    <t>MMF1</t>
  </si>
  <si>
    <t>YLR190W</t>
  </si>
  <si>
    <t>MMR1</t>
  </si>
  <si>
    <t>YKL201C</t>
  </si>
  <si>
    <t>MNN4</t>
  </si>
  <si>
    <t>YGL257C</t>
  </si>
  <si>
    <t>MNT2</t>
  </si>
  <si>
    <t>YNR059W</t>
  </si>
  <si>
    <t>MNT4</t>
  </si>
  <si>
    <t>YNL284C</t>
  </si>
  <si>
    <t>MRPL10</t>
  </si>
  <si>
    <t>YCR003W</t>
  </si>
  <si>
    <t>MRPL32</t>
  </si>
  <si>
    <t>YJL147C</t>
  </si>
  <si>
    <t>MRX5</t>
  </si>
  <si>
    <t>YAL034W-A</t>
  </si>
  <si>
    <t>MTW1</t>
  </si>
  <si>
    <t>YOR298W</t>
  </si>
  <si>
    <t>MUM3</t>
  </si>
  <si>
    <t>YOR326W</t>
  </si>
  <si>
    <t>MYO2</t>
  </si>
  <si>
    <t>YPR131C</t>
  </si>
  <si>
    <t>NAT3</t>
  </si>
  <si>
    <t>YHR199C-A</t>
  </si>
  <si>
    <t>NBL1</t>
  </si>
  <si>
    <t>YOR372C</t>
  </si>
  <si>
    <t>NDD1</t>
  </si>
  <si>
    <t>YPL226W</t>
  </si>
  <si>
    <t>NEW1</t>
  </si>
  <si>
    <t>YEL062W</t>
  </si>
  <si>
    <t>NPR2</t>
  </si>
  <si>
    <t>YOR373W</t>
  </si>
  <si>
    <t>NUD1</t>
  </si>
  <si>
    <t>YLR335W</t>
  </si>
  <si>
    <t>NUP2</t>
  </si>
  <si>
    <t>YDR179W-A</t>
  </si>
  <si>
    <t>NVJ3</t>
  </si>
  <si>
    <t>YHR001W</t>
  </si>
  <si>
    <t>OSH7</t>
  </si>
  <si>
    <t>YOR103C</t>
  </si>
  <si>
    <t>OST2</t>
  </si>
  <si>
    <t>YIL050W</t>
  </si>
  <si>
    <t>PCL7</t>
  </si>
  <si>
    <t>YLR044C</t>
  </si>
  <si>
    <t>PDC1</t>
  </si>
  <si>
    <t>YMR076C</t>
  </si>
  <si>
    <t>PDS5</t>
  </si>
  <si>
    <t>YFR023W</t>
  </si>
  <si>
    <t>PES4</t>
  </si>
  <si>
    <t>YOR017W</t>
  </si>
  <si>
    <t>PET127</t>
  </si>
  <si>
    <t>YKL197C</t>
  </si>
  <si>
    <t>PEX1</t>
  </si>
  <si>
    <t>YDR142C</t>
  </si>
  <si>
    <t>PEX7</t>
  </si>
  <si>
    <t>YHR185C</t>
  </si>
  <si>
    <t>PFS1</t>
  </si>
  <si>
    <t>YOR104W</t>
  </si>
  <si>
    <t>PIN2</t>
  </si>
  <si>
    <t>YDR501W</t>
  </si>
  <si>
    <t>PLM2</t>
  </si>
  <si>
    <t>YGL008C</t>
  </si>
  <si>
    <t>PMA1</t>
  </si>
  <si>
    <t>YJL203W</t>
  </si>
  <si>
    <t>PRP21</t>
  </si>
  <si>
    <t>YGR156W</t>
  </si>
  <si>
    <t>PTI1</t>
  </si>
  <si>
    <t>YJR111C</t>
  </si>
  <si>
    <t>PXP2</t>
  </si>
  <si>
    <t>YIL077C</t>
  </si>
  <si>
    <t>RCI37</t>
  </si>
  <si>
    <t>YKL159C</t>
  </si>
  <si>
    <t>RCN1</t>
  </si>
  <si>
    <t>YDR003W</t>
  </si>
  <si>
    <t>RCR2</t>
  </si>
  <si>
    <t>YBR050C</t>
  </si>
  <si>
    <t>REG2</t>
  </si>
  <si>
    <t>YOR217W</t>
  </si>
  <si>
    <t>RFC1</t>
  </si>
  <si>
    <t>YPR165W</t>
  </si>
  <si>
    <t>RHO1</t>
  </si>
  <si>
    <t>YKR055W</t>
  </si>
  <si>
    <t>RHO4</t>
  </si>
  <si>
    <t>YBR030W</t>
  </si>
  <si>
    <t>RKM3</t>
  </si>
  <si>
    <t>YER070W</t>
  </si>
  <si>
    <t>RNR1</t>
  </si>
  <si>
    <t>YNL113W</t>
  </si>
  <si>
    <t>RPC19</t>
  </si>
  <si>
    <t>YOR312C</t>
  </si>
  <si>
    <t>RPL20B</t>
  </si>
  <si>
    <t>YDR500C</t>
  </si>
  <si>
    <t>RPL37B</t>
  </si>
  <si>
    <t>YKR094C</t>
  </si>
  <si>
    <t>RPL40B</t>
  </si>
  <si>
    <t>YHL033C</t>
  </si>
  <si>
    <t>RPL8A</t>
  </si>
  <si>
    <t>YHR200W</t>
  </si>
  <si>
    <t>RPN10</t>
  </si>
  <si>
    <t>YFR004W</t>
  </si>
  <si>
    <t>RPN11</t>
  </si>
  <si>
    <t>YFR052W</t>
  </si>
  <si>
    <t>RPN12</t>
  </si>
  <si>
    <t>YOL121C</t>
  </si>
  <si>
    <t>RPS19A</t>
  </si>
  <si>
    <t>YML063W</t>
  </si>
  <si>
    <t>RPS1B</t>
  </si>
  <si>
    <t>YHR031C</t>
  </si>
  <si>
    <t>RRM3</t>
  </si>
  <si>
    <t>YER125W</t>
  </si>
  <si>
    <t>RSP5</t>
  </si>
  <si>
    <t>YMR185W</t>
  </si>
  <si>
    <t>RTP1</t>
  </si>
  <si>
    <t>YOR216C</t>
  </si>
  <si>
    <t>RUD3</t>
  </si>
  <si>
    <t>YBL052C</t>
  </si>
  <si>
    <t>SAS3</t>
  </si>
  <si>
    <t>YHR103W</t>
  </si>
  <si>
    <t>SBE22</t>
  </si>
  <si>
    <t>YER147C</t>
  </si>
  <si>
    <t>SCC4</t>
  </si>
  <si>
    <t>YGL028C</t>
  </si>
  <si>
    <t>SCW11</t>
  </si>
  <si>
    <t>YMR079W</t>
  </si>
  <si>
    <t>SEC14</t>
  </si>
  <si>
    <t>YLR268W</t>
  </si>
  <si>
    <t>SEC22</t>
  </si>
  <si>
    <t>YIL076W</t>
  </si>
  <si>
    <t>SEC28</t>
  </si>
  <si>
    <t>YDR170C</t>
  </si>
  <si>
    <t>SEC7</t>
  </si>
  <si>
    <t>YGL100W</t>
  </si>
  <si>
    <t>SEH1</t>
  </si>
  <si>
    <t>YKR029C</t>
  </si>
  <si>
    <t>SET3</t>
  </si>
  <si>
    <t>YOR315W</t>
  </si>
  <si>
    <t>SFG1</t>
  </si>
  <si>
    <t>YOR073W</t>
  </si>
  <si>
    <t>SGO1</t>
  </si>
  <si>
    <t>YBL058W</t>
  </si>
  <si>
    <t>SHP1</t>
  </si>
  <si>
    <t>YGR195W</t>
  </si>
  <si>
    <t>SKI6</t>
  </si>
  <si>
    <t>YBR077C</t>
  </si>
  <si>
    <t>SLM4</t>
  </si>
  <si>
    <t>YER029C</t>
  </si>
  <si>
    <t>SMB1</t>
  </si>
  <si>
    <t>YFL008W</t>
  </si>
  <si>
    <t>SMC1</t>
  </si>
  <si>
    <t>YLR034C</t>
  </si>
  <si>
    <t>SMF3</t>
  </si>
  <si>
    <t>YDR525W-A</t>
  </si>
  <si>
    <t>SNA2</t>
  </si>
  <si>
    <t>YDL194W</t>
  </si>
  <si>
    <t>SNF3</t>
  </si>
  <si>
    <t>YMR117C</t>
  </si>
  <si>
    <t>SPC24</t>
  </si>
  <si>
    <t>YER148W</t>
  </si>
  <si>
    <t>SPT15</t>
  </si>
  <si>
    <t>YNL025C</t>
  </si>
  <si>
    <t>SSN8</t>
  </si>
  <si>
    <t>YMR183C</t>
  </si>
  <si>
    <t>SSO2</t>
  </si>
  <si>
    <t>YLR389C</t>
  </si>
  <si>
    <t>STE23</t>
  </si>
  <si>
    <t>YKL209C</t>
  </si>
  <si>
    <t>STE6</t>
  </si>
  <si>
    <t>YDL084W</t>
  </si>
  <si>
    <t>SUB2</t>
  </si>
  <si>
    <t>YNL066W</t>
  </si>
  <si>
    <t>SUN4</t>
  </si>
  <si>
    <t>YPR009W</t>
  </si>
  <si>
    <t>SUT2</t>
  </si>
  <si>
    <t>YPL016W</t>
  </si>
  <si>
    <t>SWI1</t>
  </si>
  <si>
    <t>YCR042C</t>
  </si>
  <si>
    <t>TAF2</t>
  </si>
  <si>
    <t>YLR354C</t>
  </si>
  <si>
    <t>TAL1</t>
  </si>
  <si>
    <t>YBR044C</t>
  </si>
  <si>
    <t>TCM62</t>
  </si>
  <si>
    <t>YNL176C</t>
  </si>
  <si>
    <t>TDA7</t>
  </si>
  <si>
    <t>YGR099W</t>
  </si>
  <si>
    <t>TEL2</t>
  </si>
  <si>
    <t>YML064C</t>
  </si>
  <si>
    <t>TEM1</t>
  </si>
  <si>
    <t>YBR123C</t>
  </si>
  <si>
    <t>TFC1</t>
  </si>
  <si>
    <t>YKR059W</t>
  </si>
  <si>
    <t>TIF1</t>
  </si>
  <si>
    <t>YHR005C-A</t>
  </si>
  <si>
    <t>TIM10</t>
  </si>
  <si>
    <t>YOR297C</t>
  </si>
  <si>
    <t>TIM18</t>
  </si>
  <si>
    <t>YJR014W</t>
  </si>
  <si>
    <t>TMA22</t>
  </si>
  <si>
    <t>YDR107C</t>
  </si>
  <si>
    <t>TMN2</t>
  </si>
  <si>
    <t>YDR108W</t>
  </si>
  <si>
    <t>TRS85</t>
  </si>
  <si>
    <t>YFL037W</t>
  </si>
  <si>
    <t>TUB2</t>
  </si>
  <si>
    <t>YCR084C</t>
  </si>
  <si>
    <t>TUP1</t>
  </si>
  <si>
    <t>YDR084C</t>
  </si>
  <si>
    <t>TVP23</t>
  </si>
  <si>
    <t>YPL072W</t>
  </si>
  <si>
    <t>UBP16</t>
  </si>
  <si>
    <t>YMR271C</t>
  </si>
  <si>
    <t>URA10</t>
  </si>
  <si>
    <t>YDR324C</t>
  </si>
  <si>
    <t>UTP4</t>
  </si>
  <si>
    <t>YDR247W</t>
  </si>
  <si>
    <t>VHS1</t>
  </si>
  <si>
    <t>YPL253C</t>
  </si>
  <si>
    <t>VIK1</t>
  </si>
  <si>
    <t>YDR089W</t>
  </si>
  <si>
    <t>VTC5</t>
  </si>
  <si>
    <t>YMR197C</t>
  </si>
  <si>
    <t>VTI1</t>
  </si>
  <si>
    <t>YGR194C</t>
  </si>
  <si>
    <t>XKS1</t>
  </si>
  <si>
    <t>YAL037W</t>
  </si>
  <si>
    <t>YAR010C</t>
  </si>
  <si>
    <t>YBL081W</t>
  </si>
  <si>
    <t>YBL113W-A</t>
  </si>
  <si>
    <t>YBR138C</t>
  </si>
  <si>
    <t>YDR325W</t>
  </si>
  <si>
    <t>YCG1</t>
  </si>
  <si>
    <t>YCL076W</t>
  </si>
  <si>
    <t>YCR087W</t>
  </si>
  <si>
    <t>YLR272C</t>
  </si>
  <si>
    <t>YCS4</t>
  </si>
  <si>
    <t>YDR003W-A</t>
  </si>
  <si>
    <t>YDR170W-A</t>
  </si>
  <si>
    <t>YDR210W</t>
  </si>
  <si>
    <t>YDR316W-A</t>
  </si>
  <si>
    <t>YDR316W-B</t>
  </si>
  <si>
    <t>YDR340W</t>
  </si>
  <si>
    <t>YDR341C</t>
  </si>
  <si>
    <t>YDR524W-C</t>
  </si>
  <si>
    <t>YEL020C-B</t>
  </si>
  <si>
    <t>YEL075C</t>
  </si>
  <si>
    <t>YER135C</t>
  </si>
  <si>
    <t>YER159C-A</t>
  </si>
  <si>
    <t>YER160C</t>
  </si>
  <si>
    <t>YFL019C</t>
  </si>
  <si>
    <t>YFR016C</t>
  </si>
  <si>
    <t>YGL007C-A</t>
  </si>
  <si>
    <t>YGR050C</t>
  </si>
  <si>
    <t>YGR111W</t>
  </si>
  <si>
    <t>YGR122W</t>
  </si>
  <si>
    <t>YHL045W</t>
  </si>
  <si>
    <t>YHL049C</t>
  </si>
  <si>
    <t>YIR044C</t>
  </si>
  <si>
    <t>YJR112W-A</t>
  </si>
  <si>
    <t>YKL069W</t>
  </si>
  <si>
    <t>YKL106C-A</t>
  </si>
  <si>
    <t>YMR106C</t>
  </si>
  <si>
    <t>YKU80</t>
  </si>
  <si>
    <t>YLR257W</t>
  </si>
  <si>
    <t>YLR299C-A</t>
  </si>
  <si>
    <t>YLR334C</t>
  </si>
  <si>
    <t>YLR400W</t>
  </si>
  <si>
    <t>YBR104W</t>
  </si>
  <si>
    <t>YMC2</t>
  </si>
  <si>
    <t>YNL089C</t>
  </si>
  <si>
    <t>YNL115C</t>
  </si>
  <si>
    <t>YNL174W</t>
  </si>
  <si>
    <t>YNL285W</t>
  </si>
  <si>
    <t>YOL166W-A</t>
  </si>
  <si>
    <t>YOR105W</t>
  </si>
  <si>
    <t>YOR314W-A</t>
  </si>
  <si>
    <t>YFR003C</t>
  </si>
  <si>
    <t>YPI1</t>
  </si>
  <si>
    <t>YPL251W</t>
  </si>
  <si>
    <t>YPR142C</t>
  </si>
  <si>
    <t>YNL093W</t>
  </si>
  <si>
    <t>YPT53</t>
  </si>
  <si>
    <t>snR40</t>
  </si>
  <si>
    <t>snR66</t>
  </si>
  <si>
    <t>tD(GUC)J4</t>
  </si>
  <si>
    <t>tG(GCC)B</t>
  </si>
  <si>
    <t>tG(GCC)F2</t>
  </si>
  <si>
    <t>tI(AAU)P1</t>
  </si>
  <si>
    <t>tK(UUU)P</t>
  </si>
  <si>
    <t>tQ(UUG)D2</t>
  </si>
  <si>
    <t>tR(ACG)L</t>
  </si>
  <si>
    <t>tS(AGA)L</t>
  </si>
  <si>
    <t>tT(AGU)C</t>
  </si>
  <si>
    <t>tT(AGU)D</t>
  </si>
  <si>
    <t>YMR072W</t>
  </si>
  <si>
    <t>ABF2</t>
  </si>
  <si>
    <t>YER045C</t>
  </si>
  <si>
    <t>ACA1</t>
  </si>
  <si>
    <t>YAL054C</t>
  </si>
  <si>
    <t>ACS1</t>
  </si>
  <si>
    <t>YLR153C</t>
  </si>
  <si>
    <t>ACS2</t>
  </si>
  <si>
    <t>YDR111C</t>
  </si>
  <si>
    <t>ALT2</t>
  </si>
  <si>
    <t>YNL172W</t>
  </si>
  <si>
    <t>APC1</t>
  </si>
  <si>
    <t>YCR068W</t>
  </si>
  <si>
    <t>ATG15</t>
  </si>
  <si>
    <t>YLR295C</t>
  </si>
  <si>
    <t>ATP14</t>
  </si>
  <si>
    <t>YBR068C</t>
  </si>
  <si>
    <t>BAP2</t>
  </si>
  <si>
    <t>YJL020C</t>
  </si>
  <si>
    <t>BBC1</t>
  </si>
  <si>
    <t>YJR053W</t>
  </si>
  <si>
    <t>BFA1</t>
  </si>
  <si>
    <t>YBL085W</t>
  </si>
  <si>
    <t>BOI1</t>
  </si>
  <si>
    <t>YDL231C</t>
  </si>
  <si>
    <t>BRE4</t>
  </si>
  <si>
    <t>YLR353W</t>
  </si>
  <si>
    <t>BUD8</t>
  </si>
  <si>
    <t>YGR041W</t>
  </si>
  <si>
    <t>BUD9</t>
  </si>
  <si>
    <t>YPL111W</t>
  </si>
  <si>
    <t>CAR1</t>
  </si>
  <si>
    <t>YAL038W</t>
  </si>
  <si>
    <t>CDC19</t>
  </si>
  <si>
    <t>YFR036W</t>
  </si>
  <si>
    <t>CDC26</t>
  </si>
  <si>
    <t>YCR093W</t>
  </si>
  <si>
    <t>CDC39</t>
  </si>
  <si>
    <t>YDL017W</t>
  </si>
  <si>
    <t>CDC7</t>
  </si>
  <si>
    <t>YCR005C</t>
  </si>
  <si>
    <t>CIT2</t>
  </si>
  <si>
    <t>YPR119W</t>
  </si>
  <si>
    <t>CLB2</t>
  </si>
  <si>
    <t>YLR210W</t>
  </si>
  <si>
    <t>CLB4</t>
  </si>
  <si>
    <t>YBR230W-A</t>
  </si>
  <si>
    <t>COQ21</t>
  </si>
  <si>
    <t>YGR295C</t>
  </si>
  <si>
    <t>COS6</t>
  </si>
  <si>
    <t>YGL187C</t>
  </si>
  <si>
    <t>COX4</t>
  </si>
  <si>
    <t>YHR057C</t>
  </si>
  <si>
    <t>CPR2</t>
  </si>
  <si>
    <t>YMR078C</t>
  </si>
  <si>
    <t>CTF18</t>
  </si>
  <si>
    <t>YHR164C</t>
  </si>
  <si>
    <t>DNA2</t>
  </si>
  <si>
    <t>YOR114W</t>
  </si>
  <si>
    <t>DPI34</t>
  </si>
  <si>
    <t>YMR299C</t>
  </si>
  <si>
    <t>DYN3</t>
  </si>
  <si>
    <t>YBR065C</t>
  </si>
  <si>
    <t>ECM2</t>
  </si>
  <si>
    <t>YJR106W</t>
  </si>
  <si>
    <t>ECM27</t>
  </si>
  <si>
    <t>YEL015W</t>
  </si>
  <si>
    <t>EDC3</t>
  </si>
  <si>
    <t>YNR034W-A</t>
  </si>
  <si>
    <t>EGO4</t>
  </si>
  <si>
    <t>YLR372W</t>
  </si>
  <si>
    <t>ELO3</t>
  </si>
  <si>
    <t>YHR007C</t>
  </si>
  <si>
    <t>ERG11</t>
  </si>
  <si>
    <t>YMR134W</t>
  </si>
  <si>
    <t>ERG29</t>
  </si>
  <si>
    <t>YDL018C</t>
  </si>
  <si>
    <t>ERP3</t>
  </si>
  <si>
    <t>YOR317W</t>
  </si>
  <si>
    <t>FAA1</t>
  </si>
  <si>
    <t>YNL068C</t>
  </si>
  <si>
    <t>FKH2</t>
  </si>
  <si>
    <t>YAL053W</t>
  </si>
  <si>
    <t>FLC2</t>
  </si>
  <si>
    <t>YFL022C</t>
  </si>
  <si>
    <t>FRS2</t>
  </si>
  <si>
    <t>YAL028W</t>
  </si>
  <si>
    <t>FRT2</t>
  </si>
  <si>
    <t>YHR059W</t>
  </si>
  <si>
    <t>FYV4</t>
  </si>
  <si>
    <t>YFL021W</t>
  </si>
  <si>
    <t>GAT1</t>
  </si>
  <si>
    <t>YMR136W</t>
  </si>
  <si>
    <t>GAT2</t>
  </si>
  <si>
    <t>YCL036W</t>
  </si>
  <si>
    <t>GFD2</t>
  </si>
  <si>
    <t>YMR135C</t>
  </si>
  <si>
    <t>GID8</t>
  </si>
  <si>
    <t>YPR035W</t>
  </si>
  <si>
    <t>GLN1</t>
  </si>
  <si>
    <t>YHR183W</t>
  </si>
  <si>
    <t>GND1</t>
  </si>
  <si>
    <t>YJL103C</t>
  </si>
  <si>
    <t>GSM1</t>
  </si>
  <si>
    <t>YPR008W</t>
  </si>
  <si>
    <t>HAA1</t>
  </si>
  <si>
    <t>YMR290C</t>
  </si>
  <si>
    <t>HAS1</t>
  </si>
  <si>
    <t>YCR096C</t>
  </si>
  <si>
    <t>HMRA2</t>
  </si>
  <si>
    <t>YCR021C</t>
  </si>
  <si>
    <t>HSP30</t>
  </si>
  <si>
    <t>YGR268C</t>
  </si>
  <si>
    <t>HUA1</t>
  </si>
  <si>
    <t>YHR096C</t>
  </si>
  <si>
    <t>HXT5</t>
  </si>
  <si>
    <t>YJL146W</t>
  </si>
  <si>
    <t>IDS2</t>
  </si>
  <si>
    <t>YJR138W</t>
  </si>
  <si>
    <t>IML1</t>
  </si>
  <si>
    <t>YJR119C</t>
  </si>
  <si>
    <t>JHD2</t>
  </si>
  <si>
    <t>YNL308C</t>
  </si>
  <si>
    <t>KRI1</t>
  </si>
  <si>
    <t>YJL134W</t>
  </si>
  <si>
    <t>LCB3</t>
  </si>
  <si>
    <t>YMR147W</t>
  </si>
  <si>
    <t>LDO45</t>
  </si>
  <si>
    <t>YOL047C</t>
  </si>
  <si>
    <t>LDS2</t>
  </si>
  <si>
    <t>YLL007C</t>
  </si>
  <si>
    <t>LMO1</t>
  </si>
  <si>
    <t>YJR022W</t>
  </si>
  <si>
    <t>LSM8</t>
  </si>
  <si>
    <t>YNR050C</t>
  </si>
  <si>
    <t>LYS9</t>
  </si>
  <si>
    <t>YNL173C</t>
  </si>
  <si>
    <t>MDG1</t>
  </si>
  <si>
    <t>YJL102W</t>
  </si>
  <si>
    <t>MEF2</t>
  </si>
  <si>
    <t>YKL001C</t>
  </si>
  <si>
    <t>MET14</t>
  </si>
  <si>
    <t>YDR253C</t>
  </si>
  <si>
    <t>MET32</t>
  </si>
  <si>
    <t>YJR137C</t>
  </si>
  <si>
    <t>MET5</t>
  </si>
  <si>
    <t>YOR232W</t>
  </si>
  <si>
    <t>MGE1</t>
  </si>
  <si>
    <t>YLL006W</t>
  </si>
  <si>
    <t>MMM1</t>
  </si>
  <si>
    <t>YJL186W</t>
  </si>
  <si>
    <t>MNN5</t>
  </si>
  <si>
    <t>YJL019W</t>
  </si>
  <si>
    <t>MPS3</t>
  </si>
  <si>
    <t>YER077C</t>
  </si>
  <si>
    <t>MRX1</t>
  </si>
  <si>
    <t>YCR092C</t>
  </si>
  <si>
    <t>MSH3</t>
  </si>
  <si>
    <t>YER042W</t>
  </si>
  <si>
    <t>MXR1</t>
  </si>
  <si>
    <t>YAL029C</t>
  </si>
  <si>
    <t>MYO4</t>
  </si>
  <si>
    <t>YEL016C</t>
  </si>
  <si>
    <t>NPP2</t>
  </si>
  <si>
    <t>YDR001C</t>
  </si>
  <si>
    <t>NTH1</t>
  </si>
  <si>
    <t>YBR230C</t>
  </si>
  <si>
    <t>OM14</t>
  </si>
  <si>
    <t>YHR118C</t>
  </si>
  <si>
    <t>ORC6</t>
  </si>
  <si>
    <t>YGL094C</t>
  </si>
  <si>
    <t>PAN2</t>
  </si>
  <si>
    <t>YPL112C</t>
  </si>
  <si>
    <t>PEX25</t>
  </si>
  <si>
    <t>YMR205C</t>
  </si>
  <si>
    <t>PFK2</t>
  </si>
  <si>
    <t>YFR034C</t>
  </si>
  <si>
    <t>PHO4</t>
  </si>
  <si>
    <t>YJL117W</t>
  </si>
  <si>
    <t>PHO86</t>
  </si>
  <si>
    <t>YLR209C</t>
  </si>
  <si>
    <t>PNP1</t>
  </si>
  <si>
    <t>YNL282W</t>
  </si>
  <si>
    <t>POP3</t>
  </si>
  <si>
    <t>YDR452W</t>
  </si>
  <si>
    <t>PPN1</t>
  </si>
  <si>
    <t>YDL055C</t>
  </si>
  <si>
    <t>PSA1</t>
  </si>
  <si>
    <t>YGR170W</t>
  </si>
  <si>
    <t>PSD2</t>
  </si>
  <si>
    <t>YOL045W</t>
  </si>
  <si>
    <t>PSK2</t>
  </si>
  <si>
    <t>YOL114C</t>
  </si>
  <si>
    <t>PTH4</t>
  </si>
  <si>
    <t>YDL230W</t>
  </si>
  <si>
    <t>PTP1</t>
  </si>
  <si>
    <t>YGR169C</t>
  </si>
  <si>
    <t>PUS6</t>
  </si>
  <si>
    <t>YBR218C</t>
  </si>
  <si>
    <t>PYC2</t>
  </si>
  <si>
    <t>YNL098C</t>
  </si>
  <si>
    <t>RAS2</t>
  </si>
  <si>
    <t>YNR018W</t>
  </si>
  <si>
    <t>RCF2</t>
  </si>
  <si>
    <t>YJR021C</t>
  </si>
  <si>
    <t>REC107</t>
  </si>
  <si>
    <t>YOR207C</t>
  </si>
  <si>
    <t>RET1</t>
  </si>
  <si>
    <t>YFR051C</t>
  </si>
  <si>
    <t>RET2</t>
  </si>
  <si>
    <t>YHL024W</t>
  </si>
  <si>
    <t>RIM4</t>
  </si>
  <si>
    <t>YLR154C</t>
  </si>
  <si>
    <t>RNH203</t>
  </si>
  <si>
    <t>YJL121C</t>
  </si>
  <si>
    <t>RPE1</t>
  </si>
  <si>
    <t>YGR034W</t>
  </si>
  <si>
    <t>RPL26B</t>
  </si>
  <si>
    <t>YJL189W</t>
  </si>
  <si>
    <t>RPL39</t>
  </si>
  <si>
    <t>YJL136C</t>
  </si>
  <si>
    <t>RPS21B</t>
  </si>
  <si>
    <t>YJL190C</t>
  </si>
  <si>
    <t>RPS22A</t>
  </si>
  <si>
    <t>RUF5-2</t>
  </si>
  <si>
    <t>YKL117W</t>
  </si>
  <si>
    <t>SBA1</t>
  </si>
  <si>
    <t>YDR077W</t>
  </si>
  <si>
    <t>SED1</t>
  </si>
  <si>
    <t>YCR067C</t>
  </si>
  <si>
    <t>SED4</t>
  </si>
  <si>
    <t>YER081W</t>
  </si>
  <si>
    <t>SER3</t>
  </si>
  <si>
    <t>YHR119W</t>
  </si>
  <si>
    <t>SET1</t>
  </si>
  <si>
    <t>YHR207C</t>
  </si>
  <si>
    <t>SET5</t>
  </si>
  <si>
    <t>YIL123W</t>
  </si>
  <si>
    <t>SIM1</t>
  </si>
  <si>
    <t>YOL113W</t>
  </si>
  <si>
    <t>SKM1</t>
  </si>
  <si>
    <t>YHR206W</t>
  </si>
  <si>
    <t>SKN7</t>
  </si>
  <si>
    <t>YGL093W</t>
  </si>
  <si>
    <t>SPC105</t>
  </si>
  <si>
    <t>YER046W</t>
  </si>
  <si>
    <t>SPO73</t>
  </si>
  <si>
    <t>YCL048W</t>
  </si>
  <si>
    <t>SPS22</t>
  </si>
  <si>
    <t>YCL037C</t>
  </si>
  <si>
    <t>SRO9</t>
  </si>
  <si>
    <t>YPL057C</t>
  </si>
  <si>
    <t>SUR1</t>
  </si>
  <si>
    <t>YJL187C</t>
  </si>
  <si>
    <t>SWE1</t>
  </si>
  <si>
    <t>YMR291W</t>
  </si>
  <si>
    <t>TDA1</t>
  </si>
  <si>
    <t>YMR146C</t>
  </si>
  <si>
    <t>TIF34</t>
  </si>
  <si>
    <t>YGR033C</t>
  </si>
  <si>
    <t>TIM21</t>
  </si>
  <si>
    <t>YNL088W</t>
  </si>
  <si>
    <t>TOP2</t>
  </si>
  <si>
    <t>YBR254C</t>
  </si>
  <si>
    <t>TRS20</t>
  </si>
  <si>
    <t>YMR071C</t>
  </si>
  <si>
    <t>TVP18</t>
  </si>
  <si>
    <t>YBR296C-A</t>
  </si>
  <si>
    <t>TYC1</t>
  </si>
  <si>
    <t>YER144C</t>
  </si>
  <si>
    <t>UBP5</t>
  </si>
  <si>
    <t>YML088W</t>
  </si>
  <si>
    <t>UFO1</t>
  </si>
  <si>
    <t>YCL063W</t>
  </si>
  <si>
    <t>VAC17</t>
  </si>
  <si>
    <t>YNL321W</t>
  </si>
  <si>
    <t>VNX1</t>
  </si>
  <si>
    <t>YKL119C</t>
  </si>
  <si>
    <t>VPH2</t>
  </si>
  <si>
    <t>YNL283C</t>
  </si>
  <si>
    <t>WSC2</t>
  </si>
  <si>
    <t>YOR230W</t>
  </si>
  <si>
    <t>WTM1</t>
  </si>
  <si>
    <t>YDR259C</t>
  </si>
  <si>
    <t>YAP6</t>
  </si>
  <si>
    <t>YBL086C</t>
  </si>
  <si>
    <t>YCL048W-A</t>
  </si>
  <si>
    <t>YCL049C</t>
  </si>
  <si>
    <t>YCR097W-A</t>
  </si>
  <si>
    <t>YDR183C-A</t>
  </si>
  <si>
    <t>YDR222W</t>
  </si>
  <si>
    <t>YEL050W-A</t>
  </si>
  <si>
    <t>YER121W</t>
  </si>
  <si>
    <t>YFR035C</t>
  </si>
  <si>
    <t>YFR036W-A</t>
  </si>
  <si>
    <t>YGR121W-A</t>
  </si>
  <si>
    <t>YGR161W-A</t>
  </si>
  <si>
    <t>YGR161W-B</t>
  </si>
  <si>
    <t>YDR451C</t>
  </si>
  <si>
    <t>YHP1</t>
  </si>
  <si>
    <t>YHR054W-A</t>
  </si>
  <si>
    <t>YJL118W</t>
  </si>
  <si>
    <t>YJL156W-A</t>
  </si>
  <si>
    <t>YJL202C</t>
  </si>
  <si>
    <t>YJR120W</t>
  </si>
  <si>
    <t>YJR128W</t>
  </si>
  <si>
    <t>YKL063C</t>
  </si>
  <si>
    <t>YKL196C</t>
  </si>
  <si>
    <t>YKT6</t>
  </si>
  <si>
    <t>YLL006W-A</t>
  </si>
  <si>
    <t>YLR042C</t>
  </si>
  <si>
    <t>YLR294C</t>
  </si>
  <si>
    <t>YLR296W</t>
  </si>
  <si>
    <t>YML089C</t>
  </si>
  <si>
    <t>YMR206W</t>
  </si>
  <si>
    <t>YNL067W-B</t>
  </si>
  <si>
    <t>YNL097W-A</t>
  </si>
  <si>
    <t>YOR316C-A</t>
  </si>
  <si>
    <t>YPR158W-A</t>
  </si>
  <si>
    <t>YPR158W-B</t>
  </si>
  <si>
    <t>YER031C</t>
  </si>
  <si>
    <t>YPT31</t>
  </si>
  <si>
    <t>YDR002W</t>
  </si>
  <si>
    <t>YRB1</t>
  </si>
  <si>
    <t>YGR270W</t>
  </si>
  <si>
    <t>YTA7</t>
  </si>
  <si>
    <t>snR128</t>
  </si>
  <si>
    <t>snR190</t>
  </si>
  <si>
    <t>snR3</t>
  </si>
  <si>
    <t>snR49</t>
  </si>
  <si>
    <t>tA(AGC)K1</t>
  </si>
  <si>
    <t>tM(CAU)P</t>
  </si>
  <si>
    <t>tQ(CUG)M</t>
  </si>
  <si>
    <t>tS(UGA)E</t>
  </si>
  <si>
    <t>YFL039C</t>
  </si>
  <si>
    <t>ACT1</t>
  </si>
  <si>
    <t>YIL158W</t>
  </si>
  <si>
    <t>AIM20</t>
  </si>
  <si>
    <t>YGL021W</t>
  </si>
  <si>
    <t>ALK1</t>
  </si>
  <si>
    <t>YOR058C</t>
  </si>
  <si>
    <t>ASE1</t>
  </si>
  <si>
    <t>YHR107C</t>
  </si>
  <si>
    <t>CDC12</t>
  </si>
  <si>
    <t>YGL116W</t>
  </si>
  <si>
    <t>CDC20</t>
  </si>
  <si>
    <t>YDR254W</t>
  </si>
  <si>
    <t>CHL4</t>
  </si>
  <si>
    <t>YBR038W</t>
  </si>
  <si>
    <t>CHS2</t>
  </si>
  <si>
    <t>YJL158C</t>
  </si>
  <si>
    <t>CIS3</t>
  </si>
  <si>
    <t>YBR135W</t>
  </si>
  <si>
    <t>CKS1</t>
  </si>
  <si>
    <t>YDL117W</t>
  </si>
  <si>
    <t>CYK3</t>
  </si>
  <si>
    <t>YDR147W</t>
  </si>
  <si>
    <t>EKI1</t>
  </si>
  <si>
    <t>YOR246C</t>
  </si>
  <si>
    <t>ENV9</t>
  </si>
  <si>
    <t>YAL007C</t>
  </si>
  <si>
    <t>ERP2</t>
  </si>
  <si>
    <t>YOR183W</t>
  </si>
  <si>
    <t>FYV12</t>
  </si>
  <si>
    <t>YAL062W</t>
  </si>
  <si>
    <t>GDH3</t>
  </si>
  <si>
    <t>YEL017W</t>
  </si>
  <si>
    <t>GTT3</t>
  </si>
  <si>
    <t>YDL119C</t>
  </si>
  <si>
    <t>HEM25</t>
  </si>
  <si>
    <t>YBR009C</t>
  </si>
  <si>
    <t>HHF1</t>
  </si>
  <si>
    <t>YLR301W</t>
  </si>
  <si>
    <t>HRI1</t>
  </si>
  <si>
    <t>YBR133C</t>
  </si>
  <si>
    <t>HSL7</t>
  </si>
  <si>
    <t>YKL189W</t>
  </si>
  <si>
    <t>HYM1</t>
  </si>
  <si>
    <t>YPR038W</t>
  </si>
  <si>
    <t>IRC16</t>
  </si>
  <si>
    <t>YJL051W</t>
  </si>
  <si>
    <t>IRC8</t>
  </si>
  <si>
    <t>YHR079C</t>
  </si>
  <si>
    <t>IRE1</t>
  </si>
  <si>
    <t>YLL049W</t>
  </si>
  <si>
    <t>LDB18</t>
  </si>
  <si>
    <t>YJL038C</t>
  </si>
  <si>
    <t>LOH1</t>
  </si>
  <si>
    <t>YGL086W</t>
  </si>
  <si>
    <t>MAD1</t>
  </si>
  <si>
    <t>YNL085W</t>
  </si>
  <si>
    <t>MKT1</t>
  </si>
  <si>
    <t>YLR035C</t>
  </si>
  <si>
    <t>MLH2</t>
  </si>
  <si>
    <t>YPR134W</t>
  </si>
  <si>
    <t>MSS18</t>
  </si>
  <si>
    <t>YHR151C</t>
  </si>
  <si>
    <t>MTC6</t>
  </si>
  <si>
    <t>YAR002W</t>
  </si>
  <si>
    <t>NUP60</t>
  </si>
  <si>
    <t>YGR222W</t>
  </si>
  <si>
    <t>PET54</t>
  </si>
  <si>
    <t>YGR056W</t>
  </si>
  <si>
    <t>RSC1</t>
  </si>
  <si>
    <t>YJR127C</t>
  </si>
  <si>
    <t>RSF2</t>
  </si>
  <si>
    <t>YBR037C</t>
  </si>
  <si>
    <t>SCO1</t>
  </si>
  <si>
    <t>YGR143W</t>
  </si>
  <si>
    <t>SKN1</t>
  </si>
  <si>
    <t>YOR008C</t>
  </si>
  <si>
    <t>SLG1</t>
  </si>
  <si>
    <t>YDR425W</t>
  </si>
  <si>
    <t>SNX41</t>
  </si>
  <si>
    <t>YLR313C</t>
  </si>
  <si>
    <t>SPH1</t>
  </si>
  <si>
    <t>YPR133C</t>
  </si>
  <si>
    <t>SPN1</t>
  </si>
  <si>
    <t>YHR152W</t>
  </si>
  <si>
    <t>SPO12</t>
  </si>
  <si>
    <t>YOR247W</t>
  </si>
  <si>
    <t>SRL1</t>
  </si>
  <si>
    <t>YML052W</t>
  </si>
  <si>
    <t>SUR7</t>
  </si>
  <si>
    <t>YDR146C</t>
  </si>
  <si>
    <t>SWI5</t>
  </si>
  <si>
    <t>YAL001C</t>
  </si>
  <si>
    <t>TFC3</t>
  </si>
  <si>
    <t>YKL203C</t>
  </si>
  <si>
    <t>TOR2</t>
  </si>
  <si>
    <t>YGR221C</t>
  </si>
  <si>
    <t>TOS2</t>
  </si>
  <si>
    <t>YDR472W</t>
  </si>
  <si>
    <t>TRS31</t>
  </si>
  <si>
    <t>YKR042W</t>
  </si>
  <si>
    <t>UTH1</t>
  </si>
  <si>
    <t>YER072W</t>
  </si>
  <si>
    <t>VTC1</t>
  </si>
  <si>
    <t>YJL141C</t>
  </si>
  <si>
    <t>YAK1</t>
  </si>
  <si>
    <t>YIR018W</t>
  </si>
  <si>
    <t>YAP5</t>
  </si>
  <si>
    <t>YBR012W-A</t>
  </si>
  <si>
    <t>YBR012W-B</t>
  </si>
  <si>
    <t>YEL018C-A</t>
  </si>
  <si>
    <t>YHR054C</t>
  </si>
  <si>
    <t>YJR015W</t>
  </si>
  <si>
    <t>YJR140W-A</t>
  </si>
  <si>
    <t>YKR040C</t>
  </si>
  <si>
    <t>YML053C</t>
  </si>
  <si>
    <t>YOR008C-A</t>
  </si>
  <si>
    <t>YOR008W-B</t>
  </si>
  <si>
    <t>YOR142W-A</t>
  </si>
  <si>
    <t>YOR142W-B</t>
  </si>
  <si>
    <t>YOR248W</t>
  </si>
  <si>
    <t>YPR039W</t>
  </si>
  <si>
    <t>tP(UGG)A</t>
  </si>
  <si>
    <t>YJR155W</t>
  </si>
  <si>
    <t>AAD10</t>
  </si>
  <si>
    <t>YJL200C</t>
  </si>
  <si>
    <t>ACO2</t>
  </si>
  <si>
    <t>YCL025C</t>
  </si>
  <si>
    <t>AGP1</t>
  </si>
  <si>
    <t>YDR063W</t>
  </si>
  <si>
    <t>AIM7</t>
  </si>
  <si>
    <t>YBR141C</t>
  </si>
  <si>
    <t>BMT2</t>
  </si>
  <si>
    <t>YGR230W</t>
  </si>
  <si>
    <t>BNS1</t>
  </si>
  <si>
    <t>YEL061C</t>
  </si>
  <si>
    <t>CIN8</t>
  </si>
  <si>
    <t>YGR109C</t>
  </si>
  <si>
    <t>CLB6</t>
  </si>
  <si>
    <t>YOL145C</t>
  </si>
  <si>
    <t>CTR9</t>
  </si>
  <si>
    <t>YER143W</t>
  </si>
  <si>
    <t>DDI1</t>
  </si>
  <si>
    <t>YKL002W</t>
  </si>
  <si>
    <t>DID4</t>
  </si>
  <si>
    <t>YMR176W</t>
  </si>
  <si>
    <t>ECM5</t>
  </si>
  <si>
    <t>YMR031C</t>
  </si>
  <si>
    <t>EIS1</t>
  </si>
  <si>
    <t>YBL040C</t>
  </si>
  <si>
    <t>ERD2</t>
  </si>
  <si>
    <t>YOL017W</t>
  </si>
  <si>
    <t>ESC8</t>
  </si>
  <si>
    <t>YIL151C</t>
  </si>
  <si>
    <t>ESL1</t>
  </si>
  <si>
    <t>YDL045C</t>
  </si>
  <si>
    <t>FAD1</t>
  </si>
  <si>
    <t>YMR144W</t>
  </si>
  <si>
    <t>FDO1</t>
  </si>
  <si>
    <t>YCR076C</t>
  </si>
  <si>
    <t>FUB1</t>
  </si>
  <si>
    <t>YAL034C</t>
  </si>
  <si>
    <t>FUN19</t>
  </si>
  <si>
    <t>YDL215C</t>
  </si>
  <si>
    <t>GDH2</t>
  </si>
  <si>
    <t>YKR058W</t>
  </si>
  <si>
    <t>GLG1</t>
  </si>
  <si>
    <t>YJL137C</t>
  </si>
  <si>
    <t>GLG2</t>
  </si>
  <si>
    <t>YGL084C</t>
  </si>
  <si>
    <t>GUP1</t>
  </si>
  <si>
    <t>YJL033W</t>
  </si>
  <si>
    <t>HCA4</t>
  </si>
  <si>
    <t>YMR032W</t>
  </si>
  <si>
    <t>HOF1</t>
  </si>
  <si>
    <t>YOR136W</t>
  </si>
  <si>
    <t>IDH2</t>
  </si>
  <si>
    <t>YDR315C</t>
  </si>
  <si>
    <t>IPK1</t>
  </si>
  <si>
    <t>YEL001C</t>
  </si>
  <si>
    <t>IRC22</t>
  </si>
  <si>
    <t>YCL024W</t>
  </si>
  <si>
    <t>KCC4</t>
  </si>
  <si>
    <t>YAR018C</t>
  </si>
  <si>
    <t>KIN3</t>
  </si>
  <si>
    <t>YAL018C</t>
  </si>
  <si>
    <t>LDS1</t>
  </si>
  <si>
    <t>YNR008W</t>
  </si>
  <si>
    <t>LRO1</t>
  </si>
  <si>
    <t>YDR005C</t>
  </si>
  <si>
    <t>MAF1</t>
  </si>
  <si>
    <t>YBR142W</t>
  </si>
  <si>
    <t>MAK5</t>
  </si>
  <si>
    <t>YBR185C</t>
  </si>
  <si>
    <t>MBA1</t>
  </si>
  <si>
    <t>YGL080W</t>
  </si>
  <si>
    <t>MPC1</t>
  </si>
  <si>
    <t>YDL045W-A</t>
  </si>
  <si>
    <t>MRP10</t>
  </si>
  <si>
    <t>YKL003C</t>
  </si>
  <si>
    <t>MRP17</t>
  </si>
  <si>
    <t>YLR439W</t>
  </si>
  <si>
    <t>MRPL4</t>
  </si>
  <si>
    <t>YLR315W</t>
  </si>
  <si>
    <t>NKP2</t>
  </si>
  <si>
    <t>YDL148C</t>
  </si>
  <si>
    <t>NOP14</t>
  </si>
  <si>
    <t>YHL023C</t>
  </si>
  <si>
    <t>NPR3</t>
  </si>
  <si>
    <t>YGL092W</t>
  </si>
  <si>
    <t>NUP145</t>
  </si>
  <si>
    <t>YML060W</t>
  </si>
  <si>
    <t>OGG1</t>
  </si>
  <si>
    <t>YLL004W</t>
  </si>
  <si>
    <t>ORC3</t>
  </si>
  <si>
    <t>YMR174C</t>
  </si>
  <si>
    <t>PAI3</t>
  </si>
  <si>
    <t>YGL261C</t>
  </si>
  <si>
    <t>PAU11</t>
  </si>
  <si>
    <t>YKR095W-A</t>
  </si>
  <si>
    <t>PCC1</t>
  </si>
  <si>
    <t>YMR123W</t>
  </si>
  <si>
    <t>PKR1</t>
  </si>
  <si>
    <t>YML092C</t>
  </si>
  <si>
    <t>PRE8</t>
  </si>
  <si>
    <t>YGR006W</t>
  </si>
  <si>
    <t>PRP18</t>
  </si>
  <si>
    <t>YMR268C</t>
  </si>
  <si>
    <t>PRP24</t>
  </si>
  <si>
    <t>YAL017W</t>
  </si>
  <si>
    <t>PSK1</t>
  </si>
  <si>
    <t>YIL057C</t>
  </si>
  <si>
    <t>RGI2</t>
  </si>
  <si>
    <t>YGL044C</t>
  </si>
  <si>
    <t>RNA15</t>
  </si>
  <si>
    <t>YGR180C</t>
  </si>
  <si>
    <t>RNR4</t>
  </si>
  <si>
    <t>YIL133C</t>
  </si>
  <si>
    <t>RPL16A</t>
  </si>
  <si>
    <t>YGL031C</t>
  </si>
  <si>
    <t>RPL24A</t>
  </si>
  <si>
    <t>YGL030W</t>
  </si>
  <si>
    <t>RPL30</t>
  </si>
  <si>
    <t>YCR009C</t>
  </si>
  <si>
    <t>RVS161</t>
  </si>
  <si>
    <t>YGL083W</t>
  </si>
  <si>
    <t>SCY1</t>
  </si>
  <si>
    <t>YBR130C</t>
  </si>
  <si>
    <t>SHE3</t>
  </si>
  <si>
    <t>YCR024C</t>
  </si>
  <si>
    <t>SLM5</t>
  </si>
  <si>
    <t>YLR135W</t>
  </si>
  <si>
    <t>SLX4</t>
  </si>
  <si>
    <t>YGR229C</t>
  </si>
  <si>
    <t>SMI1</t>
  </si>
  <si>
    <t>YDL123W</t>
  </si>
  <si>
    <t>SNA4</t>
  </si>
  <si>
    <t>YIL061C</t>
  </si>
  <si>
    <t>SNP1</t>
  </si>
  <si>
    <t>YGL131C</t>
  </si>
  <si>
    <t>SNT2</t>
  </si>
  <si>
    <t>YLR066W</t>
  </si>
  <si>
    <t>SPC3</t>
  </si>
  <si>
    <t>YDR504C</t>
  </si>
  <si>
    <t>SPG3</t>
  </si>
  <si>
    <t>YLL005C</t>
  </si>
  <si>
    <t>SPO75</t>
  </si>
  <si>
    <t>YDR464W</t>
  </si>
  <si>
    <t>SPP41</t>
  </si>
  <si>
    <t>YNL222W</t>
  </si>
  <si>
    <t>SSU72</t>
  </si>
  <si>
    <t>YIL126W</t>
  </si>
  <si>
    <t>STH1</t>
  </si>
  <si>
    <t>YDL063C</t>
  </si>
  <si>
    <t>SYO1</t>
  </si>
  <si>
    <t>YBR198C</t>
  </si>
  <si>
    <t>TAF5</t>
  </si>
  <si>
    <t>YGR047C</t>
  </si>
  <si>
    <t>TFC4</t>
  </si>
  <si>
    <t>YPR163C</t>
  </si>
  <si>
    <t>TIF3</t>
  </si>
  <si>
    <t>YOL018C</t>
  </si>
  <si>
    <t>TLG2</t>
  </si>
  <si>
    <t>YGL096W</t>
  </si>
  <si>
    <t>TOS8</t>
  </si>
  <si>
    <t>YPL203W</t>
  </si>
  <si>
    <t>TPK2</t>
  </si>
  <si>
    <t>YLL028W</t>
  </si>
  <si>
    <t>TPO1</t>
  </si>
  <si>
    <t>YDL060W</t>
  </si>
  <si>
    <t>TSR1</t>
  </si>
  <si>
    <t>YGR048W</t>
  </si>
  <si>
    <t>UFD1</t>
  </si>
  <si>
    <t>YBR235W</t>
  </si>
  <si>
    <t>VHC1</t>
  </si>
  <si>
    <t>YIL056W</t>
  </si>
  <si>
    <t>VHR1</t>
  </si>
  <si>
    <t>YDR200C</t>
  </si>
  <si>
    <t>VPS64</t>
  </si>
  <si>
    <t>YER024W</t>
  </si>
  <si>
    <t>YAT2</t>
  </si>
  <si>
    <t>YBR124W</t>
  </si>
  <si>
    <t>YBR238C</t>
  </si>
  <si>
    <t>YDR426C</t>
  </si>
  <si>
    <t>YDR455C</t>
  </si>
  <si>
    <t>YGL152C</t>
  </si>
  <si>
    <t>YGR109W-A</t>
  </si>
  <si>
    <t>YGR109W-B</t>
  </si>
  <si>
    <t>YHR210C</t>
  </si>
  <si>
    <t>YIL060W</t>
  </si>
  <si>
    <t>YLR230W</t>
  </si>
  <si>
    <t>YML079W</t>
  </si>
  <si>
    <t>YMR175W-A</t>
  </si>
  <si>
    <t>YMR242W-A</t>
  </si>
  <si>
    <t>YFR049W</t>
  </si>
  <si>
    <t>YMR31</t>
  </si>
  <si>
    <t>YNL108C</t>
  </si>
  <si>
    <t>YOR385W</t>
  </si>
  <si>
    <t>YPL205C</t>
  </si>
  <si>
    <t>YPR195C</t>
  </si>
  <si>
    <t>tA(AGC)G</t>
  </si>
  <si>
    <t>tT(AGU)J</t>
  </si>
  <si>
    <t>CC &gt; 0.6</t>
  </si>
  <si>
    <t>CC &gt; 0.8</t>
  </si>
  <si>
    <t>Fkh1 expected</t>
  </si>
  <si>
    <t>Fkh2 expected</t>
  </si>
  <si>
    <t>Fkh2 enrichment</t>
  </si>
  <si>
    <t>Ratio</t>
  </si>
  <si>
    <t>Correlation</t>
  </si>
  <si>
    <t>elut</t>
  </si>
  <si>
    <t>Score</t>
  </si>
  <si>
    <t>cytoplasm, nucleus, bud</t>
  </si>
  <si>
    <t>regulation of C-compound and carbohydrate utilization; G1 phase of mitotic cell cycle; cytokinesis (cell division) /septum formation; general transcription activities; transcriptional activator</t>
  </si>
  <si>
    <t>Transcription factor that activates expression of early G1-specific genes</t>
  </si>
  <si>
    <t>15.63</t>
  </si>
  <si>
    <t>5.54</t>
  </si>
  <si>
    <t>5.51</t>
  </si>
  <si>
    <t>4.12</t>
  </si>
  <si>
    <t>4.22</t>
  </si>
  <si>
    <t>2.15</t>
  </si>
  <si>
    <t>3.07</t>
  </si>
  <si>
    <t>4.14</t>
  </si>
  <si>
    <t>3.59</t>
  </si>
  <si>
    <t>*</t>
  </si>
  <si>
    <t>cytoplasm</t>
  </si>
  <si>
    <t>lipid, fatty acid and isoprenoid biosynthesis</t>
  </si>
  <si>
    <t>UDP-glucose:sterol glucosyltransferase</t>
  </si>
  <si>
    <t>2.90</t>
  </si>
  <si>
    <t>1.65</t>
  </si>
  <si>
    <t>3.41</t>
  </si>
  <si>
    <t>2.38</t>
  </si>
  <si>
    <t>1.80</t>
  </si>
  <si>
    <t>1.38</t>
  </si>
  <si>
    <t>2.31</t>
  </si>
  <si>
    <t>1.86</t>
  </si>
  <si>
    <t>3.97</t>
  </si>
  <si>
    <t>mitotic cell cycle and cell cycle control; meiosis</t>
  </si>
  <si>
    <t>Protein with some similarity to Spo12p</t>
  </si>
  <si>
    <t>48.61</t>
  </si>
  <si>
    <t>1.49</t>
  </si>
  <si>
    <t>3.78</t>
  </si>
  <si>
    <t>4.69</t>
  </si>
  <si>
    <t>2.13</t>
  </si>
  <si>
    <t>2.32</t>
  </si>
  <si>
    <t>4.30</t>
  </si>
  <si>
    <t>1.95</t>
  </si>
  <si>
    <t>6.11</t>
  </si>
  <si>
    <t>cytoplasm, nucleus</t>
  </si>
  <si>
    <t>mitosis; proteasomal degradation (ubiquitin/proteasomal pathway); enzyme activator</t>
  </si>
  <si>
    <t>Cell-cycle regulated activator of anaphase-promoting complex/cyclosome (APC/C)</t>
  </si>
  <si>
    <t>13.77</t>
  </si>
  <si>
    <t>3.25</t>
  </si>
  <si>
    <t>8.69</t>
  </si>
  <si>
    <t>2.97</t>
  </si>
  <si>
    <t>11.35</t>
  </si>
  <si>
    <t>5.08</t>
  </si>
  <si>
    <t>9.27</t>
  </si>
  <si>
    <t>3.87</t>
  </si>
  <si>
    <t>polysaccharide biosynthesis; cytokinesis (cell division) /septum formation; osmotic and salt stress response; budding, cell polarity and filament formation</t>
  </si>
  <si>
    <t>Chitin synthase II</t>
  </si>
  <si>
    <t>33.05</t>
  </si>
  <si>
    <t>14.60</t>
  </si>
  <si>
    <t>22.94</t>
  </si>
  <si>
    <t>6.68</t>
  </si>
  <si>
    <t>9.50</t>
  </si>
  <si>
    <t>13.38</t>
  </si>
  <si>
    <t>10.66</t>
  </si>
  <si>
    <t>10.87</t>
  </si>
  <si>
    <t>vacuole</t>
  </si>
  <si>
    <t>stress response; cell wall; budding, cell polarity and filament formation</t>
  </si>
  <si>
    <t>Mannose-containing glycoprotein constituent of the cell wall</t>
  </si>
  <si>
    <t>26.22</t>
  </si>
  <si>
    <t>10.95</t>
  </si>
  <si>
    <t>5.10</t>
  </si>
  <si>
    <t>3.18</t>
  </si>
  <si>
    <t>10.94</t>
  </si>
  <si>
    <t>7.37</t>
  </si>
  <si>
    <t>5.79</t>
  </si>
  <si>
    <t>10.55</t>
  </si>
  <si>
    <t>1.99</t>
  </si>
  <si>
    <t>mitotic cell cycle and cell cycle control; enzymatic activity regulation / enzyme regulator</t>
  </si>
  <si>
    <t>G1 cyclin involved in regulation of the cell cycle</t>
  </si>
  <si>
    <t>33.51</t>
  </si>
  <si>
    <t>7.21</t>
  </si>
  <si>
    <t>11.79</t>
  </si>
  <si>
    <t>5.82</t>
  </si>
  <si>
    <t>6.59</t>
  </si>
  <si>
    <t>12.12</t>
  </si>
  <si>
    <t>7.29</t>
  </si>
  <si>
    <t>7.14</t>
  </si>
  <si>
    <t>6.15</t>
  </si>
  <si>
    <t>nucleus</t>
  </si>
  <si>
    <t>mitotic cell cycle and cell cycle control; chromosome segregation/division; transcription elongation; DNA binding</t>
  </si>
  <si>
    <t>Component of the Paf1p complex</t>
  </si>
  <si>
    <t>4.04</t>
  </si>
  <si>
    <t>1.42</t>
  </si>
  <si>
    <t>5.39</t>
  </si>
  <si>
    <t>3.01</t>
  </si>
  <si>
    <t>1.48</t>
  </si>
  <si>
    <t>1.57</t>
  </si>
  <si>
    <t>1.81</t>
  </si>
  <si>
    <t>1.58</t>
  </si>
  <si>
    <t>5.35</t>
  </si>
  <si>
    <t>protein folding and stabilization; protein targeting, sorting and translocation; mitochondrial transport; stress response; cell wall</t>
  </si>
  <si>
    <t>Heat shock protein of the Hsp70 family</t>
  </si>
  <si>
    <t>1.83</t>
  </si>
  <si>
    <t>6.55</t>
  </si>
  <si>
    <t>1.61</t>
  </si>
  <si>
    <t>1.43</t>
  </si>
  <si>
    <t>1.67</t>
  </si>
  <si>
    <t>1.79</t>
  </si>
  <si>
    <t>48.14</t>
  </si>
  <si>
    <t>meiosis; cell wall; development of asco- basidio- or zygospore</t>
  </si>
  <si>
    <t>GPI-anchored protein of unknown function</t>
  </si>
  <si>
    <t>5.97</t>
  </si>
  <si>
    <t>3.56</t>
  </si>
  <si>
    <t>3.16</t>
  </si>
  <si>
    <t>2.59</t>
  </si>
  <si>
    <t>13.53</t>
  </si>
  <si>
    <t>2.16</t>
  </si>
  <si>
    <t>3.74</t>
  </si>
  <si>
    <t>1.68</t>
  </si>
  <si>
    <t>cell wall</t>
  </si>
  <si>
    <t>Non-essential protein of unknown function</t>
  </si>
  <si>
    <t>2.26</t>
  </si>
  <si>
    <t>2.04</t>
  </si>
  <si>
    <t>1.60</t>
  </si>
  <si>
    <t>1.88</t>
  </si>
  <si>
    <t>1.82</t>
  </si>
  <si>
    <t>4.33</t>
  </si>
  <si>
    <t>ER</t>
  </si>
  <si>
    <t>protein targeting, sorting and translocation; ER to Golgi transport</t>
  </si>
  <si>
    <t>Protein that forms a heterotrimeric complex with Erp1p</t>
  </si>
  <si>
    <t>3.96</t>
  </si>
  <si>
    <t>2.99</t>
  </si>
  <si>
    <t>1.74</t>
  </si>
  <si>
    <t>2.34</t>
  </si>
  <si>
    <t>1.96</t>
  </si>
  <si>
    <t>2.61</t>
  </si>
  <si>
    <t>2.69</t>
  </si>
  <si>
    <t>polysaccharide degradation; polysaccharide biosynthesis; mtbl of energy reserves ; pheromone response, mating-type determination, sex-specific proteins; cell growth / morphogenesis; cell wall; development of asco- basidio- or zygospore</t>
  </si>
  <si>
    <t>Major exo-1,3-beta-glucanase of the cell wall</t>
  </si>
  <si>
    <t>3.20</t>
  </si>
  <si>
    <t>4.11</t>
  </si>
  <si>
    <t>3.44</t>
  </si>
  <si>
    <t>9.83</t>
  </si>
  <si>
    <t>3.47</t>
  </si>
  <si>
    <t>3.31</t>
  </si>
  <si>
    <t>4.43</t>
  </si>
  <si>
    <t>2.23</t>
  </si>
  <si>
    <t>cytoplasmic and nuclear protein degradation</t>
  </si>
  <si>
    <t>Putative serine type Carboxypeptidase</t>
  </si>
  <si>
    <t>10.86</t>
  </si>
  <si>
    <t>2.22</t>
  </si>
  <si>
    <t>-</t>
  </si>
  <si>
    <t>4.23</t>
  </si>
  <si>
    <t>2.93</t>
  </si>
  <si>
    <t>2.62</t>
  </si>
  <si>
    <t>3.75</t>
  </si>
  <si>
    <t>3.27</t>
  </si>
  <si>
    <t>3.49</t>
  </si>
  <si>
    <t>Unclassified Proteins</t>
  </si>
  <si>
    <t>Putative protein of unknown function</t>
  </si>
  <si>
    <t>5.03</t>
  </si>
  <si>
    <t>1.72</t>
  </si>
  <si>
    <t>2.68</t>
  </si>
  <si>
    <t>1.41</t>
  </si>
  <si>
    <t>2.79</t>
  </si>
  <si>
    <t>1.73</t>
  </si>
  <si>
    <t>3.50</t>
  </si>
  <si>
    <t>aminoacyl-tRNA-synthetases</t>
  </si>
  <si>
    <t>Protein with similarity to tRNA synthetases</t>
  </si>
  <si>
    <t>4.56</t>
  </si>
  <si>
    <t>1.89</t>
  </si>
  <si>
    <t>2.46</t>
  </si>
  <si>
    <t>1.91</t>
  </si>
  <si>
    <t>7.50</t>
  </si>
  <si>
    <t>57.68</t>
  </si>
  <si>
    <t>4.98</t>
  </si>
  <si>
    <t>ambiguous</t>
  </si>
  <si>
    <t>2.73</t>
  </si>
  <si>
    <t>2.36</t>
  </si>
  <si>
    <t>2.00</t>
  </si>
  <si>
    <t>1.71</t>
  </si>
  <si>
    <t>1.92</t>
  </si>
  <si>
    <t>2.92</t>
  </si>
  <si>
    <t>4.45</t>
  </si>
  <si>
    <t>punctate composite</t>
  </si>
  <si>
    <t>Putative protein of unknown function with similarity to YKL050C and USO1/YDL058W</t>
  </si>
  <si>
    <t>13.19</t>
  </si>
  <si>
    <t>9.26</t>
  </si>
  <si>
    <t>10.62</t>
  </si>
  <si>
    <t>4.15</t>
  </si>
  <si>
    <t>5.90</t>
  </si>
  <si>
    <t>5.99</t>
  </si>
  <si>
    <t>5.84</t>
  </si>
  <si>
    <t>8.88</t>
  </si>
  <si>
    <t>3.21</t>
  </si>
  <si>
    <t>2.25</t>
  </si>
  <si>
    <t>3.05</t>
  </si>
  <si>
    <t>2.48</t>
  </si>
  <si>
    <t>3.23</t>
  </si>
  <si>
    <t>6.73</t>
  </si>
  <si>
    <t>Name</t>
  </si>
  <si>
    <t>Id</t>
  </si>
  <si>
    <t>Localization</t>
  </si>
  <si>
    <t>Function </t>
  </si>
  <si>
    <t>Description</t>
  </si>
  <si>
    <t>T</t>
  </si>
  <si>
    <t>C</t>
  </si>
  <si>
    <t>S</t>
  </si>
  <si>
    <t>P</t>
  </si>
  <si>
    <t>R</t>
  </si>
  <si>
    <t>X</t>
  </si>
  <si>
    <t>SGD   </t>
  </si>
  <si>
    <t>transcriptional control; oxydative stress response</t>
  </si>
  <si>
    <t>Component of the RNA polymerase II holoenzyme</t>
  </si>
  <si>
    <t>2.27</t>
  </si>
  <si>
    <t>1.44</t>
  </si>
  <si>
    <t>3.60</t>
  </si>
  <si>
    <t>3.79</t>
  </si>
  <si>
    <t>cell periphery, vacuole</t>
  </si>
  <si>
    <t>amino acid transport; cellular import</t>
  </si>
  <si>
    <t>High-affinity leucine permease</t>
  </si>
  <si>
    <t>4.85</t>
  </si>
  <si>
    <t>4.00</t>
  </si>
  <si>
    <t>2.06</t>
  </si>
  <si>
    <t>116.00</t>
  </si>
  <si>
    <t>4.47</t>
  </si>
  <si>
    <t>3.13</t>
  </si>
  <si>
    <t>Plasma membrane arginine permease</t>
  </si>
  <si>
    <t>5.50</t>
  </si>
  <si>
    <t>5.81</t>
  </si>
  <si>
    <t>2.60</t>
  </si>
  <si>
    <t>1.75</t>
  </si>
  <si>
    <t>1.39</t>
  </si>
  <si>
    <t>1.63</t>
  </si>
  <si>
    <t>2.65</t>
  </si>
  <si>
    <t>mitosis; modification by ubiquitination, deubiquitination; assembly of protein complexes; proteasomal degradation (ubiquitin/proteasomal pathway); protein binding; ATP binding</t>
  </si>
  <si>
    <t>Subunit of the Anaphase-Promoting Complex/Cyclosome (APC/C)</t>
  </si>
  <si>
    <t>1.56</t>
  </si>
  <si>
    <t>2.77</t>
  </si>
  <si>
    <t>2.91</t>
  </si>
  <si>
    <t>1.50</t>
  </si>
  <si>
    <t>257.70</t>
  </si>
  <si>
    <t>3.64</t>
  </si>
  <si>
    <t>transcriptional control; protein folding and stabilization; protein binding; unfolded protein response (ER quality control); cell growth / morphogenesis</t>
  </si>
  <si>
    <t>Peptidyl-prolyl cis-trans isomerase (cyclophilin)</t>
  </si>
  <si>
    <t>3.67</t>
  </si>
  <si>
    <t>1.93</t>
  </si>
  <si>
    <t>1.35</t>
  </si>
  <si>
    <t>1.84</t>
  </si>
  <si>
    <t>splicing; cell wall</t>
  </si>
  <si>
    <t>Pre-mRNA splicing factor</t>
  </si>
  <si>
    <t>20.99</t>
  </si>
  <si>
    <t>2.43</t>
  </si>
  <si>
    <t>2.50</t>
  </si>
  <si>
    <t>3.95</t>
  </si>
  <si>
    <t>1.53</t>
  </si>
  <si>
    <t>2.17</t>
  </si>
  <si>
    <t>5.48</t>
  </si>
  <si>
    <t>transcription elongation; transcriptional control</t>
  </si>
  <si>
    <t>Subunit of Elongator complex</t>
  </si>
  <si>
    <t>4.32</t>
  </si>
  <si>
    <t>2.45</t>
  </si>
  <si>
    <t>G2 phase of mitotic cell cycle; general transcription activities; transcriptional control; budding, cell polarity and filament formation</t>
  </si>
  <si>
    <t>Forkhead family transcription factor with a major role in the expression of G2/M phase genes</t>
  </si>
  <si>
    <t>2.33</t>
  </si>
  <si>
    <t>1.47</t>
  </si>
  <si>
    <t>2.01</t>
  </si>
  <si>
    <t>154.20</t>
  </si>
  <si>
    <t>5.07</t>
  </si>
  <si>
    <t>DNA conformation modification (e.g. chromatin); rRNA processing</t>
  </si>
  <si>
    <t>ATP-dependent RNA helicase</t>
  </si>
  <si>
    <t>47.81</t>
  </si>
  <si>
    <t>2.89</t>
  </si>
  <si>
    <t>4.78</t>
  </si>
  <si>
    <t>5.16</t>
  </si>
  <si>
    <t>tetracyclic and pentacyclic triterpenes (cholesterin, steroids and hopanoids) biosynthesis</t>
  </si>
  <si>
    <t>Isopentenyl diphosphate:dimethylallyl diphosphate isomerase (IPP isomerase)</t>
  </si>
  <si>
    <t>3.06</t>
  </si>
  <si>
    <t>1.54</t>
  </si>
  <si>
    <t>4.80</t>
  </si>
  <si>
    <t>cytoplasm, nucleolus</t>
  </si>
  <si>
    <t>ribosome biogenesis</t>
  </si>
  <si>
    <t>Essential nucleolar protein required for 40S ribosome biogenesis</t>
  </si>
  <si>
    <t>15.20</t>
  </si>
  <si>
    <t>1.78</t>
  </si>
  <si>
    <t>1.76</t>
  </si>
  <si>
    <t>4.19</t>
  </si>
  <si>
    <t>13.04</t>
  </si>
  <si>
    <t>C-compound, carbohydrate mtbl; enzymatic activity regulation / enzyme regulator; CELL RESCUE, DEFENSE and virulence; cell growth / morphogenesis</t>
  </si>
  <si>
    <t>Protein that plays a role</t>
  </si>
  <si>
    <t>4.16</t>
  </si>
  <si>
    <t>2.70</t>
  </si>
  <si>
    <t>2.78</t>
  </si>
  <si>
    <t>O-directed glycosylation; N-directed glycosylation; stress response</t>
  </si>
  <si>
    <t>Putative positive regulator of mannosylphosphate transferase (Mnn6p)</t>
  </si>
  <si>
    <t>3.48</t>
  </si>
  <si>
    <t>3.08</t>
  </si>
  <si>
    <t>6.56</t>
  </si>
  <si>
    <t>polysaccharide biosynthesis; modification with sugar residues (e.g. glycosylation); cell wall</t>
  </si>
  <si>
    <t>Alpha-1</t>
  </si>
  <si>
    <t>3.32</t>
  </si>
  <si>
    <t>3.71</t>
  </si>
  <si>
    <t>2.58</t>
  </si>
  <si>
    <t>ambiguous, bud neck, cytoplasm, cell periphery, bud</t>
  </si>
  <si>
    <t>conversion to kinetic energy (e.g. movement); cytokinesis (cell division) /septum formation; RNA transport; cytoskeleton-dependent transport; pheromone response, mating-type determination, sex-specific proteins; endoplasmic reticulum; budding, cell polarity and filament formation</t>
  </si>
  <si>
    <t>One of two type V myosin motors (along with MYO2) involved in actin-based transport of cargos</t>
  </si>
  <si>
    <t>10.10</t>
  </si>
  <si>
    <t>2.30</t>
  </si>
  <si>
    <t>1.45</t>
  </si>
  <si>
    <t>3.34</t>
  </si>
  <si>
    <t>phosphate utilization; translation; ATP binding</t>
  </si>
  <si>
    <t>ATP binding cassette family member</t>
  </si>
  <si>
    <t>19.92</t>
  </si>
  <si>
    <t>4.72</t>
  </si>
  <si>
    <t>2.08</t>
  </si>
  <si>
    <t>2.55</t>
  </si>
  <si>
    <t>rRNA processing; tRNA processing</t>
  </si>
  <si>
    <t>Subunit of both RNase MRP</t>
  </si>
  <si>
    <t>16.03</t>
  </si>
  <si>
    <t>2.20</t>
  </si>
  <si>
    <t>6.79</t>
  </si>
  <si>
    <t>phosphate utilization; C-compound, carbohydrate mtbl; modification by phosphorylation, dephosphorylation, autophosphorylation</t>
  </si>
  <si>
    <t>One of two (see also PSK1) PAS domain containing S/T protein kinases</t>
  </si>
  <si>
    <t>6.04</t>
  </si>
  <si>
    <t>1.55</t>
  </si>
  <si>
    <t>1.97</t>
  </si>
  <si>
    <t>2.84</t>
  </si>
  <si>
    <t>rRNA synthesis; tRNA synthesis; DNA binding</t>
  </si>
  <si>
    <t>Second-largest subunit of RNA polymerase III</t>
  </si>
  <si>
    <t>7.87</t>
  </si>
  <si>
    <t>12.55</t>
  </si>
  <si>
    <t>4.18</t>
  </si>
  <si>
    <t>nucleolus</t>
  </si>
  <si>
    <t>RNA polymerase subunit</t>
  </si>
  <si>
    <t>10.16</t>
  </si>
  <si>
    <t>5.32</t>
  </si>
  <si>
    <t>1.51</t>
  </si>
  <si>
    <t>1.85</t>
  </si>
  <si>
    <t>2.12</t>
  </si>
  <si>
    <t>29.62</t>
  </si>
  <si>
    <t>DNA topology; DNA recombination and DNA repair; ATP binding</t>
  </si>
  <si>
    <t>DNA helicase involved in rDNA replication and Ty1 transposition</t>
  </si>
  <si>
    <t>1.64</t>
  </si>
  <si>
    <t>3.77</t>
  </si>
  <si>
    <t>Zinc-finger protein of unknown function</t>
  </si>
  <si>
    <t>5.20</t>
  </si>
  <si>
    <t>6.24</t>
  </si>
  <si>
    <t>nucleolus, nucleus</t>
  </si>
  <si>
    <t>RNA degradation; rRNA processing; cell wall</t>
  </si>
  <si>
    <t>3'-to-5' phosphorolytic exoribonuclease that is a subunit of the exosome</t>
  </si>
  <si>
    <t>4.41</t>
  </si>
  <si>
    <t>1.59</t>
  </si>
  <si>
    <t>7.68</t>
  </si>
  <si>
    <t>4.95</t>
  </si>
  <si>
    <t>mitotic cell cycle and cell cycle control; transcriptional control; intracellular signalling; oxydative stress response; osmotic and salt stress response; cell growth / morphogenesis</t>
  </si>
  <si>
    <t>Nuclear response regulator and transcription factor</t>
  </si>
  <si>
    <t>4.26</t>
  </si>
  <si>
    <t>1.69</t>
  </si>
  <si>
    <t>splicing</t>
  </si>
  <si>
    <t>Core Sm protein Sm B</t>
  </si>
  <si>
    <t>2.09</t>
  </si>
  <si>
    <t>2.14</t>
  </si>
  <si>
    <t>2.72</t>
  </si>
  <si>
    <t>48.69</t>
  </si>
  <si>
    <t>TRANSCRIPTION; PROTEIN SYNTHESIS; RNA binding; homeostasis of metal ions (Na, K, Ca etc.)</t>
  </si>
  <si>
    <t>Cytoplasmic RNA-binding protein that associates with translating ribosomes</t>
  </si>
  <si>
    <t>32.16</t>
  </si>
  <si>
    <t>1.70</t>
  </si>
  <si>
    <t>4.34</t>
  </si>
  <si>
    <t>5.17</t>
  </si>
  <si>
    <t>general transcription activities; transcriptional control; lipid transport; transport routes</t>
  </si>
  <si>
    <t>Putative transcription factor</t>
  </si>
  <si>
    <t>8.15</t>
  </si>
  <si>
    <t>2.10</t>
  </si>
  <si>
    <t>5.61</t>
  </si>
  <si>
    <t>4.13</t>
  </si>
  <si>
    <t>TG(GCC)B</t>
  </si>
  <si>
    <t>tRNA-Gly</t>
  </si>
  <si>
    <t>22.06</t>
  </si>
  <si>
    <t>rRNA processing; RNA binding</t>
  </si>
  <si>
    <t>Nucleolar protein</t>
  </si>
  <si>
    <t>30.23</t>
  </si>
  <si>
    <t>2.88</t>
  </si>
  <si>
    <t>2.87</t>
  </si>
  <si>
    <t>2.98</t>
  </si>
  <si>
    <t>5.09</t>
  </si>
  <si>
    <t>30.46</t>
  </si>
  <si>
    <t>ambiguous, bud neck, cell periphery, punctate composite, late Golgi, bud</t>
  </si>
  <si>
    <t>Putative FAD transporter</t>
  </si>
  <si>
    <t>4.46</t>
  </si>
  <si>
    <t>2.07</t>
  </si>
  <si>
    <t>3.76</t>
  </si>
  <si>
    <t>3.12</t>
  </si>
  <si>
    <t>3.84</t>
  </si>
  <si>
    <t>2.35</t>
  </si>
  <si>
    <t>Hypothetical protein</t>
  </si>
  <si>
    <t>25.02</t>
  </si>
  <si>
    <t>2.19</t>
  </si>
  <si>
    <t>3.94</t>
  </si>
  <si>
    <t>2.81</t>
  </si>
  <si>
    <t>Protein of unknown function</t>
  </si>
  <si>
    <t>56.78</t>
  </si>
  <si>
    <t>2.11</t>
  </si>
  <si>
    <t>2.41</t>
  </si>
  <si>
    <t>2.71</t>
  </si>
  <si>
    <t>2.21</t>
  </si>
  <si>
    <t>6.44</t>
  </si>
  <si>
    <t>Dubious open reading frame unlikely to encode a protein</t>
  </si>
  <si>
    <t>6.72</t>
  </si>
  <si>
    <t>3.35</t>
  </si>
  <si>
    <t>2.51</t>
  </si>
  <si>
    <t>23.34</t>
  </si>
  <si>
    <t>2.75</t>
  </si>
  <si>
    <t>1.66</t>
  </si>
  <si>
    <t>3.99</t>
  </si>
  <si>
    <t>5.80</t>
  </si>
  <si>
    <t>4.82</t>
  </si>
  <si>
    <t>4.96</t>
  </si>
  <si>
    <t>Essential nucleolar protein that is a component of the SSU (small subunit) processome involved in the pre-rRNA processing steps of 40S ribosomal subunit biogenesis</t>
  </si>
  <si>
    <t>8.83</t>
  </si>
  <si>
    <t>4.93</t>
  </si>
  <si>
    <t>RNA degradation</t>
  </si>
  <si>
    <t>Non-essential conserved protein of unknown function</t>
  </si>
  <si>
    <t>2.66</t>
  </si>
  <si>
    <t>4.02</t>
  </si>
  <si>
    <t>drug transport; detoxification</t>
  </si>
  <si>
    <t>10.05</t>
  </si>
  <si>
    <t>2.53</t>
  </si>
  <si>
    <t>RNA binding</t>
  </si>
  <si>
    <t>Protein of unknown function that associates with ribosomes and has a putative RNA binding domain</t>
  </si>
  <si>
    <t>4.29</t>
  </si>
  <si>
    <t>3.58</t>
  </si>
  <si>
    <t>3.22</t>
  </si>
  <si>
    <t>9.61</t>
  </si>
  <si>
    <t>mitochondrion</t>
  </si>
  <si>
    <t>7.60</t>
  </si>
  <si>
    <t>1.33</t>
  </si>
  <si>
    <t>3.66</t>
  </si>
  <si>
    <t>52.24</t>
  </si>
  <si>
    <t>5.23</t>
  </si>
  <si>
    <t>52.55</t>
  </si>
  <si>
    <t>2.83</t>
  </si>
  <si>
    <t>2.24</t>
  </si>
  <si>
    <t>9.78</t>
  </si>
  <si>
    <t>38.19</t>
  </si>
  <si>
    <t>2.85</t>
  </si>
  <si>
    <t>2.80</t>
  </si>
  <si>
    <t>transport facilitation; mitochondrial transport</t>
  </si>
  <si>
    <t>Putative mitochondrial inner membrane transporter</t>
  </si>
  <si>
    <t>10.25</t>
  </si>
  <si>
    <t>2.64</t>
  </si>
  <si>
    <t>5.87</t>
  </si>
  <si>
    <t>12.53</t>
  </si>
  <si>
    <t>3.89</t>
  </si>
  <si>
    <t>2.29</t>
  </si>
  <si>
    <t>6.89</t>
  </si>
  <si>
    <t>3.57</t>
  </si>
  <si>
    <t>6.90</t>
  </si>
  <si>
    <t>4.79</t>
  </si>
  <si>
    <t>1.37</t>
  </si>
  <si>
    <t>5.31</t>
  </si>
  <si>
    <t>15.57</t>
  </si>
  <si>
    <t>5.62</t>
  </si>
  <si>
    <t>13.05</t>
  </si>
  <si>
    <t>11.48</t>
  </si>
  <si>
    <t>G1/S transition of mitotic cell cycle; protein targeting, sorting and translocation; proteasomal degradation (ubiquitin/proteasomal pathway); protein binding; RNA transport; nuclear transport</t>
  </si>
  <si>
    <t>Ran GTpase binding protein</t>
  </si>
  <si>
    <t>Fkh1 # correlated genes genome-wide</t>
  </si>
  <si>
    <t>Fkh2 # correlated genes genome-wide</t>
  </si>
  <si>
    <t>Zero not allowed (to avoid zero division), minimum based on observation of &lt; 1 (0.9) in the database</t>
  </si>
  <si>
    <t>Fkh1 enrichment</t>
  </si>
  <si>
    <t>Fkh1</t>
  </si>
  <si>
    <t>Fkh2</t>
  </si>
  <si>
    <t>Total genes</t>
  </si>
  <si>
    <t>total genes in SCEPTRANS</t>
  </si>
  <si>
    <t>Max/Min ratios</t>
  </si>
  <si>
    <t>Regulated</t>
  </si>
  <si>
    <t>DNA synthesis and replication; DNA recombination and DNA repair; DNA binding; mitochondrion</t>
  </si>
  <si>
    <t>Mitochondrial DNA-binding protein involved in mitochondrial DNA replication and recombination</t>
  </si>
  <si>
    <t>4.10</t>
  </si>
  <si>
    <t>28.59</t>
  </si>
  <si>
    <t>protein binding; motor protein; actin cytoskeleton</t>
  </si>
  <si>
    <t>Nonessential protein that binds actin filaments and localizes to actin patches and cables</t>
  </si>
  <si>
    <t>3.86</t>
  </si>
  <si>
    <t>9.57</t>
  </si>
  <si>
    <t>7.00</t>
  </si>
  <si>
    <t>transcription initiation; transcriptional control</t>
  </si>
  <si>
    <t>Basic leucine zipper (bZIP) transcription factor of the ATF/CREB family</t>
  </si>
  <si>
    <t>4.01</t>
  </si>
  <si>
    <t>18.24</t>
  </si>
  <si>
    <t>C-2 compound and organic acid catabolism; C-2 compound and organic acid anabolism; biosynthesis of vitamins, cofactors, and prosthetic groups; acetate fermentation; energy conversion and regeneration; cell wall</t>
  </si>
  <si>
    <t>Acetyl-coA synthetase isoform</t>
  </si>
  <si>
    <t>24.74</t>
  </si>
  <si>
    <t>3.37</t>
  </si>
  <si>
    <t>6.36</t>
  </si>
  <si>
    <t>1.46</t>
  </si>
  <si>
    <t>10.63</t>
  </si>
  <si>
    <t>C-2 compound and organic acid catabolism; C-2 compound and organic acid anabolism; biosynthesis of vitamins, cofactors, and prosthetic groups; energy conversion and regeneration</t>
  </si>
  <si>
    <t>Acetyl-coA synthetase isoform which</t>
  </si>
  <si>
    <t>3.30</t>
  </si>
  <si>
    <t>5.66</t>
  </si>
  <si>
    <t>3.29</t>
  </si>
  <si>
    <t>3.82</t>
  </si>
  <si>
    <t>C-compound and carbohydrate utilization; alcohol fermentation; heavy metal binding (Cu, Fe, Zn)</t>
  </si>
  <si>
    <t>Alcohol dehydrogenase type IV</t>
  </si>
  <si>
    <t>2.05</t>
  </si>
  <si>
    <t>GTPase activator (GAP); ER to Golgi transport; intra Golgi transport</t>
  </si>
  <si>
    <t>ADP-ribosylation factor (ARF) GTPase activating protein (GAP) effector</t>
  </si>
  <si>
    <t>3.54</t>
  </si>
  <si>
    <t>2.47</t>
  </si>
  <si>
    <t>C-compound and carbohydrate utilization; glycolipid biosynthesis; N-directed glycosylation</t>
  </si>
  <si>
    <t>Presumed early mannosyltransferase involved in the N-linked glycosylation pathway</t>
  </si>
  <si>
    <t>3.65</t>
  </si>
  <si>
    <t>158.40</t>
  </si>
  <si>
    <t>1.77</t>
  </si>
  <si>
    <t>peptidoglycan biosynthesis; N-directed glycosylation</t>
  </si>
  <si>
    <t>UDP-glucose:dolichyl-phosphate glucosyltransferase</t>
  </si>
  <si>
    <t>8.42</t>
  </si>
  <si>
    <t>mtbl of cyclic and unusual nucleotides; phosphate utilization</t>
  </si>
  <si>
    <t>Diadenosine 5',5''-P1,P4-tetraphosphate phosphorylase I (AP4A phosphorylase)</t>
  </si>
  <si>
    <t>5.02</t>
  </si>
  <si>
    <t>3.55</t>
  </si>
  <si>
    <t>cytoplasm, nucleus, spindle pole</t>
  </si>
  <si>
    <t>Largest subunit of the Anaphase-Promoting Complex/Cyclosome (APC/C)</t>
  </si>
  <si>
    <t>3.28</t>
  </si>
  <si>
    <t>Dubious open reading frame</t>
  </si>
  <si>
    <t>21.82</t>
  </si>
  <si>
    <t>6.27</t>
  </si>
  <si>
    <t>3.63</t>
  </si>
  <si>
    <t>5.06</t>
  </si>
  <si>
    <t>3.42</t>
  </si>
  <si>
    <t>punctate composite, early Golgi, late Golgi</t>
  </si>
  <si>
    <t>assembly of protein complexes; ER to Golgi transport; intra Golgi transport</t>
  </si>
  <si>
    <t>ADP-ribosylation factor</t>
  </si>
  <si>
    <t>2.03</t>
  </si>
  <si>
    <t>1.62</t>
  </si>
  <si>
    <t>biosynthesis of arginine; phosphate utilization; biosynthesis of nonprotein amino acids</t>
  </si>
  <si>
    <t>Protein that is processed in the mitochondrion to yield acetylglutamate kinase and N-acetyl-gamma-glutamyl-phosphate reductase</t>
  </si>
  <si>
    <t>2.63</t>
  </si>
  <si>
    <t>3.17</t>
  </si>
  <si>
    <t>actin</t>
  </si>
  <si>
    <t>phosphate utilization; cytokinesis (cell division) /septum formation; modification by phosphorylation, dephosphorylation, autophosphorylation; assembly of protein complexes; endocytosis; actin cytoskeleton; budding, cell polarity and filament formation</t>
  </si>
  <si>
    <t>Serine/threonine protein kinase involved in regulation of the cortical actin cytoskeleton</t>
  </si>
  <si>
    <t>16.56</t>
  </si>
  <si>
    <t>DNA conformation modification (e.g. chromatin); transcriptional control</t>
  </si>
  <si>
    <t>Actin-related protein involved in transcriptional regulation</t>
  </si>
  <si>
    <t>1.90</t>
  </si>
  <si>
    <t>5.24</t>
  </si>
  <si>
    <t>lipid, fatty acid and isoprenoid mtbl; autoproteolytic processing; eukaryotic plasma membrane</t>
  </si>
  <si>
    <t>Lipase</t>
  </si>
  <si>
    <t>141.20</t>
  </si>
  <si>
    <t>4.81</t>
  </si>
  <si>
    <t>protein targeting, sorting and translocation; protein binding; vacuolar transport</t>
  </si>
  <si>
    <t>Protein involved in the cytoplasm-to-vacuole targeting pathway and in autophagy</t>
  </si>
  <si>
    <t>4.49</t>
  </si>
  <si>
    <t>1.94</t>
  </si>
  <si>
    <t>electr transpt and membr.-assoc'd energy; respiration; energy generation (e.g. ATP synthase); cation transport (Na, K, Ca , NH4, etc.); electron / hydrogen transport; transport ATPases; mitochondrial transport; homeostasis of protons</t>
  </si>
  <si>
    <t>Subunit h of the F0 sector of mitochondrial F1F0 ATP synthase</t>
  </si>
  <si>
    <t>amino acid transport; vacuolar transport</t>
  </si>
  <si>
    <t>Vacuolar transporter</t>
  </si>
  <si>
    <t>protein binding; actin cytoskeleton</t>
  </si>
  <si>
    <t>Protein possibly involved in assembly of actin patches</t>
  </si>
  <si>
    <t>8.93</t>
  </si>
  <si>
    <t>DNA conformation modification (e.g. chromatin); transcriptional control; development of asco- basidio- or zygospore</t>
  </si>
  <si>
    <t>Protein involved in transcription initiation at TATA-containing promoters</t>
  </si>
  <si>
    <t>3.38</t>
  </si>
  <si>
    <t>10.17</t>
  </si>
  <si>
    <t>spindle pole</t>
  </si>
  <si>
    <t>cell cycle checkpoints (checkpoints of morphogenesis, DNA-damage,-replication, mitotic phase and spindle); GTPase activator (GAP); mating (fertilization)</t>
  </si>
  <si>
    <t>Component of the GTPase-activating Bfa1p-Bub2p complex involved in multiple cell cycle checkpoint pathways that control exit from mitosis</t>
  </si>
  <si>
    <t>4.89</t>
  </si>
  <si>
    <t>bud neck, cytoplasm, cell periphery, bud</t>
  </si>
  <si>
    <t>lipid binding; small GTPase mediated signal transduction; cell growth / morphogenesis; cytoskeleton; budding, cell polarity and filament formation</t>
  </si>
  <si>
    <t>Protein implicated in polar growth</t>
  </si>
  <si>
    <t>4.86</t>
  </si>
  <si>
    <t>endocytosis</t>
  </si>
  <si>
    <t>Zinc finger protein containing five transmembrane domains</t>
  </si>
  <si>
    <t>2.44</t>
  </si>
  <si>
    <t>mitosis; chromosome condensation</t>
  </si>
  <si>
    <t>Essential protein required for chromosome condensation</t>
  </si>
  <si>
    <t>7.34</t>
  </si>
  <si>
    <t>3.39</t>
  </si>
  <si>
    <t>3.11</t>
  </si>
  <si>
    <t>1.87</t>
  </si>
  <si>
    <t>1.40</t>
  </si>
  <si>
    <t>2.40</t>
  </si>
  <si>
    <t>7.70</t>
  </si>
  <si>
    <t>13.14</t>
  </si>
  <si>
    <t>nucleus, spindle pole, microtubule</t>
  </si>
  <si>
    <t>phosphate utilization; cell cycle checkpoints (checkpoints of morphogenesis, DNA-damage,-replication, mitotic phase and spindle); modification by phosphorylation, dephosphorylation, autophosphorylation; protein binding</t>
  </si>
  <si>
    <t>Protein kinase that forms a complex with Mad1p and Bub3p that is crucial in the checkpoint mechanism required to prevent cell cycle progression into anaphase in the presence of spindle damage</t>
  </si>
  <si>
    <t>8.76</t>
  </si>
  <si>
    <t>6.87</t>
  </si>
  <si>
    <t>156.40</t>
  </si>
  <si>
    <t>5.44</t>
  </si>
  <si>
    <t>bud neck</t>
  </si>
  <si>
    <t>cytokinesis (cell division) /septum formation; budding, cell polarity and filament formation</t>
  </si>
  <si>
    <t>Protein involved in bud-site selection and required for axial budding pattern</t>
  </si>
  <si>
    <t>6.49</t>
  </si>
  <si>
    <t>15.56</t>
  </si>
  <si>
    <t>3.69</t>
  </si>
  <si>
    <t>4.61</t>
  </si>
  <si>
    <t>GTP binding; budding, cell polarity and filament formation</t>
  </si>
  <si>
    <t>30.62</t>
  </si>
  <si>
    <t>4.57</t>
  </si>
  <si>
    <t>8.57</t>
  </si>
  <si>
    <t>7.05</t>
  </si>
  <si>
    <t>12.11</t>
  </si>
  <si>
    <t>6.34</t>
  </si>
  <si>
    <t>late Golgi</t>
  </si>
  <si>
    <t>C-compound and carbohydrate utilization; budding, cell polarity and filament formation</t>
  </si>
  <si>
    <t>Member of the Chs5p-Arf1p-binding proteins (ChAPs)</t>
  </si>
  <si>
    <t>3.02</t>
  </si>
  <si>
    <t>3.73</t>
  </si>
  <si>
    <t>ambiguous, bud neck, cell periphery, bud</t>
  </si>
  <si>
    <t>cell growth / morphogenesis; cell wall; cytoskeleton; budding, cell polarity and filament formation</t>
  </si>
  <si>
    <t>Protein involved in bud-site selection</t>
  </si>
  <si>
    <t>2.49</t>
  </si>
  <si>
    <t>3.51</t>
  </si>
  <si>
    <t>2.18</t>
  </si>
  <si>
    <t>ambiguous, bud neck, bud</t>
  </si>
  <si>
    <t>budding, cell polarity and filament formation</t>
  </si>
  <si>
    <t>16.38</t>
  </si>
  <si>
    <t>7.02</t>
  </si>
  <si>
    <t>4.65</t>
  </si>
  <si>
    <t>3.68</t>
  </si>
  <si>
    <t>134.20</t>
  </si>
  <si>
    <t>3.19</t>
  </si>
  <si>
    <t>degradation of arginine; mtbl of urea (urea cycle); regulation of nitrogen and sulphur utilization</t>
  </si>
  <si>
    <t>Arginase</t>
  </si>
  <si>
    <t>6.30</t>
  </si>
  <si>
    <t>3'-end processing; assembly of protein complexes</t>
  </si>
  <si>
    <t>Protein involved in 5' end processing of mitochondrial COB</t>
  </si>
  <si>
    <t>5.00</t>
  </si>
  <si>
    <t>5.11</t>
  </si>
  <si>
    <t>pheromone response, mating-type determination, sex-specific proteins; mating (fertilization); cell wall</t>
  </si>
  <si>
    <t>Cell wall protein</t>
  </si>
  <si>
    <t>4.28</t>
  </si>
  <si>
    <t>4.59</t>
  </si>
  <si>
    <t>5.38</t>
  </si>
  <si>
    <t>bud neck, cell periphery</t>
  </si>
  <si>
    <t>regulation of C-compound and carbohydrate utilization; mitotic cell cycle and cell cycle control; cytokinesis (cell division) /septum formation; lipid binding; pheromone response, mating-type determination, sex-specific proteins; cell growth / morphogenesis; mating (fertilization); cell wall; cytoskeleton; budding, cell polarity and filament formation; development of asco- basidio- or zygospore</t>
  </si>
  <si>
    <t>Component of the septin ring of the mother-bud neck that is required for cytokinesis</t>
  </si>
  <si>
    <t>1.52</t>
  </si>
  <si>
    <t>nucleotide mtbl; phosphate utilization; sugar, glucoside, polyol and carboxylate catabolism; glycolysis and gluconeogenesis</t>
  </si>
  <si>
    <t>Pyruvate kinase</t>
  </si>
  <si>
    <t>10.92</t>
  </si>
  <si>
    <t>3.03</t>
  </si>
  <si>
    <t>RNA degradation; mitotic cell cycle and cell cycle control; transcriptional control; RNA processing; pheromone response, mating-type determination, sex-specific proteins; budding, cell polarity and filament formation</t>
  </si>
  <si>
    <t>Component of the CCR4-NOT complex</t>
  </si>
  <si>
    <t>3.33</t>
  </si>
  <si>
    <t>phosphate utilization; ori recognition and priming complex formation; regulation of DNA processing; mitotic cell cycle and cell cycle control; meiosis; modification by phosphorylation, dephosphorylation, autophosphorylation</t>
  </si>
  <si>
    <t>DDK (Dbf4-dependent kinase) catalytic subunit required for firing origins and replication fork progression in mitosis through phosphorylation of Mcm2-7p complexes and Cdc45p</t>
  </si>
  <si>
    <t>7.40</t>
  </si>
  <si>
    <t>7.85</t>
  </si>
  <si>
    <t>phospholipid biosynthesis; fatty acid derivatives mediated signal transduction</t>
  </si>
  <si>
    <t>Phosphatidate cytidylyltransferase (CDP-diglyceride synthetase)</t>
  </si>
  <si>
    <t>degradation of threonine; degradation of serine</t>
  </si>
  <si>
    <t>Catabolic L-serine (L-threonine) deaminase</t>
  </si>
  <si>
    <t>5.70</t>
  </si>
  <si>
    <t>22.96</t>
  </si>
  <si>
    <t>6.50</t>
  </si>
  <si>
    <t>2.56</t>
  </si>
  <si>
    <t>6.74</t>
  </si>
  <si>
    <t>3.83</t>
  </si>
  <si>
    <t>microtubule</t>
  </si>
  <si>
    <t>mitosis; meiosis; spindle pole body/centrosome and microtubule cycle; cytoskeleton-dependent transport</t>
  </si>
  <si>
    <t>Kinesin-associated protein required for both karyogamy and mitotic spindle organization</t>
  </si>
  <si>
    <t>2.54</t>
  </si>
  <si>
    <t>8.05</t>
  </si>
  <si>
    <t>6.31</t>
  </si>
  <si>
    <t>3.45</t>
  </si>
  <si>
    <t>biosynthesis of glutamate; sugar, glucoside, polyol and carboxylate catabolism; tricarboxylic-acid path (citrate, Krebs, TCA); mitochondrion</t>
  </si>
  <si>
    <t>Citrate synthase</t>
  </si>
  <si>
    <t>4.73</t>
  </si>
  <si>
    <t>2.57</t>
  </si>
  <si>
    <t>biosynthesis of glutamate; C-compound and carbohydrate utilization; glyoxylate cycle; tricarboxylic-acid path (citrate, Krebs, TCA)</t>
  </si>
  <si>
    <t>10.19</t>
  </si>
  <si>
    <t>4.60</t>
  </si>
  <si>
    <t>4.91</t>
  </si>
  <si>
    <t>4.20</t>
  </si>
  <si>
    <t>sugar, glucoside, polyol and carboxylate catabolism; tricarboxylic-acid path (citrate, Krebs, TCA)</t>
  </si>
  <si>
    <t>127.65</t>
  </si>
  <si>
    <t>13.13</t>
  </si>
  <si>
    <t>G2/M transition of mitotic cell cycle; spindle pole body/centrosome and microtubule cycle; enzymatic activity regulation / enzyme regulator</t>
  </si>
  <si>
    <t>B-type cyclin involved in cell cycle progression</t>
  </si>
  <si>
    <t>35.52</t>
  </si>
  <si>
    <t>8.44</t>
  </si>
  <si>
    <t>6.23</t>
  </si>
  <si>
    <t>7.96</t>
  </si>
  <si>
    <t>9.39</t>
  </si>
  <si>
    <t>10.47</t>
  </si>
  <si>
    <t>13.43</t>
  </si>
  <si>
    <t>9.65</t>
  </si>
  <si>
    <t>4.90</t>
  </si>
  <si>
    <t>ambiguous, nucleus</t>
  </si>
  <si>
    <t>G2/M transition of mitotic cell cycle; enzymatic activity regulation / enzyme regulator; budding, cell polarity and filament formation</t>
  </si>
  <si>
    <t>10.46</t>
  </si>
  <si>
    <t>14.91</t>
  </si>
  <si>
    <t>7.90</t>
  </si>
  <si>
    <t>6.03</t>
  </si>
  <si>
    <t>7.12</t>
  </si>
  <si>
    <t>9.18</t>
  </si>
  <si>
    <t>8.59</t>
  </si>
  <si>
    <t>4.94</t>
  </si>
  <si>
    <t>nucleus, spindle pole</t>
  </si>
  <si>
    <t>S phase of mitotic cell cycle; G2/M transition of mitotic cell cycle; enzymatic activity regulation / enzyme regulator</t>
  </si>
  <si>
    <t>2.02</t>
  </si>
  <si>
    <t>Golgi, early Golgi</t>
  </si>
  <si>
    <t>protein binding; ER to Golgi transport; intra Golgi transport; vesicle recycling</t>
  </si>
  <si>
    <t>Essential component of the conserved oligomeric Golgi complex (Cog1p through Cog8p)</t>
  </si>
  <si>
    <t>3.72</t>
  </si>
  <si>
    <t>5.15</t>
  </si>
  <si>
    <t>10.34</t>
  </si>
  <si>
    <t>unfolded protein response (ER quality control)</t>
  </si>
  <si>
    <t>Nuclear membrane protein</t>
  </si>
  <si>
    <t>5.76</t>
  </si>
  <si>
    <t>electr transpt and membr.-assoc'd energy; aerobic respiration; electron / hydrogen transport</t>
  </si>
  <si>
    <t>Subunit IV of cytochrome c oxidase</t>
  </si>
  <si>
    <t>1.98</t>
  </si>
  <si>
    <t>protein folding and stabilization; stress response</t>
  </si>
  <si>
    <t>1.20</t>
  </si>
  <si>
    <t>1.36</t>
  </si>
  <si>
    <t>3.70</t>
  </si>
  <si>
    <t>modification by ubiquitin-related proteins; pheromone response, mating-type determination, sex-specific proteins</t>
  </si>
  <si>
    <t>Subunit of the Cop9 signalosome</t>
  </si>
  <si>
    <t>7.92</t>
  </si>
  <si>
    <t>DNA synthesis and replication; mitotic cell cycle and cell cycle control; meiosis; chromosome segregation/division; cell growth / morphogenesis; cytoskeleton; budding, cell polarity and filament formation; development of asco- basidio- or zygospore</t>
  </si>
  <si>
    <t>Nucleolar protein that forms a complex with Lrs4p which binds Mam1p at kinetochores during meiosis I to mediate accurate chromosome segregation</t>
  </si>
  <si>
    <t>1.01</t>
  </si>
  <si>
    <t>2.95</t>
  </si>
  <si>
    <t>6.47</t>
  </si>
  <si>
    <t>5.30</t>
  </si>
  <si>
    <t>11.87</t>
  </si>
  <si>
    <t>G2/M transition of mitotic cell cycle; chromosome condensation</t>
  </si>
  <si>
    <t>Subunit of a complex with Ctf8p that shares some subunits with Replication Factor C and is required for sister chromatid cohesion</t>
  </si>
  <si>
    <t>7.47</t>
  </si>
  <si>
    <t>5.73</t>
  </si>
  <si>
    <t>4.68</t>
  </si>
  <si>
    <t>9.88</t>
  </si>
  <si>
    <t>chitin biosynthesis; cytokinesis (cell division) /septum formation</t>
  </si>
  <si>
    <t>Endochitinase</t>
  </si>
  <si>
    <t>24.03</t>
  </si>
  <si>
    <t>16.58</t>
  </si>
  <si>
    <t>41.74</t>
  </si>
  <si>
    <t>8.46</t>
  </si>
  <si>
    <t>23.12</t>
  </si>
  <si>
    <t>4.54</t>
  </si>
  <si>
    <t>bud neck, cytoplasm</t>
  </si>
  <si>
    <t>phosphate utilization; mitotic cell cycle and cell cycle control; nuclear division; transcriptional control; modification by phosphorylation, dephosphorylation, autophosphorylation</t>
  </si>
  <si>
    <t>Ser/Thr kinase involved in transcription and stress response</t>
  </si>
  <si>
    <t>4.66</t>
  </si>
  <si>
    <t>19.10</t>
  </si>
  <si>
    <t>RNA degradation; splicing; integration or inhibition of transposon mov't; budding, cell polarity and filament formation</t>
  </si>
  <si>
    <t>RNA lariat debranching enzyme</t>
  </si>
  <si>
    <t>3.92</t>
  </si>
  <si>
    <t>Subunit of a complex with Ctf8p and Ctf18p that shares some components with Replication Factor C</t>
  </si>
  <si>
    <t>2.42</t>
  </si>
  <si>
    <t>polynucleotide degradation; DNA repair; stress response</t>
  </si>
  <si>
    <t>Mitochondrial nuclease functioning in DNA repair and replication</t>
  </si>
  <si>
    <t>3.10</t>
  </si>
  <si>
    <t>174.80</t>
  </si>
  <si>
    <t>METABOLISM; development of asco- basidio- or zygospore</t>
  </si>
  <si>
    <t>Sporulation-specific enzyme required for spore wall maturation</t>
  </si>
  <si>
    <t>6.71</t>
  </si>
  <si>
    <t>3.81</t>
  </si>
  <si>
    <t>METABOLISM; detoxification involving cytochrome P450; cell wall; development of asco- basidio- or zygospore</t>
  </si>
  <si>
    <t>N-formyltyrosine oxidase</t>
  </si>
  <si>
    <t>26.30</t>
  </si>
  <si>
    <t>7.36</t>
  </si>
  <si>
    <t>18.56</t>
  </si>
  <si>
    <t>9.33</t>
  </si>
  <si>
    <t>10.20</t>
  </si>
  <si>
    <t>extension/ polymerization activity; DNA repair; ATP binding; cell aging</t>
  </si>
  <si>
    <t>Essential tripartite DNA replication factor with single-stranded DNA-dependent ATPase</t>
  </si>
  <si>
    <t>27.43</t>
  </si>
  <si>
    <t>4.51</t>
  </si>
  <si>
    <t>cell growth / morphogenesis; cell wall; budding, cell polarity and filament formation</t>
  </si>
  <si>
    <t>Daughter cell-specific protein</t>
  </si>
  <si>
    <t>67.56</t>
  </si>
  <si>
    <t>9.32</t>
  </si>
  <si>
    <t>66.86</t>
  </si>
  <si>
    <t>14.13</t>
  </si>
  <si>
    <t>16.09</t>
  </si>
  <si>
    <t>11.46</t>
  </si>
  <si>
    <t>7.95</t>
  </si>
  <si>
    <t>6.58</t>
  </si>
  <si>
    <t>C-compound and carbohydrate utilization; cytokinesis (cell division) /septum formation; cell wall</t>
  </si>
  <si>
    <t>Daughter cell-specific secreted protein with similarity to glucanases</t>
  </si>
  <si>
    <t>38.29</t>
  </si>
  <si>
    <t>6.63</t>
  </si>
  <si>
    <t>22.80</t>
  </si>
  <si>
    <t>8.82</t>
  </si>
  <si>
    <t>32.00</t>
  </si>
  <si>
    <t>25.40</t>
  </si>
  <si>
    <t>21.97</t>
  </si>
  <si>
    <t>7.73</t>
  </si>
  <si>
    <t>conversion to kinetic energy (e.g. movement); mitosis; nuclear migration; spindle pole body/centrosome and microtubule cycle; vesicular transport (Golgi network, etc.); cytoskeleton-dependent transport</t>
  </si>
  <si>
    <t>Cytoplasmic heavy chain dynein</t>
  </si>
  <si>
    <t>C-compound and carbohydrate utilization; cell wall</t>
  </si>
  <si>
    <t>ECM17</t>
  </si>
  <si>
    <t>biosynthesis of homocysteine; sulfate assimilation; NAD/NADP binding; cell wall</t>
  </si>
  <si>
    <t>Sulfite reductase beta subunit</t>
  </si>
  <si>
    <t>5.58</t>
  </si>
  <si>
    <t>5.33</t>
  </si>
  <si>
    <t>lipid, fatty acid and isoprenoid biosynthesis; general transcription activities; transcriptional control</t>
  </si>
  <si>
    <t>Sterol regulatory element binding protein</t>
  </si>
  <si>
    <t>2.37</t>
  </si>
  <si>
    <t>transport facilitation; cell wall</t>
  </si>
  <si>
    <t>2.76</t>
  </si>
  <si>
    <t>tetracyclic and pentacyclic triterpenes (cholesterin, steroids and hopanoids) biosynthesis; detoxification involving cytochrome P450</t>
  </si>
  <si>
    <t>Lanosterol 14-alpha-demethylase</t>
  </si>
  <si>
    <t>C-3 sterol dehydrogenase</t>
  </si>
  <si>
    <t>C-22 sterol desaturase</t>
  </si>
  <si>
    <t>4.03</t>
  </si>
  <si>
    <t>2.94</t>
  </si>
  <si>
    <t>cellular export and secretion</t>
  </si>
  <si>
    <t>Protein with similarity to Emp24p and Erv25p</t>
  </si>
  <si>
    <t>25.38</t>
  </si>
  <si>
    <t>4.99</t>
  </si>
  <si>
    <t>3.52</t>
  </si>
  <si>
    <t>6.97</t>
  </si>
  <si>
    <t>protein targeting, sorting and translocation; cellular export and secretion</t>
  </si>
  <si>
    <t>protein targeting, sorting and translocation; amino acid transport; transport routes</t>
  </si>
  <si>
    <t>Protein with similarity to human cystinosin</t>
  </si>
  <si>
    <t>5.52</t>
  </si>
  <si>
    <t>mitotic cell cycle and cell cycle control; cytoplasmic and nuclear protein degradation</t>
  </si>
  <si>
    <t>Separase with cysteine protease activity (related to caspases) that promotes sister chromatid separation by mediating dissociation of the cohesin Scc1p from chromatin</t>
  </si>
  <si>
    <t>3.36</t>
  </si>
  <si>
    <t>lipid, fatty acid and isoprenoid biosynthesis; degradation of lipids, fatty acids and isoprenoids; lipid, fatty acid and isoprenoid utilization; regulation of lipid, fatty acid and isoprenoid mtbl; modification with fatty acids (e.g. myristylation, palmitylation, farnesylation); lipid transport</t>
  </si>
  <si>
    <t>Long chain fatty acyl-CoA synthetase with a preference for C12:0-C16:0 fatty acids</t>
  </si>
  <si>
    <t>23.24</t>
  </si>
  <si>
    <t>cell cycle arrest; pheromone response, mating-type determination, sex-specific proteins</t>
  </si>
  <si>
    <t>Protein involved in G1 cell cycle arrest in response to pheromone</t>
  </si>
  <si>
    <t>3.15</t>
  </si>
  <si>
    <t>tetrahydrofolate-dependent C-1-transfer; biosynthesis of vitamins, cofactors, and prosthetic groups; ATP binding</t>
  </si>
  <si>
    <t>5,10-methenyltetrahydrofolate synthetase</t>
  </si>
  <si>
    <t>5.25</t>
  </si>
  <si>
    <t>tRNA synthesis; transcriptional control; rRNA processing</t>
  </si>
  <si>
    <t>Putative transcriptional regulator with similarity to DNA-binding domain of Drosophila forkhead</t>
  </si>
  <si>
    <t>mitotic cell cycle and cell cycle control; protein binding</t>
  </si>
  <si>
    <t>Spindle pole body-related intermediate filament protein</t>
  </si>
  <si>
    <t>4.92</t>
  </si>
  <si>
    <t>4.48</t>
  </si>
  <si>
    <t>3'-end processing</t>
  </si>
  <si>
    <t>Protein involved in 3' mRNA processing</t>
  </si>
  <si>
    <t>3.26</t>
  </si>
  <si>
    <t>4.17</t>
  </si>
  <si>
    <t>4.63</t>
  </si>
  <si>
    <t>3.46</t>
  </si>
  <si>
    <t>sugar binding; cell-cell adhesion</t>
  </si>
  <si>
    <t>Lectin-like protein with similarity to Flo1p</t>
  </si>
  <si>
    <t>drug transport; toxins; detoxification; chemoperception and response</t>
  </si>
  <si>
    <t>Plasma membrane multidrug transporter</t>
  </si>
  <si>
    <t>2.39</t>
  </si>
  <si>
    <t>3.04</t>
  </si>
  <si>
    <t>Alpha subunit of cytoplasmic phenylalanyl-tRNA synthetase</t>
  </si>
  <si>
    <t>23.82</t>
  </si>
  <si>
    <t>3.91</t>
  </si>
  <si>
    <t>12.32</t>
  </si>
  <si>
    <t>ER, cytoplasm</t>
  </si>
  <si>
    <t>polysaccharide biosynthesis; cell wall</t>
  </si>
  <si>
    <t>Putative 1</t>
  </si>
  <si>
    <t>9.05</t>
  </si>
  <si>
    <t>9.94</t>
  </si>
  <si>
    <t>7.41</t>
  </si>
  <si>
    <t>4.24</t>
  </si>
  <si>
    <t>4.50</t>
  </si>
  <si>
    <t>3.90</t>
  </si>
  <si>
    <t>regulation of nitrogen utilization; transcription initiation; transcriptional activator</t>
  </si>
  <si>
    <t>Transcriptional activator of genes involved in nitrogen catabolite repression</t>
  </si>
  <si>
    <t>9.41</t>
  </si>
  <si>
    <t>2.74</t>
  </si>
  <si>
    <t>transcriptional control</t>
  </si>
  <si>
    <t>Protein containing GATA family zinc finger motifs</t>
  </si>
  <si>
    <t>8.36</t>
  </si>
  <si>
    <t>GTPase inhibitor (GIP); vacuolar transport; cellular export and secretion</t>
  </si>
  <si>
    <t>GDP dissociation inhibitor</t>
  </si>
  <si>
    <t>3.98</t>
  </si>
  <si>
    <t>4.31</t>
  </si>
  <si>
    <t>Golgi</t>
  </si>
  <si>
    <t>guanyl-nucleotide exchange factor (GEF); ER to Golgi transport; intra Golgi transport</t>
  </si>
  <si>
    <t>Guanine nucleotide exchange factor for ADP ribosylation factors (ARFs)</t>
  </si>
  <si>
    <t>3.09</t>
  </si>
  <si>
    <t>small GTPase mediated signal transduction; pheromone response, mating-type determination, sex-specific proteins; directional cell growth (morphogenesis); cytoskeleton; budding, cell polarity and filament formation</t>
  </si>
  <si>
    <t>Protein of unknown function involved in initiation of budding and cellular polarization</t>
  </si>
  <si>
    <t>9.62</t>
  </si>
  <si>
    <t>2.96</t>
  </si>
  <si>
    <t>regulation of glycolysis and gluconeogenesis</t>
  </si>
  <si>
    <t>7.43</t>
  </si>
  <si>
    <t>glycogen biosynthesis; regulation of C-compound and carbohydrate utilization; enzyme activator</t>
  </si>
  <si>
    <t>Regulatory subunit of protein phosphatase 1 (Glc7p)</t>
  </si>
  <si>
    <t>3.53</t>
  </si>
  <si>
    <t>12.08</t>
  </si>
  <si>
    <t>biosynthesis of glutamine; mtbl of glutamate; nitrogen and sulfur utilization; peptidoglycan biosynthesis</t>
  </si>
  <si>
    <t>Glutamine synthetase (GS)</t>
  </si>
  <si>
    <t>6.19</t>
  </si>
  <si>
    <t>5.26</t>
  </si>
  <si>
    <t>CELL. TRANSPORT, transp. facilit'n, routes</t>
  </si>
  <si>
    <t>Golgi membrane protein of unknown function</t>
  </si>
  <si>
    <t>ambiguous, cytoplasm</t>
  </si>
  <si>
    <t>C-compound and carbohydrate utilization; pentose-phosphate pathway; NAD/NADP binding</t>
  </si>
  <si>
    <t>6-phosphogluconate dehydrogenase (decarboxylating)</t>
  </si>
  <si>
    <t>10.72</t>
  </si>
  <si>
    <t>protein modification; electron / hydrogen transport; oxydative stress response; detoxification</t>
  </si>
  <si>
    <t>Hydroperoxide and superoxide-radical responsive glutathione-dependent oxidoreductase</t>
  </si>
  <si>
    <t>5.92</t>
  </si>
  <si>
    <t>GSG1</t>
  </si>
  <si>
    <t>meiosis; ER to Golgi transport; development of asco- basidio- or zygospore</t>
  </si>
  <si>
    <t>Subunit of TRAPP (transport protein particle)</t>
  </si>
  <si>
    <t>transcription initiation</t>
  </si>
  <si>
    <t>Transcriptional activator involved in the transcription of TPO2</t>
  </si>
  <si>
    <t>pheromone response, mating-type determination, sex-specific proteins</t>
  </si>
  <si>
    <t>Silenced copy of a2 at HMR</t>
  </si>
  <si>
    <t>6.92</t>
  </si>
  <si>
    <t>15.04</t>
  </si>
  <si>
    <t>phosphate utilization; regulation of C-compound and carbohydrate utilization; transcriptional control; modification by phosphorylation, dephosphorylation, autophosphorylation; MAPKKK cascade; osmotic and salt stress response; osmosensing</t>
  </si>
  <si>
    <t>Mitogen-activated protein kinase involved in osmoregulation via three independent osmosensors</t>
  </si>
  <si>
    <t>DNA conformation modification (e.g. chromatin); modification by acetylation, deacetylation</t>
  </si>
  <si>
    <t>Trichostatin A-insensitive homodimeric histone deacetylase (HDAC) with specificity in vitro for histones H3</t>
  </si>
  <si>
    <t>4.62</t>
  </si>
  <si>
    <t>stress response; homeostasis of protons</t>
  </si>
  <si>
    <t>Hydrophobic plasma membrane localized</t>
  </si>
  <si>
    <t>22.56</t>
  </si>
  <si>
    <t>88.06</t>
  </si>
  <si>
    <t>Cytoplasmic and mitochondrial histidine tRNA synthetase</t>
  </si>
  <si>
    <t>7.06</t>
  </si>
  <si>
    <t>assembly of protein complexes; cell growth / morphogenesis; actin cytoskeleton; budding, cell polarity and filament formation</t>
  </si>
  <si>
    <t>Cytoplasmic protein containing a zinc finger domain with sequence similarity to that of Type I J-proteins</t>
  </si>
  <si>
    <t>124.10</t>
  </si>
  <si>
    <t>sugar transport; cellular import</t>
  </si>
  <si>
    <t>Hexose transporter with moderate affinity for glucose</t>
  </si>
  <si>
    <t>C-compound and carbohydrate utilization; glyoxylate cycle</t>
  </si>
  <si>
    <t>Isocitrate lyase</t>
  </si>
  <si>
    <t>6.88</t>
  </si>
  <si>
    <t>17.37</t>
  </si>
  <si>
    <t>meiosis; intracellular signalling; development of asco- basidio- or zygospore</t>
  </si>
  <si>
    <t>Protein involved in modulation of Ime2p activity during meiosis</t>
  </si>
  <si>
    <t>translation initiation; RNA binding; cell wall</t>
  </si>
  <si>
    <t>Mitochondrial translation initiation factor 2</t>
  </si>
  <si>
    <t>6.08</t>
  </si>
  <si>
    <t>2.28</t>
  </si>
  <si>
    <t>7.58</t>
  </si>
  <si>
    <t>vacuolar membrane</t>
  </si>
  <si>
    <t>CELL CYCLE AND DNA processing; nucleus</t>
  </si>
  <si>
    <t>6.32</t>
  </si>
  <si>
    <t>141.60</t>
  </si>
  <si>
    <t>electr transpt and membr.-assoc'd energy; energy generation (e.g. ATP synthase); enzyme inhibitor; electron / hydrogen transport</t>
  </si>
  <si>
    <t>Protein that inhibits ATP hydrolysis by the F1F0-ATP synthase</t>
  </si>
  <si>
    <t>5.95</t>
  </si>
  <si>
    <t>cytokinesis (cell division) /septum formation; protein binding; osmotic and salt stress response; cell growth / morphogenesis; actin cytoskeleton; budding, cell polarity and filament formation</t>
  </si>
  <si>
    <t>Essential protein required for determination of budding pattern</t>
  </si>
  <si>
    <t>8.48</t>
  </si>
  <si>
    <t>5.13</t>
  </si>
  <si>
    <t>4.53</t>
  </si>
  <si>
    <t>7.27</t>
  </si>
  <si>
    <t>5.64</t>
  </si>
  <si>
    <t>RNA degradation; mitotic cell cycle and cell cycle control; RNA processing; RNA binding</t>
  </si>
  <si>
    <t>Member of the Puf family of RNA-binding proteins</t>
  </si>
  <si>
    <t>5.22</t>
  </si>
  <si>
    <t>spindle pole, microtubule</t>
  </si>
  <si>
    <t>mitosis; nuclear migration; cytoskeleton-dependent transport; microtubule cytoskeleton</t>
  </si>
  <si>
    <t>Kinesin-related motor protein involved in mitotic spindle positioning</t>
  </si>
  <si>
    <t>2.67</t>
  </si>
  <si>
    <t>Cell wall glycoprotein involved in beta-glucan assembly</t>
  </si>
  <si>
    <t>phosphate utilization; phospholipid biosynthesis; phospholipid degradation; Ca2+ mediated signal transduction; stress response</t>
  </si>
  <si>
    <t>Long-chain base-1-phosphate phosphatase</t>
  </si>
  <si>
    <t>mtbl of vitamins, cofactors, prosth. grps; NAD/NADP binding</t>
  </si>
  <si>
    <t>Putative NADPH-dependent FMN reductase with strong ferricyanide reductase activity in vitro</t>
  </si>
  <si>
    <t>9.75</t>
  </si>
  <si>
    <t>37.88</t>
  </si>
  <si>
    <t>rRNA processing; splicing</t>
  </si>
  <si>
    <t>Lsm (Like Sm) protein</t>
  </si>
  <si>
    <t>aminoadipic acid pathway; degradation of lysine; NAD/NADP binding</t>
  </si>
  <si>
    <t>Saccharopine dehydrogenase (NADP+</t>
  </si>
  <si>
    <t>28.09</t>
  </si>
  <si>
    <t>G-protein mediated signal transduction; transmembrane signal transduction; pheromone response, mating-type determination, sex-specific proteins</t>
  </si>
  <si>
    <t>Plasma membrane protein involved in G-protein mediated pheromone signaling pathway</t>
  </si>
  <si>
    <t>15.05</t>
  </si>
  <si>
    <t>8.89</t>
  </si>
  <si>
    <t>23.23</t>
  </si>
  <si>
    <t>Peripheral protein of the cytosolic face of the mitochondrial outer membrane</t>
  </si>
  <si>
    <t>13.73</t>
  </si>
  <si>
    <t>general transcription activities; transcriptional control</t>
  </si>
  <si>
    <t>Subunit of the RNA polymerase II mediator complex</t>
  </si>
  <si>
    <t>108.40</t>
  </si>
  <si>
    <t>translation elongation</t>
  </si>
  <si>
    <t>Mitochondrial elongation factor involved in translational elongation</t>
  </si>
  <si>
    <t>3.61</t>
  </si>
  <si>
    <t>5.65</t>
  </si>
  <si>
    <t>cell periphery</t>
  </si>
  <si>
    <t>cation transport (Na, K, Ca , NH4, etc.); anion transport (Cl, SO4, PO4, etc.); cellular import</t>
  </si>
  <si>
    <t>Ammonium permease</t>
  </si>
  <si>
    <t>7.98</t>
  </si>
  <si>
    <t>biosynthesis of methionine; sulfate assimilation; phosphate utilization</t>
  </si>
  <si>
    <t>Adenylylsulfate kinase</t>
  </si>
  <si>
    <t>10.07</t>
  </si>
  <si>
    <t>4.05</t>
  </si>
  <si>
    <t>71.35</t>
  </si>
  <si>
    <t>mtbl of methionine; mtbl of cysteine; regulation of amino acid mtbl; regulation of nitrogen and sulphur utilization; general transcription activities; transcriptional control; DNA binding</t>
  </si>
  <si>
    <t>Zinc-finger DNA-binding protein</t>
  </si>
  <si>
    <t>3.43</t>
  </si>
  <si>
    <t>144.60</t>
  </si>
  <si>
    <t>44.81</t>
  </si>
  <si>
    <t>protein folding and stabilization; protein targeting, sorting and translocation; protein binding; protein transport; mitochondrial transport; unfolded protein response (ER quality control)</t>
  </si>
  <si>
    <t>Protein of the mitochondrial matrix involved in protein import into mitochondria</t>
  </si>
  <si>
    <t>phosphate utilization; mitotic cell cycle and cell cycle control; modification by phosphorylation, dephosphorylation, autophosphorylation; MAPKKK cascade; stress response; directional cell growth (morphogenesis); cell wall; budding, cell polarity and filament formation</t>
  </si>
  <si>
    <t>Mitogen-activated kinase kinase involved in protein kinase C signaling pathway that controls cell integrity</t>
  </si>
  <si>
    <t>5.75</t>
  </si>
  <si>
    <t>nuclear periphery</t>
  </si>
  <si>
    <t>DNA repair; protein targeting, sorting and translocation; nuclear transport</t>
  </si>
  <si>
    <t>Myosin-like protein associated with the nuclear envelope</t>
  </si>
  <si>
    <t>biosynthesis of isoleucine; mitochondrion</t>
  </si>
  <si>
    <t>Mitochondrial protein involved in maintenance of the mitochondrial genome</t>
  </si>
  <si>
    <t>5.27</t>
  </si>
  <si>
    <t>3.40</t>
  </si>
  <si>
    <t>mitochondrion, punctate composite</t>
  </si>
  <si>
    <t>Mitochondrial outer membrane protein required for normal mitochondrial morphology and mtDNA stability</t>
  </si>
  <si>
    <t>Phosphorylated protein of the mitochondrial outer membrane</t>
  </si>
  <si>
    <t>5.46</t>
  </si>
  <si>
    <t>11.18</t>
  </si>
  <si>
    <t>7.25</t>
  </si>
  <si>
    <t>C-compound and carbohydrate utilization; O-directed glycosylation</t>
  </si>
  <si>
    <t>Mannosyltransferase involved in adding the 4th and 5th mannose residues of O-linked glycans</t>
  </si>
  <si>
    <t>Putative alpha-1,3-mannosyltransferase</t>
  </si>
  <si>
    <t>G1 phase of mitotic cell cycle; nuclear migration; spindle pole body/centrosome and microtubule cycle; mating (fertilization); microtubule cytoskeleton; nucleus</t>
  </si>
  <si>
    <t>Essential integral membrane protein required for spindle pole body duplication and for nuclear fusion</t>
  </si>
  <si>
    <t>ribosomal proteins; mitochondrion</t>
  </si>
  <si>
    <t>Mitochondrial ribosomal protein of the large subunit</t>
  </si>
  <si>
    <t>6.45</t>
  </si>
  <si>
    <t>7.45</t>
  </si>
  <si>
    <t>8.43</t>
  </si>
  <si>
    <t>MRS11</t>
  </si>
  <si>
    <t>protein targeting, sorting and translocation; protein binding; protein transport; mitochondrial transport; unfolded protein response (ER quality control); mitochondrion</t>
  </si>
  <si>
    <t>Essential protein of the mitochondrial intermembrane space</t>
  </si>
  <si>
    <t>DNA repair; somatic / mitotic recombination; cell cycle checkpoints (checkpoints of morphogenesis, DNA-damage,-replication, mitotic phase and spindle); DNA damage response</t>
  </si>
  <si>
    <t>Mismatch repair protein</t>
  </si>
  <si>
    <t>8.85</t>
  </si>
  <si>
    <t>5.63</t>
  </si>
  <si>
    <t>mitotic cell cycle and cell cycle control; chromosome segregation/division</t>
  </si>
  <si>
    <t>Essential component of the MIND kinetochore complex (Mtw1p Including Nnf1p-Nsl1p-Dsn1p)</t>
  </si>
  <si>
    <t>9.03</t>
  </si>
  <si>
    <t>amino acid mtbl; oxydative stress response; oxygen and radical detoxification</t>
  </si>
  <si>
    <t>Peptide methionine sulfoxide reductase</t>
  </si>
  <si>
    <t>3.14</t>
  </si>
  <si>
    <t>conversion to kinetic energy (e.g. movement); vesicular transport (Golgi network, etc.); vacuolar transport; cytoskeleton-dependent transport; cellular export and secretion; endocytosis; vacuole or lysosome; bud / growth tip; budding, cell polarity and filament formation</t>
  </si>
  <si>
    <t>One of two type V myosin motors (along with MYO4) involved in actin-based transport of cargos</t>
  </si>
  <si>
    <t>modification by acetylation, deacetylation</t>
  </si>
  <si>
    <t>Catalytic subunit of the NatB N-terminal acetyltransferase</t>
  </si>
  <si>
    <t>6.10</t>
  </si>
  <si>
    <t>G2/M transition of mitotic cell cycle; cytokinesis (cell division) /septum formation; general transcription activities; transcriptional activator</t>
  </si>
  <si>
    <t>Transcriptional activator essential for nuclear division</t>
  </si>
  <si>
    <t>regulation of nitrogen and sulphur utilization; amino acid transport; amine / polyamine transport</t>
  </si>
  <si>
    <t>Protein with a possible role in regulating expression of nitrogen permeases</t>
  </si>
  <si>
    <t>1.27</t>
  </si>
  <si>
    <t>sugar, glucoside, polyol and carboxylate catabolism; sugar, glucoside, polyol and carboxylate anabolism; mtbl of energy reserves ; stress response</t>
  </si>
  <si>
    <t>Neutral trehalase</t>
  </si>
  <si>
    <t>8.00</t>
  </si>
  <si>
    <t>mitotic cell cycle and cell cycle control; microtubule cytoskeleton</t>
  </si>
  <si>
    <t>Component of the spindle pole body outer plaque</t>
  </si>
  <si>
    <t>protein targeting, sorting and translocation; structural protein; protein transport; RNA transport; nuclear transport; nuclear membrane</t>
  </si>
  <si>
    <t>Protein involved in nucleocytoplasmic transport</t>
  </si>
  <si>
    <t>ori recognition and priming complex formation; DNA conformation modification (e.g. chromatin); transcriptional control; pheromone response, mating-type determination, sex-specific proteins</t>
  </si>
  <si>
    <t>Subunit of the origin recognition complex</t>
  </si>
  <si>
    <t>155.10</t>
  </si>
  <si>
    <t>16.87</t>
  </si>
  <si>
    <t>tetracyclic and pentacyclic triterpenes (cholesterin, steroids and hopanoids) biosynthesis; lipid binding</t>
  </si>
  <si>
    <t>Member of an oxysterol-binding protein family with seven members in S. cerevisiae</t>
  </si>
  <si>
    <t>Epsilon subunit of the oligosaccharyltransferase complex of the ER lumen</t>
  </si>
  <si>
    <t>DNA repair; mRNA processing (splicing, 5'-, 3'-end processing); translation</t>
  </si>
  <si>
    <t>Essential subunit of the Pan2p-Pan3p poly(A)-ribonuclease complex</t>
  </si>
  <si>
    <t>7.31</t>
  </si>
  <si>
    <t>regulation of C-compound and carbohydrate utilization; enzymatic activity regulation / enzyme regulator</t>
  </si>
  <si>
    <t>Pho85p cyclin of the Pho80p subfamily</t>
  </si>
  <si>
    <t>ambiguous, cytoplasm, nucleus</t>
  </si>
  <si>
    <t>C-compound and carbohydrate utilization; respiration; alcohol fermentation</t>
  </si>
  <si>
    <t>Major of three pyruvate decarboxylase isozymes</t>
  </si>
  <si>
    <t>G2/M transition of mitotic cell cycle; meiosis; chromosome condensation; structural protein</t>
  </si>
  <si>
    <t>Protein required for establishment and maintenance of sister chromatid condensation and cohesion</t>
  </si>
  <si>
    <t>7.19</t>
  </si>
  <si>
    <t>7.77</t>
  </si>
  <si>
    <t>7.46</t>
  </si>
  <si>
    <t>DNA repair</t>
  </si>
  <si>
    <t>Poly(A) binding protein</t>
  </si>
  <si>
    <t>9.13</t>
  </si>
  <si>
    <t>RNA processing; translational control</t>
  </si>
  <si>
    <t>Protein with a role in mitochondrial RNA stability and/or processing</t>
  </si>
  <si>
    <t>peroxisome</t>
  </si>
  <si>
    <t>phosphate utilization; assembly of protein complexes; ATP binding; peroxisome</t>
  </si>
  <si>
    <t>AAA-family ATPase peroxin required for peroxisome biogenesis</t>
  </si>
  <si>
    <t>Peripheral peroxisomal membrane peroxin required for the regulation of peroxisome size and maintenance</t>
  </si>
  <si>
    <t>protein targeting, sorting and translocation; protein binding; peroxisomal transport; cytoplasm; peroxisome</t>
  </si>
  <si>
    <t>Peroxisomal signal receptor for the N-terminal nonapeptide signal (PTS2) of peroxisomal matrix proteins</t>
  </si>
  <si>
    <t>phosphate utilization; sugar, glucoside, polyol and carboxylate catabolism; regulation of C-compound and carbohydrate utilization; glycolysis and gluconeogenesis</t>
  </si>
  <si>
    <t>Beta subunit of heterooctameric phosphofructokinase involved in glycolysis</t>
  </si>
  <si>
    <t>2.86</t>
  </si>
  <si>
    <t>cell growth / morphogenesis; cytoskeleton; budding, cell polarity and filament formation; development of asco- basidio- or zygospore</t>
  </si>
  <si>
    <t>Sporulation protein required for prospore membrane formation at selected spindle poles</t>
  </si>
  <si>
    <t>58.50</t>
  </si>
  <si>
    <t>regulation of phosphate utilization; transcriptional control; DNA binding; nutrient starvation response</t>
  </si>
  <si>
    <t>Basic helix-loop-helix (bHLH) transcription factor</t>
  </si>
  <si>
    <t>5.55</t>
  </si>
  <si>
    <t>phosphate transport; cellular export and secretion; homeostasis of phosphate</t>
  </si>
  <si>
    <t>Endoplasmic reticulum (ER) resident protein required for ER exit of the high-affinity phosphate transporter Pho84p</t>
  </si>
  <si>
    <t>Protein that induces appearance of [PIN+] prion when overproduced</t>
  </si>
  <si>
    <t>Protein required for partitioning of the 2-micron plasmid</t>
  </si>
  <si>
    <t>37.85</t>
  </si>
  <si>
    <t>22.37</t>
  </si>
  <si>
    <t>electr transpt and membr.-assoc'd energy; cation transport (Na, K, Ca , NH4, etc.); electron / hydrogen transport; transport ATPases; homeostasis of protons</t>
  </si>
  <si>
    <t>Plasma membrane H+-ATPase</t>
  </si>
  <si>
    <t>10.64</t>
  </si>
  <si>
    <t>8.07</t>
  </si>
  <si>
    <t>purine nucleotide mtbl</t>
  </si>
  <si>
    <t>Purine nucleoside phosphorylase</t>
  </si>
  <si>
    <t>phosphate utilization</t>
  </si>
  <si>
    <t>Vacuolar endopolyphosphatase with a role in phosphate metabolism</t>
  </si>
  <si>
    <t>4.37</t>
  </si>
  <si>
    <t>splicing; assembly of protein complexes; RNA binding</t>
  </si>
  <si>
    <t>Subunit of the SF3a splicing factor complex</t>
  </si>
  <si>
    <t>5.88</t>
  </si>
  <si>
    <t>sugar, glucoside, polyol and carboxylate catabolism; sugar, glucoside, polyol and carboxylate anabolism; modification with sugar residues (e.g. glycosylation); cell wall</t>
  </si>
  <si>
    <t>GDP-mannose pyrophosphorylase (mannose-1-phosphate guanyltransferase)</t>
  </si>
  <si>
    <t>12.31</t>
  </si>
  <si>
    <t>6.52</t>
  </si>
  <si>
    <t>phospholipid biosynthesis; biosynthesis of secondary products derived from glycine, L-serine and L-alanine</t>
  </si>
  <si>
    <t>Phosphatidylserine decarboxylase of the Golgi and vacuolar membranes</t>
  </si>
  <si>
    <t>7.39</t>
  </si>
  <si>
    <t>transcription termination; splicing; 3'-end processing; RNA binding</t>
  </si>
  <si>
    <t>Pta1p Interacting protein</t>
  </si>
  <si>
    <t>phosphate utilization; modification by phosphorylation, dephosphorylation, autophosphorylation; modification; enzymatic activity regulation / enzyme regulator; unspecified signal transduction; protein kinase cascades</t>
  </si>
  <si>
    <t>Phosphotyrosine-specific protein phosphatase that dephosphorylates a broad range of substrates in vivo</t>
  </si>
  <si>
    <t>7.26</t>
  </si>
  <si>
    <t>152.70</t>
  </si>
  <si>
    <t>131.80</t>
  </si>
  <si>
    <t>3.88</t>
  </si>
  <si>
    <t>pyrimidine nucleotide mtbl; mtbl of cyclic and unusual nucleotides; tRNA modification</t>
  </si>
  <si>
    <t>Pseudouridine synthase responsible for modification of cytoplasmic and mitochondrial tRNAs at position 31</t>
  </si>
  <si>
    <t>C-compound and carbohydrate utilization; mtbl of vitamins, cofactors, prosth. grps; glycolysis and gluconeogenesis</t>
  </si>
  <si>
    <t>Pyruvate carboxylase isoform</t>
  </si>
  <si>
    <t>regulation of nucleotide mtbl; regulation of C-compound and carbohydrate utilization; mitotic cell cycle and cell cycle control; small GTPase mediated signal transduction; cAMP mediated signal transduction; stress response; perception of nutrients and nutritional adaptation; cell death; cell aging; budding, cell polarity and filament formation; development of asco- basidio- or zygospore</t>
  </si>
  <si>
    <t>GTP-binding protein that regulates the nitrogen starvation response</t>
  </si>
  <si>
    <t>transcriptional control; enzymatic activity regulation / enzyme regulator; protein kinase cascades; Ca2+ mediated signal transduction; homeostasis of protons</t>
  </si>
  <si>
    <t>Protein involved in calcineurin regulation during calcium signaling</t>
  </si>
  <si>
    <t>meiotic recombination; meiosis</t>
  </si>
  <si>
    <t>Protein involved in early stages of meiotic recombination</t>
  </si>
  <si>
    <t>5.86</t>
  </si>
  <si>
    <t>phosphate utilization; regulation of C-compound and carbohydrate utilization; transcriptional control; modification by phosphorylation, dephosphorylation, autophosphorylation; cell growth / morphogenesis</t>
  </si>
  <si>
    <t>Regulatory subunit of the Glc7p type-1 protein phosphatase</t>
  </si>
  <si>
    <t>5.91</t>
  </si>
  <si>
    <t>7.99</t>
  </si>
  <si>
    <t>8.49</t>
  </si>
  <si>
    <t>protein binding; ER to Golgi transport</t>
  </si>
  <si>
    <t>Delta subunit of the coatomer complex (COPI)</t>
  </si>
  <si>
    <t>extension/ polymerization activity; DNA repair; mitotic cell cycle and cell cycle control; nucleotide binding</t>
  </si>
  <si>
    <t>Subunit of heteropentameric Replication factor C (RF-C)</t>
  </si>
  <si>
    <t>4.87</t>
  </si>
  <si>
    <t>5.43</t>
  </si>
  <si>
    <t>RHK1</t>
  </si>
  <si>
    <t>cytoplasm, vacuole</t>
  </si>
  <si>
    <t>C-compound and carbohydrate utilization; N-directed glycosylation</t>
  </si>
  <si>
    <t>Dolichol-P-Man dependent alpha(1-3) mannosyltransferase</t>
  </si>
  <si>
    <t>4.39</t>
  </si>
  <si>
    <t>regulation of C-compound and carbohydrate utilization; GTP binding; small GTPase mediated signal transduction; directional cell growth (morphogenesis); cell wall; actin cytoskeleton; bud / growth tip; budding, cell polarity and filament formation</t>
  </si>
  <si>
    <t>GTP-binding protein of the rho subfamily of Ras-like proteins</t>
  </si>
  <si>
    <t>small GTPase mediated signal transduction; cell growth / morphogenesis; actin cytoskeleton; budding, cell polarity and filament formation</t>
  </si>
  <si>
    <t>Non-essential small GTPase of the Rho/Rac subfamily of Ras-like proteins</t>
  </si>
  <si>
    <t>135.00</t>
  </si>
  <si>
    <t>DNA synthesis and replication; meiotic recombination; meiosis; RNA binding; development of asco- basidio- or zygospore</t>
  </si>
  <si>
    <t>Putative RNA-binding protein required for the expression of early and middle sporulation genes</t>
  </si>
  <si>
    <t>8.45</t>
  </si>
  <si>
    <t>deoxyribonucleotide mtbl; DNA synthesis and replication</t>
  </si>
  <si>
    <t>Ribonucleotide-diphosphate reductase (RNR)</t>
  </si>
  <si>
    <t>45.69</t>
  </si>
  <si>
    <t>7.79</t>
  </si>
  <si>
    <t>9.59</t>
  </si>
  <si>
    <t>8.01</t>
  </si>
  <si>
    <t>11.53</t>
  </si>
  <si>
    <t>39.29</t>
  </si>
  <si>
    <t>23.56</t>
  </si>
  <si>
    <t>sugar, glucoside, polyol and carboxylate catabolism; sugar, glucoside, polyol and carboxylate anabolism; pentose-phosphate pathway</t>
  </si>
  <si>
    <t>D-ribulose-5-phosphate 3-epimerase</t>
  </si>
  <si>
    <t>ribosomal proteins</t>
  </si>
  <si>
    <t>Protein component of the large (60S) ribosomal subunit</t>
  </si>
  <si>
    <t>5.74</t>
  </si>
  <si>
    <t>ribosomal proteins; proteasomal degradation (ubiquitin/proteasomal pathway)</t>
  </si>
  <si>
    <t>Fusion protein</t>
  </si>
  <si>
    <t>4.07</t>
  </si>
  <si>
    <t>Ribosomal protein L4 of the large (60S) ribosomal subunit</t>
  </si>
  <si>
    <t>protein processing (proteolytic); proteasomal degradation (ubiquitin/proteasomal pathway)</t>
  </si>
  <si>
    <t>Non-ATPase base subunit of the 19S regulatory particle (RP) of the 26S proteasome</t>
  </si>
  <si>
    <t>Metalloprotease subunit of the 19S regulatory particle of the 26S proteasome lid</t>
  </si>
  <si>
    <t>6.01</t>
  </si>
  <si>
    <t>mitotic cell cycle and cell cycle control; protein processing (proteolytic); proteasomal degradation (ubiquitin/proteasomal pathway); stress response</t>
  </si>
  <si>
    <t>Subunit of the 19S regulatory particle of the 26S proteasome lid</t>
  </si>
  <si>
    <t>Ribosomal protein 10 (rp10) of the small (40S) subunit</t>
  </si>
  <si>
    <t>4.25</t>
  </si>
  <si>
    <t>Protein component of the small (40S) ribosomal subunit</t>
  </si>
  <si>
    <t>11.05</t>
  </si>
  <si>
    <t>13.12</t>
  </si>
  <si>
    <t>DNA conformation modification (e.g. chromatin); modification by ubiquitination, deubiquitination; assembly of protein complexes; proteasomal degradation (ubiquitin/proteasomal pathway); protein binding; ATP binding; stress response; development of asco- basidio- or zygospore</t>
  </si>
  <si>
    <t>Ubiquitin-protein ligase involved in ubiquitin-mediated protein degradation</t>
  </si>
  <si>
    <t>2.52</t>
  </si>
  <si>
    <t>punctate composite, Golgi</t>
  </si>
  <si>
    <t>ER to Golgi transport</t>
  </si>
  <si>
    <t>Golgi matrix protein involved in the structural organization of the cis-Golgi</t>
  </si>
  <si>
    <t>49.39</t>
  </si>
  <si>
    <t>DNA conformation modification (e.g. chromatin); transcriptional control; modification by acetylation, deacetylation; pheromone response, mating-type determination, sex-specific proteins</t>
  </si>
  <si>
    <t>Histone acetyltransferase catalytic subunit of NuA3 complex that acetylates histone H3</t>
  </si>
  <si>
    <t>2.82</t>
  </si>
  <si>
    <t>4.55</t>
  </si>
  <si>
    <t>9.47</t>
  </si>
  <si>
    <t>protein folding and stabilization; protein binding; pheromone response, mating-type determination, sex-specific proteins</t>
  </si>
  <si>
    <t>Co-chaperone that binds to and regulates Hsp90 family chaperones</t>
  </si>
  <si>
    <t>cell wall; budding, cell polarity and filament formation</t>
  </si>
  <si>
    <t>Protein involved in the transport of cell wall components from the Golgi to the cell surface</t>
  </si>
  <si>
    <t>G2/M transition of mitotic cell cycle</t>
  </si>
  <si>
    <t>Subunit of cohesin loading factor (Scc2p-Scc4p)</t>
  </si>
  <si>
    <t>C-compound and carbohydrate utilization; cytokinesis (cell division) /septum formation</t>
  </si>
  <si>
    <t>Cell wall protein with similarity to glucanases</t>
  </si>
  <si>
    <t>32.18</t>
  </si>
  <si>
    <t>14.30</t>
  </si>
  <si>
    <t>21.10</t>
  </si>
  <si>
    <t>9.44</t>
  </si>
  <si>
    <t>9.79</t>
  </si>
  <si>
    <t>13.90</t>
  </si>
  <si>
    <t>13.31</t>
  </si>
  <si>
    <t>23.78</t>
  </si>
  <si>
    <t>lipid transport; vesicular transport (Golgi network, etc.); development of asco- basidio- or zygospore</t>
  </si>
  <si>
    <t>Phosphatidylinositol/phosphatidylcholine transfer protein involved in coordinate regulation of PtdIns and PtdCho metabolism</t>
  </si>
  <si>
    <t>ER to Golgi transport; intra Golgi transport; vesicle fusion</t>
  </si>
  <si>
    <t>R-SNARE protein</t>
  </si>
  <si>
    <t>protein targeting, sorting and translocation; ER to Golgi transport; vesicle formation</t>
  </si>
  <si>
    <t>Epsilon-COP subunit of the coatomer</t>
  </si>
  <si>
    <t>Guanine nucleotide exchange factor (GEF) for ADP ribosylation factors involved in proliferation of the Golgi</t>
  </si>
  <si>
    <t>stress response; cell wall</t>
  </si>
  <si>
    <t>Major stress-induced structural GPI-cell wall glycoprotein in stationary-phase cells</t>
  </si>
  <si>
    <t>8.79</t>
  </si>
  <si>
    <t>Integral endoplasmic reticulum membrane protein</t>
  </si>
  <si>
    <t>protein targeting, sorting and translocation; structural protein; protein transport; RNA transport; nuclear transport; nuclear membrane; development of asco- basidio- or zygospore</t>
  </si>
  <si>
    <t>Nuclear pore protein that is part of the evolutionarily conserved Nup84p complex (Nup84p</t>
  </si>
  <si>
    <t>biosynthesis of serine; NAD/NADP binding</t>
  </si>
  <si>
    <t>3-phosphoglycerate dehydrogenase</t>
  </si>
  <si>
    <t>10.36</t>
  </si>
  <si>
    <t>6.07</t>
  </si>
  <si>
    <t>6.21</t>
  </si>
  <si>
    <t>12.50</t>
  </si>
  <si>
    <t>DNA conformation modification (e.g. chromatin); mitotic cell cycle and cell cycle control; posttranslational modification of amino acids (e.g. hydroxylation, methylation); cell wall; organization of chromosome structure; development of asco- basidio- or zygospore</t>
  </si>
  <si>
    <t>Histone methyltransferase</t>
  </si>
  <si>
    <t>DNA conformation modification (e.g. chromatin); meiosis; modification by acetylation, deacetylation</t>
  </si>
  <si>
    <t>Defining member of the SET3 histone deacetylase complex which is a meiosis-specific repressor of sporulation genes</t>
  </si>
  <si>
    <t>102.20</t>
  </si>
  <si>
    <t>mitosis; meiosis; chromosome segregation/division</t>
  </si>
  <si>
    <t>Component of the spindle checkpoint</t>
  </si>
  <si>
    <t>5.36</t>
  </si>
  <si>
    <t>mtbl of energy reserves ; mitotic cell cycle and cell cycle control; meiosis; translational control; proteasomal degradation (ubiquitin/proteasomal pathway); budding, cell polarity and filament formation; development of asco- basidio- or zygospore</t>
  </si>
  <si>
    <t>UBX (ubiquitin regulatory X) domain-containing protein that regulates Glc7p phosphatase activity and interacts with Cdc48p</t>
  </si>
  <si>
    <t>5.53</t>
  </si>
  <si>
    <t>mitotic cell cycle and cell cycle control; cell aging; microtubule cytoskeleton</t>
  </si>
  <si>
    <t>Protein of the SUN family (Sim1p</t>
  </si>
  <si>
    <t>14.33</t>
  </si>
  <si>
    <t>6.61</t>
  </si>
  <si>
    <t>phosphate utilization; mitotic cell cycle and cell cycle control; modification by phosphorylation, dephosphorylation, autophosphorylation; directional cell growth (morphogenesis)</t>
  </si>
  <si>
    <t>Member of the PAK family of serine/threonine protein kinases with similarity to Ste20p and Cla4p</t>
  </si>
  <si>
    <t>6.84</t>
  </si>
  <si>
    <t>phosphate utilization; G2/M transition of mitotic cell cycle; mitosis; chromosome condensation; DNA binding; ATP binding</t>
  </si>
  <si>
    <t>Subunit of the multiprotein cohesin complex</t>
  </si>
  <si>
    <t>5.60</t>
  </si>
  <si>
    <t>15.19</t>
  </si>
  <si>
    <t>heavy metal ion transport (Cu, Fe, etc.); homeostasis of metal ions (Na, K, Ca etc.)</t>
  </si>
  <si>
    <t>Putative divalent metal ion transporter involved in iron homeostasis</t>
  </si>
  <si>
    <t>punctate composite, vacuolar membrane, lipid particle</t>
  </si>
  <si>
    <t>regulation of C-compound and carbohydrate utilization; sugar binding; sugar transport; cellular import; CELL. communication/signal transdctn; perception of nutrients and nutritional adaptation; cell wall</t>
  </si>
  <si>
    <t>Plasma membrane glucose sensor that regulates glucose transport</t>
  </si>
  <si>
    <t>SNR128</t>
  </si>
  <si>
    <t>C/D box small nucleolar RNA (snoRNA); commonly referred to as U14; essential gene required for cleavage of 35S primary rRNA transcript to release the precursor to the 18S rRNA; guides 2'-O-methylation of small subunit (SSU) rRNA at position C414</t>
  </si>
  <si>
    <t>6.48</t>
  </si>
  <si>
    <t>SNR190</t>
  </si>
  <si>
    <t>U190 snoRNA</t>
  </si>
  <si>
    <t>30.81</t>
  </si>
  <si>
    <t>SNR3</t>
  </si>
  <si>
    <t>H/ACA box small nucleolar RNA (snoRNA); guides pseudouridylation of large subunit (LSU) rRNA at positions U2129, U2133, and U2264</t>
  </si>
  <si>
    <t>17.78</t>
  </si>
  <si>
    <t>SNR66</t>
  </si>
  <si>
    <t>C/D box small nucleolar RNA (snoRNA), guides 2'-O-methylation of large subunit (LSU) rRNA at position U2417</t>
  </si>
  <si>
    <t>12.54</t>
  </si>
  <si>
    <t>microtubule cytoskeleton</t>
  </si>
  <si>
    <t>Protein required for accurate chromosome segregation</t>
  </si>
  <si>
    <t>mitotic cell cycle and cell cycle control; centromere/kinetochore complex maturation; chromosome segregation/division; microtubule cytoskeleton; centrosome</t>
  </si>
  <si>
    <t>Component of the evolutionarily conserved kinetochore-associated Ndc80 complex (Ndc80p-Nuf2p-Spc24p-Spc25p)</t>
  </si>
  <si>
    <t>4.44</t>
  </si>
  <si>
    <t>19.12</t>
  </si>
  <si>
    <t>development of asco- basidio- or zygospore</t>
  </si>
  <si>
    <t>Meiosis-specific protein of unknown function</t>
  </si>
  <si>
    <t>rRNA synthesis; tRNA synthesis; transcription initiation; transcriptional control; DNA binding</t>
  </si>
  <si>
    <t>TATA-binding protein</t>
  </si>
  <si>
    <t>regulation of C-compound and carbohydrate utilization; meiosis; general transcription activities; transcriptional control; enzymatic activity regulation / enzyme regulator</t>
  </si>
  <si>
    <t>Cyclin-like component of the RNA polymerase II holoenzyme</t>
  </si>
  <si>
    <t>punctate composite, endosome</t>
  </si>
  <si>
    <t>vesicle fusion; cell growth / morphogenesis; cytoskeleton; budding, cell polarity and filament formation</t>
  </si>
  <si>
    <t>Plasma membrane t-SNARE involved in fusion of secretory vesicles at the plasma membrane</t>
  </si>
  <si>
    <t>protein processing (proteolytic); protein degradation; pheromone response, mating-type determination, sex-specific proteins</t>
  </si>
  <si>
    <t>Metalloprotease involved</t>
  </si>
  <si>
    <t>5.83</t>
  </si>
  <si>
    <t>phosphate utilization; ATP binding; peptide transport; ABC transporters; cellular export and secretion; pheromone response, mating-type determination, sex-specific proteins</t>
  </si>
  <si>
    <t>ATP-binding cassette (ABC) transporter required for the export of a-factor</t>
  </si>
  <si>
    <t>6.40</t>
  </si>
  <si>
    <t>8.06</t>
  </si>
  <si>
    <t>6.41</t>
  </si>
  <si>
    <t>splicing; protein binding; ATP binding; RNA transport</t>
  </si>
  <si>
    <t>Component of the TREX complex required for nuclear mRNA export</t>
  </si>
  <si>
    <t>sugar, glucoside, polyol and carboxylate catabolism; polysaccharide degradation; cell aging; mitochondrion</t>
  </si>
  <si>
    <t>Cell wall protein related to glucanases</t>
  </si>
  <si>
    <t>56.25</t>
  </si>
  <si>
    <t>4.83</t>
  </si>
  <si>
    <t>9.91</t>
  </si>
  <si>
    <t>4.38</t>
  </si>
  <si>
    <t>C-compound and carbohydrate utilization; phospholipid biosynthesis; budding, cell polarity and filament formation</t>
  </si>
  <si>
    <t>Probable catalytic subunit of a mannosylinositol phosphorylceramide (MIPC) synthase</t>
  </si>
  <si>
    <t>3.93</t>
  </si>
  <si>
    <t>25.88</t>
  </si>
  <si>
    <t>SUR4</t>
  </si>
  <si>
    <t>fatty acid biosynthesis; post Golgi transport; budding, cell polarity and filament formation</t>
  </si>
  <si>
    <t>Elongase</t>
  </si>
  <si>
    <t>11.22</t>
  </si>
  <si>
    <t>6.78</t>
  </si>
  <si>
    <t>phosphate utilization; G2/M transition of mitotic cell cycle; cell cycle checkpoints (checkpoints of morphogenesis, DNA-damage,-replication, mitotic phase and spindle); meiosis; modification by phosphorylation, dephosphorylation, autophosphorylation; enzymatic activity regulation / enzyme regulator; cell growth / morphogenesis; cytoskeleton; budding, cell polarity and filament formation</t>
  </si>
  <si>
    <t>Protein kinase that regulates the G2/M transition by inhibition of Cdc28p kinase activity</t>
  </si>
  <si>
    <t>13.98</t>
  </si>
  <si>
    <t>9.81</t>
  </si>
  <si>
    <t>regulation of C-compound and carbohydrate utilization; DNA conformation modification (e.g. chromatin); transcriptional control; pheromone response, mating-type determination, sex-specific proteins</t>
  </si>
  <si>
    <t>Subunit of the SWI/SNF chromatin remodeling complex</t>
  </si>
  <si>
    <t>6.28</t>
  </si>
  <si>
    <t>TA(AGC)K1</t>
  </si>
  <si>
    <t>tRNA-Ala (Ala1), one of 11 nuclear tRNA genes containing the tDNA-anticodon AGC (converted to IGC in the mature tRNA), decodes GCU and GCC codons into alanine, one of 16 nuclear tRNAs for alanine</t>
  </si>
  <si>
    <t>9.63</t>
  </si>
  <si>
    <t>G1 phase of mitotic cell cycle; transcription initiation; transcriptional control</t>
  </si>
  <si>
    <t>TFIID subunit (150 kDa)</t>
  </si>
  <si>
    <t>7.07</t>
  </si>
  <si>
    <t>1.34</t>
  </si>
  <si>
    <t>165.10</t>
  </si>
  <si>
    <t>Transaldolase</t>
  </si>
  <si>
    <t>assembly of protein complexes; protein binding; unfolded protein response (ER quality control)</t>
  </si>
  <si>
    <t>Protein involved in the assembly of the mitochondrial succinate dehydrogenase complex</t>
  </si>
  <si>
    <t>5.59</t>
  </si>
  <si>
    <t>DNA binding; DNA damage response; organization of chromosome structure</t>
  </si>
  <si>
    <t>Essential DNA-binding protein specific to single-stranded yeast telomeric DNA repeats</t>
  </si>
  <si>
    <t>punctate composite, spindle pole</t>
  </si>
  <si>
    <t>mitosis; protein binding; intracellular signalling</t>
  </si>
  <si>
    <t>GTP-binding protein of the ras superfamily involved in termination of M-phase</t>
  </si>
  <si>
    <t>rRNA synthesis; tRNA synthesis; general transcription activities; cell wall</t>
  </si>
  <si>
    <t>One of six subunits of the RNA polymerase III transcription initiation factor complex (TFIIIC)</t>
  </si>
  <si>
    <t>translation initiation</t>
  </si>
  <si>
    <t>Subunit of the core complex of translation initiation factor 3(eIF3)</t>
  </si>
  <si>
    <t>protein targeting, sorting and translocation; protein transport; mitochondrial transport</t>
  </si>
  <si>
    <t>Component of the mitochondrial Tim54p-Tim22p complex involved in insertion of polytopic proteins into the inner membrane</t>
  </si>
  <si>
    <t>DNA topology; extension/ polymerization activity; meiotic recombination; somatic / mitotic recombination; DNA conformation modification (e.g. chromatin); regulation of DNA processing; ATP binding</t>
  </si>
  <si>
    <t>Essential type II topoisomerase</t>
  </si>
  <si>
    <t>209.90</t>
  </si>
  <si>
    <t>5.04</t>
  </si>
  <si>
    <t>TQ(CUG)M</t>
  </si>
  <si>
    <t>translation; budding, cell polarity and filament formation; development of asco- basidio- or zygospore</t>
  </si>
  <si>
    <t>tRNA-Gln; glutamine tRNA with anticodon CUG</t>
  </si>
  <si>
    <t>TQ(UUG)D2</t>
  </si>
  <si>
    <t>tRNA-Gln</t>
  </si>
  <si>
    <t>7.54</t>
  </si>
  <si>
    <t>TR(ACG)L</t>
  </si>
  <si>
    <t>tRNA-Arg (Arg2), one of 6 nuclear tRNA genes containing the tDNA-anticodon ACG (converted to ICG in the mature tRNA), decodes CGU, CGC, and probably CGA codons into arginine, one of 19 nuclear tRNAs for arginine</t>
  </si>
  <si>
    <t>11.57</t>
  </si>
  <si>
    <t>One of 10 subunits of the transport protein particle (TRAPP) complex of the cis-Golgi which mediates vesicle docking and fusion</t>
  </si>
  <si>
    <t>TS(AGA)L</t>
  </si>
  <si>
    <t>tRNA-Ser</t>
  </si>
  <si>
    <t>TS(UGA)E</t>
  </si>
  <si>
    <t>mitosis; meiosis; chromosome segregation/division; nuclear migration; mating (fertilization); cytoskeleton; nucleus</t>
  </si>
  <si>
    <t>Beta-tubulin</t>
  </si>
  <si>
    <t>5.47</t>
  </si>
  <si>
    <t>transcriptional repressor</t>
  </si>
  <si>
    <t>General repressor of transcription</t>
  </si>
  <si>
    <t>3.24</t>
  </si>
  <si>
    <t>modification by ubiquitination, deubiquitination; cytoplasmic and nuclear protein degradation</t>
  </si>
  <si>
    <t>Deubiquitinating enzyme anchored to the outer mitochondrial membrane</t>
  </si>
  <si>
    <t>Putative ubiquitin-specific protease</t>
  </si>
  <si>
    <t>4.35</t>
  </si>
  <si>
    <t>pyrimidine nucleotide mtbl</t>
  </si>
  <si>
    <t>One of two orotate phosphoribosyltransferase isozymes (see also URA5) that catalyze the fifth enzymatic step in the de novo biosynthesis of pyrimidines</t>
  </si>
  <si>
    <t>4.77</t>
  </si>
  <si>
    <t>103.80</t>
  </si>
  <si>
    <t>binding / dissociation; CELL. communication/signal transdctn; vacuole or lysosome</t>
  </si>
  <si>
    <t>Protein involved in vacuole inheritance</t>
  </si>
  <si>
    <t>6.13</t>
  </si>
  <si>
    <t>phosphate utilization; G1/S transition of mitotic cell cycle; modification by phosphorylation, dephosphorylation, autophosphorylation</t>
  </si>
  <si>
    <t>Cytoplasmic serine/threonine protein kinase</t>
  </si>
  <si>
    <t>6.37</t>
  </si>
  <si>
    <t>cytoskeleton-dependent transport; microtubule cytoskeleton</t>
  </si>
  <si>
    <t>Protein that forms a complex with Kar3p at the spindle pole body</t>
  </si>
  <si>
    <t>5.37</t>
  </si>
  <si>
    <t>assembly of protein complexes; homeostasis of protons</t>
  </si>
  <si>
    <t>Integral membrane protein required for vacuolar H+-ATPase (V-ATPase) function</t>
  </si>
  <si>
    <t>protein targeting, sorting and translocation; intra Golgi transport; vesicle fusion</t>
  </si>
  <si>
    <t>Protein involved in cis-Golgi membrane traffic</t>
  </si>
  <si>
    <t>C-compound and carbohydrate utilization; small GTPase mediated signal transduction; receptor enzyme mediated signalling; heat shock response; temperature perception and response; cell wall; actin cytoskeleton</t>
  </si>
  <si>
    <t>Partially redundant sensor-transducer of the stress-activated PKC1-MPK1 signaling pathway involved in maintenance of cell wall integrity and recovery from heat shock</t>
  </si>
  <si>
    <t>meiosis; general transcription activities; regulator of transcription factor</t>
  </si>
  <si>
    <t>Transcriptional repressor involved in regulation of meiosis and silencing</t>
  </si>
  <si>
    <t>6.62</t>
  </si>
  <si>
    <t>phosphate utilization; sugar, glucoside, polyol and carboxylate catabolism; ATP binding</t>
  </si>
  <si>
    <t>Xylulokinase</t>
  </si>
  <si>
    <t>22.25</t>
  </si>
  <si>
    <t>5.21</t>
  </si>
  <si>
    <t>Ca2+ mediated signal transduction; oxydative stress response; osmotic and salt stress response; pH stress response</t>
  </si>
  <si>
    <t>Tail-anchored endoplasmic reticulum membrane protein</t>
  </si>
  <si>
    <t>13.96</t>
  </si>
  <si>
    <t>104.60</t>
  </si>
  <si>
    <t>5.18</t>
  </si>
  <si>
    <t>4.08</t>
  </si>
  <si>
    <t>4.36</t>
  </si>
  <si>
    <t>Putative basic leucine zipper (bZIP) transcription factor</t>
  </si>
  <si>
    <t>5.34</t>
  </si>
  <si>
    <t>C-compound, carbohydrate mtbl</t>
  </si>
  <si>
    <t>8.20</t>
  </si>
  <si>
    <t>11.40</t>
  </si>
  <si>
    <t>Deletion suppressor of mpt5 mutation</t>
  </si>
  <si>
    <t>8.68</t>
  </si>
  <si>
    <t>C-compound and carbohydrate utilization; lipid, fatty acid and isoprenoid mtbl</t>
  </si>
  <si>
    <t>polyphosphoinositol mediated signal transduction; perception of nutrients and nutritional adaptation</t>
  </si>
  <si>
    <t>Component of the EGO complex</t>
  </si>
  <si>
    <t>CELL CYCLE AND DNA processing</t>
  </si>
  <si>
    <t>Cytoplasmic protein of unknown function</t>
  </si>
  <si>
    <t>8.08</t>
  </si>
  <si>
    <t>17.35</t>
  </si>
  <si>
    <t>5.85</t>
  </si>
  <si>
    <t>10.15</t>
  </si>
  <si>
    <t>Integral mitochondrial outer membrane protein</t>
  </si>
  <si>
    <t>8.09</t>
  </si>
  <si>
    <t>8.11</t>
  </si>
  <si>
    <t>chromosome condensation</t>
  </si>
  <si>
    <t>Non-SMC subunit of the condensin complex (Smc2p-Smc4p-Ycs4p-Brn1p-Ycg1p)</t>
  </si>
  <si>
    <t>meiosis; development of asco- basidio- or zygospore</t>
  </si>
  <si>
    <t>43.63</t>
  </si>
  <si>
    <t>8.86</t>
  </si>
  <si>
    <t>6.33</t>
  </si>
  <si>
    <t>TRANSPOS. elems, viral and plasmid prots</t>
  </si>
  <si>
    <t>60.63</t>
  </si>
  <si>
    <t>5.14</t>
  </si>
  <si>
    <t>13.62</t>
  </si>
  <si>
    <t>8.99</t>
  </si>
  <si>
    <t>68.36</t>
  </si>
  <si>
    <t>cytoplasm, nucleolus, nucleus</t>
  </si>
  <si>
    <t>6.20</t>
  </si>
  <si>
    <t>Probable integral membrane protein with similarity to Rcr1p</t>
  </si>
  <si>
    <t>130.10</t>
  </si>
  <si>
    <t>Integral membrane protein localized to late Golgi vesicles along with the v-SNARE Tlg2p</t>
  </si>
  <si>
    <t>eukaryotic plasma membrane</t>
  </si>
  <si>
    <t>vesicular transport (Golgi network, etc.)</t>
  </si>
  <si>
    <t>multispanning membrane protein</t>
  </si>
  <si>
    <t>amino acid mtbl; nitrogen and sulfur utilization</t>
  </si>
  <si>
    <t>Putative alanine transaminase (glutamic pyruvic transaminase)</t>
  </si>
  <si>
    <t>34.11</t>
  </si>
  <si>
    <t>3.80</t>
  </si>
  <si>
    <t>4.70</t>
  </si>
  <si>
    <t>70.84</t>
  </si>
  <si>
    <t>9.97</t>
  </si>
  <si>
    <t>44.33</t>
  </si>
  <si>
    <t>Cytoplasmic arginyl-tRNA synthetase</t>
  </si>
  <si>
    <t>nucleotide mtbl; phosphate utilization</t>
  </si>
  <si>
    <t>Nucleotide pyrophosphatase/phosphodiesterase family member</t>
  </si>
  <si>
    <t>Histone chaperone for Htz1p/H2A-H2B dimer</t>
  </si>
  <si>
    <t>6.96</t>
  </si>
  <si>
    <t>8.16</t>
  </si>
  <si>
    <t>19.68</t>
  </si>
  <si>
    <t>24.48</t>
  </si>
  <si>
    <t>19.34</t>
  </si>
  <si>
    <t>328.10</t>
  </si>
  <si>
    <t>28.69</t>
  </si>
  <si>
    <t>6.14</t>
  </si>
  <si>
    <t>ambiguous, cytoplasm, bud</t>
  </si>
  <si>
    <t>32.86</t>
  </si>
  <si>
    <t>Constituent of the mitochondrial inner membrane presequence translocase (TIM23 complex)</t>
  </si>
  <si>
    <t>48.94</t>
  </si>
  <si>
    <t>6.46</t>
  </si>
  <si>
    <t>8.18</t>
  </si>
  <si>
    <t>60.88</t>
  </si>
  <si>
    <t>12.05</t>
  </si>
  <si>
    <t>1.31</t>
  </si>
  <si>
    <t>24.00</t>
  </si>
  <si>
    <t>meiosis; general transcription activities; transcriptional control</t>
  </si>
  <si>
    <t>One of two homeobox transcriptional repressors (see also Yox1p)</t>
  </si>
  <si>
    <t>24.32</t>
  </si>
  <si>
    <t>5.41</t>
  </si>
  <si>
    <t>5.49</t>
  </si>
  <si>
    <t>Possible pseudogene in strain S288C</t>
  </si>
  <si>
    <t>Putative zinc cluster protein of unknown function</t>
  </si>
  <si>
    <t>6.06</t>
  </si>
  <si>
    <t>5.77</t>
  </si>
  <si>
    <t>186.10</t>
  </si>
  <si>
    <t>Mitochondrial protein of unknown function</t>
  </si>
  <si>
    <t>36.94</t>
  </si>
  <si>
    <t>respiration; mitochondrion</t>
  </si>
  <si>
    <t>16.71</t>
  </si>
  <si>
    <t>14.11</t>
  </si>
  <si>
    <t>13.64</t>
  </si>
  <si>
    <t>10.93</t>
  </si>
  <si>
    <t>11.95</t>
  </si>
  <si>
    <t>3.00</t>
  </si>
  <si>
    <t>259.60</t>
  </si>
  <si>
    <t>protein targeting, sorting and translocation; protein transport</t>
  </si>
  <si>
    <t>Essential protein of the mitochondrial intermembrane space (IMS)</t>
  </si>
  <si>
    <t>9.96</t>
  </si>
  <si>
    <t>5.94</t>
  </si>
  <si>
    <t>122.80</t>
  </si>
  <si>
    <t>9.84</t>
  </si>
  <si>
    <t>C-compound and carbohydrate utilization; fermentation</t>
  </si>
  <si>
    <t>Protein of unknown function that may interact with ribosomes</t>
  </si>
  <si>
    <t>Vesicle membrane protein (v-SNARE) with acyltransferase activity</t>
  </si>
  <si>
    <t>DNA repair; DNA conformation modification (e.g. chromatin); cell cycle checkpoints (checkpoints of morphogenesis, DNA-damage,-replication, mitotic phase and spindle); RNA binding; DNA damage response; organization of chromosome structure</t>
  </si>
  <si>
    <t>Subunit of the telomeric Ku complex (Yku70p-Yku80p)</t>
  </si>
  <si>
    <t>11.04</t>
  </si>
  <si>
    <t>8.28</t>
  </si>
  <si>
    <t>5.56</t>
  </si>
  <si>
    <t>polynucleotide degradation; DNA synthesis and replication; DNA binding; RNA binding; magnesium binding</t>
  </si>
  <si>
    <t>Ribonuclease H2 subunit</t>
  </si>
  <si>
    <t>4.40</t>
  </si>
  <si>
    <t>16.36</t>
  </si>
  <si>
    <t>30.00</t>
  </si>
  <si>
    <t>modification by ubiquitination, deubiquitination; assembly of protein complexes; proteasomal degradation (ubiquitin/proteasomal pathway); protein binding; ATP binding; DNA damage response</t>
  </si>
  <si>
    <t>F-box receptor protein</t>
  </si>
  <si>
    <t>12.71</t>
  </si>
  <si>
    <t>22.00</t>
  </si>
  <si>
    <t>homeostasis of metal ions (Na, K, Ca etc.)</t>
  </si>
  <si>
    <t>Putative protein of unknown function that is highly conserved in ascomycetes and may be involved in mitochondrial function</t>
  </si>
  <si>
    <t>6.86</t>
  </si>
  <si>
    <t>Protein of unknown function involved in ER-associated protein degradation</t>
  </si>
  <si>
    <t>24.86</t>
  </si>
  <si>
    <t>29.06</t>
  </si>
  <si>
    <t>phosphate utilization; modification by phosphorylation, dephosphorylation, autophosphorylation</t>
  </si>
  <si>
    <t>Putative kinase of unknown function</t>
  </si>
  <si>
    <t>5.28</t>
  </si>
  <si>
    <t>cytoplasm, punctate composite</t>
  </si>
  <si>
    <t>conversion to kinetic energy (e.g. movement); nuclear migration; tubulin dependent transport; microtubule cytoskeleton</t>
  </si>
  <si>
    <t>Dynein light intermediate chain (LIC)</t>
  </si>
  <si>
    <t>15.49</t>
  </si>
  <si>
    <t>6.12</t>
  </si>
  <si>
    <t>7.03</t>
  </si>
  <si>
    <t>6.94</t>
  </si>
  <si>
    <t>Putative protein of unknown function with similarity to human ICT1 and prokaryotic factors that may function in translation termination</t>
  </si>
  <si>
    <t>15.47</t>
  </si>
  <si>
    <t>6.99</t>
  </si>
  <si>
    <t>7.17</t>
  </si>
  <si>
    <t>phospholipid biosynthesis; meiosis; development of asco- basidio- or zygospore</t>
  </si>
  <si>
    <t>Protein of unknown function involved in the organization of the outer spore wall layers</t>
  </si>
  <si>
    <t>12.70</t>
  </si>
  <si>
    <t>Nuclear protein</t>
  </si>
  <si>
    <t>202.80</t>
  </si>
  <si>
    <t>6.16</t>
  </si>
  <si>
    <t>186.00</t>
  </si>
  <si>
    <t>Tail-anchored endoplasmic reticulum membrane protein that is a substrate of the phosphatase calcineurin</t>
  </si>
  <si>
    <t>regulation of phosphate utilization; mtbl of energy reserves ; modification by phosphorylation, dephosphorylation, autophosphorylation; enzyme inhibitor</t>
  </si>
  <si>
    <t>Inhibitor of the type I protein phosphatase Glc7p</t>
  </si>
  <si>
    <t>17.34</t>
  </si>
  <si>
    <t>10.38</t>
  </si>
  <si>
    <t>C-compound and carbohydrate utilization</t>
  </si>
  <si>
    <t>Putative S-adenosylmethionine-dependent methyltransferase of the seven beta-strand family</t>
  </si>
  <si>
    <t>10.40</t>
  </si>
  <si>
    <t>78.30</t>
  </si>
  <si>
    <t>20.97</t>
  </si>
  <si>
    <t>vesicular transport (Golgi network, etc.); vacuolar transport; exocytosis; cellular import</t>
  </si>
  <si>
    <t>GTPase of the Ypt/Rab family</t>
  </si>
  <si>
    <t>protein targeting, sorting and translocation; vacuolar transport; endocytosis</t>
  </si>
  <si>
    <t>GTPase</t>
  </si>
  <si>
    <t>7.53</t>
  </si>
  <si>
    <t>phosphate utilization; cytoplasmic and nuclear protein degradation; ATP binding</t>
  </si>
  <si>
    <t>9.20</t>
  </si>
  <si>
    <t>YMC CC &gt; 0.6</t>
  </si>
  <si>
    <t>IN SCEPTRANS</t>
  </si>
  <si>
    <t>mtbl of phenylalanine; mtbl of tyrosine; C-compound and carbohydrate utilization; fermentation</t>
  </si>
  <si>
    <t>Putative aryl-alcohol dehydrogenase with similarity to P. chrysosporium aryl-alcohol dehydrogenase</t>
  </si>
  <si>
    <t>mitotic cell cycle and cell cycle control; cytokinesis (cell division) /septum formation; spindle pole body/centrosome and microtubule cycle; cell cycle dependent actin filament reorganization; transcriptional control; protein targeting, sorting and translocation; modification by acetylation, deacetylation; PROT. w/ BINDING f/n or cofactor req't; protein transport; vesicular transport (Golgi network, etc.); actin dependent transport; exocytosis; endocytosis; osmotic and salt stress response; cell growth / morphogenesis; cell wall; cytoskeleton; organization of chromosome structure; bud / growth tip; budding, cell polarity and filament formation; development of asco- basidio- or zygospore</t>
  </si>
  <si>
    <t>Actin</t>
  </si>
  <si>
    <t>amino acid transport</t>
  </si>
  <si>
    <t>Low-affinity amino acid permease with broad substrate range</t>
  </si>
  <si>
    <t>13.16</t>
  </si>
  <si>
    <t>5.69</t>
  </si>
  <si>
    <t>13.23</t>
  </si>
  <si>
    <t>phosphate utilization; mitosis; nuclear division; modification by phosphorylation, dephosphorylation, autophosphorylation; stress response</t>
  </si>
  <si>
    <t>Protein kinase</t>
  </si>
  <si>
    <t>22.92</t>
  </si>
  <si>
    <t>mitosis; spindle pole body/centrosome and microtubule cycle; protein binding</t>
  </si>
  <si>
    <t>Mitotic spindle midzone localized microtubule-associated protein (MAP) family member</t>
  </si>
  <si>
    <t>regulation of C-compound and carbohydrate utilization; mitotic cell cycle and cell cycle control; cytokinesis (cell division) /septum formation; lipid binding; pheromone response, mating-type determination, sex-specific proteins; cell growth / morphogenesis; mating (fertilization); cell wall; cytoskeleton; budding, cell polarity and filament formation</t>
  </si>
  <si>
    <t>chromosome segregation/division; DNA binding</t>
  </si>
  <si>
    <t>Outer kinetochore protein required for chromosome stability</t>
  </si>
  <si>
    <t>4.74</t>
  </si>
  <si>
    <t>mitosis; spindle pole body/centrosome and microtubule cycle; cytoskeleton-dependent transport</t>
  </si>
  <si>
    <t>Kinesin motor protein involved in mitotic spindle assembly and chromosome segregation</t>
  </si>
  <si>
    <t>5.40</t>
  </si>
  <si>
    <t>7.44</t>
  </si>
  <si>
    <t>mitotic cell cycle and cell cycle control; kinase activator</t>
  </si>
  <si>
    <t>Subunit of the Cdc28 protein kinase</t>
  </si>
  <si>
    <t>12.01</t>
  </si>
  <si>
    <t>DNA synthesis and replication; G1/S transition of mitotic cell cycle; meiosis; enzymatic activity regulation / enzyme regulator</t>
  </si>
  <si>
    <t>B-type cyclin involved in DNA replication during S phase</t>
  </si>
  <si>
    <t>325.68</t>
  </si>
  <si>
    <t>15.15</t>
  </si>
  <si>
    <t>11.80</t>
  </si>
  <si>
    <t>8.52</t>
  </si>
  <si>
    <t>17.72</t>
  </si>
  <si>
    <t>cytokinesis (cell division) /septum formation</t>
  </si>
  <si>
    <t>SH3-domain protein located in the mother-bud neck and the cytokinetic actin ring</t>
  </si>
  <si>
    <t>proteasomal degradation (ubiquitin/proteasomal pathway); protein binding; vacuolar transport; stress response</t>
  </si>
  <si>
    <t>DNA damage-inducible v-SNARE binding protein</t>
  </si>
  <si>
    <t>endosome</t>
  </si>
  <si>
    <t>protein targeting, sorting and translocation; protein binding; intra Golgi transport; vacuolar transport</t>
  </si>
  <si>
    <t>Class E Vps protein of the ESCRT-III complex</t>
  </si>
  <si>
    <t>13.57</t>
  </si>
  <si>
    <t>phosphate utilization; phospholipid biosynthesis</t>
  </si>
  <si>
    <t>Ethanolamine kinase</t>
  </si>
  <si>
    <t>protein targeting, sorting and translocation; peptide binding; vesicular transport (Golgi network, etc.)</t>
  </si>
  <si>
    <t>Integral membrane protein that binds to the HDEL motif in proteins destined for retention in the endoplasmic reticulum</t>
  </si>
  <si>
    <t>DNA conformation modification (e.g. chromatin)</t>
  </si>
  <si>
    <t>Protein involved in telomeric and mating-type locus silencing</t>
  </si>
  <si>
    <t>23.13</t>
  </si>
  <si>
    <t>5.42</t>
  </si>
  <si>
    <t>7.88</t>
  </si>
  <si>
    <t>biosynthesis of vitamins, cofactors, and prosthetic groups</t>
  </si>
  <si>
    <t>Flavin adenine dinucleotide (FAD) synthetase</t>
  </si>
  <si>
    <t>5.98</t>
  </si>
  <si>
    <t>17.52</t>
  </si>
  <si>
    <t>11.25</t>
  </si>
  <si>
    <t>mtbl of glutamate; nitrogen and sulfur utilization; tricarboxylic-acid path (citrate, Krebs, TCA)</t>
  </si>
  <si>
    <t>NAD(+)-dependent glutamate dehydrogenase</t>
  </si>
  <si>
    <t>biosynthesis of glutamate; degradation of glutamate; nitrogen and sulfur utilization; tricarboxylic-acid path (citrate, Krebs, TCA); cell wall</t>
  </si>
  <si>
    <t>NADP(+)-dependent glutamate dehydrogenase</t>
  </si>
  <si>
    <t>7.22</t>
  </si>
  <si>
    <t xml:space="preserve">glycogen biosynthesis; mtbl of energy reserves </t>
  </si>
  <si>
    <t>Self-glucosylating initiator of glycogen synthesis</t>
  </si>
  <si>
    <t>8.13</t>
  </si>
  <si>
    <t>mtbl of vitamins, cofactors, prosth. grps</t>
  </si>
  <si>
    <t>Protein of unknown function with a possible role in glutathione metabolism</t>
  </si>
  <si>
    <t>C-compound, carbohydrate mtbl; C-compound and carbohydrate transport; lipid transport</t>
  </si>
  <si>
    <t>Plasma membrane protein with a possible role in proton symport of glycerol</t>
  </si>
  <si>
    <t>rRNA processing; ATP binding; cell wall</t>
  </si>
  <si>
    <t>Putative nucleolar DEAD box RNA helicase</t>
  </si>
  <si>
    <t>37.68</t>
  </si>
  <si>
    <t>8.35</t>
  </si>
  <si>
    <t>cytokinesis (cell division) /septum formation; protein binding; cell growth / morphogenesis; cytoskeleton; budding, cell polarity and filament formation</t>
  </si>
  <si>
    <t>Bud neck-localized</t>
  </si>
  <si>
    <t>36.66</t>
  </si>
  <si>
    <t>10.61</t>
  </si>
  <si>
    <t>15.65</t>
  </si>
  <si>
    <t>9.22</t>
  </si>
  <si>
    <t>305.30</t>
  </si>
  <si>
    <t>3.85</t>
  </si>
  <si>
    <t>G2/M transition of mitotic cell cycle; posttranslational modification of amino acids (e.g. hydroxylation, methylation); cell growth / morphogenesis; cytoskeleton; budding, cell polarity and filament formation</t>
  </si>
  <si>
    <t>Protein arginine N-methyltransferase that exhibits septin and Hsl1p-dependent bud neck localization and periodic Hsl1p-dependent phosphorylation</t>
  </si>
  <si>
    <t>cytokinesis (cell division) /septum formation; transcriptional repressor; regulation of directional cell growth; budding, cell polarity and filament formation</t>
  </si>
  <si>
    <t>Component of the RAM signaling network that is involved in regulation of Ace2p activity and cellular morphogenesis</t>
  </si>
  <si>
    <t>7.52</t>
  </si>
  <si>
    <t>biosynthesis of glutamate; sugar, glucoside, polyol and carboxylate catabolism; tricarboxylic-acid path (citrate, Krebs, TCA); TRANSCRIPTION; NAD/NADP binding</t>
  </si>
  <si>
    <t>Subunit of mitochondrial NAD(+)-dependent isocitrate dehydrogenase</t>
  </si>
  <si>
    <t>5.01</t>
  </si>
  <si>
    <t>phosphate utilization; C-compound and carbohydrate utilization; phospholipid biosynthesis; unspecified signal transduction; polyphosphoinositol mediated signal transduction</t>
  </si>
  <si>
    <t>Inositol 1,3,4,5,6-pentakisphosphate 2-kinase</t>
  </si>
  <si>
    <t>7.11</t>
  </si>
  <si>
    <t>phosphate utilization; C-compound and carbohydrate utilization; regulation of lipid, fatty acid and isoprenoid mtbl; mRNA processing (splicing, 5'-, 3'-end processing); modification by phosphorylation, dephosphorylation, autophosphorylation; intracellular signalling; unfolded protein response (ER quality control)</t>
  </si>
  <si>
    <t>Serine-threonine kinase and endoribonuclease</t>
  </si>
  <si>
    <t>IWS1</t>
  </si>
  <si>
    <t>transcription elongation</t>
  </si>
  <si>
    <t>Protein that interacts with Spt6p and copurifies with Spt5p and RNA polymerase II</t>
  </si>
  <si>
    <t>8.84</t>
  </si>
  <si>
    <t>phosphate utilization; cell cycle checkpoints (checkpoints of morphogenesis, DNA-damage,-replication, mitotic phase and spindle); cytokinesis (cell division) /septum formation; modification by phosphorylation, dephosphorylation, autophosphorylation; bud / growth tip; budding, cell polarity and filament formation</t>
  </si>
  <si>
    <t>Protein kinase of the bud neck involved in the septin checkpoint</t>
  </si>
  <si>
    <t>25.48</t>
  </si>
  <si>
    <t>4.76</t>
  </si>
  <si>
    <t>9.12</t>
  </si>
  <si>
    <t>6.60</t>
  </si>
  <si>
    <t>9.66</t>
  </si>
  <si>
    <t>10.58</t>
  </si>
  <si>
    <t>15.25</t>
  </si>
  <si>
    <t>phosphate utilization; chromosome segregation/division; modification by phosphorylation, dephosphorylation, autophosphorylation; cell growth / morphogenesis; cytoskeleton; budding, cell polarity and filament formation</t>
  </si>
  <si>
    <t>Nonessential protein kinase with unknown cellular role</t>
  </si>
  <si>
    <t>6.81</t>
  </si>
  <si>
    <t>Acyltransferase that catalyzes diacylglycerol esterification</t>
  </si>
  <si>
    <t>18.46</t>
  </si>
  <si>
    <t>cell cycle checkpoints (checkpoints of morphogenesis, DNA-damage,-replication, mitotic phase and spindle); nuclear transport</t>
  </si>
  <si>
    <t>Coiled-coil protein involved in the spindle-assembly checkpoint</t>
  </si>
  <si>
    <t>transcriptional repressor; protein targeting, sorting and translocation</t>
  </si>
  <si>
    <t>Negative regulator of RNA polymerase III</t>
  </si>
  <si>
    <t>rRNA processing; splicing; ribosomal proteins; ATP binding</t>
  </si>
  <si>
    <t>Essential nucleolar protein</t>
  </si>
  <si>
    <t>57.41</t>
  </si>
  <si>
    <t>14.37</t>
  </si>
  <si>
    <t>aerobic respiration; assembly of protein complexes; mitochondrion</t>
  </si>
  <si>
    <t>Protein involved in assembly of mitochondrial respiratory complexes</t>
  </si>
  <si>
    <t>8.50</t>
  </si>
  <si>
    <t>polynucleotide degradation; DNA repair; TRANSPOS. elems, viral and plasmid prots</t>
  </si>
  <si>
    <t>Protein that forms a complex with Pbp1p that may mediate posttranscriptional regulation of HO endonuclease</t>
  </si>
  <si>
    <t>Protein required for DNA mismatch repair in mitosis and meiosis</t>
  </si>
  <si>
    <t>1.32</t>
  </si>
  <si>
    <t>ribosomal proteins; translation; mitochondrion</t>
  </si>
  <si>
    <t>Mitochondrial ribosomal protein of the small subunit</t>
  </si>
  <si>
    <t>4.06</t>
  </si>
  <si>
    <t>9.89</t>
  </si>
  <si>
    <t>Nuclear encoded protein needed for efficient splicing of mitochondrial COX1 aI5beta intron</t>
  </si>
  <si>
    <t>6.09</t>
  </si>
  <si>
    <t>Non-essential kinetochore protein</t>
  </si>
  <si>
    <t>4.27</t>
  </si>
  <si>
    <t>rRNA processing; ribosome biogenesis; RNA binding</t>
  </si>
  <si>
    <t>48.84</t>
  </si>
  <si>
    <t>25.79</t>
  </si>
  <si>
    <t>tRNA processing; protein targeting, sorting and translocation; structural protein; protein transport; RNA transport; nuclear transport; nuclear membrane</t>
  </si>
  <si>
    <t>Essential nucleoporin</t>
  </si>
  <si>
    <t>protein targeting, sorting and translocation; nuclear pore forming protein; nuclear transport</t>
  </si>
  <si>
    <t>Subunit of the nuclear pore complex (NPC)</t>
  </si>
  <si>
    <t>Mitochondrial glycosylase/lyase that specifically excises 7</t>
  </si>
  <si>
    <t>57.69</t>
  </si>
  <si>
    <t>16.82</t>
  </si>
  <si>
    <t>7.42</t>
  </si>
  <si>
    <t>cytoplasmic and nuclear protein degradation; vacuolar protein degradation; binding / dissociation; protease inhibitor; stress response</t>
  </si>
  <si>
    <t>Cytoplasmic proteinase A inhibitor</t>
  </si>
  <si>
    <t>13.93</t>
  </si>
  <si>
    <t>12.98</t>
  </si>
  <si>
    <t>splicing; translational control; RNA binding</t>
  </si>
  <si>
    <t>Protein required for splicing of the COX1 intron AI5 beta</t>
  </si>
  <si>
    <t>drug transport</t>
  </si>
  <si>
    <t>V-ATPase assembly factor</t>
  </si>
  <si>
    <t>20S proteasome beta-type subunit</t>
  </si>
  <si>
    <t>splicing; protein binding</t>
  </si>
  <si>
    <t>Splicing factor involved in the positioning of the 3' splice site during the second catalytic step of splicing</t>
  </si>
  <si>
    <t>splicing; assembly of protein complexes</t>
  </si>
  <si>
    <t>Splicing factor that reanneals U4 and U6 snRNPs during spliceosome recycling</t>
  </si>
  <si>
    <t>7.86</t>
  </si>
  <si>
    <t>9.10</t>
  </si>
  <si>
    <t>One of two (see also PSK2) PAS domain containing S/T protein kinases</t>
  </si>
  <si>
    <t>10.04</t>
  </si>
  <si>
    <t>RMD11</t>
  </si>
  <si>
    <t>Protein required for sporulation</t>
  </si>
  <si>
    <t>splicing; 3'-end processing; RNA binding</t>
  </si>
  <si>
    <t>Cleavage and polyadenylation factor I (CF I) component involved in cleavage and polyadenylation of mRNA 3' ends</t>
  </si>
  <si>
    <t>deoxyribonucleotide mtbl; DNA synthesis and replication; DNA repair</t>
  </si>
  <si>
    <t>ribosomal proteins; RNA binding</t>
  </si>
  <si>
    <t>N-terminally acetylated protein component of the large (60S) ribosomal subunit</t>
  </si>
  <si>
    <t>4.71</t>
  </si>
  <si>
    <t>Ribosomal protein L30 of the large (60S) ribosomal subunit</t>
  </si>
  <si>
    <t>13.46</t>
  </si>
  <si>
    <t>rRNA processing; regulation of splicing; ribosomal proteins; translational control</t>
  </si>
  <si>
    <t>One of 15 subunits of the 'Remodel the Structure of Chromatin' (RSC) complex</t>
  </si>
  <si>
    <t>cytoplasm, actin</t>
  </si>
  <si>
    <t>protein binding; endocytosis; osmotic and salt stress response; pheromone response, mating-type determination, sex-specific proteins; cell growth / morphogenesis; cytoskeleton; budding, cell polarity and filament formation</t>
  </si>
  <si>
    <t>Amphiphysin-like lipid raft protein</t>
  </si>
  <si>
    <t>assembly of protein complexes; heavy metal binding (Cu, Fe, Zn); heavy metal ion transport (Cu, Fe, etc.); homeostasis of metal ions (Na, K, Ca etc.)</t>
  </si>
  <si>
    <t>Copper-binding protein of the mitochondrial inner membrane</t>
  </si>
  <si>
    <t>10.91</t>
  </si>
  <si>
    <t>Putative kinase</t>
  </si>
  <si>
    <t>ambiguous, cytoplasm, cell periphery, bud</t>
  </si>
  <si>
    <t>RNA processing; RNA binding; RNA transport; pheromone response, mating-type determination, sex-specific proteins; cell growth / morphogenesis; cytoskeleton; endoplasmic reticulum; budding, cell polarity and filament formation</t>
  </si>
  <si>
    <t>Protein that acts as an adaptor between Myo4p and the She2p-mRNA complex</t>
  </si>
  <si>
    <t>sugar, glucoside, polyol and carboxylate catabolism; polysaccharide degradation; polysaccharide biosynthesis; mtbl of energy reserves ; cell wall</t>
  </si>
  <si>
    <t>Protein involved in sphingolipid biosynthesis</t>
  </si>
  <si>
    <t>ambiguous, bud neck, cytoplasm, vacuole, bud</t>
  </si>
  <si>
    <t>protein binding; small GTPase mediated signal transduction; receptor enzyme mediated signalling; G-protein coupled receptor signalling pathway; osmotic and salt stress response; heat shock response; temperature perception and response; cell wall; actin cytoskeleton; budding, cell polarity and filament formation</t>
  </si>
  <si>
    <t>Sensor-transducer of the stress-activated PKC1-MPK1 kinase pathway involved in maintenance of cell wall integrity</t>
  </si>
  <si>
    <t>DNA synthesis and replication; DNA recombination and DNA repair</t>
  </si>
  <si>
    <t>Subunit of a complex</t>
  </si>
  <si>
    <t>31.41</t>
  </si>
  <si>
    <t>punctate composite, late Golgi</t>
  </si>
  <si>
    <t>polysaccharide biosynthesis; regulation of C-compound and carbohydrate utilization; mtbl of energy reserves ; cell wall</t>
  </si>
  <si>
    <t>Protein involved in the regulation of cell wall synthesis</t>
  </si>
  <si>
    <t>splicing; RNA binding</t>
  </si>
  <si>
    <t>Component of U1 snRNP required for mRNA splicing via spliceosome</t>
  </si>
  <si>
    <t>cytoplasm, endosome, lipid particle</t>
  </si>
  <si>
    <t>protein targeting, sorting and translocation; peptide transport; protein transport</t>
  </si>
  <si>
    <t>Sorting nexin</t>
  </si>
  <si>
    <t>4.09</t>
  </si>
  <si>
    <t>137.20</t>
  </si>
  <si>
    <t>protein processing (proteolytic)</t>
  </si>
  <si>
    <t>Subunit of signal peptidase complex (Spc1p</t>
  </si>
  <si>
    <t>protein binding; structural protein; small GTPase mediated signal transduction; actin cytoskeleton; budding, cell polarity and filament formation</t>
  </si>
  <si>
    <t>Protein involved in shmoo formation and bipolar bud site selection</t>
  </si>
  <si>
    <t>13.35</t>
  </si>
  <si>
    <t>248.00</t>
  </si>
  <si>
    <t>32.38</t>
  </si>
  <si>
    <t>mitotic cell cycle; meiosis I; development of asco- basidio- or zygospore</t>
  </si>
  <si>
    <t>Nucleolar protein of unknown function</t>
  </si>
  <si>
    <t>12.47</t>
  </si>
  <si>
    <t>5.93</t>
  </si>
  <si>
    <t>25.60</t>
  </si>
  <si>
    <t>Protein involved in negative regulation of expression of spliceosome components PRP4 and PRP3</t>
  </si>
  <si>
    <t>14.25</t>
  </si>
  <si>
    <t>nucleotide mtbl; detoxification</t>
  </si>
  <si>
    <t>Mannoprotein that exhibits a tight association with the cell wall</t>
  </si>
  <si>
    <t>23.76</t>
  </si>
  <si>
    <t>16.75</t>
  </si>
  <si>
    <t>6.91</t>
  </si>
  <si>
    <t>phosphate utilization; transcription initiation; transcription termination; transcriptional control; rRNA processing; modification by phosphorylation, dephosphorylation, autophosphorylation; modification; enzymatic activity regulation / enzyme regulator; protein kinase cascades</t>
  </si>
  <si>
    <t>Transcription/RNA-processing factor that associates with TFIIB and cleavage/polyadenylation factor Pta1p</t>
  </si>
  <si>
    <t>phosphate utilization; DNA topology; DNA conformation modification (e.g. chromatin); mitotic cell cycle and cell cycle control; meiosis; transcriptional control; ATP binding</t>
  </si>
  <si>
    <t>ATPase component of the ATP-dependent RSC chromatin remodeling complex required for kinetochore function in chromosome segregation</t>
  </si>
  <si>
    <t>Putative integral membrane protein</t>
  </si>
  <si>
    <t>13.11</t>
  </si>
  <si>
    <t>18.26</t>
  </si>
  <si>
    <t>14.08</t>
  </si>
  <si>
    <t>13.88</t>
  </si>
  <si>
    <t>14.09</t>
  </si>
  <si>
    <t>G1 phase of mitotic cell cycle; general transcription activities; transcriptional activator; pheromone response, mating-type determination, sex-specific proteins</t>
  </si>
  <si>
    <t>Transcription factor that activates transcription of genes expressed at the M/G1 phase boundary and in G1 phase</t>
  </si>
  <si>
    <t>198.21</t>
  </si>
  <si>
    <t>7.74</t>
  </si>
  <si>
    <t>7.89</t>
  </si>
  <si>
    <t>5.19</t>
  </si>
  <si>
    <t>DNA conformation modification (e.g. chromatin); G1 phase of mitotic cell cycle; transcription initiation; transcriptional control; modification by acetylation, deacetylation; organization of chromosome structure</t>
  </si>
  <si>
    <t>Subunit (90 kDa) of TFIID and SAGA complexes</t>
  </si>
  <si>
    <t>rRNA synthesis; tRNA synthesis; general transcription activities</t>
  </si>
  <si>
    <t>Largest of six subunits of the RNA polymerase III transcription initiation factor complex (TFIIIC)</t>
  </si>
  <si>
    <t>6.38</t>
  </si>
  <si>
    <t>Translation initiation factor eIF-4B</t>
  </si>
  <si>
    <t>9.68</t>
  </si>
  <si>
    <t>protein targeting, sorting and translocation; vesicle fusion; vacuolar transport; cellular import; vacuole or lysosome</t>
  </si>
  <si>
    <t>Syntaxin-like t-SNARE that forms a complex with Tlg1p and Vti1p and mediates fusion of endosome-derived vesicles with the late Golgi</t>
  </si>
  <si>
    <t>8.96</t>
  </si>
  <si>
    <t>phosphate utilization; lipid, fatty acid and isoprenoid biosynthesis; G1 phase of mitotic cell cycle; cell cycle dependent actin filament reorganization; ribosome biogenesis; protein binding; small GTPase mediated signal transduction; polyphosphoinositol mediated signal transduction; cell growth / morphogenesis; cytoskeleton</t>
  </si>
  <si>
    <t>PIK-related protein kinase and rapamycin target</t>
  </si>
  <si>
    <t>transcriptional control; homeostasis of metal ions (Na, K, Ca etc.)</t>
  </si>
  <si>
    <t>Homeodomain-containing transcription factor</t>
  </si>
  <si>
    <t>phosphate utilization; transcriptional control; modification by phosphorylation, dephosphorylation, autophosphorylation; cyclic nucleotide binding (cAMP, cGMP, etc.); small GTPase mediated signal transduction; cAMP mediated signal transduction; perception of nutrients and nutritional adaptation; budding, cell polarity and filament formation</t>
  </si>
  <si>
    <t>Subunit of cytoplasmic cAMP-dependent protein kinase</t>
  </si>
  <si>
    <t>ER, cell periphery, bud</t>
  </si>
  <si>
    <t>amine / polyamine transport; drug transport; detoxification</t>
  </si>
  <si>
    <t>Polyamine transporter that recognizes spermine</t>
  </si>
  <si>
    <t>6.35</t>
  </si>
  <si>
    <t>rRNA processing; ribosome biogenesis; protein binding</t>
  </si>
  <si>
    <t>Protein required for processing of 20S pre-rRNA in the cytoplasm</t>
  </si>
  <si>
    <t>22.76</t>
  </si>
  <si>
    <t>TT(AGU)J</t>
  </si>
  <si>
    <t>tRNA-Thr</t>
  </si>
  <si>
    <t>mRNA processing (splicing, 5'-, 3'-end processing); proteasomal degradation (ubiquitin/proteasomal pathway); protein binding; protein transport</t>
  </si>
  <si>
    <t>Protein that interacts with Cdc48p and Npl4p</t>
  </si>
  <si>
    <t>mitotic cell cycle and cell cycle control; stress response; cell death; mitochondrion</t>
  </si>
  <si>
    <t>Mitochondrial outer membrane and cell wall localized SUN family member required for mitochondrial autophagy</t>
  </si>
  <si>
    <t>9.25</t>
  </si>
  <si>
    <t>13.71</t>
  </si>
  <si>
    <t>cell cycle arrest; protein targeting, sorting and translocation; vacuolar transport; pheromone response, mating-type determination, sex-specific proteins</t>
  </si>
  <si>
    <t>Cytoplasmic protein required for cytoplasm to vacuole targeting of proteins</t>
  </si>
  <si>
    <t>6.69</t>
  </si>
  <si>
    <t>9.92</t>
  </si>
  <si>
    <t>directional cell growth (morphogenesis); vacuole or lysosome</t>
  </si>
  <si>
    <t>Vacuolar transporter chaperon (VTC) involved in distributing V-ATPase and other membrane proteins</t>
  </si>
  <si>
    <t>phosphate utilization; mitotic cell cycle and cell cycle control; modification by phosphorylation, dephosphorylation, autophosphorylation; cell growth / morphogenesis</t>
  </si>
  <si>
    <t>Serine-threonine protein kinase that is part of a glucose-sensing system involved in growth control in response to glucose availability</t>
  </si>
  <si>
    <t>8.94</t>
  </si>
  <si>
    <t>Basic leucine zipper (bZIP) transcription factor</t>
  </si>
  <si>
    <t>7.09</t>
  </si>
  <si>
    <t>C-compound and carbohydrate utilization; biosynthesis of nonprotein amino acids; C-compound and carbohydrate transport; lipid transport; transport facilitation; mitochondrial transport</t>
  </si>
  <si>
    <t>Carnitine acetyltransferase</t>
  </si>
  <si>
    <t>10.71</t>
  </si>
  <si>
    <t>10.59</t>
  </si>
  <si>
    <t>25.87</t>
  </si>
  <si>
    <t>14.38</t>
  </si>
  <si>
    <t>236.00</t>
  </si>
  <si>
    <t>15.67</t>
  </si>
  <si>
    <t>80.53</t>
  </si>
  <si>
    <t>cation transport (Na, K, Ca , NH4, etc.); anion transport (Cl, SO4, PO4, etc.); homeostasis of cations; homeostasis of chloride</t>
  </si>
  <si>
    <t>Putative ion transporter</t>
  </si>
  <si>
    <t>cytoplasm, mitochondrion</t>
  </si>
  <si>
    <t>DNA conformation modification (e.g. chromatin); mitotic cell cycle and cell cycle control</t>
  </si>
  <si>
    <t>250.56</t>
  </si>
  <si>
    <t>Mitochondrial asparaginyl-tRNA synthetase</t>
  </si>
  <si>
    <t>51.41</t>
  </si>
  <si>
    <t>Putative mitochondrial transport protein</t>
  </si>
  <si>
    <t>5.78</t>
  </si>
  <si>
    <t>9.40</t>
  </si>
  <si>
    <t>7.57</t>
  </si>
  <si>
    <t>32.15</t>
  </si>
  <si>
    <t>12.88</t>
  </si>
  <si>
    <t>Protein required for survival at high temperature during stationary phase</t>
  </si>
  <si>
    <t>7.38</t>
  </si>
  <si>
    <t>DNA binding protein with similarity to the S. pombe Snt2 protein</t>
  </si>
  <si>
    <t>cell growth / morphogenesis; cytoskeleton; bud / growth tip; budding, cell polarity and filament formation</t>
  </si>
  <si>
    <t>Protein involved in localization of Cdc24p to the site of bud growth</t>
  </si>
  <si>
    <t>262.76</t>
  </si>
  <si>
    <t>7.15</t>
  </si>
  <si>
    <t>transport facilitation</t>
  </si>
  <si>
    <t>Transcriptional activator</t>
  </si>
  <si>
    <t>20.94</t>
  </si>
  <si>
    <t>4.75</t>
  </si>
  <si>
    <t>41.65</t>
  </si>
  <si>
    <t>6.85</t>
  </si>
  <si>
    <t>40.42</t>
  </si>
  <si>
    <t>7.35</t>
  </si>
  <si>
    <t>7.80</t>
  </si>
  <si>
    <t>7.08</t>
  </si>
  <si>
    <t>12.58</t>
  </si>
  <si>
    <t>8.51</t>
  </si>
  <si>
    <t>10.30</t>
  </si>
  <si>
    <t>Bud tip localized protein of unknown function</t>
  </si>
  <si>
    <t>23.58</t>
  </si>
  <si>
    <t>105.20</t>
  </si>
  <si>
    <t>tricarboxylic-acid path (citrate, Krebs, TCA)</t>
  </si>
  <si>
    <t>Putative mitochondrial aconitase isozyme</t>
  </si>
  <si>
    <t>32.85</t>
  </si>
  <si>
    <t>detoxification</t>
  </si>
  <si>
    <t>5.05</t>
  </si>
  <si>
    <t>protein targeting, sorting and translocation; non-vesicular ER transport</t>
  </si>
  <si>
    <t>Protein of unknown function that interacts with Sec72p</t>
  </si>
  <si>
    <t>Non-essential protein of unknown function with structural resemblance to plant storage and ligand binding proteins (canavalin</t>
  </si>
  <si>
    <t>Putative protein of unknown function with similarity to TFC7 and phosphotranfer enzymes in prokaryotes</t>
  </si>
  <si>
    <t>diepoxybutane and mitomycin C resistance</t>
  </si>
  <si>
    <t>145.70</t>
  </si>
  <si>
    <t>9.67</t>
  </si>
  <si>
    <t>lipid particle</t>
  </si>
  <si>
    <t>Protein with similarity to oxidoreductases</t>
  </si>
  <si>
    <t>128.04</t>
  </si>
  <si>
    <t>6.02</t>
  </si>
  <si>
    <t>10.78</t>
  </si>
  <si>
    <t>9.31</t>
  </si>
  <si>
    <t>15.81</t>
  </si>
  <si>
    <t>22.22</t>
  </si>
  <si>
    <t>5.71</t>
  </si>
  <si>
    <t>18.00</t>
  </si>
  <si>
    <t>9.69</t>
  </si>
  <si>
    <t>ZMS1</t>
  </si>
  <si>
    <t>Zinc-finger protein involved in transcriptional control of both nuclear and mitochondrial genes</t>
  </si>
  <si>
    <t>216.80</t>
  </si>
  <si>
    <t>YMC CC &gt; 0.8</t>
  </si>
  <si>
    <t>Alpha CC &gt; 0.6</t>
  </si>
  <si>
    <t>Alpha CC &gt; 0.8</t>
  </si>
  <si>
    <t>Score meaning</t>
  </si>
  <si>
    <t>CC &gt; 0,8</t>
  </si>
  <si>
    <t>CC &gt; 0,6</t>
  </si>
  <si>
    <t>CC &lt;= 0,6</t>
  </si>
  <si>
    <t>Cdc15 CC &gt; 0.6</t>
  </si>
  <si>
    <t>Cdc15 CC &gt; 0.8</t>
  </si>
  <si>
    <t>Cdc28 CC &gt; 0.6</t>
  </si>
  <si>
    <t>Cdc28 CC &gt; 0.8</t>
  </si>
  <si>
    <t>Elut CC &gt; 0.6</t>
  </si>
  <si>
    <t>Elut CC &gt; 0.8</t>
  </si>
  <si>
    <t>Alpha-26 CC &gt; 0.6</t>
  </si>
  <si>
    <t>Alpha-26 CC &gt; 0.8</t>
  </si>
  <si>
    <t>Alpha-30 CC &gt; 0.6</t>
  </si>
  <si>
    <t>Alpha-30 CC &gt; 0.8</t>
  </si>
  <si>
    <t>Alpha-38 CC &gt; 0.6</t>
  </si>
  <si>
    <t>Alpha-38 CC &gt; 0.8</t>
  </si>
  <si>
    <t>MC-40 CC &gt; 0.6</t>
  </si>
  <si>
    <t>MC-40 CC &gt; 0.8</t>
  </si>
  <si>
    <t>ChIP-exo targets</t>
  </si>
  <si>
    <t>Present in SCEPTRANS</t>
  </si>
  <si>
    <t>#</t>
  </si>
  <si>
    <t>#2</t>
  </si>
  <si>
    <t>SCEPTRANS Ratio</t>
  </si>
  <si>
    <t>Calculate expected # of correlated target genes</t>
  </si>
  <si>
    <t>Fkh1 targets correlated in SCEPTRANS</t>
  </si>
  <si>
    <t>Fkh2 targets correlated in SCEPTRANS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</si>
</sst>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3" fillId="0" borderId="0" xfId="0" applyFont="1" applyBorder="1"/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2" fillId="0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4" fillId="3" borderId="0" xfId="0" applyFont="1" applyFill="1" applyBorder="1" applyAlignment="1">
      <alignment horizontal="center" vertical="top"/>
    </xf>
    <xf numFmtId="0" fontId="0" fillId="0" borderId="0" xfId="0" applyFont="1" applyBorder="1"/>
    <xf numFmtId="0" fontId="8" fillId="5" borderId="4" xfId="0" applyFont="1" applyFill="1" applyBorder="1"/>
    <xf numFmtId="0" fontId="8" fillId="5" borderId="5" xfId="0" applyFont="1" applyFill="1" applyBorder="1"/>
    <xf numFmtId="0" fontId="8" fillId="5" borderId="6" xfId="0" applyFont="1" applyFill="1" applyBorder="1"/>
    <xf numFmtId="0" fontId="7" fillId="0" borderId="0" xfId="0" applyFont="1" applyBorder="1"/>
    <xf numFmtId="0" fontId="7" fillId="2" borderId="0" xfId="0" applyFont="1" applyFill="1" applyBorder="1"/>
    <xf numFmtId="0" fontId="0" fillId="0" borderId="0" xfId="0" applyFont="1" applyFill="1" applyBorder="1"/>
    <xf numFmtId="0" fontId="9" fillId="0" borderId="0" xfId="0" applyFont="1"/>
    <xf numFmtId="0" fontId="10" fillId="0" borderId="0" xfId="0" applyFont="1"/>
    <xf numFmtId="0" fontId="6" fillId="0" borderId="0" xfId="0" applyFont="1" applyBorder="1"/>
    <xf numFmtId="0" fontId="7" fillId="0" borderId="0" xfId="0" applyFont="1" applyFill="1" applyBorder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/>
    <xf numFmtId="0" fontId="0" fillId="0" borderId="0" xfId="0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3" borderId="0" xfId="0" applyFill="1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14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rgb="FF9C0006"/>
      </font>
    </dxf>
    <dxf>
      <font>
        <color theme="9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theme="9"/>
      </font>
    </dxf>
  </dxfs>
  <tableStyles count="0" defaultTableStyle="TableStyleMedium2" defaultPivotStyle="PivotStyleLight16"/>
  <colors>
    <mruColors>
      <color rgb="FFFF03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db.yeastgenome.org/cgi-bin/locus.pl?locus=YGL083W" TargetMode="External"/><Relationship Id="rId21" Type="http://schemas.openxmlformats.org/officeDocument/2006/relationships/hyperlink" Target="http://db.yeastgenome.org/cgi-bin/locus.pl?locus=YJL158C" TargetMode="External"/><Relationship Id="rId42" Type="http://schemas.openxmlformats.org/officeDocument/2006/relationships/hyperlink" Target="http://db.yeastgenome.org/cgi-bin/locus.pl?locus=YAL007C" TargetMode="External"/><Relationship Id="rId63" Type="http://schemas.openxmlformats.org/officeDocument/2006/relationships/hyperlink" Target="http://db.yeastgenome.org/cgi-bin/locus.pl?locus=YKL189W" TargetMode="External"/><Relationship Id="rId84" Type="http://schemas.openxmlformats.org/officeDocument/2006/relationships/hyperlink" Target="http://db.yeastgenome.org/cgi-bin/locus.pl?locus=YLR439W" TargetMode="External"/><Relationship Id="rId138" Type="http://schemas.openxmlformats.org/officeDocument/2006/relationships/hyperlink" Target="http://db.yeastgenome.org/cgi-bin/locus.pl?locus=YBR198C" TargetMode="External"/><Relationship Id="rId159" Type="http://schemas.openxmlformats.org/officeDocument/2006/relationships/hyperlink" Target="http://db.yeastgenome.org/cgi-bin/locus.pl?locus=YOR230W" TargetMode="External"/><Relationship Id="rId170" Type="http://schemas.openxmlformats.org/officeDocument/2006/relationships/hyperlink" Target="http://db.yeastgenome.org/cgi-bin/locus.pl?locus=YBR235W" TargetMode="External"/><Relationship Id="rId191" Type="http://schemas.openxmlformats.org/officeDocument/2006/relationships/hyperlink" Target="http://db.yeastgenome.org/cgi-bin/locus.pl?locus=YGR221C" TargetMode="External"/><Relationship Id="rId205" Type="http://schemas.openxmlformats.org/officeDocument/2006/relationships/hyperlink" Target="http://db.yeastgenome.org/cgi-bin/locus.pl?locus=YKL195W" TargetMode="External"/><Relationship Id="rId226" Type="http://schemas.openxmlformats.org/officeDocument/2006/relationships/hyperlink" Target="http://db.yeastgenome.org/cgi-bin/locus.pl?locus=YPR039W" TargetMode="External"/><Relationship Id="rId107" Type="http://schemas.openxmlformats.org/officeDocument/2006/relationships/hyperlink" Target="http://db.yeastgenome.org/cgi-bin/locus.pl?locus=YHL024W" TargetMode="External"/><Relationship Id="rId11" Type="http://schemas.openxmlformats.org/officeDocument/2006/relationships/hyperlink" Target="http://db.yeastgenome.org/cgi-bin/locus.pl?locus=YGR230W" TargetMode="External"/><Relationship Id="rId32" Type="http://schemas.openxmlformats.org/officeDocument/2006/relationships/hyperlink" Target="http://db.yeastgenome.org/cgi-bin/locus.pl?locus=YKL002W" TargetMode="External"/><Relationship Id="rId53" Type="http://schemas.openxmlformats.org/officeDocument/2006/relationships/hyperlink" Target="http://db.yeastgenome.org/cgi-bin/locus.pl?locus=YKR058W" TargetMode="External"/><Relationship Id="rId74" Type="http://schemas.openxmlformats.org/officeDocument/2006/relationships/hyperlink" Target="http://db.yeastgenome.org/cgi-bin/locus.pl?locus=YGL086W" TargetMode="External"/><Relationship Id="rId128" Type="http://schemas.openxmlformats.org/officeDocument/2006/relationships/hyperlink" Target="http://db.yeastgenome.org/cgi-bin/locus.pl?locus=YLR066W" TargetMode="External"/><Relationship Id="rId149" Type="http://schemas.openxmlformats.org/officeDocument/2006/relationships/hyperlink" Target="http://db.yeastgenome.org/cgi-bin/locus.pl?locus=YDR472W" TargetMode="External"/><Relationship Id="rId5" Type="http://schemas.openxmlformats.org/officeDocument/2006/relationships/hyperlink" Target="http://db.yeastgenome.org/cgi-bin/locus.pl?locus=YGL065C" TargetMode="External"/><Relationship Id="rId95" Type="http://schemas.openxmlformats.org/officeDocument/2006/relationships/hyperlink" Target="http://db.yeastgenome.org/cgi-bin/locus.pl?locus=YMR174C" TargetMode="External"/><Relationship Id="rId160" Type="http://schemas.openxmlformats.org/officeDocument/2006/relationships/hyperlink" Target="http://db.yeastgenome.org/cgi-bin/locus.pl?locus=YJL141C" TargetMode="External"/><Relationship Id="rId181" Type="http://schemas.openxmlformats.org/officeDocument/2006/relationships/hyperlink" Target="http://db.yeastgenome.org/cgi-bin/locus.pl?locus=YDR455C" TargetMode="External"/><Relationship Id="rId216" Type="http://schemas.openxmlformats.org/officeDocument/2006/relationships/hyperlink" Target="http://db.yeastgenome.org/cgi-bin/locus.pl?locus=YNL108C" TargetMode="External"/><Relationship Id="rId22" Type="http://schemas.openxmlformats.org/officeDocument/2006/relationships/hyperlink" Target="http://db.yeastgenome.org/cgi-bin/locus.pl?locus=YPR001W" TargetMode="External"/><Relationship Id="rId43" Type="http://schemas.openxmlformats.org/officeDocument/2006/relationships/hyperlink" Target="http://db.yeastgenome.org/cgi-bin/locus.pl?locus=YOL017W" TargetMode="External"/><Relationship Id="rId64" Type="http://schemas.openxmlformats.org/officeDocument/2006/relationships/hyperlink" Target="http://db.yeastgenome.org/cgi-bin/locus.pl?locus=YOR136W" TargetMode="External"/><Relationship Id="rId118" Type="http://schemas.openxmlformats.org/officeDocument/2006/relationships/hyperlink" Target="http://db.yeastgenome.org/cgi-bin/locus.pl?locus=YDR077W" TargetMode="External"/><Relationship Id="rId139" Type="http://schemas.openxmlformats.org/officeDocument/2006/relationships/hyperlink" Target="http://db.yeastgenome.org/cgi-bin/locus.pl?locus=YAL001C" TargetMode="External"/><Relationship Id="rId85" Type="http://schemas.openxmlformats.org/officeDocument/2006/relationships/hyperlink" Target="http://db.yeastgenome.org/cgi-bin/locus.pl?locus=YPR134W" TargetMode="External"/><Relationship Id="rId150" Type="http://schemas.openxmlformats.org/officeDocument/2006/relationships/hyperlink" Target="http://db.yeastgenome.org/cgi-bin/locus.pl?locus=YDL060W" TargetMode="External"/><Relationship Id="rId171" Type="http://schemas.openxmlformats.org/officeDocument/2006/relationships/hyperlink" Target="http://db.yeastgenome.org/cgi-bin/locus.pl?locus=YBR238C" TargetMode="External"/><Relationship Id="rId192" Type="http://schemas.openxmlformats.org/officeDocument/2006/relationships/hyperlink" Target="http://db.yeastgenome.org/cgi-bin/locus.pl?locus=YDR451C" TargetMode="External"/><Relationship Id="rId206" Type="http://schemas.openxmlformats.org/officeDocument/2006/relationships/hyperlink" Target="http://db.yeastgenome.org/cgi-bin/locus.pl?locus=YKR040C" TargetMode="External"/><Relationship Id="rId227" Type="http://schemas.openxmlformats.org/officeDocument/2006/relationships/hyperlink" Target="http://db.yeastgenome.org/cgi-bin/locus.pl?locus=YPR195C" TargetMode="External"/><Relationship Id="rId12" Type="http://schemas.openxmlformats.org/officeDocument/2006/relationships/hyperlink" Target="http://db.yeastgenome.org/cgi-bin/locus.pl?locus=YJR092W" TargetMode="External"/><Relationship Id="rId33" Type="http://schemas.openxmlformats.org/officeDocument/2006/relationships/hyperlink" Target="http://db.yeastgenome.org/cgi-bin/locus.pl?locus=YDR403W" TargetMode="External"/><Relationship Id="rId108" Type="http://schemas.openxmlformats.org/officeDocument/2006/relationships/hyperlink" Target="http://db.yeastgenome.org/cgi-bin/locus.pl?locus=YHL023C" TargetMode="External"/><Relationship Id="rId129" Type="http://schemas.openxmlformats.org/officeDocument/2006/relationships/hyperlink" Target="http://db.yeastgenome.org/cgi-bin/locus.pl?locus=YLR313C" TargetMode="External"/><Relationship Id="rId54" Type="http://schemas.openxmlformats.org/officeDocument/2006/relationships/hyperlink" Target="http://db.yeastgenome.org/cgi-bin/locus.pl?locus=YJL137C" TargetMode="External"/><Relationship Id="rId75" Type="http://schemas.openxmlformats.org/officeDocument/2006/relationships/hyperlink" Target="http://db.yeastgenome.org/cgi-bin/locus.pl?locus=YDR005C" TargetMode="External"/><Relationship Id="rId96" Type="http://schemas.openxmlformats.org/officeDocument/2006/relationships/hyperlink" Target="http://db.yeastgenome.org/cgi-bin/locus.pl?locus=YFR023W" TargetMode="External"/><Relationship Id="rId140" Type="http://schemas.openxmlformats.org/officeDocument/2006/relationships/hyperlink" Target="http://db.yeastgenome.org/cgi-bin/locus.pl?locus=YGR047C" TargetMode="External"/><Relationship Id="rId161" Type="http://schemas.openxmlformats.org/officeDocument/2006/relationships/hyperlink" Target="http://db.yeastgenome.org/cgi-bin/locus.pl?locus=YAL018C" TargetMode="External"/><Relationship Id="rId182" Type="http://schemas.openxmlformats.org/officeDocument/2006/relationships/hyperlink" Target="http://db.yeastgenome.org/cgi-bin/locus.pl?locus=YDR504C" TargetMode="External"/><Relationship Id="rId217" Type="http://schemas.openxmlformats.org/officeDocument/2006/relationships/hyperlink" Target="http://db.yeastgenome.org/cgi-bin/locus.pl?locus=YOR008C-A" TargetMode="External"/><Relationship Id="rId6" Type="http://schemas.openxmlformats.org/officeDocument/2006/relationships/hyperlink" Target="http://db.yeastgenome.org/cgi-bin/locus.pl?locus=YPL227C" TargetMode="External"/><Relationship Id="rId23" Type="http://schemas.openxmlformats.org/officeDocument/2006/relationships/hyperlink" Target="http://db.yeastgenome.org/cgi-bin/locus.pl?locus=YBR135W" TargetMode="External"/><Relationship Id="rId119" Type="http://schemas.openxmlformats.org/officeDocument/2006/relationships/hyperlink" Target="http://db.yeastgenome.org/cgi-bin/locus.pl?locus=YOR073W" TargetMode="External"/><Relationship Id="rId44" Type="http://schemas.openxmlformats.org/officeDocument/2006/relationships/hyperlink" Target="http://db.yeastgenome.org/cgi-bin/locus.pl?locus=YLR300W" TargetMode="External"/><Relationship Id="rId65" Type="http://schemas.openxmlformats.org/officeDocument/2006/relationships/hyperlink" Target="http://db.yeastgenome.org/cgi-bin/locus.pl?locus=YPL117C" TargetMode="External"/><Relationship Id="rId86" Type="http://schemas.openxmlformats.org/officeDocument/2006/relationships/hyperlink" Target="http://db.yeastgenome.org/cgi-bin/locus.pl?locus=YAL029C" TargetMode="External"/><Relationship Id="rId130" Type="http://schemas.openxmlformats.org/officeDocument/2006/relationships/hyperlink" Target="http://db.yeastgenome.org/cgi-bin/locus.pl?locus=YHR152W" TargetMode="External"/><Relationship Id="rId151" Type="http://schemas.openxmlformats.org/officeDocument/2006/relationships/hyperlink" Target="http://db.yeastgenome.org/cgi-bin/locus.pl?locus=TT(AGU)J" TargetMode="External"/><Relationship Id="rId172" Type="http://schemas.openxmlformats.org/officeDocument/2006/relationships/hyperlink" Target="http://db.yeastgenome.org/cgi-bin/locus.pl?locus=YDR325W" TargetMode="External"/><Relationship Id="rId193" Type="http://schemas.openxmlformats.org/officeDocument/2006/relationships/hyperlink" Target="http://db.yeastgenome.org/cgi-bin/locus.pl?locus=YHR054C" TargetMode="External"/><Relationship Id="rId207" Type="http://schemas.openxmlformats.org/officeDocument/2006/relationships/hyperlink" Target="http://db.yeastgenome.org/cgi-bin/locus.pl?locus=YLL049W" TargetMode="External"/><Relationship Id="rId228" Type="http://schemas.openxmlformats.org/officeDocument/2006/relationships/hyperlink" Target="http://db.yeastgenome.org/cgi-bin/locus.pl?locus=YJR127C" TargetMode="External"/><Relationship Id="rId13" Type="http://schemas.openxmlformats.org/officeDocument/2006/relationships/hyperlink" Target="http://db.yeastgenome.org/cgi-bin/locus.pl?locus=YLR353W" TargetMode="External"/><Relationship Id="rId109" Type="http://schemas.openxmlformats.org/officeDocument/2006/relationships/hyperlink" Target="http://db.yeastgenome.org/cgi-bin/locus.pl?locus=YGL044C" TargetMode="External"/><Relationship Id="rId34" Type="http://schemas.openxmlformats.org/officeDocument/2006/relationships/hyperlink" Target="http://db.yeastgenome.org/cgi-bin/locus.pl?locus=YDR402C" TargetMode="External"/><Relationship Id="rId55" Type="http://schemas.openxmlformats.org/officeDocument/2006/relationships/hyperlink" Target="http://db.yeastgenome.org/cgi-bin/locus.pl?locus=YHR183W" TargetMode="External"/><Relationship Id="rId76" Type="http://schemas.openxmlformats.org/officeDocument/2006/relationships/hyperlink" Target="http://db.yeastgenome.org/cgi-bin/locus.pl?locus=YBR142W" TargetMode="External"/><Relationship Id="rId97" Type="http://schemas.openxmlformats.org/officeDocument/2006/relationships/hyperlink" Target="http://db.yeastgenome.org/cgi-bin/locus.pl?locus=YGR222W" TargetMode="External"/><Relationship Id="rId120" Type="http://schemas.openxmlformats.org/officeDocument/2006/relationships/hyperlink" Target="http://db.yeastgenome.org/cgi-bin/locus.pl?locus=YBR130C" TargetMode="External"/><Relationship Id="rId141" Type="http://schemas.openxmlformats.org/officeDocument/2006/relationships/hyperlink" Target="http://db.yeastgenome.org/cgi-bin/locus.pl?locus=YPR163C" TargetMode="External"/><Relationship Id="rId7" Type="http://schemas.openxmlformats.org/officeDocument/2006/relationships/hyperlink" Target="http://db.yeastgenome.org/cgi-bin/locus.pl?locus=YGL021W" TargetMode="External"/><Relationship Id="rId162" Type="http://schemas.openxmlformats.org/officeDocument/2006/relationships/hyperlink" Target="http://db.yeastgenome.org/cgi-bin/locus.pl?locus=YAL028W" TargetMode="External"/><Relationship Id="rId183" Type="http://schemas.openxmlformats.org/officeDocument/2006/relationships/hyperlink" Target="http://db.yeastgenome.org/cgi-bin/locus.pl?locus=YEL001C" TargetMode="External"/><Relationship Id="rId218" Type="http://schemas.openxmlformats.org/officeDocument/2006/relationships/hyperlink" Target="http://db.yeastgenome.org/cgi-bin/locus.pl?locus=YOR246C" TargetMode="External"/><Relationship Id="rId24" Type="http://schemas.openxmlformats.org/officeDocument/2006/relationships/hyperlink" Target="http://db.yeastgenome.org/cgi-bin/locus.pl?locus=YGR108W" TargetMode="External"/><Relationship Id="rId45" Type="http://schemas.openxmlformats.org/officeDocument/2006/relationships/hyperlink" Target="http://db.yeastgenome.org/cgi-bin/locus.pl?locus=YDL045C" TargetMode="External"/><Relationship Id="rId66" Type="http://schemas.openxmlformats.org/officeDocument/2006/relationships/hyperlink" Target="http://db.yeastgenome.org/cgi-bin/locus.pl?locus=YDR315C" TargetMode="External"/><Relationship Id="rId87" Type="http://schemas.openxmlformats.org/officeDocument/2006/relationships/hyperlink" Target="http://db.yeastgenome.org/cgi-bin/locus.pl?locus=YPL226W" TargetMode="External"/><Relationship Id="rId110" Type="http://schemas.openxmlformats.org/officeDocument/2006/relationships/hyperlink" Target="http://db.yeastgenome.org/cgi-bin/locus.pl?locus=YGR180C" TargetMode="External"/><Relationship Id="rId131" Type="http://schemas.openxmlformats.org/officeDocument/2006/relationships/hyperlink" Target="http://db.yeastgenome.org/cgi-bin/locus.pl?locus=YLL005C" TargetMode="External"/><Relationship Id="rId152" Type="http://schemas.openxmlformats.org/officeDocument/2006/relationships/hyperlink" Target="http://db.yeastgenome.org/cgi-bin/locus.pl?locus=YGR048W" TargetMode="External"/><Relationship Id="rId173" Type="http://schemas.openxmlformats.org/officeDocument/2006/relationships/hyperlink" Target="http://db.yeastgenome.org/cgi-bin/locus.pl?locus=YCR024C" TargetMode="External"/><Relationship Id="rId194" Type="http://schemas.openxmlformats.org/officeDocument/2006/relationships/hyperlink" Target="http://db.yeastgenome.org/cgi-bin/locus.pl?locus=YHR151C" TargetMode="External"/><Relationship Id="rId208" Type="http://schemas.openxmlformats.org/officeDocument/2006/relationships/hyperlink" Target="http://db.yeastgenome.org/cgi-bin/locus.pl?locus=YLR042C" TargetMode="External"/><Relationship Id="rId14" Type="http://schemas.openxmlformats.org/officeDocument/2006/relationships/hyperlink" Target="http://db.yeastgenome.org/cgi-bin/locus.pl?locus=YHR107C" TargetMode="External"/><Relationship Id="rId35" Type="http://schemas.openxmlformats.org/officeDocument/2006/relationships/hyperlink" Target="http://db.yeastgenome.org/cgi-bin/locus.pl?locus=YHR143W" TargetMode="External"/><Relationship Id="rId56" Type="http://schemas.openxmlformats.org/officeDocument/2006/relationships/hyperlink" Target="http://db.yeastgenome.org/cgi-bin/locus.pl?locus=YEL017W" TargetMode="External"/><Relationship Id="rId77" Type="http://schemas.openxmlformats.org/officeDocument/2006/relationships/hyperlink" Target="http://db.yeastgenome.org/cgi-bin/locus.pl?locus=YBR185C" TargetMode="External"/><Relationship Id="rId100" Type="http://schemas.openxmlformats.org/officeDocument/2006/relationships/hyperlink" Target="http://db.yeastgenome.org/cgi-bin/locus.pl?locus=YGL008C" TargetMode="External"/><Relationship Id="rId8" Type="http://schemas.openxmlformats.org/officeDocument/2006/relationships/hyperlink" Target="http://db.yeastgenome.org/cgi-bin/locus.pl?locus=YCL050C" TargetMode="External"/><Relationship Id="rId98" Type="http://schemas.openxmlformats.org/officeDocument/2006/relationships/hyperlink" Target="http://db.yeastgenome.org/cgi-bin/locus.pl?locus=YFR034C" TargetMode="External"/><Relationship Id="rId121" Type="http://schemas.openxmlformats.org/officeDocument/2006/relationships/hyperlink" Target="http://db.yeastgenome.org/cgi-bin/locus.pl?locus=YGR143W" TargetMode="External"/><Relationship Id="rId142" Type="http://schemas.openxmlformats.org/officeDocument/2006/relationships/hyperlink" Target="http://db.yeastgenome.org/cgi-bin/locus.pl?locus=YOL018C" TargetMode="External"/><Relationship Id="rId163" Type="http://schemas.openxmlformats.org/officeDocument/2006/relationships/hyperlink" Target="http://db.yeastgenome.org/cgi-bin/locus.pl?locus=YIR018W" TargetMode="External"/><Relationship Id="rId184" Type="http://schemas.openxmlformats.org/officeDocument/2006/relationships/hyperlink" Target="http://db.yeastgenome.org/cgi-bin/locus.pl?locus=YER087W" TargetMode="External"/><Relationship Id="rId219" Type="http://schemas.openxmlformats.org/officeDocument/2006/relationships/hyperlink" Target="http://db.yeastgenome.org/cgi-bin/locus.pl?locus=YOR248W" TargetMode="External"/><Relationship Id="rId3" Type="http://schemas.openxmlformats.org/officeDocument/2006/relationships/hyperlink" Target="http://db.yeastgenome.org/cgi-bin/locus.pl?locus=YFL039C" TargetMode="External"/><Relationship Id="rId214" Type="http://schemas.openxmlformats.org/officeDocument/2006/relationships/hyperlink" Target="http://db.yeastgenome.org/cgi-bin/locus.pl?locus=YMR144W" TargetMode="External"/><Relationship Id="rId25" Type="http://schemas.openxmlformats.org/officeDocument/2006/relationships/hyperlink" Target="http://db.yeastgenome.org/cgi-bin/locus.pl?locus=YPR119W" TargetMode="External"/><Relationship Id="rId46" Type="http://schemas.openxmlformats.org/officeDocument/2006/relationships/hyperlink" Target="http://db.yeastgenome.org/cgi-bin/locus.pl?locus=YBR008C" TargetMode="External"/><Relationship Id="rId67" Type="http://schemas.openxmlformats.org/officeDocument/2006/relationships/hyperlink" Target="http://db.yeastgenome.org/cgi-bin/locus.pl?locus=YHR079C" TargetMode="External"/><Relationship Id="rId116" Type="http://schemas.openxmlformats.org/officeDocument/2006/relationships/hyperlink" Target="http://db.yeastgenome.org/cgi-bin/locus.pl?locus=YBR037C" TargetMode="External"/><Relationship Id="rId137" Type="http://schemas.openxmlformats.org/officeDocument/2006/relationships/hyperlink" Target="http://db.yeastgenome.org/cgi-bin/locus.pl?locus=YDR146C" TargetMode="External"/><Relationship Id="rId158" Type="http://schemas.openxmlformats.org/officeDocument/2006/relationships/hyperlink" Target="http://db.yeastgenome.org/cgi-bin/locus.pl?locus=YNL283C" TargetMode="External"/><Relationship Id="rId20" Type="http://schemas.openxmlformats.org/officeDocument/2006/relationships/hyperlink" Target="http://db.yeastgenome.org/cgi-bin/locus.pl?locus=YEL061C" TargetMode="External"/><Relationship Id="rId41" Type="http://schemas.openxmlformats.org/officeDocument/2006/relationships/hyperlink" Target="http://db.yeastgenome.org/cgi-bin/locus.pl?locus=YGL001C" TargetMode="External"/><Relationship Id="rId62" Type="http://schemas.openxmlformats.org/officeDocument/2006/relationships/hyperlink" Target="http://db.yeastgenome.org/cgi-bin/locus.pl?locus=YBR133C" TargetMode="External"/><Relationship Id="rId83" Type="http://schemas.openxmlformats.org/officeDocument/2006/relationships/hyperlink" Target="http://db.yeastgenome.org/cgi-bin/locus.pl?locus=YKL003C" TargetMode="External"/><Relationship Id="rId88" Type="http://schemas.openxmlformats.org/officeDocument/2006/relationships/hyperlink" Target="http://db.yeastgenome.org/cgi-bin/locus.pl?locus=YLR315W" TargetMode="External"/><Relationship Id="rId111" Type="http://schemas.openxmlformats.org/officeDocument/2006/relationships/hyperlink" Target="http://db.yeastgenome.org/cgi-bin/locus.pl?locus=YIL133C" TargetMode="External"/><Relationship Id="rId132" Type="http://schemas.openxmlformats.org/officeDocument/2006/relationships/hyperlink" Target="http://db.yeastgenome.org/cgi-bin/locus.pl?locus=YDR464W" TargetMode="External"/><Relationship Id="rId153" Type="http://schemas.openxmlformats.org/officeDocument/2006/relationships/hyperlink" Target="http://db.yeastgenome.org/cgi-bin/locus.pl?locus=YMR271C" TargetMode="External"/><Relationship Id="rId174" Type="http://schemas.openxmlformats.org/officeDocument/2006/relationships/hyperlink" Target="http://db.yeastgenome.org/cgi-bin/locus.pl?locus=YCR076C" TargetMode="External"/><Relationship Id="rId179" Type="http://schemas.openxmlformats.org/officeDocument/2006/relationships/hyperlink" Target="http://db.yeastgenome.org/cgi-bin/locus.pl?locus=YDR063W" TargetMode="External"/><Relationship Id="rId195" Type="http://schemas.openxmlformats.org/officeDocument/2006/relationships/hyperlink" Target="http://db.yeastgenome.org/cgi-bin/locus.pl?locus=YHR210C" TargetMode="External"/><Relationship Id="rId209" Type="http://schemas.openxmlformats.org/officeDocument/2006/relationships/hyperlink" Target="http://db.yeastgenome.org/cgi-bin/locus.pl?locus=YLR230W" TargetMode="External"/><Relationship Id="rId190" Type="http://schemas.openxmlformats.org/officeDocument/2006/relationships/hyperlink" Target="http://db.yeastgenome.org/cgi-bin/locus.pl?locus=YGL261C" TargetMode="External"/><Relationship Id="rId204" Type="http://schemas.openxmlformats.org/officeDocument/2006/relationships/hyperlink" Target="http://db.yeastgenome.org/cgi-bin/locus.pl?locus=YJR015W" TargetMode="External"/><Relationship Id="rId220" Type="http://schemas.openxmlformats.org/officeDocument/2006/relationships/hyperlink" Target="http://db.yeastgenome.org/cgi-bin/locus.pl?locus=YOR315W" TargetMode="External"/><Relationship Id="rId225" Type="http://schemas.openxmlformats.org/officeDocument/2006/relationships/hyperlink" Target="http://db.yeastgenome.org/cgi-bin/locus.pl?locus=YPR038W" TargetMode="External"/><Relationship Id="rId15" Type="http://schemas.openxmlformats.org/officeDocument/2006/relationships/hyperlink" Target="http://db.yeastgenome.org/cgi-bin/locus.pl?locus=YAL038W" TargetMode="External"/><Relationship Id="rId36" Type="http://schemas.openxmlformats.org/officeDocument/2006/relationships/hyperlink" Target="http://db.yeastgenome.org/cgi-bin/locus.pl?locus=YEL030W" TargetMode="External"/><Relationship Id="rId57" Type="http://schemas.openxmlformats.org/officeDocument/2006/relationships/hyperlink" Target="http://db.yeastgenome.org/cgi-bin/locus.pl?locus=YGL084C" TargetMode="External"/><Relationship Id="rId106" Type="http://schemas.openxmlformats.org/officeDocument/2006/relationships/hyperlink" Target="http://db.yeastgenome.org/cgi-bin/locus.pl?locus=YAL017W" TargetMode="External"/><Relationship Id="rId127" Type="http://schemas.openxmlformats.org/officeDocument/2006/relationships/hyperlink" Target="http://db.yeastgenome.org/cgi-bin/locus.pl?locus=YDR425W" TargetMode="External"/><Relationship Id="rId10" Type="http://schemas.openxmlformats.org/officeDocument/2006/relationships/hyperlink" Target="http://db.yeastgenome.org/cgi-bin/locus.pl?locus=YLR189C" TargetMode="External"/><Relationship Id="rId31" Type="http://schemas.openxmlformats.org/officeDocument/2006/relationships/hyperlink" Target="http://db.yeastgenome.org/cgi-bin/locus.pl?locus=YER143W" TargetMode="External"/><Relationship Id="rId52" Type="http://schemas.openxmlformats.org/officeDocument/2006/relationships/hyperlink" Target="http://db.yeastgenome.org/cgi-bin/locus.pl?locus=YHR061C" TargetMode="External"/><Relationship Id="rId73" Type="http://schemas.openxmlformats.org/officeDocument/2006/relationships/hyperlink" Target="http://db.yeastgenome.org/cgi-bin/locus.pl?locus=YNR008W" TargetMode="External"/><Relationship Id="rId78" Type="http://schemas.openxmlformats.org/officeDocument/2006/relationships/hyperlink" Target="http://db.yeastgenome.org/cgi-bin/locus.pl?locus=YNL085W" TargetMode="External"/><Relationship Id="rId94" Type="http://schemas.openxmlformats.org/officeDocument/2006/relationships/hyperlink" Target="http://db.yeastgenome.org/cgi-bin/locus.pl?locus=YHR001W" TargetMode="External"/><Relationship Id="rId99" Type="http://schemas.openxmlformats.org/officeDocument/2006/relationships/hyperlink" Target="http://db.yeastgenome.org/cgi-bin/locus.pl?locus=YMR123W" TargetMode="External"/><Relationship Id="rId101" Type="http://schemas.openxmlformats.org/officeDocument/2006/relationships/hyperlink" Target="http://db.yeastgenome.org/cgi-bin/locus.pl?locus=YNL282W" TargetMode="External"/><Relationship Id="rId122" Type="http://schemas.openxmlformats.org/officeDocument/2006/relationships/hyperlink" Target="http://db.yeastgenome.org/cgi-bin/locus.pl?locus=YOR008C" TargetMode="External"/><Relationship Id="rId143" Type="http://schemas.openxmlformats.org/officeDocument/2006/relationships/hyperlink" Target="http://db.yeastgenome.org/cgi-bin/locus.pl?locus=YKL203C" TargetMode="External"/><Relationship Id="rId148" Type="http://schemas.openxmlformats.org/officeDocument/2006/relationships/hyperlink" Target="http://db.yeastgenome.org/cgi-bin/locus.pl?locus=TR(ACG)L" TargetMode="External"/><Relationship Id="rId164" Type="http://schemas.openxmlformats.org/officeDocument/2006/relationships/hyperlink" Target="http://db.yeastgenome.org/cgi-bin/locus.pl?locus=YER024W" TargetMode="External"/><Relationship Id="rId169" Type="http://schemas.openxmlformats.org/officeDocument/2006/relationships/hyperlink" Target="http://db.yeastgenome.org/cgi-bin/locus.pl?locus=YBR141C" TargetMode="External"/><Relationship Id="rId185" Type="http://schemas.openxmlformats.org/officeDocument/2006/relationships/hyperlink" Target="http://db.yeastgenome.org/cgi-bin/locus.pl?locus=YFR035C" TargetMode="External"/><Relationship Id="rId4" Type="http://schemas.openxmlformats.org/officeDocument/2006/relationships/hyperlink" Target="http://db.yeastgenome.org/cgi-bin/locus.pl?locus=YCL025C" TargetMode="External"/><Relationship Id="rId9" Type="http://schemas.openxmlformats.org/officeDocument/2006/relationships/hyperlink" Target="http://db.yeastgenome.org/cgi-bin/locus.pl?locus=YOR058C" TargetMode="External"/><Relationship Id="rId180" Type="http://schemas.openxmlformats.org/officeDocument/2006/relationships/hyperlink" Target="http://db.yeastgenome.org/cgi-bin/locus.pl?locus=YDR426C" TargetMode="External"/><Relationship Id="rId210" Type="http://schemas.openxmlformats.org/officeDocument/2006/relationships/hyperlink" Target="http://db.yeastgenome.org/cgi-bin/locus.pl?locus=YLR301W" TargetMode="External"/><Relationship Id="rId215" Type="http://schemas.openxmlformats.org/officeDocument/2006/relationships/hyperlink" Target="http://db.yeastgenome.org/cgi-bin/locus.pl?locus=YFR049W" TargetMode="External"/><Relationship Id="rId26" Type="http://schemas.openxmlformats.org/officeDocument/2006/relationships/hyperlink" Target="http://db.yeastgenome.org/cgi-bin/locus.pl?locus=YGR109C" TargetMode="External"/><Relationship Id="rId47" Type="http://schemas.openxmlformats.org/officeDocument/2006/relationships/hyperlink" Target="http://db.yeastgenome.org/cgi-bin/locus.pl?locus=YAL034C" TargetMode="External"/><Relationship Id="rId68" Type="http://schemas.openxmlformats.org/officeDocument/2006/relationships/hyperlink" Target="http://db.yeastgenome.org/cgi-bin/locus.pl?locus=YPR133C" TargetMode="External"/><Relationship Id="rId89" Type="http://schemas.openxmlformats.org/officeDocument/2006/relationships/hyperlink" Target="http://db.yeastgenome.org/cgi-bin/locus.pl?locus=YDL148C" TargetMode="External"/><Relationship Id="rId112" Type="http://schemas.openxmlformats.org/officeDocument/2006/relationships/hyperlink" Target="http://db.yeastgenome.org/cgi-bin/locus.pl?locus=YGL031C" TargetMode="External"/><Relationship Id="rId133" Type="http://schemas.openxmlformats.org/officeDocument/2006/relationships/hyperlink" Target="http://db.yeastgenome.org/cgi-bin/locus.pl?locus=YOR247W" TargetMode="External"/><Relationship Id="rId154" Type="http://schemas.openxmlformats.org/officeDocument/2006/relationships/hyperlink" Target="http://db.yeastgenome.org/cgi-bin/locus.pl?locus=YKR042W" TargetMode="External"/><Relationship Id="rId175" Type="http://schemas.openxmlformats.org/officeDocument/2006/relationships/hyperlink" Target="http://db.yeastgenome.org/cgi-bin/locus.pl?locus=YCR097W-A" TargetMode="External"/><Relationship Id="rId196" Type="http://schemas.openxmlformats.org/officeDocument/2006/relationships/hyperlink" Target="http://db.yeastgenome.org/cgi-bin/locus.pl?locus=YIL056W" TargetMode="External"/><Relationship Id="rId200" Type="http://schemas.openxmlformats.org/officeDocument/2006/relationships/hyperlink" Target="http://db.yeastgenome.org/cgi-bin/locus.pl?locus=YIL158W" TargetMode="External"/><Relationship Id="rId16" Type="http://schemas.openxmlformats.org/officeDocument/2006/relationships/hyperlink" Target="http://db.yeastgenome.org/cgi-bin/locus.pl?locus=YGL116W" TargetMode="External"/><Relationship Id="rId221" Type="http://schemas.openxmlformats.org/officeDocument/2006/relationships/hyperlink" Target="http://db.yeastgenome.org/cgi-bin/locus.pl?locus=YOR385W" TargetMode="External"/><Relationship Id="rId37" Type="http://schemas.openxmlformats.org/officeDocument/2006/relationships/hyperlink" Target="http://db.yeastgenome.org/cgi-bin/locus.pl?locus=YBR078W" TargetMode="External"/><Relationship Id="rId58" Type="http://schemas.openxmlformats.org/officeDocument/2006/relationships/hyperlink" Target="http://db.yeastgenome.org/cgi-bin/locus.pl?locus=YJL033W" TargetMode="External"/><Relationship Id="rId79" Type="http://schemas.openxmlformats.org/officeDocument/2006/relationships/hyperlink" Target="http://db.yeastgenome.org/cgi-bin/locus.pl?locus=YLR035C" TargetMode="External"/><Relationship Id="rId102" Type="http://schemas.openxmlformats.org/officeDocument/2006/relationships/hyperlink" Target="http://db.yeastgenome.org/cgi-bin/locus.pl?locus=YDR452W" TargetMode="External"/><Relationship Id="rId123" Type="http://schemas.openxmlformats.org/officeDocument/2006/relationships/hyperlink" Target="http://db.yeastgenome.org/cgi-bin/locus.pl?locus=YLR135W" TargetMode="External"/><Relationship Id="rId144" Type="http://schemas.openxmlformats.org/officeDocument/2006/relationships/hyperlink" Target="http://db.yeastgenome.org/cgi-bin/locus.pl?locus=YGL096W" TargetMode="External"/><Relationship Id="rId90" Type="http://schemas.openxmlformats.org/officeDocument/2006/relationships/hyperlink" Target="http://db.yeastgenome.org/cgi-bin/locus.pl?locus=YGL092W" TargetMode="External"/><Relationship Id="rId165" Type="http://schemas.openxmlformats.org/officeDocument/2006/relationships/hyperlink" Target="http://db.yeastgenome.org/cgi-bin/locus.pl?locus=YBR077C" TargetMode="External"/><Relationship Id="rId186" Type="http://schemas.openxmlformats.org/officeDocument/2006/relationships/hyperlink" Target="http://db.yeastgenome.org/cgi-bin/locus.pl?locus=YFR036W-A" TargetMode="External"/><Relationship Id="rId211" Type="http://schemas.openxmlformats.org/officeDocument/2006/relationships/hyperlink" Target="http://db.yeastgenome.org/cgi-bin/locus.pl?locus=YML053C" TargetMode="External"/><Relationship Id="rId27" Type="http://schemas.openxmlformats.org/officeDocument/2006/relationships/hyperlink" Target="http://db.yeastgenome.org/cgi-bin/locus.pl?locus=YMR199W" TargetMode="External"/><Relationship Id="rId48" Type="http://schemas.openxmlformats.org/officeDocument/2006/relationships/hyperlink" Target="http://db.yeastgenome.org/cgi-bin/locus.pl?locus=YOR183W" TargetMode="External"/><Relationship Id="rId69" Type="http://schemas.openxmlformats.org/officeDocument/2006/relationships/hyperlink" Target="http://db.yeastgenome.org/cgi-bin/locus.pl?locus=YJR091C" TargetMode="External"/><Relationship Id="rId113" Type="http://schemas.openxmlformats.org/officeDocument/2006/relationships/hyperlink" Target="http://db.yeastgenome.org/cgi-bin/locus.pl?locus=YGL030W" TargetMode="External"/><Relationship Id="rId134" Type="http://schemas.openxmlformats.org/officeDocument/2006/relationships/hyperlink" Target="http://db.yeastgenome.org/cgi-bin/locus.pl?locus=YNL222W" TargetMode="External"/><Relationship Id="rId80" Type="http://schemas.openxmlformats.org/officeDocument/2006/relationships/hyperlink" Target="http://db.yeastgenome.org/cgi-bin/locus.pl?locus=YLR190W" TargetMode="External"/><Relationship Id="rId155" Type="http://schemas.openxmlformats.org/officeDocument/2006/relationships/hyperlink" Target="http://db.yeastgenome.org/cgi-bin/locus.pl?locus=YDR324C" TargetMode="External"/><Relationship Id="rId176" Type="http://schemas.openxmlformats.org/officeDocument/2006/relationships/hyperlink" Target="http://db.yeastgenome.org/cgi-bin/locus.pl?locus=YLR272C" TargetMode="External"/><Relationship Id="rId197" Type="http://schemas.openxmlformats.org/officeDocument/2006/relationships/hyperlink" Target="http://db.yeastgenome.org/cgi-bin/locus.pl?locus=YIL057C" TargetMode="External"/><Relationship Id="rId201" Type="http://schemas.openxmlformats.org/officeDocument/2006/relationships/hyperlink" Target="http://db.yeastgenome.org/cgi-bin/locus.pl?locus=YJL038C" TargetMode="External"/><Relationship Id="rId222" Type="http://schemas.openxmlformats.org/officeDocument/2006/relationships/hyperlink" Target="http://db.yeastgenome.org/cgi-bin/locus.pl?locus=YPL141C" TargetMode="External"/><Relationship Id="rId17" Type="http://schemas.openxmlformats.org/officeDocument/2006/relationships/hyperlink" Target="http://db.yeastgenome.org/cgi-bin/locus.pl?locus=YFR036W" TargetMode="External"/><Relationship Id="rId38" Type="http://schemas.openxmlformats.org/officeDocument/2006/relationships/hyperlink" Target="http://db.yeastgenome.org/cgi-bin/locus.pl?locus=YMR176W" TargetMode="External"/><Relationship Id="rId59" Type="http://schemas.openxmlformats.org/officeDocument/2006/relationships/hyperlink" Target="http://db.yeastgenome.org/cgi-bin/locus.pl?locus=YCR096C" TargetMode="External"/><Relationship Id="rId103" Type="http://schemas.openxmlformats.org/officeDocument/2006/relationships/hyperlink" Target="http://db.yeastgenome.org/cgi-bin/locus.pl?locus=YML092C" TargetMode="External"/><Relationship Id="rId124" Type="http://schemas.openxmlformats.org/officeDocument/2006/relationships/hyperlink" Target="http://db.yeastgenome.org/cgi-bin/locus.pl?locus=YGR229C" TargetMode="External"/><Relationship Id="rId70" Type="http://schemas.openxmlformats.org/officeDocument/2006/relationships/hyperlink" Target="http://db.yeastgenome.org/cgi-bin/locus.pl?locus=YCL024W" TargetMode="External"/><Relationship Id="rId91" Type="http://schemas.openxmlformats.org/officeDocument/2006/relationships/hyperlink" Target="http://db.yeastgenome.org/cgi-bin/locus.pl?locus=YAR002W" TargetMode="External"/><Relationship Id="rId145" Type="http://schemas.openxmlformats.org/officeDocument/2006/relationships/hyperlink" Target="http://db.yeastgenome.org/cgi-bin/locus.pl?locus=YPL203W" TargetMode="External"/><Relationship Id="rId166" Type="http://schemas.openxmlformats.org/officeDocument/2006/relationships/hyperlink" Target="http://db.yeastgenome.org/cgi-bin/locus.pl?locus=YBR124W" TargetMode="External"/><Relationship Id="rId187" Type="http://schemas.openxmlformats.org/officeDocument/2006/relationships/hyperlink" Target="http://db.yeastgenome.org/cgi-bin/locus.pl?locus=YGL080W" TargetMode="External"/><Relationship Id="rId1" Type="http://schemas.openxmlformats.org/officeDocument/2006/relationships/hyperlink" Target="http://db.yeastgenome.org/cgi-bin/locus.pl?locus=YJR155W" TargetMode="External"/><Relationship Id="rId212" Type="http://schemas.openxmlformats.org/officeDocument/2006/relationships/hyperlink" Target="http://db.yeastgenome.org/cgi-bin/locus.pl?locus=YML079W" TargetMode="External"/><Relationship Id="rId28" Type="http://schemas.openxmlformats.org/officeDocument/2006/relationships/hyperlink" Target="http://db.yeastgenome.org/cgi-bin/locus.pl?locus=YMR025W" TargetMode="External"/><Relationship Id="rId49" Type="http://schemas.openxmlformats.org/officeDocument/2006/relationships/hyperlink" Target="http://db.yeastgenome.org/cgi-bin/locus.pl?locus=YMR215W" TargetMode="External"/><Relationship Id="rId114" Type="http://schemas.openxmlformats.org/officeDocument/2006/relationships/hyperlink" Target="http://db.yeastgenome.org/cgi-bin/locus.pl?locus=YGR056W" TargetMode="External"/><Relationship Id="rId60" Type="http://schemas.openxmlformats.org/officeDocument/2006/relationships/hyperlink" Target="http://db.yeastgenome.org/cgi-bin/locus.pl?locus=YMR032W" TargetMode="External"/><Relationship Id="rId81" Type="http://schemas.openxmlformats.org/officeDocument/2006/relationships/hyperlink" Target="http://db.yeastgenome.org/cgi-bin/locus.pl?locus=YKL201C" TargetMode="External"/><Relationship Id="rId135" Type="http://schemas.openxmlformats.org/officeDocument/2006/relationships/hyperlink" Target="http://db.yeastgenome.org/cgi-bin/locus.pl?locus=YIL126W" TargetMode="External"/><Relationship Id="rId156" Type="http://schemas.openxmlformats.org/officeDocument/2006/relationships/hyperlink" Target="http://db.yeastgenome.org/cgi-bin/locus.pl?locus=YDR200C" TargetMode="External"/><Relationship Id="rId177" Type="http://schemas.openxmlformats.org/officeDocument/2006/relationships/hyperlink" Target="http://db.yeastgenome.org/cgi-bin/locus.pl?locus=YDL063C" TargetMode="External"/><Relationship Id="rId198" Type="http://schemas.openxmlformats.org/officeDocument/2006/relationships/hyperlink" Target="http://db.yeastgenome.org/cgi-bin/locus.pl?locus=YIL060W" TargetMode="External"/><Relationship Id="rId202" Type="http://schemas.openxmlformats.org/officeDocument/2006/relationships/hyperlink" Target="http://db.yeastgenome.org/cgi-bin/locus.pl?locus=YJL051W" TargetMode="External"/><Relationship Id="rId223" Type="http://schemas.openxmlformats.org/officeDocument/2006/relationships/hyperlink" Target="http://db.yeastgenome.org/cgi-bin/locus.pl?locus=YPL205C" TargetMode="External"/><Relationship Id="rId18" Type="http://schemas.openxmlformats.org/officeDocument/2006/relationships/hyperlink" Target="http://db.yeastgenome.org/cgi-bin/locus.pl?locus=YDR254W" TargetMode="External"/><Relationship Id="rId39" Type="http://schemas.openxmlformats.org/officeDocument/2006/relationships/hyperlink" Target="http://db.yeastgenome.org/cgi-bin/locus.pl?locus=YDR147W" TargetMode="External"/><Relationship Id="rId50" Type="http://schemas.openxmlformats.org/officeDocument/2006/relationships/hyperlink" Target="http://db.yeastgenome.org/cgi-bin/locus.pl?locus=YDL215C" TargetMode="External"/><Relationship Id="rId104" Type="http://schemas.openxmlformats.org/officeDocument/2006/relationships/hyperlink" Target="http://db.yeastgenome.org/cgi-bin/locus.pl?locus=YGR006W" TargetMode="External"/><Relationship Id="rId125" Type="http://schemas.openxmlformats.org/officeDocument/2006/relationships/hyperlink" Target="http://db.yeastgenome.org/cgi-bin/locus.pl?locus=YDL123W" TargetMode="External"/><Relationship Id="rId146" Type="http://schemas.openxmlformats.org/officeDocument/2006/relationships/hyperlink" Target="http://db.yeastgenome.org/cgi-bin/locus.pl?locus=YLL028W" TargetMode="External"/><Relationship Id="rId167" Type="http://schemas.openxmlformats.org/officeDocument/2006/relationships/hyperlink" Target="http://db.yeastgenome.org/cgi-bin/locus.pl?locus=YBR138C" TargetMode="External"/><Relationship Id="rId188" Type="http://schemas.openxmlformats.org/officeDocument/2006/relationships/hyperlink" Target="http://db.yeastgenome.org/cgi-bin/locus.pl?locus=YGL131C" TargetMode="External"/><Relationship Id="rId71" Type="http://schemas.openxmlformats.org/officeDocument/2006/relationships/hyperlink" Target="http://db.yeastgenome.org/cgi-bin/locus.pl?locus=YAR018C" TargetMode="External"/><Relationship Id="rId92" Type="http://schemas.openxmlformats.org/officeDocument/2006/relationships/hyperlink" Target="http://db.yeastgenome.org/cgi-bin/locus.pl?locus=YML060W" TargetMode="External"/><Relationship Id="rId213" Type="http://schemas.openxmlformats.org/officeDocument/2006/relationships/hyperlink" Target="http://db.yeastgenome.org/cgi-bin/locus.pl?locus=YMR031C" TargetMode="External"/><Relationship Id="rId2" Type="http://schemas.openxmlformats.org/officeDocument/2006/relationships/hyperlink" Target="http://db.yeastgenome.org/cgi-bin/locus.pl?locus=YLR131C" TargetMode="External"/><Relationship Id="rId29" Type="http://schemas.openxmlformats.org/officeDocument/2006/relationships/hyperlink" Target="http://db.yeastgenome.org/cgi-bin/locus.pl?locus=YOL145C" TargetMode="External"/><Relationship Id="rId40" Type="http://schemas.openxmlformats.org/officeDocument/2006/relationships/hyperlink" Target="http://db.yeastgenome.org/cgi-bin/locus.pl?locus=YBL040C" TargetMode="External"/><Relationship Id="rId115" Type="http://schemas.openxmlformats.org/officeDocument/2006/relationships/hyperlink" Target="http://db.yeastgenome.org/cgi-bin/locus.pl?locus=YCR009C" TargetMode="External"/><Relationship Id="rId136" Type="http://schemas.openxmlformats.org/officeDocument/2006/relationships/hyperlink" Target="http://db.yeastgenome.org/cgi-bin/locus.pl?locus=YML052W" TargetMode="External"/><Relationship Id="rId157" Type="http://schemas.openxmlformats.org/officeDocument/2006/relationships/hyperlink" Target="http://db.yeastgenome.org/cgi-bin/locus.pl?locus=YER072W" TargetMode="External"/><Relationship Id="rId178" Type="http://schemas.openxmlformats.org/officeDocument/2006/relationships/hyperlink" Target="http://db.yeastgenome.org/cgi-bin/locus.pl?locus=YDL119C" TargetMode="External"/><Relationship Id="rId61" Type="http://schemas.openxmlformats.org/officeDocument/2006/relationships/hyperlink" Target="http://db.yeastgenome.org/cgi-bin/locus.pl?locus=YPL116W" TargetMode="External"/><Relationship Id="rId82" Type="http://schemas.openxmlformats.org/officeDocument/2006/relationships/hyperlink" Target="http://db.yeastgenome.org/cgi-bin/locus.pl?locus=YDL045W-A" TargetMode="External"/><Relationship Id="rId199" Type="http://schemas.openxmlformats.org/officeDocument/2006/relationships/hyperlink" Target="http://db.yeastgenome.org/cgi-bin/locus.pl?locus=YIL151C" TargetMode="External"/><Relationship Id="rId203" Type="http://schemas.openxmlformats.org/officeDocument/2006/relationships/hyperlink" Target="http://db.yeastgenome.org/cgi-bin/locus.pl?locus=YJL200C" TargetMode="External"/><Relationship Id="rId19" Type="http://schemas.openxmlformats.org/officeDocument/2006/relationships/hyperlink" Target="http://db.yeastgenome.org/cgi-bin/locus.pl?locus=YBR038W" TargetMode="External"/><Relationship Id="rId224" Type="http://schemas.openxmlformats.org/officeDocument/2006/relationships/hyperlink" Target="http://db.yeastgenome.org/cgi-bin/locus.pl?locus=YPL251W" TargetMode="External"/><Relationship Id="rId30" Type="http://schemas.openxmlformats.org/officeDocument/2006/relationships/hyperlink" Target="http://db.yeastgenome.org/cgi-bin/locus.pl?locus=YDL117W" TargetMode="External"/><Relationship Id="rId105" Type="http://schemas.openxmlformats.org/officeDocument/2006/relationships/hyperlink" Target="http://db.yeastgenome.org/cgi-bin/locus.pl?locus=YMR268C" TargetMode="External"/><Relationship Id="rId126" Type="http://schemas.openxmlformats.org/officeDocument/2006/relationships/hyperlink" Target="http://db.yeastgenome.org/cgi-bin/locus.pl?locus=YIL061C" TargetMode="External"/><Relationship Id="rId147" Type="http://schemas.openxmlformats.org/officeDocument/2006/relationships/hyperlink" Target="http://db.yeastgenome.org/cgi-bin/locus.pl?locus=TQ(CUG)M" TargetMode="External"/><Relationship Id="rId168" Type="http://schemas.openxmlformats.org/officeDocument/2006/relationships/hyperlink" Target="http://db.yeastgenome.org/cgi-bin/locus.pl?locus=YBR139W" TargetMode="External"/><Relationship Id="rId51" Type="http://schemas.openxmlformats.org/officeDocument/2006/relationships/hyperlink" Target="http://db.yeastgenome.org/cgi-bin/locus.pl?locus=YAL062W" TargetMode="External"/><Relationship Id="rId72" Type="http://schemas.openxmlformats.org/officeDocument/2006/relationships/hyperlink" Target="http://db.yeastgenome.org/cgi-bin/locus.pl?locus=YPL155C" TargetMode="External"/><Relationship Id="rId93" Type="http://schemas.openxmlformats.org/officeDocument/2006/relationships/hyperlink" Target="http://db.yeastgenome.org/cgi-bin/locus.pl?locus=YLL004W" TargetMode="External"/><Relationship Id="rId189" Type="http://schemas.openxmlformats.org/officeDocument/2006/relationships/hyperlink" Target="http://db.yeastgenome.org/cgi-bin/locus.pl?locus=YGL152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2</xdr:row>
      <xdr:rowOff>0</xdr:rowOff>
    </xdr:from>
    <xdr:to>
      <xdr:col>20</xdr:col>
      <xdr:colOff>254000</xdr:colOff>
      <xdr:row>3</xdr:row>
      <xdr:rowOff>50800</xdr:rowOff>
    </xdr:to>
    <xdr:sp macro="" textlink="">
      <xdr:nvSpPr>
        <xdr:cNvPr id="10241" name="AutoShape 1" descr="http://www.yeastgenome.org/images/SGD-to.gif">
          <a:hlinkClick xmlns:r="http://schemas.openxmlformats.org/officeDocument/2006/relationships" r:id="rId1" tgtFrame="_noweokno" tooltip="SGD link"/>
          <a:extLst>
            <a:ext uri="{FF2B5EF4-FFF2-40B4-BE49-F238E27FC236}">
              <a16:creationId xmlns:a16="http://schemas.microsoft.com/office/drawing/2014/main" id="{5B03CC1A-1FCB-0E49-828B-DD2F90DA2BE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254000</xdr:colOff>
      <xdr:row>4</xdr:row>
      <xdr:rowOff>50800</xdr:rowOff>
    </xdr:to>
    <xdr:sp macro="" textlink="">
      <xdr:nvSpPr>
        <xdr:cNvPr id="10242" name="AutoShape 2" descr="http://www.yeastgenome.org/images/SGD-to.gif">
          <a:hlinkClick xmlns:r="http://schemas.openxmlformats.org/officeDocument/2006/relationships" r:id="rId2" tgtFrame="_noweokno" tooltip="SGD link"/>
          <a:extLst>
            <a:ext uri="{FF2B5EF4-FFF2-40B4-BE49-F238E27FC236}">
              <a16:creationId xmlns:a16="http://schemas.microsoft.com/office/drawing/2014/main" id="{0D622AAA-E7C6-B943-B11F-D6F7077180C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6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254000</xdr:colOff>
      <xdr:row>5</xdr:row>
      <xdr:rowOff>50800</xdr:rowOff>
    </xdr:to>
    <xdr:sp macro="" textlink="">
      <xdr:nvSpPr>
        <xdr:cNvPr id="10243" name="AutoShape 3" descr="http://www.yeastgenome.org/images/SGD-to.gif">
          <a:hlinkClick xmlns:r="http://schemas.openxmlformats.org/officeDocument/2006/relationships" r:id="rId3" tgtFrame="_noweokno" tooltip="SGD link"/>
          <a:extLst>
            <a:ext uri="{FF2B5EF4-FFF2-40B4-BE49-F238E27FC236}">
              <a16:creationId xmlns:a16="http://schemas.microsoft.com/office/drawing/2014/main" id="{023AAD09-B24C-9B40-A9F6-3A2C6A6B143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8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254000</xdr:colOff>
      <xdr:row>6</xdr:row>
      <xdr:rowOff>50800</xdr:rowOff>
    </xdr:to>
    <xdr:sp macro="" textlink="">
      <xdr:nvSpPr>
        <xdr:cNvPr id="10244" name="AutoShape 4" descr="http://www.yeastgenome.org/images/SGD-to.gif">
          <a:hlinkClick xmlns:r="http://schemas.openxmlformats.org/officeDocument/2006/relationships" r:id="rId4" tgtFrame="_noweokno" tooltip="SGD link"/>
          <a:extLst>
            <a:ext uri="{FF2B5EF4-FFF2-40B4-BE49-F238E27FC236}">
              <a16:creationId xmlns:a16="http://schemas.microsoft.com/office/drawing/2014/main" id="{AF8C7BAC-0081-1541-9CFE-BAAE0FE81C9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0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254000</xdr:colOff>
      <xdr:row>7</xdr:row>
      <xdr:rowOff>50800</xdr:rowOff>
    </xdr:to>
    <xdr:sp macro="" textlink="">
      <xdr:nvSpPr>
        <xdr:cNvPr id="10245" name="AutoShape 5" descr="http://www.yeastgenome.org/images/SGD-to.gif">
          <a:hlinkClick xmlns:r="http://schemas.openxmlformats.org/officeDocument/2006/relationships" r:id="rId5" tgtFrame="_noweokno" tooltip="SGD link"/>
          <a:extLst>
            <a:ext uri="{FF2B5EF4-FFF2-40B4-BE49-F238E27FC236}">
              <a16:creationId xmlns:a16="http://schemas.microsoft.com/office/drawing/2014/main" id="{2B96D6CF-64A7-EE45-85C6-3C8AF8A570B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2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254000</xdr:colOff>
      <xdr:row>8</xdr:row>
      <xdr:rowOff>50800</xdr:rowOff>
    </xdr:to>
    <xdr:sp macro="" textlink="">
      <xdr:nvSpPr>
        <xdr:cNvPr id="10246" name="AutoShape 6" descr="http://www.yeastgenome.org/images/SGD-to.gif">
          <a:hlinkClick xmlns:r="http://schemas.openxmlformats.org/officeDocument/2006/relationships" r:id="rId6" tgtFrame="_noweokno" tooltip="SGD link"/>
          <a:extLst>
            <a:ext uri="{FF2B5EF4-FFF2-40B4-BE49-F238E27FC236}">
              <a16:creationId xmlns:a16="http://schemas.microsoft.com/office/drawing/2014/main" id="{EE6843BB-BE4E-AE48-AAF2-7738A8D011E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4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254000</xdr:colOff>
      <xdr:row>9</xdr:row>
      <xdr:rowOff>50800</xdr:rowOff>
    </xdr:to>
    <xdr:sp macro="" textlink="">
      <xdr:nvSpPr>
        <xdr:cNvPr id="10247" name="AutoShape 7" descr="http://www.yeastgenome.org/images/SGD-to.gif">
          <a:hlinkClick xmlns:r="http://schemas.openxmlformats.org/officeDocument/2006/relationships" r:id="rId7" tgtFrame="_noweokno" tooltip="SGD link"/>
          <a:extLst>
            <a:ext uri="{FF2B5EF4-FFF2-40B4-BE49-F238E27FC236}">
              <a16:creationId xmlns:a16="http://schemas.microsoft.com/office/drawing/2014/main" id="{7AA855BD-AC4B-F340-9A31-657B93DBE95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6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254000</xdr:colOff>
      <xdr:row>10</xdr:row>
      <xdr:rowOff>50800</xdr:rowOff>
    </xdr:to>
    <xdr:sp macro="" textlink="">
      <xdr:nvSpPr>
        <xdr:cNvPr id="10248" name="AutoShape 8" descr="http://www.yeastgenome.org/images/SGD-to.gif">
          <a:hlinkClick xmlns:r="http://schemas.openxmlformats.org/officeDocument/2006/relationships" r:id="rId8" tgtFrame="_noweokno" tooltip="SGD link"/>
          <a:extLst>
            <a:ext uri="{FF2B5EF4-FFF2-40B4-BE49-F238E27FC236}">
              <a16:creationId xmlns:a16="http://schemas.microsoft.com/office/drawing/2014/main" id="{46AD4582-52A9-2F46-B0A6-36ECC18FC8F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8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254000</xdr:colOff>
      <xdr:row>11</xdr:row>
      <xdr:rowOff>50800</xdr:rowOff>
    </xdr:to>
    <xdr:sp macro="" textlink="">
      <xdr:nvSpPr>
        <xdr:cNvPr id="10249" name="AutoShape 9" descr="http://www.yeastgenome.org/images/SGD-to.gif">
          <a:hlinkClick xmlns:r="http://schemas.openxmlformats.org/officeDocument/2006/relationships" r:id="rId9" tgtFrame="_noweokno" tooltip="SGD link"/>
          <a:extLst>
            <a:ext uri="{FF2B5EF4-FFF2-40B4-BE49-F238E27FC236}">
              <a16:creationId xmlns:a16="http://schemas.microsoft.com/office/drawing/2014/main" id="{2BBDF1E2-E2AE-724C-BAF0-E6A63E8D6BB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254000</xdr:colOff>
      <xdr:row>12</xdr:row>
      <xdr:rowOff>50800</xdr:rowOff>
    </xdr:to>
    <xdr:sp macro="" textlink="">
      <xdr:nvSpPr>
        <xdr:cNvPr id="10250" name="AutoShape 10" descr="http://www.yeastgenome.org/images/SGD-to.gif">
          <a:hlinkClick xmlns:r="http://schemas.openxmlformats.org/officeDocument/2006/relationships" r:id="rId10" tgtFrame="_noweokno" tooltip="SGD link"/>
          <a:extLst>
            <a:ext uri="{FF2B5EF4-FFF2-40B4-BE49-F238E27FC236}">
              <a16:creationId xmlns:a16="http://schemas.microsoft.com/office/drawing/2014/main" id="{29733224-0FB1-0348-94FE-1C95BBD194D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2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254000</xdr:colOff>
      <xdr:row>13</xdr:row>
      <xdr:rowOff>50800</xdr:rowOff>
    </xdr:to>
    <xdr:sp macro="" textlink="">
      <xdr:nvSpPr>
        <xdr:cNvPr id="10251" name="AutoShape 11" descr="http://www.yeastgenome.org/images/SGD-to.gif">
          <a:hlinkClick xmlns:r="http://schemas.openxmlformats.org/officeDocument/2006/relationships" r:id="rId11" tgtFrame="_noweokno" tooltip="SGD link"/>
          <a:extLst>
            <a:ext uri="{FF2B5EF4-FFF2-40B4-BE49-F238E27FC236}">
              <a16:creationId xmlns:a16="http://schemas.microsoft.com/office/drawing/2014/main" id="{D717C36B-A11F-D64A-94E9-BCAD0CA9D53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4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254000</xdr:colOff>
      <xdr:row>14</xdr:row>
      <xdr:rowOff>50800</xdr:rowOff>
    </xdr:to>
    <xdr:sp macro="" textlink="">
      <xdr:nvSpPr>
        <xdr:cNvPr id="10252" name="AutoShape 12" descr="http://www.yeastgenome.org/images/SGD-to.gif">
          <a:hlinkClick xmlns:r="http://schemas.openxmlformats.org/officeDocument/2006/relationships" r:id="rId12" tgtFrame="_noweokno" tooltip="SGD link"/>
          <a:extLst>
            <a:ext uri="{FF2B5EF4-FFF2-40B4-BE49-F238E27FC236}">
              <a16:creationId xmlns:a16="http://schemas.microsoft.com/office/drawing/2014/main" id="{9FAA2E39-4464-4A41-B5AA-803D2DC5C90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6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254000</xdr:colOff>
      <xdr:row>15</xdr:row>
      <xdr:rowOff>50800</xdr:rowOff>
    </xdr:to>
    <xdr:sp macro="" textlink="">
      <xdr:nvSpPr>
        <xdr:cNvPr id="10253" name="AutoShape 13" descr="http://www.yeastgenome.org/images/SGD-to.gif">
          <a:hlinkClick xmlns:r="http://schemas.openxmlformats.org/officeDocument/2006/relationships" r:id="rId13" tgtFrame="_noweokno" tooltip="SGD link"/>
          <a:extLst>
            <a:ext uri="{FF2B5EF4-FFF2-40B4-BE49-F238E27FC236}">
              <a16:creationId xmlns:a16="http://schemas.microsoft.com/office/drawing/2014/main" id="{F74D3D29-5AB3-0346-8282-8E3F13FABDE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8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254000</xdr:colOff>
      <xdr:row>16</xdr:row>
      <xdr:rowOff>50800</xdr:rowOff>
    </xdr:to>
    <xdr:sp macro="" textlink="">
      <xdr:nvSpPr>
        <xdr:cNvPr id="10254" name="AutoShape 14" descr="http://www.yeastgenome.org/images/SGD-to.gif">
          <a:hlinkClick xmlns:r="http://schemas.openxmlformats.org/officeDocument/2006/relationships" r:id="rId14" tgtFrame="_noweokno" tooltip="SGD link"/>
          <a:extLst>
            <a:ext uri="{FF2B5EF4-FFF2-40B4-BE49-F238E27FC236}">
              <a16:creationId xmlns:a16="http://schemas.microsoft.com/office/drawing/2014/main" id="{F9FE3AB8-3F0F-F448-9C4F-3B1D82A81C4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0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254000</xdr:colOff>
      <xdr:row>17</xdr:row>
      <xdr:rowOff>50800</xdr:rowOff>
    </xdr:to>
    <xdr:sp macro="" textlink="">
      <xdr:nvSpPr>
        <xdr:cNvPr id="10255" name="AutoShape 15" descr="http://www.yeastgenome.org/images/SGD-to.gif">
          <a:hlinkClick xmlns:r="http://schemas.openxmlformats.org/officeDocument/2006/relationships" r:id="rId15" tgtFrame="_noweokno" tooltip="SGD link"/>
          <a:extLst>
            <a:ext uri="{FF2B5EF4-FFF2-40B4-BE49-F238E27FC236}">
              <a16:creationId xmlns:a16="http://schemas.microsoft.com/office/drawing/2014/main" id="{54EB44E0-4A67-B34D-A250-0DD8F65A5FE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2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254000</xdr:colOff>
      <xdr:row>18</xdr:row>
      <xdr:rowOff>50800</xdr:rowOff>
    </xdr:to>
    <xdr:sp macro="" textlink="">
      <xdr:nvSpPr>
        <xdr:cNvPr id="10256" name="AutoShape 16" descr="http://www.yeastgenome.org/images/SGD-to.gif">
          <a:hlinkClick xmlns:r="http://schemas.openxmlformats.org/officeDocument/2006/relationships" r:id="rId16" tgtFrame="_noweokno" tooltip="SGD link"/>
          <a:extLst>
            <a:ext uri="{FF2B5EF4-FFF2-40B4-BE49-F238E27FC236}">
              <a16:creationId xmlns:a16="http://schemas.microsoft.com/office/drawing/2014/main" id="{ED986BFD-1E86-C54B-989C-3EF7952BB4F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4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254000</xdr:colOff>
      <xdr:row>19</xdr:row>
      <xdr:rowOff>50800</xdr:rowOff>
    </xdr:to>
    <xdr:sp macro="" textlink="">
      <xdr:nvSpPr>
        <xdr:cNvPr id="10257" name="AutoShape 17" descr="http://www.yeastgenome.org/images/SGD-to.gif">
          <a:hlinkClick xmlns:r="http://schemas.openxmlformats.org/officeDocument/2006/relationships" r:id="rId17" tgtFrame="_noweokno" tooltip="SGD link"/>
          <a:extLst>
            <a:ext uri="{FF2B5EF4-FFF2-40B4-BE49-F238E27FC236}">
              <a16:creationId xmlns:a16="http://schemas.microsoft.com/office/drawing/2014/main" id="{40BCD6C2-00F5-D94D-A391-68727AF7F6E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6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254000</xdr:colOff>
      <xdr:row>20</xdr:row>
      <xdr:rowOff>50800</xdr:rowOff>
    </xdr:to>
    <xdr:sp macro="" textlink="">
      <xdr:nvSpPr>
        <xdr:cNvPr id="10258" name="AutoShape 18" descr="http://www.yeastgenome.org/images/SGD-to.gif">
          <a:hlinkClick xmlns:r="http://schemas.openxmlformats.org/officeDocument/2006/relationships" r:id="rId18" tgtFrame="_noweokno" tooltip="SGD link"/>
          <a:extLst>
            <a:ext uri="{FF2B5EF4-FFF2-40B4-BE49-F238E27FC236}">
              <a16:creationId xmlns:a16="http://schemas.microsoft.com/office/drawing/2014/main" id="{931C5E05-881F-FA4F-AAF2-3645DAFC23B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8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254000</xdr:colOff>
      <xdr:row>21</xdr:row>
      <xdr:rowOff>50800</xdr:rowOff>
    </xdr:to>
    <xdr:sp macro="" textlink="">
      <xdr:nvSpPr>
        <xdr:cNvPr id="10259" name="AutoShape 19" descr="http://www.yeastgenome.org/images/SGD-to.gif">
          <a:hlinkClick xmlns:r="http://schemas.openxmlformats.org/officeDocument/2006/relationships" r:id="rId19" tgtFrame="_noweokno" tooltip="SGD link"/>
          <a:extLst>
            <a:ext uri="{FF2B5EF4-FFF2-40B4-BE49-F238E27FC236}">
              <a16:creationId xmlns:a16="http://schemas.microsoft.com/office/drawing/2014/main" id="{183EDAFB-0345-2549-BE8B-035DAA4B571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0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254000</xdr:colOff>
      <xdr:row>22</xdr:row>
      <xdr:rowOff>50800</xdr:rowOff>
    </xdr:to>
    <xdr:sp macro="" textlink="">
      <xdr:nvSpPr>
        <xdr:cNvPr id="10260" name="AutoShape 20" descr="http://www.yeastgenome.org/images/SGD-to.gif">
          <a:hlinkClick xmlns:r="http://schemas.openxmlformats.org/officeDocument/2006/relationships" r:id="rId20" tgtFrame="_noweokno" tooltip="SGD link"/>
          <a:extLst>
            <a:ext uri="{FF2B5EF4-FFF2-40B4-BE49-F238E27FC236}">
              <a16:creationId xmlns:a16="http://schemas.microsoft.com/office/drawing/2014/main" id="{FC3C6F96-7A7A-474E-A0A0-70280EAA6DE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2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254000</xdr:colOff>
      <xdr:row>23</xdr:row>
      <xdr:rowOff>50800</xdr:rowOff>
    </xdr:to>
    <xdr:sp macro="" textlink="">
      <xdr:nvSpPr>
        <xdr:cNvPr id="10261" name="AutoShape 21" descr="http://www.yeastgenome.org/images/SGD-to.gif">
          <a:hlinkClick xmlns:r="http://schemas.openxmlformats.org/officeDocument/2006/relationships" r:id="rId21" tgtFrame="_noweokno" tooltip="SGD link"/>
          <a:extLst>
            <a:ext uri="{FF2B5EF4-FFF2-40B4-BE49-F238E27FC236}">
              <a16:creationId xmlns:a16="http://schemas.microsoft.com/office/drawing/2014/main" id="{613A5EA3-26D1-8644-BA2E-58BD9454987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4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254000</xdr:colOff>
      <xdr:row>24</xdr:row>
      <xdr:rowOff>50800</xdr:rowOff>
    </xdr:to>
    <xdr:sp macro="" textlink="">
      <xdr:nvSpPr>
        <xdr:cNvPr id="10262" name="AutoShape 22" descr="http://www.yeastgenome.org/images/SGD-to.gif">
          <a:hlinkClick xmlns:r="http://schemas.openxmlformats.org/officeDocument/2006/relationships" r:id="rId22" tgtFrame="_noweokno" tooltip="SGD link"/>
          <a:extLst>
            <a:ext uri="{FF2B5EF4-FFF2-40B4-BE49-F238E27FC236}">
              <a16:creationId xmlns:a16="http://schemas.microsoft.com/office/drawing/2014/main" id="{70053AD5-C620-7544-A5E8-E79C423054B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6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254000</xdr:colOff>
      <xdr:row>25</xdr:row>
      <xdr:rowOff>50800</xdr:rowOff>
    </xdr:to>
    <xdr:sp macro="" textlink="">
      <xdr:nvSpPr>
        <xdr:cNvPr id="10263" name="AutoShape 23" descr="http://www.yeastgenome.org/images/SGD-to.gif">
          <a:hlinkClick xmlns:r="http://schemas.openxmlformats.org/officeDocument/2006/relationships" r:id="rId23" tgtFrame="_noweokno" tooltip="SGD link"/>
          <a:extLst>
            <a:ext uri="{FF2B5EF4-FFF2-40B4-BE49-F238E27FC236}">
              <a16:creationId xmlns:a16="http://schemas.microsoft.com/office/drawing/2014/main" id="{86D4B4FB-5EE4-9B4F-8736-DA1399D62A5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8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254000</xdr:colOff>
      <xdr:row>26</xdr:row>
      <xdr:rowOff>50800</xdr:rowOff>
    </xdr:to>
    <xdr:sp macro="" textlink="">
      <xdr:nvSpPr>
        <xdr:cNvPr id="10264" name="AutoShape 24" descr="http://www.yeastgenome.org/images/SGD-to.gif">
          <a:hlinkClick xmlns:r="http://schemas.openxmlformats.org/officeDocument/2006/relationships" r:id="rId24" tgtFrame="_noweokno" tooltip="SGD link"/>
          <a:extLst>
            <a:ext uri="{FF2B5EF4-FFF2-40B4-BE49-F238E27FC236}">
              <a16:creationId xmlns:a16="http://schemas.microsoft.com/office/drawing/2014/main" id="{E842E225-1556-DD4C-A454-8BDCB8CDCC7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50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254000</xdr:colOff>
      <xdr:row>27</xdr:row>
      <xdr:rowOff>50800</xdr:rowOff>
    </xdr:to>
    <xdr:sp macro="" textlink="">
      <xdr:nvSpPr>
        <xdr:cNvPr id="10265" name="AutoShape 25" descr="http://www.yeastgenome.org/images/SGD-to.gif">
          <a:hlinkClick xmlns:r="http://schemas.openxmlformats.org/officeDocument/2006/relationships" r:id="rId25" tgtFrame="_noweokno" tooltip="SGD link"/>
          <a:extLst>
            <a:ext uri="{FF2B5EF4-FFF2-40B4-BE49-F238E27FC236}">
              <a16:creationId xmlns:a16="http://schemas.microsoft.com/office/drawing/2014/main" id="{EC6A7540-954A-F744-8B70-719DEB121B6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52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254000</xdr:colOff>
      <xdr:row>28</xdr:row>
      <xdr:rowOff>50800</xdr:rowOff>
    </xdr:to>
    <xdr:sp macro="" textlink="">
      <xdr:nvSpPr>
        <xdr:cNvPr id="10266" name="AutoShape 26" descr="http://www.yeastgenome.org/images/SGD-to.gif">
          <a:hlinkClick xmlns:r="http://schemas.openxmlformats.org/officeDocument/2006/relationships" r:id="rId26" tgtFrame="_noweokno" tooltip="SGD link"/>
          <a:extLst>
            <a:ext uri="{FF2B5EF4-FFF2-40B4-BE49-F238E27FC236}">
              <a16:creationId xmlns:a16="http://schemas.microsoft.com/office/drawing/2014/main" id="{CD52C411-C47D-BF45-84FA-85C0743BB9B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54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254000</xdr:colOff>
      <xdr:row>29</xdr:row>
      <xdr:rowOff>50800</xdr:rowOff>
    </xdr:to>
    <xdr:sp macro="" textlink="">
      <xdr:nvSpPr>
        <xdr:cNvPr id="10267" name="AutoShape 27" descr="http://www.yeastgenome.org/images/SGD-to.gif">
          <a:hlinkClick xmlns:r="http://schemas.openxmlformats.org/officeDocument/2006/relationships" r:id="rId27" tgtFrame="_noweokno" tooltip="SGD link"/>
          <a:extLst>
            <a:ext uri="{FF2B5EF4-FFF2-40B4-BE49-F238E27FC236}">
              <a16:creationId xmlns:a16="http://schemas.microsoft.com/office/drawing/2014/main" id="{22998807-8816-3441-A3D1-748CFAA04F5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56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254000</xdr:colOff>
      <xdr:row>30</xdr:row>
      <xdr:rowOff>50800</xdr:rowOff>
    </xdr:to>
    <xdr:sp macro="" textlink="">
      <xdr:nvSpPr>
        <xdr:cNvPr id="10268" name="AutoShape 28" descr="http://www.yeastgenome.org/images/SGD-to.gif">
          <a:hlinkClick xmlns:r="http://schemas.openxmlformats.org/officeDocument/2006/relationships" r:id="rId28" tgtFrame="_noweokno" tooltip="SGD link"/>
          <a:extLst>
            <a:ext uri="{FF2B5EF4-FFF2-40B4-BE49-F238E27FC236}">
              <a16:creationId xmlns:a16="http://schemas.microsoft.com/office/drawing/2014/main" id="{1830E7AB-9CFF-434B-B542-277D67475CE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58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254000</xdr:colOff>
      <xdr:row>31</xdr:row>
      <xdr:rowOff>50800</xdr:rowOff>
    </xdr:to>
    <xdr:sp macro="" textlink="">
      <xdr:nvSpPr>
        <xdr:cNvPr id="10269" name="AutoShape 29" descr="http://www.yeastgenome.org/images/SGD-to.gif">
          <a:hlinkClick xmlns:r="http://schemas.openxmlformats.org/officeDocument/2006/relationships" r:id="rId29" tgtFrame="_noweokno" tooltip="SGD link"/>
          <a:extLst>
            <a:ext uri="{FF2B5EF4-FFF2-40B4-BE49-F238E27FC236}">
              <a16:creationId xmlns:a16="http://schemas.microsoft.com/office/drawing/2014/main" id="{9262BE80-7D27-0A45-9707-37472BC63DC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60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254000</xdr:colOff>
      <xdr:row>32</xdr:row>
      <xdr:rowOff>50800</xdr:rowOff>
    </xdr:to>
    <xdr:sp macro="" textlink="">
      <xdr:nvSpPr>
        <xdr:cNvPr id="10270" name="AutoShape 30" descr="http://www.yeastgenome.org/images/SGD-to.gif">
          <a:hlinkClick xmlns:r="http://schemas.openxmlformats.org/officeDocument/2006/relationships" r:id="rId30" tgtFrame="_noweokno" tooltip="SGD link"/>
          <a:extLst>
            <a:ext uri="{FF2B5EF4-FFF2-40B4-BE49-F238E27FC236}">
              <a16:creationId xmlns:a16="http://schemas.microsoft.com/office/drawing/2014/main" id="{8A8F27B6-0ED3-CC47-908C-E6A1D93F3F3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62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32</xdr:row>
      <xdr:rowOff>0</xdr:rowOff>
    </xdr:from>
    <xdr:to>
      <xdr:col>20</xdr:col>
      <xdr:colOff>254000</xdr:colOff>
      <xdr:row>33</xdr:row>
      <xdr:rowOff>50800</xdr:rowOff>
    </xdr:to>
    <xdr:sp macro="" textlink="">
      <xdr:nvSpPr>
        <xdr:cNvPr id="10271" name="AutoShape 31" descr="http://www.yeastgenome.org/images/SGD-to.gif">
          <a:hlinkClick xmlns:r="http://schemas.openxmlformats.org/officeDocument/2006/relationships" r:id="rId31" tgtFrame="_noweokno" tooltip="SGD link"/>
          <a:extLst>
            <a:ext uri="{FF2B5EF4-FFF2-40B4-BE49-F238E27FC236}">
              <a16:creationId xmlns:a16="http://schemas.microsoft.com/office/drawing/2014/main" id="{C1053FAD-E55E-054B-9EAC-3AFD3081135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65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254000</xdr:colOff>
      <xdr:row>34</xdr:row>
      <xdr:rowOff>50800</xdr:rowOff>
    </xdr:to>
    <xdr:sp macro="" textlink="">
      <xdr:nvSpPr>
        <xdr:cNvPr id="10272" name="AutoShape 32" descr="http://www.yeastgenome.org/images/SGD-to.gif">
          <a:hlinkClick xmlns:r="http://schemas.openxmlformats.org/officeDocument/2006/relationships" r:id="rId32" tgtFrame="_noweokno" tooltip="SGD link"/>
          <a:extLst>
            <a:ext uri="{FF2B5EF4-FFF2-40B4-BE49-F238E27FC236}">
              <a16:creationId xmlns:a16="http://schemas.microsoft.com/office/drawing/2014/main" id="{1C7DAF84-0496-0E4C-A313-2068604CE6D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67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34</xdr:row>
      <xdr:rowOff>0</xdr:rowOff>
    </xdr:from>
    <xdr:to>
      <xdr:col>20</xdr:col>
      <xdr:colOff>254000</xdr:colOff>
      <xdr:row>35</xdr:row>
      <xdr:rowOff>50800</xdr:rowOff>
    </xdr:to>
    <xdr:sp macro="" textlink="">
      <xdr:nvSpPr>
        <xdr:cNvPr id="10273" name="AutoShape 33" descr="http://www.yeastgenome.org/images/SGD-to.gif">
          <a:hlinkClick xmlns:r="http://schemas.openxmlformats.org/officeDocument/2006/relationships" r:id="rId33" tgtFrame="_noweokno" tooltip="SGD link"/>
          <a:extLst>
            <a:ext uri="{FF2B5EF4-FFF2-40B4-BE49-F238E27FC236}">
              <a16:creationId xmlns:a16="http://schemas.microsoft.com/office/drawing/2014/main" id="{EACA99ED-3536-B14B-9A3D-5D3AE8B1F14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69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254000</xdr:colOff>
      <xdr:row>36</xdr:row>
      <xdr:rowOff>50800</xdr:rowOff>
    </xdr:to>
    <xdr:sp macro="" textlink="">
      <xdr:nvSpPr>
        <xdr:cNvPr id="10274" name="AutoShape 34" descr="http://www.yeastgenome.org/images/SGD-to.gif">
          <a:hlinkClick xmlns:r="http://schemas.openxmlformats.org/officeDocument/2006/relationships" r:id="rId34" tgtFrame="_noweokno" tooltip="SGD link"/>
          <a:extLst>
            <a:ext uri="{FF2B5EF4-FFF2-40B4-BE49-F238E27FC236}">
              <a16:creationId xmlns:a16="http://schemas.microsoft.com/office/drawing/2014/main" id="{39F11272-A9E3-1E47-8805-BC1B5D13804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71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36</xdr:row>
      <xdr:rowOff>0</xdr:rowOff>
    </xdr:from>
    <xdr:to>
      <xdr:col>20</xdr:col>
      <xdr:colOff>254000</xdr:colOff>
      <xdr:row>37</xdr:row>
      <xdr:rowOff>50800</xdr:rowOff>
    </xdr:to>
    <xdr:sp macro="" textlink="">
      <xdr:nvSpPr>
        <xdr:cNvPr id="10275" name="AutoShape 35" descr="http://www.yeastgenome.org/images/SGD-to.gif">
          <a:hlinkClick xmlns:r="http://schemas.openxmlformats.org/officeDocument/2006/relationships" r:id="rId35" tgtFrame="_noweokno" tooltip="SGD link"/>
          <a:extLst>
            <a:ext uri="{FF2B5EF4-FFF2-40B4-BE49-F238E27FC236}">
              <a16:creationId xmlns:a16="http://schemas.microsoft.com/office/drawing/2014/main" id="{B01BCBE5-73E8-F44E-8D92-21019988CF1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73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254000</xdr:colOff>
      <xdr:row>38</xdr:row>
      <xdr:rowOff>50800</xdr:rowOff>
    </xdr:to>
    <xdr:sp macro="" textlink="">
      <xdr:nvSpPr>
        <xdr:cNvPr id="10276" name="AutoShape 36" descr="http://www.yeastgenome.org/images/SGD-to.gif">
          <a:hlinkClick xmlns:r="http://schemas.openxmlformats.org/officeDocument/2006/relationships" r:id="rId36" tgtFrame="_noweokno" tooltip="SGD link"/>
          <a:extLst>
            <a:ext uri="{FF2B5EF4-FFF2-40B4-BE49-F238E27FC236}">
              <a16:creationId xmlns:a16="http://schemas.microsoft.com/office/drawing/2014/main" id="{44BF6448-B6FF-B44C-92C5-E38581EB4B8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75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38</xdr:row>
      <xdr:rowOff>0</xdr:rowOff>
    </xdr:from>
    <xdr:to>
      <xdr:col>20</xdr:col>
      <xdr:colOff>254000</xdr:colOff>
      <xdr:row>39</xdr:row>
      <xdr:rowOff>50800</xdr:rowOff>
    </xdr:to>
    <xdr:sp macro="" textlink="">
      <xdr:nvSpPr>
        <xdr:cNvPr id="10277" name="AutoShape 37" descr="http://www.yeastgenome.org/images/SGD-to.gif">
          <a:hlinkClick xmlns:r="http://schemas.openxmlformats.org/officeDocument/2006/relationships" r:id="rId37" tgtFrame="_noweokno" tooltip="SGD link"/>
          <a:extLst>
            <a:ext uri="{FF2B5EF4-FFF2-40B4-BE49-F238E27FC236}">
              <a16:creationId xmlns:a16="http://schemas.microsoft.com/office/drawing/2014/main" id="{DCC895E9-4140-074B-A497-8E79912E41A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77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254000</xdr:colOff>
      <xdr:row>40</xdr:row>
      <xdr:rowOff>50800</xdr:rowOff>
    </xdr:to>
    <xdr:sp macro="" textlink="">
      <xdr:nvSpPr>
        <xdr:cNvPr id="10278" name="AutoShape 38" descr="http://www.yeastgenome.org/images/SGD-to.gif">
          <a:hlinkClick xmlns:r="http://schemas.openxmlformats.org/officeDocument/2006/relationships" r:id="rId38" tgtFrame="_noweokno" tooltip="SGD link"/>
          <a:extLst>
            <a:ext uri="{FF2B5EF4-FFF2-40B4-BE49-F238E27FC236}">
              <a16:creationId xmlns:a16="http://schemas.microsoft.com/office/drawing/2014/main" id="{20472D02-C6E0-3B45-844D-52101141D10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79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40</xdr:row>
      <xdr:rowOff>0</xdr:rowOff>
    </xdr:from>
    <xdr:to>
      <xdr:col>20</xdr:col>
      <xdr:colOff>254000</xdr:colOff>
      <xdr:row>41</xdr:row>
      <xdr:rowOff>50800</xdr:rowOff>
    </xdr:to>
    <xdr:sp macro="" textlink="">
      <xdr:nvSpPr>
        <xdr:cNvPr id="10279" name="AutoShape 39" descr="http://www.yeastgenome.org/images/SGD-to.gif">
          <a:hlinkClick xmlns:r="http://schemas.openxmlformats.org/officeDocument/2006/relationships" r:id="rId39" tgtFrame="_noweokno" tooltip="SGD link"/>
          <a:extLst>
            <a:ext uri="{FF2B5EF4-FFF2-40B4-BE49-F238E27FC236}">
              <a16:creationId xmlns:a16="http://schemas.microsoft.com/office/drawing/2014/main" id="{15AB114C-309C-3340-9C72-136083426CB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81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254000</xdr:colOff>
      <xdr:row>42</xdr:row>
      <xdr:rowOff>50800</xdr:rowOff>
    </xdr:to>
    <xdr:sp macro="" textlink="">
      <xdr:nvSpPr>
        <xdr:cNvPr id="10280" name="AutoShape 40" descr="http://www.yeastgenome.org/images/SGD-to.gif">
          <a:hlinkClick xmlns:r="http://schemas.openxmlformats.org/officeDocument/2006/relationships" r:id="rId40" tgtFrame="_noweokno" tooltip="SGD link"/>
          <a:extLst>
            <a:ext uri="{FF2B5EF4-FFF2-40B4-BE49-F238E27FC236}">
              <a16:creationId xmlns:a16="http://schemas.microsoft.com/office/drawing/2014/main" id="{EED5D8C9-B0C3-A743-A4DB-8CD60E3A9F1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83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42</xdr:row>
      <xdr:rowOff>0</xdr:rowOff>
    </xdr:from>
    <xdr:to>
      <xdr:col>20</xdr:col>
      <xdr:colOff>254000</xdr:colOff>
      <xdr:row>43</xdr:row>
      <xdr:rowOff>50800</xdr:rowOff>
    </xdr:to>
    <xdr:sp macro="" textlink="">
      <xdr:nvSpPr>
        <xdr:cNvPr id="10281" name="AutoShape 41" descr="http://www.yeastgenome.org/images/SGD-to.gif">
          <a:hlinkClick xmlns:r="http://schemas.openxmlformats.org/officeDocument/2006/relationships" r:id="rId41" tgtFrame="_noweokno" tooltip="SGD link"/>
          <a:extLst>
            <a:ext uri="{FF2B5EF4-FFF2-40B4-BE49-F238E27FC236}">
              <a16:creationId xmlns:a16="http://schemas.microsoft.com/office/drawing/2014/main" id="{1AF9F3BD-B34C-7048-97F9-11196214C40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85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254000</xdr:colOff>
      <xdr:row>44</xdr:row>
      <xdr:rowOff>50800</xdr:rowOff>
    </xdr:to>
    <xdr:sp macro="" textlink="">
      <xdr:nvSpPr>
        <xdr:cNvPr id="10282" name="AutoShape 42" descr="http://www.yeastgenome.org/images/SGD-to.gif">
          <a:hlinkClick xmlns:r="http://schemas.openxmlformats.org/officeDocument/2006/relationships" r:id="rId42" tgtFrame="_noweokno" tooltip="SGD link"/>
          <a:extLst>
            <a:ext uri="{FF2B5EF4-FFF2-40B4-BE49-F238E27FC236}">
              <a16:creationId xmlns:a16="http://schemas.microsoft.com/office/drawing/2014/main" id="{F46F5A12-F639-A44F-AFD9-ADCFECB658F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87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44</xdr:row>
      <xdr:rowOff>0</xdr:rowOff>
    </xdr:from>
    <xdr:to>
      <xdr:col>20</xdr:col>
      <xdr:colOff>254000</xdr:colOff>
      <xdr:row>45</xdr:row>
      <xdr:rowOff>50800</xdr:rowOff>
    </xdr:to>
    <xdr:sp macro="" textlink="">
      <xdr:nvSpPr>
        <xdr:cNvPr id="10283" name="AutoShape 43" descr="http://www.yeastgenome.org/images/SGD-to.gif">
          <a:hlinkClick xmlns:r="http://schemas.openxmlformats.org/officeDocument/2006/relationships" r:id="rId43" tgtFrame="_noweokno" tooltip="SGD link"/>
          <a:extLst>
            <a:ext uri="{FF2B5EF4-FFF2-40B4-BE49-F238E27FC236}">
              <a16:creationId xmlns:a16="http://schemas.microsoft.com/office/drawing/2014/main" id="{C1BC23E7-8683-D641-815F-A03A60AC9B2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89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254000</xdr:colOff>
      <xdr:row>46</xdr:row>
      <xdr:rowOff>50800</xdr:rowOff>
    </xdr:to>
    <xdr:sp macro="" textlink="">
      <xdr:nvSpPr>
        <xdr:cNvPr id="10284" name="AutoShape 44" descr="http://www.yeastgenome.org/images/SGD-to.gif">
          <a:hlinkClick xmlns:r="http://schemas.openxmlformats.org/officeDocument/2006/relationships" r:id="rId44" tgtFrame="_noweokno" tooltip="SGD link"/>
          <a:extLst>
            <a:ext uri="{FF2B5EF4-FFF2-40B4-BE49-F238E27FC236}">
              <a16:creationId xmlns:a16="http://schemas.microsoft.com/office/drawing/2014/main" id="{17BE13C6-2875-0443-A9C8-D0B59D69904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91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254000</xdr:colOff>
      <xdr:row>47</xdr:row>
      <xdr:rowOff>50800</xdr:rowOff>
    </xdr:to>
    <xdr:sp macro="" textlink="">
      <xdr:nvSpPr>
        <xdr:cNvPr id="10285" name="AutoShape 45" descr="http://www.yeastgenome.org/images/SGD-to.gif">
          <a:hlinkClick xmlns:r="http://schemas.openxmlformats.org/officeDocument/2006/relationships" r:id="rId45" tgtFrame="_noweokno" tooltip="SGD link"/>
          <a:extLst>
            <a:ext uri="{FF2B5EF4-FFF2-40B4-BE49-F238E27FC236}">
              <a16:creationId xmlns:a16="http://schemas.microsoft.com/office/drawing/2014/main" id="{667255DE-B3F6-D44A-961E-1B19CA66379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93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254000</xdr:colOff>
      <xdr:row>48</xdr:row>
      <xdr:rowOff>50800</xdr:rowOff>
    </xdr:to>
    <xdr:sp macro="" textlink="">
      <xdr:nvSpPr>
        <xdr:cNvPr id="10286" name="AutoShape 46" descr="http://www.yeastgenome.org/images/SGD-to.gif">
          <a:hlinkClick xmlns:r="http://schemas.openxmlformats.org/officeDocument/2006/relationships" r:id="rId46" tgtFrame="_noweokno" tooltip="SGD link"/>
          <a:extLst>
            <a:ext uri="{FF2B5EF4-FFF2-40B4-BE49-F238E27FC236}">
              <a16:creationId xmlns:a16="http://schemas.microsoft.com/office/drawing/2014/main" id="{7D353129-ABB6-C443-A37D-034CB626261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95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48</xdr:row>
      <xdr:rowOff>0</xdr:rowOff>
    </xdr:from>
    <xdr:to>
      <xdr:col>20</xdr:col>
      <xdr:colOff>254000</xdr:colOff>
      <xdr:row>49</xdr:row>
      <xdr:rowOff>50800</xdr:rowOff>
    </xdr:to>
    <xdr:sp macro="" textlink="">
      <xdr:nvSpPr>
        <xdr:cNvPr id="10287" name="AutoShape 47" descr="http://www.yeastgenome.org/images/SGD-to.gif">
          <a:hlinkClick xmlns:r="http://schemas.openxmlformats.org/officeDocument/2006/relationships" r:id="rId47" tgtFrame="_noweokno" tooltip="SGD link"/>
          <a:extLst>
            <a:ext uri="{FF2B5EF4-FFF2-40B4-BE49-F238E27FC236}">
              <a16:creationId xmlns:a16="http://schemas.microsoft.com/office/drawing/2014/main" id="{1EC63077-EAD1-5149-ADC1-46F29896277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97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254000</xdr:colOff>
      <xdr:row>50</xdr:row>
      <xdr:rowOff>50800</xdr:rowOff>
    </xdr:to>
    <xdr:sp macro="" textlink="">
      <xdr:nvSpPr>
        <xdr:cNvPr id="10288" name="AutoShape 48" descr="http://www.yeastgenome.org/images/SGD-to.gif">
          <a:hlinkClick xmlns:r="http://schemas.openxmlformats.org/officeDocument/2006/relationships" r:id="rId48" tgtFrame="_noweokno" tooltip="SGD link"/>
          <a:extLst>
            <a:ext uri="{FF2B5EF4-FFF2-40B4-BE49-F238E27FC236}">
              <a16:creationId xmlns:a16="http://schemas.microsoft.com/office/drawing/2014/main" id="{055E6317-DE2B-5C4E-9EE9-CB752ADB26E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99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254000</xdr:colOff>
      <xdr:row>51</xdr:row>
      <xdr:rowOff>50800</xdr:rowOff>
    </xdr:to>
    <xdr:sp macro="" textlink="">
      <xdr:nvSpPr>
        <xdr:cNvPr id="10289" name="AutoShape 49" descr="http://www.yeastgenome.org/images/SGD-to.gif">
          <a:hlinkClick xmlns:r="http://schemas.openxmlformats.org/officeDocument/2006/relationships" r:id="rId49" tgtFrame="_noweokno" tooltip="SGD link"/>
          <a:extLst>
            <a:ext uri="{FF2B5EF4-FFF2-40B4-BE49-F238E27FC236}">
              <a16:creationId xmlns:a16="http://schemas.microsoft.com/office/drawing/2014/main" id="{93586218-8072-7548-B750-63EBAD9B050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01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254000</xdr:colOff>
      <xdr:row>52</xdr:row>
      <xdr:rowOff>50800</xdr:rowOff>
    </xdr:to>
    <xdr:sp macro="" textlink="">
      <xdr:nvSpPr>
        <xdr:cNvPr id="10290" name="AutoShape 50" descr="http://www.yeastgenome.org/images/SGD-to.gif">
          <a:hlinkClick xmlns:r="http://schemas.openxmlformats.org/officeDocument/2006/relationships" r:id="rId50" tgtFrame="_noweokno" tooltip="SGD link"/>
          <a:extLst>
            <a:ext uri="{FF2B5EF4-FFF2-40B4-BE49-F238E27FC236}">
              <a16:creationId xmlns:a16="http://schemas.microsoft.com/office/drawing/2014/main" id="{AE0DF89C-D668-484F-A043-3AE437195D7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03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52</xdr:row>
      <xdr:rowOff>0</xdr:rowOff>
    </xdr:from>
    <xdr:to>
      <xdr:col>20</xdr:col>
      <xdr:colOff>254000</xdr:colOff>
      <xdr:row>53</xdr:row>
      <xdr:rowOff>50800</xdr:rowOff>
    </xdr:to>
    <xdr:sp macro="" textlink="">
      <xdr:nvSpPr>
        <xdr:cNvPr id="10291" name="AutoShape 51" descr="http://www.yeastgenome.org/images/SGD-to.gif">
          <a:hlinkClick xmlns:r="http://schemas.openxmlformats.org/officeDocument/2006/relationships" r:id="rId51" tgtFrame="_noweokno" tooltip="SGD link"/>
          <a:extLst>
            <a:ext uri="{FF2B5EF4-FFF2-40B4-BE49-F238E27FC236}">
              <a16:creationId xmlns:a16="http://schemas.microsoft.com/office/drawing/2014/main" id="{E20B3026-A2A2-B447-9909-54EADB1ABF7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05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254000</xdr:colOff>
      <xdr:row>54</xdr:row>
      <xdr:rowOff>50800</xdr:rowOff>
    </xdr:to>
    <xdr:sp macro="" textlink="">
      <xdr:nvSpPr>
        <xdr:cNvPr id="10292" name="AutoShape 52" descr="http://www.yeastgenome.org/images/SGD-to.gif">
          <a:hlinkClick xmlns:r="http://schemas.openxmlformats.org/officeDocument/2006/relationships" r:id="rId52" tgtFrame="_noweokno" tooltip="SGD link"/>
          <a:extLst>
            <a:ext uri="{FF2B5EF4-FFF2-40B4-BE49-F238E27FC236}">
              <a16:creationId xmlns:a16="http://schemas.microsoft.com/office/drawing/2014/main" id="{DEB95729-6E2C-ED46-96B9-8BB5490C6D6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07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54</xdr:row>
      <xdr:rowOff>0</xdr:rowOff>
    </xdr:from>
    <xdr:to>
      <xdr:col>20</xdr:col>
      <xdr:colOff>254000</xdr:colOff>
      <xdr:row>55</xdr:row>
      <xdr:rowOff>50800</xdr:rowOff>
    </xdr:to>
    <xdr:sp macro="" textlink="">
      <xdr:nvSpPr>
        <xdr:cNvPr id="10293" name="AutoShape 53" descr="http://www.yeastgenome.org/images/SGD-to.gif">
          <a:hlinkClick xmlns:r="http://schemas.openxmlformats.org/officeDocument/2006/relationships" r:id="rId53" tgtFrame="_noweokno" tooltip="SGD link"/>
          <a:extLst>
            <a:ext uri="{FF2B5EF4-FFF2-40B4-BE49-F238E27FC236}">
              <a16:creationId xmlns:a16="http://schemas.microsoft.com/office/drawing/2014/main" id="{F0B1F0F7-190B-074D-B99E-CEC50D98BC8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09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254000</xdr:colOff>
      <xdr:row>56</xdr:row>
      <xdr:rowOff>50800</xdr:rowOff>
    </xdr:to>
    <xdr:sp macro="" textlink="">
      <xdr:nvSpPr>
        <xdr:cNvPr id="10294" name="AutoShape 54" descr="http://www.yeastgenome.org/images/SGD-to.gif">
          <a:hlinkClick xmlns:r="http://schemas.openxmlformats.org/officeDocument/2006/relationships" r:id="rId54" tgtFrame="_noweokno" tooltip="SGD link"/>
          <a:extLst>
            <a:ext uri="{FF2B5EF4-FFF2-40B4-BE49-F238E27FC236}">
              <a16:creationId xmlns:a16="http://schemas.microsoft.com/office/drawing/2014/main" id="{8ED5F69B-068A-BB45-A44A-E8AC5089973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11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56</xdr:row>
      <xdr:rowOff>0</xdr:rowOff>
    </xdr:from>
    <xdr:to>
      <xdr:col>20</xdr:col>
      <xdr:colOff>254000</xdr:colOff>
      <xdr:row>57</xdr:row>
      <xdr:rowOff>50800</xdr:rowOff>
    </xdr:to>
    <xdr:sp macro="" textlink="">
      <xdr:nvSpPr>
        <xdr:cNvPr id="10295" name="AutoShape 55" descr="http://www.yeastgenome.org/images/SGD-to.gif">
          <a:hlinkClick xmlns:r="http://schemas.openxmlformats.org/officeDocument/2006/relationships" r:id="rId55" tgtFrame="_noweokno" tooltip="SGD link"/>
          <a:extLst>
            <a:ext uri="{FF2B5EF4-FFF2-40B4-BE49-F238E27FC236}">
              <a16:creationId xmlns:a16="http://schemas.microsoft.com/office/drawing/2014/main" id="{FD58CD13-7506-5B44-82F7-781E43A3707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13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57</xdr:row>
      <xdr:rowOff>0</xdr:rowOff>
    </xdr:from>
    <xdr:to>
      <xdr:col>20</xdr:col>
      <xdr:colOff>254000</xdr:colOff>
      <xdr:row>58</xdr:row>
      <xdr:rowOff>50800</xdr:rowOff>
    </xdr:to>
    <xdr:sp macro="" textlink="">
      <xdr:nvSpPr>
        <xdr:cNvPr id="10296" name="AutoShape 56" descr="http://www.yeastgenome.org/images/SGD-to.gif">
          <a:hlinkClick xmlns:r="http://schemas.openxmlformats.org/officeDocument/2006/relationships" r:id="rId56" tgtFrame="_noweokno" tooltip="SGD link"/>
          <a:extLst>
            <a:ext uri="{FF2B5EF4-FFF2-40B4-BE49-F238E27FC236}">
              <a16:creationId xmlns:a16="http://schemas.microsoft.com/office/drawing/2014/main" id="{339C83C7-A958-2742-82AB-D92D7EF8D3C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15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58</xdr:row>
      <xdr:rowOff>0</xdr:rowOff>
    </xdr:from>
    <xdr:to>
      <xdr:col>20</xdr:col>
      <xdr:colOff>254000</xdr:colOff>
      <xdr:row>59</xdr:row>
      <xdr:rowOff>50800</xdr:rowOff>
    </xdr:to>
    <xdr:sp macro="" textlink="">
      <xdr:nvSpPr>
        <xdr:cNvPr id="10297" name="AutoShape 57" descr="http://www.yeastgenome.org/images/SGD-to.gif">
          <a:hlinkClick xmlns:r="http://schemas.openxmlformats.org/officeDocument/2006/relationships" r:id="rId57" tgtFrame="_noweokno" tooltip="SGD link"/>
          <a:extLst>
            <a:ext uri="{FF2B5EF4-FFF2-40B4-BE49-F238E27FC236}">
              <a16:creationId xmlns:a16="http://schemas.microsoft.com/office/drawing/2014/main" id="{830DDA67-8BC6-0141-98FE-3C78F8BB18F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17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254000</xdr:colOff>
      <xdr:row>60</xdr:row>
      <xdr:rowOff>50800</xdr:rowOff>
    </xdr:to>
    <xdr:sp macro="" textlink="">
      <xdr:nvSpPr>
        <xdr:cNvPr id="10298" name="AutoShape 58" descr="http://www.yeastgenome.org/images/SGD-to.gif">
          <a:hlinkClick xmlns:r="http://schemas.openxmlformats.org/officeDocument/2006/relationships" r:id="rId58" tgtFrame="_noweokno" tooltip="SGD link"/>
          <a:extLst>
            <a:ext uri="{FF2B5EF4-FFF2-40B4-BE49-F238E27FC236}">
              <a16:creationId xmlns:a16="http://schemas.microsoft.com/office/drawing/2014/main" id="{F330EC10-1EAF-E043-BCFA-4B1507BA6F3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19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60</xdr:row>
      <xdr:rowOff>0</xdr:rowOff>
    </xdr:from>
    <xdr:to>
      <xdr:col>20</xdr:col>
      <xdr:colOff>254000</xdr:colOff>
      <xdr:row>61</xdr:row>
      <xdr:rowOff>50800</xdr:rowOff>
    </xdr:to>
    <xdr:sp macro="" textlink="">
      <xdr:nvSpPr>
        <xdr:cNvPr id="10299" name="AutoShape 59" descr="http://www.yeastgenome.org/images/SGD-to.gif">
          <a:hlinkClick xmlns:r="http://schemas.openxmlformats.org/officeDocument/2006/relationships" r:id="rId59" tgtFrame="_noweokno" tooltip="SGD link"/>
          <a:extLst>
            <a:ext uri="{FF2B5EF4-FFF2-40B4-BE49-F238E27FC236}">
              <a16:creationId xmlns:a16="http://schemas.microsoft.com/office/drawing/2014/main" id="{6371E3E4-9888-3949-B67C-D5574B5F835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21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254000</xdr:colOff>
      <xdr:row>62</xdr:row>
      <xdr:rowOff>50800</xdr:rowOff>
    </xdr:to>
    <xdr:sp macro="" textlink="">
      <xdr:nvSpPr>
        <xdr:cNvPr id="10300" name="AutoShape 60" descr="http://www.yeastgenome.org/images/SGD-to.gif">
          <a:hlinkClick xmlns:r="http://schemas.openxmlformats.org/officeDocument/2006/relationships" r:id="rId60" tgtFrame="_noweokno" tooltip="SGD link"/>
          <a:extLst>
            <a:ext uri="{FF2B5EF4-FFF2-40B4-BE49-F238E27FC236}">
              <a16:creationId xmlns:a16="http://schemas.microsoft.com/office/drawing/2014/main" id="{C20B4B0E-DDDD-6B4B-A379-686283B9B19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23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62</xdr:row>
      <xdr:rowOff>0</xdr:rowOff>
    </xdr:from>
    <xdr:to>
      <xdr:col>20</xdr:col>
      <xdr:colOff>254000</xdr:colOff>
      <xdr:row>63</xdr:row>
      <xdr:rowOff>50800</xdr:rowOff>
    </xdr:to>
    <xdr:sp macro="" textlink="">
      <xdr:nvSpPr>
        <xdr:cNvPr id="10301" name="AutoShape 61" descr="http://www.yeastgenome.org/images/SGD-to.gif">
          <a:hlinkClick xmlns:r="http://schemas.openxmlformats.org/officeDocument/2006/relationships" r:id="rId61" tgtFrame="_noweokno" tooltip="SGD link"/>
          <a:extLst>
            <a:ext uri="{FF2B5EF4-FFF2-40B4-BE49-F238E27FC236}">
              <a16:creationId xmlns:a16="http://schemas.microsoft.com/office/drawing/2014/main" id="{E3A95AC3-1A79-C945-9B68-6450CA08EAE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25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63</xdr:row>
      <xdr:rowOff>0</xdr:rowOff>
    </xdr:from>
    <xdr:to>
      <xdr:col>20</xdr:col>
      <xdr:colOff>254000</xdr:colOff>
      <xdr:row>64</xdr:row>
      <xdr:rowOff>50800</xdr:rowOff>
    </xdr:to>
    <xdr:sp macro="" textlink="">
      <xdr:nvSpPr>
        <xdr:cNvPr id="10302" name="AutoShape 62" descr="http://www.yeastgenome.org/images/SGD-to.gif">
          <a:hlinkClick xmlns:r="http://schemas.openxmlformats.org/officeDocument/2006/relationships" r:id="rId62" tgtFrame="_noweokno" tooltip="SGD link"/>
          <a:extLst>
            <a:ext uri="{FF2B5EF4-FFF2-40B4-BE49-F238E27FC236}">
              <a16:creationId xmlns:a16="http://schemas.microsoft.com/office/drawing/2014/main" id="{F87670B5-D8D4-D142-9261-C0D30CA6FE4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28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254000</xdr:colOff>
      <xdr:row>65</xdr:row>
      <xdr:rowOff>50800</xdr:rowOff>
    </xdr:to>
    <xdr:sp macro="" textlink="">
      <xdr:nvSpPr>
        <xdr:cNvPr id="10303" name="AutoShape 63" descr="http://www.yeastgenome.org/images/SGD-to.gif">
          <a:hlinkClick xmlns:r="http://schemas.openxmlformats.org/officeDocument/2006/relationships" r:id="rId63" tgtFrame="_noweokno" tooltip="SGD link"/>
          <a:extLst>
            <a:ext uri="{FF2B5EF4-FFF2-40B4-BE49-F238E27FC236}">
              <a16:creationId xmlns:a16="http://schemas.microsoft.com/office/drawing/2014/main" id="{55FEC5B2-1DB5-3248-8974-D89A0848BDF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30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65</xdr:row>
      <xdr:rowOff>0</xdr:rowOff>
    </xdr:from>
    <xdr:to>
      <xdr:col>20</xdr:col>
      <xdr:colOff>254000</xdr:colOff>
      <xdr:row>66</xdr:row>
      <xdr:rowOff>50800</xdr:rowOff>
    </xdr:to>
    <xdr:sp macro="" textlink="">
      <xdr:nvSpPr>
        <xdr:cNvPr id="10304" name="AutoShape 64" descr="http://www.yeastgenome.org/images/SGD-to.gif">
          <a:hlinkClick xmlns:r="http://schemas.openxmlformats.org/officeDocument/2006/relationships" r:id="rId64" tgtFrame="_noweokno" tooltip="SGD link"/>
          <a:extLst>
            <a:ext uri="{FF2B5EF4-FFF2-40B4-BE49-F238E27FC236}">
              <a16:creationId xmlns:a16="http://schemas.microsoft.com/office/drawing/2014/main" id="{BA601917-2574-E34D-B8C3-D060FBC7689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32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66</xdr:row>
      <xdr:rowOff>0</xdr:rowOff>
    </xdr:from>
    <xdr:to>
      <xdr:col>20</xdr:col>
      <xdr:colOff>254000</xdr:colOff>
      <xdr:row>67</xdr:row>
      <xdr:rowOff>50800</xdr:rowOff>
    </xdr:to>
    <xdr:sp macro="" textlink="">
      <xdr:nvSpPr>
        <xdr:cNvPr id="10305" name="AutoShape 65" descr="http://www.yeastgenome.org/images/SGD-to.gif">
          <a:hlinkClick xmlns:r="http://schemas.openxmlformats.org/officeDocument/2006/relationships" r:id="rId65" tgtFrame="_noweokno" tooltip="SGD link"/>
          <a:extLst>
            <a:ext uri="{FF2B5EF4-FFF2-40B4-BE49-F238E27FC236}">
              <a16:creationId xmlns:a16="http://schemas.microsoft.com/office/drawing/2014/main" id="{383C4CAD-C308-8F4B-97F7-5E3A06DE8DE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34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67</xdr:row>
      <xdr:rowOff>0</xdr:rowOff>
    </xdr:from>
    <xdr:to>
      <xdr:col>20</xdr:col>
      <xdr:colOff>254000</xdr:colOff>
      <xdr:row>68</xdr:row>
      <xdr:rowOff>50800</xdr:rowOff>
    </xdr:to>
    <xdr:sp macro="" textlink="">
      <xdr:nvSpPr>
        <xdr:cNvPr id="10306" name="AutoShape 66" descr="http://www.yeastgenome.org/images/SGD-to.gif">
          <a:hlinkClick xmlns:r="http://schemas.openxmlformats.org/officeDocument/2006/relationships" r:id="rId66" tgtFrame="_noweokno" tooltip="SGD link"/>
          <a:extLst>
            <a:ext uri="{FF2B5EF4-FFF2-40B4-BE49-F238E27FC236}">
              <a16:creationId xmlns:a16="http://schemas.microsoft.com/office/drawing/2014/main" id="{DCD0E59E-65E3-4C4D-BB8B-9F675481E3F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36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68</xdr:row>
      <xdr:rowOff>0</xdr:rowOff>
    </xdr:from>
    <xdr:to>
      <xdr:col>20</xdr:col>
      <xdr:colOff>254000</xdr:colOff>
      <xdr:row>69</xdr:row>
      <xdr:rowOff>50800</xdr:rowOff>
    </xdr:to>
    <xdr:sp macro="" textlink="">
      <xdr:nvSpPr>
        <xdr:cNvPr id="10307" name="AutoShape 67" descr="http://www.yeastgenome.org/images/SGD-to.gif">
          <a:hlinkClick xmlns:r="http://schemas.openxmlformats.org/officeDocument/2006/relationships" r:id="rId67" tgtFrame="_noweokno" tooltip="SGD link"/>
          <a:extLst>
            <a:ext uri="{FF2B5EF4-FFF2-40B4-BE49-F238E27FC236}">
              <a16:creationId xmlns:a16="http://schemas.microsoft.com/office/drawing/2014/main" id="{4A3C3FDF-CE1D-6245-933D-0FC75C48747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38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69</xdr:row>
      <xdr:rowOff>0</xdr:rowOff>
    </xdr:from>
    <xdr:to>
      <xdr:col>20</xdr:col>
      <xdr:colOff>254000</xdr:colOff>
      <xdr:row>70</xdr:row>
      <xdr:rowOff>50800</xdr:rowOff>
    </xdr:to>
    <xdr:sp macro="" textlink="">
      <xdr:nvSpPr>
        <xdr:cNvPr id="10308" name="AutoShape 68" descr="http://www.yeastgenome.org/images/SGD-to.gif">
          <a:hlinkClick xmlns:r="http://schemas.openxmlformats.org/officeDocument/2006/relationships" r:id="rId68" tgtFrame="_noweokno" tooltip="SGD link"/>
          <a:extLst>
            <a:ext uri="{FF2B5EF4-FFF2-40B4-BE49-F238E27FC236}">
              <a16:creationId xmlns:a16="http://schemas.microsoft.com/office/drawing/2014/main" id="{5EE1C5DA-9377-804B-BF30-9E24D98AB6F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40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70</xdr:row>
      <xdr:rowOff>0</xdr:rowOff>
    </xdr:from>
    <xdr:to>
      <xdr:col>20</xdr:col>
      <xdr:colOff>254000</xdr:colOff>
      <xdr:row>71</xdr:row>
      <xdr:rowOff>50800</xdr:rowOff>
    </xdr:to>
    <xdr:sp macro="" textlink="">
      <xdr:nvSpPr>
        <xdr:cNvPr id="10309" name="AutoShape 69" descr="http://www.yeastgenome.org/images/SGD-to.gif">
          <a:hlinkClick xmlns:r="http://schemas.openxmlformats.org/officeDocument/2006/relationships" r:id="rId69" tgtFrame="_noweokno" tooltip="SGD link"/>
          <a:extLst>
            <a:ext uri="{FF2B5EF4-FFF2-40B4-BE49-F238E27FC236}">
              <a16:creationId xmlns:a16="http://schemas.microsoft.com/office/drawing/2014/main" id="{F46A19D0-64DF-5C47-94FA-91E7BF6A5C1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42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71</xdr:row>
      <xdr:rowOff>0</xdr:rowOff>
    </xdr:from>
    <xdr:to>
      <xdr:col>20</xdr:col>
      <xdr:colOff>254000</xdr:colOff>
      <xdr:row>72</xdr:row>
      <xdr:rowOff>50800</xdr:rowOff>
    </xdr:to>
    <xdr:sp macro="" textlink="">
      <xdr:nvSpPr>
        <xdr:cNvPr id="10310" name="AutoShape 70" descr="http://www.yeastgenome.org/images/SGD-to.gif">
          <a:hlinkClick xmlns:r="http://schemas.openxmlformats.org/officeDocument/2006/relationships" r:id="rId70" tgtFrame="_noweokno" tooltip="SGD link"/>
          <a:extLst>
            <a:ext uri="{FF2B5EF4-FFF2-40B4-BE49-F238E27FC236}">
              <a16:creationId xmlns:a16="http://schemas.microsoft.com/office/drawing/2014/main" id="{A2D11EFA-87A4-7E44-9C70-4DF03BB49D9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44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72</xdr:row>
      <xdr:rowOff>0</xdr:rowOff>
    </xdr:from>
    <xdr:to>
      <xdr:col>20</xdr:col>
      <xdr:colOff>254000</xdr:colOff>
      <xdr:row>73</xdr:row>
      <xdr:rowOff>50800</xdr:rowOff>
    </xdr:to>
    <xdr:sp macro="" textlink="">
      <xdr:nvSpPr>
        <xdr:cNvPr id="10311" name="AutoShape 71" descr="http://www.yeastgenome.org/images/SGD-to.gif">
          <a:hlinkClick xmlns:r="http://schemas.openxmlformats.org/officeDocument/2006/relationships" r:id="rId71" tgtFrame="_noweokno" tooltip="SGD link"/>
          <a:extLst>
            <a:ext uri="{FF2B5EF4-FFF2-40B4-BE49-F238E27FC236}">
              <a16:creationId xmlns:a16="http://schemas.microsoft.com/office/drawing/2014/main" id="{715CA3F3-A880-EA40-8BC2-147641F1FB9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46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73</xdr:row>
      <xdr:rowOff>0</xdr:rowOff>
    </xdr:from>
    <xdr:to>
      <xdr:col>20</xdr:col>
      <xdr:colOff>254000</xdr:colOff>
      <xdr:row>74</xdr:row>
      <xdr:rowOff>50800</xdr:rowOff>
    </xdr:to>
    <xdr:sp macro="" textlink="">
      <xdr:nvSpPr>
        <xdr:cNvPr id="10312" name="AutoShape 72" descr="http://www.yeastgenome.org/images/SGD-to.gif">
          <a:hlinkClick xmlns:r="http://schemas.openxmlformats.org/officeDocument/2006/relationships" r:id="rId72" tgtFrame="_noweokno" tooltip="SGD link"/>
          <a:extLst>
            <a:ext uri="{FF2B5EF4-FFF2-40B4-BE49-F238E27FC236}">
              <a16:creationId xmlns:a16="http://schemas.microsoft.com/office/drawing/2014/main" id="{913FF296-CB2B-864F-AA5B-297C87C44D1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48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74</xdr:row>
      <xdr:rowOff>0</xdr:rowOff>
    </xdr:from>
    <xdr:to>
      <xdr:col>20</xdr:col>
      <xdr:colOff>254000</xdr:colOff>
      <xdr:row>75</xdr:row>
      <xdr:rowOff>50800</xdr:rowOff>
    </xdr:to>
    <xdr:sp macro="" textlink="">
      <xdr:nvSpPr>
        <xdr:cNvPr id="10313" name="AutoShape 73" descr="http://www.yeastgenome.org/images/SGD-to.gif">
          <a:hlinkClick xmlns:r="http://schemas.openxmlformats.org/officeDocument/2006/relationships" r:id="rId73" tgtFrame="_noweokno" tooltip="SGD link"/>
          <a:extLst>
            <a:ext uri="{FF2B5EF4-FFF2-40B4-BE49-F238E27FC236}">
              <a16:creationId xmlns:a16="http://schemas.microsoft.com/office/drawing/2014/main" id="{CDA9EB0F-DCB1-BD4F-B889-40C1A8DBE90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50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75</xdr:row>
      <xdr:rowOff>0</xdr:rowOff>
    </xdr:from>
    <xdr:to>
      <xdr:col>20</xdr:col>
      <xdr:colOff>254000</xdr:colOff>
      <xdr:row>76</xdr:row>
      <xdr:rowOff>50800</xdr:rowOff>
    </xdr:to>
    <xdr:sp macro="" textlink="">
      <xdr:nvSpPr>
        <xdr:cNvPr id="10314" name="AutoShape 74" descr="http://www.yeastgenome.org/images/SGD-to.gif">
          <a:hlinkClick xmlns:r="http://schemas.openxmlformats.org/officeDocument/2006/relationships" r:id="rId74" tgtFrame="_noweokno" tooltip="SGD link"/>
          <a:extLst>
            <a:ext uri="{FF2B5EF4-FFF2-40B4-BE49-F238E27FC236}">
              <a16:creationId xmlns:a16="http://schemas.microsoft.com/office/drawing/2014/main" id="{3086CF71-D80B-6D4A-983B-D30D71B0184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52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76</xdr:row>
      <xdr:rowOff>0</xdr:rowOff>
    </xdr:from>
    <xdr:to>
      <xdr:col>20</xdr:col>
      <xdr:colOff>254000</xdr:colOff>
      <xdr:row>77</xdr:row>
      <xdr:rowOff>50800</xdr:rowOff>
    </xdr:to>
    <xdr:sp macro="" textlink="">
      <xdr:nvSpPr>
        <xdr:cNvPr id="10315" name="AutoShape 75" descr="http://www.yeastgenome.org/images/SGD-to.gif">
          <a:hlinkClick xmlns:r="http://schemas.openxmlformats.org/officeDocument/2006/relationships" r:id="rId75" tgtFrame="_noweokno" tooltip="SGD link"/>
          <a:extLst>
            <a:ext uri="{FF2B5EF4-FFF2-40B4-BE49-F238E27FC236}">
              <a16:creationId xmlns:a16="http://schemas.microsoft.com/office/drawing/2014/main" id="{C7638788-E8A8-6648-BEA8-2119E01F1FA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54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77</xdr:row>
      <xdr:rowOff>0</xdr:rowOff>
    </xdr:from>
    <xdr:to>
      <xdr:col>20</xdr:col>
      <xdr:colOff>254000</xdr:colOff>
      <xdr:row>78</xdr:row>
      <xdr:rowOff>50800</xdr:rowOff>
    </xdr:to>
    <xdr:sp macro="" textlink="">
      <xdr:nvSpPr>
        <xdr:cNvPr id="10316" name="AutoShape 76" descr="http://www.yeastgenome.org/images/SGD-to.gif">
          <a:hlinkClick xmlns:r="http://schemas.openxmlformats.org/officeDocument/2006/relationships" r:id="rId76" tgtFrame="_noweokno" tooltip="SGD link"/>
          <a:extLst>
            <a:ext uri="{FF2B5EF4-FFF2-40B4-BE49-F238E27FC236}">
              <a16:creationId xmlns:a16="http://schemas.microsoft.com/office/drawing/2014/main" id="{D1870C0F-201A-974F-9BA6-EBA179A4380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56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78</xdr:row>
      <xdr:rowOff>0</xdr:rowOff>
    </xdr:from>
    <xdr:to>
      <xdr:col>20</xdr:col>
      <xdr:colOff>254000</xdr:colOff>
      <xdr:row>79</xdr:row>
      <xdr:rowOff>50800</xdr:rowOff>
    </xdr:to>
    <xdr:sp macro="" textlink="">
      <xdr:nvSpPr>
        <xdr:cNvPr id="10317" name="AutoShape 77" descr="http://www.yeastgenome.org/images/SGD-to.gif">
          <a:hlinkClick xmlns:r="http://schemas.openxmlformats.org/officeDocument/2006/relationships" r:id="rId77" tgtFrame="_noweokno" tooltip="SGD link"/>
          <a:extLst>
            <a:ext uri="{FF2B5EF4-FFF2-40B4-BE49-F238E27FC236}">
              <a16:creationId xmlns:a16="http://schemas.microsoft.com/office/drawing/2014/main" id="{2F402853-AF35-8047-819E-0BF665BC604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58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79</xdr:row>
      <xdr:rowOff>0</xdr:rowOff>
    </xdr:from>
    <xdr:to>
      <xdr:col>20</xdr:col>
      <xdr:colOff>254000</xdr:colOff>
      <xdr:row>80</xdr:row>
      <xdr:rowOff>50800</xdr:rowOff>
    </xdr:to>
    <xdr:sp macro="" textlink="">
      <xdr:nvSpPr>
        <xdr:cNvPr id="10318" name="AutoShape 78" descr="http://www.yeastgenome.org/images/SGD-to.gif">
          <a:hlinkClick xmlns:r="http://schemas.openxmlformats.org/officeDocument/2006/relationships" r:id="rId78" tgtFrame="_noweokno" tooltip="SGD link"/>
          <a:extLst>
            <a:ext uri="{FF2B5EF4-FFF2-40B4-BE49-F238E27FC236}">
              <a16:creationId xmlns:a16="http://schemas.microsoft.com/office/drawing/2014/main" id="{4398370F-9E07-284B-BE50-EA9F8C835BC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60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80</xdr:row>
      <xdr:rowOff>0</xdr:rowOff>
    </xdr:from>
    <xdr:to>
      <xdr:col>20</xdr:col>
      <xdr:colOff>254000</xdr:colOff>
      <xdr:row>81</xdr:row>
      <xdr:rowOff>50800</xdr:rowOff>
    </xdr:to>
    <xdr:sp macro="" textlink="">
      <xdr:nvSpPr>
        <xdr:cNvPr id="10319" name="AutoShape 79" descr="http://www.yeastgenome.org/images/SGD-to.gif">
          <a:hlinkClick xmlns:r="http://schemas.openxmlformats.org/officeDocument/2006/relationships" r:id="rId79" tgtFrame="_noweokno" tooltip="SGD link"/>
          <a:extLst>
            <a:ext uri="{FF2B5EF4-FFF2-40B4-BE49-F238E27FC236}">
              <a16:creationId xmlns:a16="http://schemas.microsoft.com/office/drawing/2014/main" id="{B4D71121-62E5-6848-AACE-5071CC09978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62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81</xdr:row>
      <xdr:rowOff>0</xdr:rowOff>
    </xdr:from>
    <xdr:to>
      <xdr:col>20</xdr:col>
      <xdr:colOff>254000</xdr:colOff>
      <xdr:row>82</xdr:row>
      <xdr:rowOff>50800</xdr:rowOff>
    </xdr:to>
    <xdr:sp macro="" textlink="">
      <xdr:nvSpPr>
        <xdr:cNvPr id="10320" name="AutoShape 80" descr="http://www.yeastgenome.org/images/SGD-to.gif">
          <a:hlinkClick xmlns:r="http://schemas.openxmlformats.org/officeDocument/2006/relationships" r:id="rId80" tgtFrame="_noweokno" tooltip="SGD link"/>
          <a:extLst>
            <a:ext uri="{FF2B5EF4-FFF2-40B4-BE49-F238E27FC236}">
              <a16:creationId xmlns:a16="http://schemas.microsoft.com/office/drawing/2014/main" id="{672951E1-2224-BB4D-837B-5ABFDACA90F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64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82</xdr:row>
      <xdr:rowOff>0</xdr:rowOff>
    </xdr:from>
    <xdr:to>
      <xdr:col>20</xdr:col>
      <xdr:colOff>254000</xdr:colOff>
      <xdr:row>83</xdr:row>
      <xdr:rowOff>50800</xdr:rowOff>
    </xdr:to>
    <xdr:sp macro="" textlink="">
      <xdr:nvSpPr>
        <xdr:cNvPr id="10321" name="AutoShape 81" descr="http://www.yeastgenome.org/images/SGD-to.gif">
          <a:hlinkClick xmlns:r="http://schemas.openxmlformats.org/officeDocument/2006/relationships" r:id="rId81" tgtFrame="_noweokno" tooltip="SGD link"/>
          <a:extLst>
            <a:ext uri="{FF2B5EF4-FFF2-40B4-BE49-F238E27FC236}">
              <a16:creationId xmlns:a16="http://schemas.microsoft.com/office/drawing/2014/main" id="{04F2EF07-C760-1F41-AB09-850E9EF458D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66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83</xdr:row>
      <xdr:rowOff>0</xdr:rowOff>
    </xdr:from>
    <xdr:to>
      <xdr:col>20</xdr:col>
      <xdr:colOff>254000</xdr:colOff>
      <xdr:row>84</xdr:row>
      <xdr:rowOff>50800</xdr:rowOff>
    </xdr:to>
    <xdr:sp macro="" textlink="">
      <xdr:nvSpPr>
        <xdr:cNvPr id="10322" name="AutoShape 82" descr="http://www.yeastgenome.org/images/SGD-to.gif">
          <a:hlinkClick xmlns:r="http://schemas.openxmlformats.org/officeDocument/2006/relationships" r:id="rId82" tgtFrame="_noweokno" tooltip="SGD link"/>
          <a:extLst>
            <a:ext uri="{FF2B5EF4-FFF2-40B4-BE49-F238E27FC236}">
              <a16:creationId xmlns:a16="http://schemas.microsoft.com/office/drawing/2014/main" id="{5BAC0F40-99DA-344A-926E-E1A33CA9188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68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84</xdr:row>
      <xdr:rowOff>0</xdr:rowOff>
    </xdr:from>
    <xdr:to>
      <xdr:col>20</xdr:col>
      <xdr:colOff>254000</xdr:colOff>
      <xdr:row>85</xdr:row>
      <xdr:rowOff>50800</xdr:rowOff>
    </xdr:to>
    <xdr:sp macro="" textlink="">
      <xdr:nvSpPr>
        <xdr:cNvPr id="10323" name="AutoShape 83" descr="http://www.yeastgenome.org/images/SGD-to.gif">
          <a:hlinkClick xmlns:r="http://schemas.openxmlformats.org/officeDocument/2006/relationships" r:id="rId83" tgtFrame="_noweokno" tooltip="SGD link"/>
          <a:extLst>
            <a:ext uri="{FF2B5EF4-FFF2-40B4-BE49-F238E27FC236}">
              <a16:creationId xmlns:a16="http://schemas.microsoft.com/office/drawing/2014/main" id="{CE0DA55F-D08C-2346-A8CB-447B34A36B0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70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254000</xdr:colOff>
      <xdr:row>86</xdr:row>
      <xdr:rowOff>50800</xdr:rowOff>
    </xdr:to>
    <xdr:sp macro="" textlink="">
      <xdr:nvSpPr>
        <xdr:cNvPr id="10324" name="AutoShape 84" descr="http://www.yeastgenome.org/images/SGD-to.gif">
          <a:hlinkClick xmlns:r="http://schemas.openxmlformats.org/officeDocument/2006/relationships" r:id="rId84" tgtFrame="_noweokno" tooltip="SGD link"/>
          <a:extLst>
            <a:ext uri="{FF2B5EF4-FFF2-40B4-BE49-F238E27FC236}">
              <a16:creationId xmlns:a16="http://schemas.microsoft.com/office/drawing/2014/main" id="{B6F1CA70-F029-1847-8C9A-68236B22876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72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254000</xdr:colOff>
      <xdr:row>87</xdr:row>
      <xdr:rowOff>50800</xdr:rowOff>
    </xdr:to>
    <xdr:sp macro="" textlink="">
      <xdr:nvSpPr>
        <xdr:cNvPr id="10325" name="AutoShape 85" descr="http://www.yeastgenome.org/images/SGD-to.gif">
          <a:hlinkClick xmlns:r="http://schemas.openxmlformats.org/officeDocument/2006/relationships" r:id="rId85" tgtFrame="_noweokno" tooltip="SGD link"/>
          <a:extLst>
            <a:ext uri="{FF2B5EF4-FFF2-40B4-BE49-F238E27FC236}">
              <a16:creationId xmlns:a16="http://schemas.microsoft.com/office/drawing/2014/main" id="{62183893-054E-014D-8177-2E8BF9923AC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74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87</xdr:row>
      <xdr:rowOff>0</xdr:rowOff>
    </xdr:from>
    <xdr:to>
      <xdr:col>20</xdr:col>
      <xdr:colOff>254000</xdr:colOff>
      <xdr:row>88</xdr:row>
      <xdr:rowOff>50800</xdr:rowOff>
    </xdr:to>
    <xdr:sp macro="" textlink="">
      <xdr:nvSpPr>
        <xdr:cNvPr id="10326" name="AutoShape 86" descr="http://www.yeastgenome.org/images/SGD-to.gif">
          <a:hlinkClick xmlns:r="http://schemas.openxmlformats.org/officeDocument/2006/relationships" r:id="rId86" tgtFrame="_noweokno" tooltip="SGD link"/>
          <a:extLst>
            <a:ext uri="{FF2B5EF4-FFF2-40B4-BE49-F238E27FC236}">
              <a16:creationId xmlns:a16="http://schemas.microsoft.com/office/drawing/2014/main" id="{CF3370F1-060F-324C-9492-5501679F05D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76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88</xdr:row>
      <xdr:rowOff>0</xdr:rowOff>
    </xdr:from>
    <xdr:to>
      <xdr:col>20</xdr:col>
      <xdr:colOff>254000</xdr:colOff>
      <xdr:row>89</xdr:row>
      <xdr:rowOff>50800</xdr:rowOff>
    </xdr:to>
    <xdr:sp macro="" textlink="">
      <xdr:nvSpPr>
        <xdr:cNvPr id="10327" name="AutoShape 87" descr="http://www.yeastgenome.org/images/SGD-to.gif">
          <a:hlinkClick xmlns:r="http://schemas.openxmlformats.org/officeDocument/2006/relationships" r:id="rId87" tgtFrame="_noweokno" tooltip="SGD link"/>
          <a:extLst>
            <a:ext uri="{FF2B5EF4-FFF2-40B4-BE49-F238E27FC236}">
              <a16:creationId xmlns:a16="http://schemas.microsoft.com/office/drawing/2014/main" id="{0ED5B4EE-6A0C-AB4C-A7DA-B70F19CA1C0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78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89</xdr:row>
      <xdr:rowOff>0</xdr:rowOff>
    </xdr:from>
    <xdr:to>
      <xdr:col>20</xdr:col>
      <xdr:colOff>254000</xdr:colOff>
      <xdr:row>90</xdr:row>
      <xdr:rowOff>50800</xdr:rowOff>
    </xdr:to>
    <xdr:sp macro="" textlink="">
      <xdr:nvSpPr>
        <xdr:cNvPr id="10328" name="AutoShape 88" descr="http://www.yeastgenome.org/images/SGD-to.gif">
          <a:hlinkClick xmlns:r="http://schemas.openxmlformats.org/officeDocument/2006/relationships" r:id="rId88" tgtFrame="_noweokno" tooltip="SGD link"/>
          <a:extLst>
            <a:ext uri="{FF2B5EF4-FFF2-40B4-BE49-F238E27FC236}">
              <a16:creationId xmlns:a16="http://schemas.microsoft.com/office/drawing/2014/main" id="{A323C72B-C689-C747-A603-E8F8257FC55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80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90</xdr:row>
      <xdr:rowOff>0</xdr:rowOff>
    </xdr:from>
    <xdr:to>
      <xdr:col>20</xdr:col>
      <xdr:colOff>254000</xdr:colOff>
      <xdr:row>91</xdr:row>
      <xdr:rowOff>50800</xdr:rowOff>
    </xdr:to>
    <xdr:sp macro="" textlink="">
      <xdr:nvSpPr>
        <xdr:cNvPr id="10329" name="AutoShape 89" descr="http://www.yeastgenome.org/images/SGD-to.gif">
          <a:hlinkClick xmlns:r="http://schemas.openxmlformats.org/officeDocument/2006/relationships" r:id="rId89" tgtFrame="_noweokno" tooltip="SGD link"/>
          <a:extLst>
            <a:ext uri="{FF2B5EF4-FFF2-40B4-BE49-F238E27FC236}">
              <a16:creationId xmlns:a16="http://schemas.microsoft.com/office/drawing/2014/main" id="{39FE7CFE-37FB-8A4B-88FC-B7286D8B414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82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91</xdr:row>
      <xdr:rowOff>0</xdr:rowOff>
    </xdr:from>
    <xdr:to>
      <xdr:col>20</xdr:col>
      <xdr:colOff>254000</xdr:colOff>
      <xdr:row>92</xdr:row>
      <xdr:rowOff>50800</xdr:rowOff>
    </xdr:to>
    <xdr:sp macro="" textlink="">
      <xdr:nvSpPr>
        <xdr:cNvPr id="10330" name="AutoShape 90" descr="http://www.yeastgenome.org/images/SGD-to.gif">
          <a:hlinkClick xmlns:r="http://schemas.openxmlformats.org/officeDocument/2006/relationships" r:id="rId90" tgtFrame="_noweokno" tooltip="SGD link"/>
          <a:extLst>
            <a:ext uri="{FF2B5EF4-FFF2-40B4-BE49-F238E27FC236}">
              <a16:creationId xmlns:a16="http://schemas.microsoft.com/office/drawing/2014/main" id="{3C8F40C0-5B0A-0A4B-8B57-5B9B615656D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84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92</xdr:row>
      <xdr:rowOff>0</xdr:rowOff>
    </xdr:from>
    <xdr:to>
      <xdr:col>20</xdr:col>
      <xdr:colOff>254000</xdr:colOff>
      <xdr:row>93</xdr:row>
      <xdr:rowOff>50800</xdr:rowOff>
    </xdr:to>
    <xdr:sp macro="" textlink="">
      <xdr:nvSpPr>
        <xdr:cNvPr id="10331" name="AutoShape 91" descr="http://www.yeastgenome.org/images/SGD-to.gif">
          <a:hlinkClick xmlns:r="http://schemas.openxmlformats.org/officeDocument/2006/relationships" r:id="rId91" tgtFrame="_noweokno" tooltip="SGD link"/>
          <a:extLst>
            <a:ext uri="{FF2B5EF4-FFF2-40B4-BE49-F238E27FC236}">
              <a16:creationId xmlns:a16="http://schemas.microsoft.com/office/drawing/2014/main" id="{67A38918-3C7E-4944-8D6E-643272D3B38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86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93</xdr:row>
      <xdr:rowOff>0</xdr:rowOff>
    </xdr:from>
    <xdr:to>
      <xdr:col>20</xdr:col>
      <xdr:colOff>254000</xdr:colOff>
      <xdr:row>94</xdr:row>
      <xdr:rowOff>50800</xdr:rowOff>
    </xdr:to>
    <xdr:sp macro="" textlink="">
      <xdr:nvSpPr>
        <xdr:cNvPr id="10332" name="AutoShape 92" descr="http://www.yeastgenome.org/images/SGD-to.gif">
          <a:hlinkClick xmlns:r="http://schemas.openxmlformats.org/officeDocument/2006/relationships" r:id="rId92" tgtFrame="_noweokno" tooltip="SGD link"/>
          <a:extLst>
            <a:ext uri="{FF2B5EF4-FFF2-40B4-BE49-F238E27FC236}">
              <a16:creationId xmlns:a16="http://schemas.microsoft.com/office/drawing/2014/main" id="{74AE2F87-FFF7-1F44-886C-4BA077B2E8A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88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94</xdr:row>
      <xdr:rowOff>0</xdr:rowOff>
    </xdr:from>
    <xdr:to>
      <xdr:col>20</xdr:col>
      <xdr:colOff>254000</xdr:colOff>
      <xdr:row>95</xdr:row>
      <xdr:rowOff>50800</xdr:rowOff>
    </xdr:to>
    <xdr:sp macro="" textlink="">
      <xdr:nvSpPr>
        <xdr:cNvPr id="10333" name="AutoShape 93" descr="http://www.yeastgenome.org/images/SGD-to.gif">
          <a:hlinkClick xmlns:r="http://schemas.openxmlformats.org/officeDocument/2006/relationships" r:id="rId93" tgtFrame="_noweokno" tooltip="SGD link"/>
          <a:extLst>
            <a:ext uri="{FF2B5EF4-FFF2-40B4-BE49-F238E27FC236}">
              <a16:creationId xmlns:a16="http://schemas.microsoft.com/office/drawing/2014/main" id="{9CB75BE9-F3E7-8445-864E-6756CFC90F0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91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95</xdr:row>
      <xdr:rowOff>0</xdr:rowOff>
    </xdr:from>
    <xdr:to>
      <xdr:col>20</xdr:col>
      <xdr:colOff>254000</xdr:colOff>
      <xdr:row>96</xdr:row>
      <xdr:rowOff>50800</xdr:rowOff>
    </xdr:to>
    <xdr:sp macro="" textlink="">
      <xdr:nvSpPr>
        <xdr:cNvPr id="10334" name="AutoShape 94" descr="http://www.yeastgenome.org/images/SGD-to.gif">
          <a:hlinkClick xmlns:r="http://schemas.openxmlformats.org/officeDocument/2006/relationships" r:id="rId94" tgtFrame="_noweokno" tooltip="SGD link"/>
          <a:extLst>
            <a:ext uri="{FF2B5EF4-FFF2-40B4-BE49-F238E27FC236}">
              <a16:creationId xmlns:a16="http://schemas.microsoft.com/office/drawing/2014/main" id="{08A95FF3-31CE-8A4F-AA8F-D78128EFA94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93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96</xdr:row>
      <xdr:rowOff>0</xdr:rowOff>
    </xdr:from>
    <xdr:to>
      <xdr:col>20</xdr:col>
      <xdr:colOff>254000</xdr:colOff>
      <xdr:row>97</xdr:row>
      <xdr:rowOff>50800</xdr:rowOff>
    </xdr:to>
    <xdr:sp macro="" textlink="">
      <xdr:nvSpPr>
        <xdr:cNvPr id="10335" name="AutoShape 95" descr="http://www.yeastgenome.org/images/SGD-to.gif">
          <a:hlinkClick xmlns:r="http://schemas.openxmlformats.org/officeDocument/2006/relationships" r:id="rId95" tgtFrame="_noweokno" tooltip="SGD link"/>
          <a:extLst>
            <a:ext uri="{FF2B5EF4-FFF2-40B4-BE49-F238E27FC236}">
              <a16:creationId xmlns:a16="http://schemas.microsoft.com/office/drawing/2014/main" id="{BB84A738-144E-DD45-B9CD-FB5A970D358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95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97</xdr:row>
      <xdr:rowOff>0</xdr:rowOff>
    </xdr:from>
    <xdr:to>
      <xdr:col>20</xdr:col>
      <xdr:colOff>254000</xdr:colOff>
      <xdr:row>98</xdr:row>
      <xdr:rowOff>50800</xdr:rowOff>
    </xdr:to>
    <xdr:sp macro="" textlink="">
      <xdr:nvSpPr>
        <xdr:cNvPr id="10336" name="AutoShape 96" descr="http://www.yeastgenome.org/images/SGD-to.gif">
          <a:hlinkClick xmlns:r="http://schemas.openxmlformats.org/officeDocument/2006/relationships" r:id="rId96" tgtFrame="_noweokno" tooltip="SGD link"/>
          <a:extLst>
            <a:ext uri="{FF2B5EF4-FFF2-40B4-BE49-F238E27FC236}">
              <a16:creationId xmlns:a16="http://schemas.microsoft.com/office/drawing/2014/main" id="{28057DDE-66C9-2446-9409-2C54B3E3513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97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98</xdr:row>
      <xdr:rowOff>0</xdr:rowOff>
    </xdr:from>
    <xdr:to>
      <xdr:col>20</xdr:col>
      <xdr:colOff>254000</xdr:colOff>
      <xdr:row>99</xdr:row>
      <xdr:rowOff>50800</xdr:rowOff>
    </xdr:to>
    <xdr:sp macro="" textlink="">
      <xdr:nvSpPr>
        <xdr:cNvPr id="10337" name="AutoShape 97" descr="http://www.yeastgenome.org/images/SGD-to.gif">
          <a:hlinkClick xmlns:r="http://schemas.openxmlformats.org/officeDocument/2006/relationships" r:id="rId97" tgtFrame="_noweokno" tooltip="SGD link"/>
          <a:extLst>
            <a:ext uri="{FF2B5EF4-FFF2-40B4-BE49-F238E27FC236}">
              <a16:creationId xmlns:a16="http://schemas.microsoft.com/office/drawing/2014/main" id="{672AFE48-C1C8-5E4D-B6DB-9C7FDBB8493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99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99</xdr:row>
      <xdr:rowOff>0</xdr:rowOff>
    </xdr:from>
    <xdr:to>
      <xdr:col>20</xdr:col>
      <xdr:colOff>254000</xdr:colOff>
      <xdr:row>100</xdr:row>
      <xdr:rowOff>50800</xdr:rowOff>
    </xdr:to>
    <xdr:sp macro="" textlink="">
      <xdr:nvSpPr>
        <xdr:cNvPr id="10338" name="AutoShape 98" descr="http://www.yeastgenome.org/images/SGD-to.gif">
          <a:hlinkClick xmlns:r="http://schemas.openxmlformats.org/officeDocument/2006/relationships" r:id="rId98" tgtFrame="_noweokno" tooltip="SGD link"/>
          <a:extLst>
            <a:ext uri="{FF2B5EF4-FFF2-40B4-BE49-F238E27FC236}">
              <a16:creationId xmlns:a16="http://schemas.microsoft.com/office/drawing/2014/main" id="{8D62898F-5FA7-AF49-9618-0BC3F79D803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1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100</xdr:row>
      <xdr:rowOff>0</xdr:rowOff>
    </xdr:from>
    <xdr:to>
      <xdr:col>20</xdr:col>
      <xdr:colOff>254000</xdr:colOff>
      <xdr:row>101</xdr:row>
      <xdr:rowOff>50800</xdr:rowOff>
    </xdr:to>
    <xdr:sp macro="" textlink="">
      <xdr:nvSpPr>
        <xdr:cNvPr id="10339" name="AutoShape 99" descr="http://www.yeastgenome.org/images/SGD-to.gif">
          <a:hlinkClick xmlns:r="http://schemas.openxmlformats.org/officeDocument/2006/relationships" r:id="rId99" tgtFrame="_noweokno" tooltip="SGD link"/>
          <a:extLst>
            <a:ext uri="{FF2B5EF4-FFF2-40B4-BE49-F238E27FC236}">
              <a16:creationId xmlns:a16="http://schemas.microsoft.com/office/drawing/2014/main" id="{1EB18C8A-0D09-F44A-AC98-D12F84EEE3C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3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101</xdr:row>
      <xdr:rowOff>0</xdr:rowOff>
    </xdr:from>
    <xdr:to>
      <xdr:col>20</xdr:col>
      <xdr:colOff>254000</xdr:colOff>
      <xdr:row>102</xdr:row>
      <xdr:rowOff>50800</xdr:rowOff>
    </xdr:to>
    <xdr:sp macro="" textlink="">
      <xdr:nvSpPr>
        <xdr:cNvPr id="10340" name="AutoShape 100" descr="http://www.yeastgenome.org/images/SGD-to.gif">
          <a:hlinkClick xmlns:r="http://schemas.openxmlformats.org/officeDocument/2006/relationships" r:id="rId100" tgtFrame="_noweokno" tooltip="SGD link"/>
          <a:extLst>
            <a:ext uri="{FF2B5EF4-FFF2-40B4-BE49-F238E27FC236}">
              <a16:creationId xmlns:a16="http://schemas.microsoft.com/office/drawing/2014/main" id="{CB910764-04D6-9747-AA8D-6AE27CEEC47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5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102</xdr:row>
      <xdr:rowOff>0</xdr:rowOff>
    </xdr:from>
    <xdr:to>
      <xdr:col>20</xdr:col>
      <xdr:colOff>254000</xdr:colOff>
      <xdr:row>103</xdr:row>
      <xdr:rowOff>50800</xdr:rowOff>
    </xdr:to>
    <xdr:sp macro="" textlink="">
      <xdr:nvSpPr>
        <xdr:cNvPr id="10341" name="AutoShape 101" descr="http://www.yeastgenome.org/images/SGD-to.gif">
          <a:hlinkClick xmlns:r="http://schemas.openxmlformats.org/officeDocument/2006/relationships" r:id="rId101" tgtFrame="_noweokno" tooltip="SGD link"/>
          <a:extLst>
            <a:ext uri="{FF2B5EF4-FFF2-40B4-BE49-F238E27FC236}">
              <a16:creationId xmlns:a16="http://schemas.microsoft.com/office/drawing/2014/main" id="{616EB213-7BFC-B84F-B15A-EBEAFFD9593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7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103</xdr:row>
      <xdr:rowOff>0</xdr:rowOff>
    </xdr:from>
    <xdr:to>
      <xdr:col>20</xdr:col>
      <xdr:colOff>254000</xdr:colOff>
      <xdr:row>104</xdr:row>
      <xdr:rowOff>50800</xdr:rowOff>
    </xdr:to>
    <xdr:sp macro="" textlink="">
      <xdr:nvSpPr>
        <xdr:cNvPr id="10342" name="AutoShape 102" descr="http://www.yeastgenome.org/images/SGD-to.gif">
          <a:hlinkClick xmlns:r="http://schemas.openxmlformats.org/officeDocument/2006/relationships" r:id="rId102" tgtFrame="_noweokno" tooltip="SGD link"/>
          <a:extLst>
            <a:ext uri="{FF2B5EF4-FFF2-40B4-BE49-F238E27FC236}">
              <a16:creationId xmlns:a16="http://schemas.microsoft.com/office/drawing/2014/main" id="{406E6437-E79A-4542-B94B-3DC8AE7EA7D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9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104</xdr:row>
      <xdr:rowOff>0</xdr:rowOff>
    </xdr:from>
    <xdr:to>
      <xdr:col>20</xdr:col>
      <xdr:colOff>254000</xdr:colOff>
      <xdr:row>105</xdr:row>
      <xdr:rowOff>50800</xdr:rowOff>
    </xdr:to>
    <xdr:sp macro="" textlink="">
      <xdr:nvSpPr>
        <xdr:cNvPr id="10343" name="AutoShape 103" descr="http://www.yeastgenome.org/images/SGD-to.gif">
          <a:hlinkClick xmlns:r="http://schemas.openxmlformats.org/officeDocument/2006/relationships" r:id="rId103" tgtFrame="_noweokno" tooltip="SGD link"/>
          <a:extLst>
            <a:ext uri="{FF2B5EF4-FFF2-40B4-BE49-F238E27FC236}">
              <a16:creationId xmlns:a16="http://schemas.microsoft.com/office/drawing/2014/main" id="{DBDA2A4E-7986-B14E-869A-2AEDBD01E03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11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105</xdr:row>
      <xdr:rowOff>0</xdr:rowOff>
    </xdr:from>
    <xdr:to>
      <xdr:col>20</xdr:col>
      <xdr:colOff>254000</xdr:colOff>
      <xdr:row>106</xdr:row>
      <xdr:rowOff>50800</xdr:rowOff>
    </xdr:to>
    <xdr:sp macro="" textlink="">
      <xdr:nvSpPr>
        <xdr:cNvPr id="10344" name="AutoShape 104" descr="http://www.yeastgenome.org/images/SGD-to.gif">
          <a:hlinkClick xmlns:r="http://schemas.openxmlformats.org/officeDocument/2006/relationships" r:id="rId104" tgtFrame="_noweokno" tooltip="SGD link"/>
          <a:extLst>
            <a:ext uri="{FF2B5EF4-FFF2-40B4-BE49-F238E27FC236}">
              <a16:creationId xmlns:a16="http://schemas.microsoft.com/office/drawing/2014/main" id="{3140575D-DDA5-1E40-9F6A-410D5FB0B1E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13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106</xdr:row>
      <xdr:rowOff>0</xdr:rowOff>
    </xdr:from>
    <xdr:to>
      <xdr:col>20</xdr:col>
      <xdr:colOff>254000</xdr:colOff>
      <xdr:row>107</xdr:row>
      <xdr:rowOff>50800</xdr:rowOff>
    </xdr:to>
    <xdr:sp macro="" textlink="">
      <xdr:nvSpPr>
        <xdr:cNvPr id="10345" name="AutoShape 105" descr="http://www.yeastgenome.org/images/SGD-to.gif">
          <a:hlinkClick xmlns:r="http://schemas.openxmlformats.org/officeDocument/2006/relationships" r:id="rId105" tgtFrame="_noweokno" tooltip="SGD link"/>
          <a:extLst>
            <a:ext uri="{FF2B5EF4-FFF2-40B4-BE49-F238E27FC236}">
              <a16:creationId xmlns:a16="http://schemas.microsoft.com/office/drawing/2014/main" id="{58B818EE-46AC-164C-A450-B53166E2851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15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107</xdr:row>
      <xdr:rowOff>0</xdr:rowOff>
    </xdr:from>
    <xdr:to>
      <xdr:col>20</xdr:col>
      <xdr:colOff>254000</xdr:colOff>
      <xdr:row>108</xdr:row>
      <xdr:rowOff>50800</xdr:rowOff>
    </xdr:to>
    <xdr:sp macro="" textlink="">
      <xdr:nvSpPr>
        <xdr:cNvPr id="10346" name="AutoShape 106" descr="http://www.yeastgenome.org/images/SGD-to.gif">
          <a:hlinkClick xmlns:r="http://schemas.openxmlformats.org/officeDocument/2006/relationships" r:id="rId106" tgtFrame="_noweokno" tooltip="SGD link"/>
          <a:extLst>
            <a:ext uri="{FF2B5EF4-FFF2-40B4-BE49-F238E27FC236}">
              <a16:creationId xmlns:a16="http://schemas.microsoft.com/office/drawing/2014/main" id="{03EABEE4-7126-F642-9D2B-9F2066742D8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17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108</xdr:row>
      <xdr:rowOff>0</xdr:rowOff>
    </xdr:from>
    <xdr:to>
      <xdr:col>20</xdr:col>
      <xdr:colOff>254000</xdr:colOff>
      <xdr:row>109</xdr:row>
      <xdr:rowOff>50800</xdr:rowOff>
    </xdr:to>
    <xdr:sp macro="" textlink="">
      <xdr:nvSpPr>
        <xdr:cNvPr id="10347" name="AutoShape 107" descr="http://www.yeastgenome.org/images/SGD-to.gif">
          <a:hlinkClick xmlns:r="http://schemas.openxmlformats.org/officeDocument/2006/relationships" r:id="rId107" tgtFrame="_noweokno" tooltip="SGD link"/>
          <a:extLst>
            <a:ext uri="{FF2B5EF4-FFF2-40B4-BE49-F238E27FC236}">
              <a16:creationId xmlns:a16="http://schemas.microsoft.com/office/drawing/2014/main" id="{EDC84893-61B5-2644-B811-4679D6B3303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19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109</xdr:row>
      <xdr:rowOff>0</xdr:rowOff>
    </xdr:from>
    <xdr:to>
      <xdr:col>20</xdr:col>
      <xdr:colOff>254000</xdr:colOff>
      <xdr:row>110</xdr:row>
      <xdr:rowOff>50800</xdr:rowOff>
    </xdr:to>
    <xdr:sp macro="" textlink="">
      <xdr:nvSpPr>
        <xdr:cNvPr id="10348" name="AutoShape 108" descr="http://www.yeastgenome.org/images/SGD-to.gif">
          <a:hlinkClick xmlns:r="http://schemas.openxmlformats.org/officeDocument/2006/relationships" r:id="rId108" tgtFrame="_noweokno" tooltip="SGD link"/>
          <a:extLst>
            <a:ext uri="{FF2B5EF4-FFF2-40B4-BE49-F238E27FC236}">
              <a16:creationId xmlns:a16="http://schemas.microsoft.com/office/drawing/2014/main" id="{DE7276F8-4F23-EF4B-876D-C20BE80CDDD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214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110</xdr:row>
      <xdr:rowOff>0</xdr:rowOff>
    </xdr:from>
    <xdr:to>
      <xdr:col>20</xdr:col>
      <xdr:colOff>254000</xdr:colOff>
      <xdr:row>111</xdr:row>
      <xdr:rowOff>50800</xdr:rowOff>
    </xdr:to>
    <xdr:sp macro="" textlink="">
      <xdr:nvSpPr>
        <xdr:cNvPr id="10349" name="AutoShape 109" descr="http://www.yeastgenome.org/images/SGD-to.gif">
          <a:hlinkClick xmlns:r="http://schemas.openxmlformats.org/officeDocument/2006/relationships" r:id="rId109" tgtFrame="_noweokno" tooltip="SGD link"/>
          <a:extLst>
            <a:ext uri="{FF2B5EF4-FFF2-40B4-BE49-F238E27FC236}">
              <a16:creationId xmlns:a16="http://schemas.microsoft.com/office/drawing/2014/main" id="{2CB47883-122F-A341-A08D-0A56CBACF44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235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111</xdr:row>
      <xdr:rowOff>0</xdr:rowOff>
    </xdr:from>
    <xdr:to>
      <xdr:col>20</xdr:col>
      <xdr:colOff>254000</xdr:colOff>
      <xdr:row>112</xdr:row>
      <xdr:rowOff>50800</xdr:rowOff>
    </xdr:to>
    <xdr:sp macro="" textlink="">
      <xdr:nvSpPr>
        <xdr:cNvPr id="10350" name="AutoShape 110" descr="http://www.yeastgenome.org/images/SGD-to.gif">
          <a:hlinkClick xmlns:r="http://schemas.openxmlformats.org/officeDocument/2006/relationships" r:id="rId110" tgtFrame="_noweokno" tooltip="SGD link"/>
          <a:extLst>
            <a:ext uri="{FF2B5EF4-FFF2-40B4-BE49-F238E27FC236}">
              <a16:creationId xmlns:a16="http://schemas.microsoft.com/office/drawing/2014/main" id="{3B4800AB-34FB-2844-BEA0-DAC2B81587B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255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112</xdr:row>
      <xdr:rowOff>0</xdr:rowOff>
    </xdr:from>
    <xdr:to>
      <xdr:col>20</xdr:col>
      <xdr:colOff>254000</xdr:colOff>
      <xdr:row>113</xdr:row>
      <xdr:rowOff>50800</xdr:rowOff>
    </xdr:to>
    <xdr:sp macro="" textlink="">
      <xdr:nvSpPr>
        <xdr:cNvPr id="10351" name="AutoShape 111" descr="http://www.yeastgenome.org/images/SGD-to.gif">
          <a:hlinkClick xmlns:r="http://schemas.openxmlformats.org/officeDocument/2006/relationships" r:id="rId111" tgtFrame="_noweokno" tooltip="SGD link"/>
          <a:extLst>
            <a:ext uri="{FF2B5EF4-FFF2-40B4-BE49-F238E27FC236}">
              <a16:creationId xmlns:a16="http://schemas.microsoft.com/office/drawing/2014/main" id="{4250C1D1-7979-124F-9F12-ED0130ABC24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27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113</xdr:row>
      <xdr:rowOff>0</xdr:rowOff>
    </xdr:from>
    <xdr:to>
      <xdr:col>20</xdr:col>
      <xdr:colOff>254000</xdr:colOff>
      <xdr:row>114</xdr:row>
      <xdr:rowOff>50800</xdr:rowOff>
    </xdr:to>
    <xdr:sp macro="" textlink="">
      <xdr:nvSpPr>
        <xdr:cNvPr id="10352" name="AutoShape 112" descr="http://www.yeastgenome.org/images/SGD-to.gif">
          <a:hlinkClick xmlns:r="http://schemas.openxmlformats.org/officeDocument/2006/relationships" r:id="rId112" tgtFrame="_noweokno" tooltip="SGD link"/>
          <a:extLst>
            <a:ext uri="{FF2B5EF4-FFF2-40B4-BE49-F238E27FC236}">
              <a16:creationId xmlns:a16="http://schemas.microsoft.com/office/drawing/2014/main" id="{B68727FF-59CB-4447-8EBB-714B7AF4FD9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29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114</xdr:row>
      <xdr:rowOff>0</xdr:rowOff>
    </xdr:from>
    <xdr:to>
      <xdr:col>20</xdr:col>
      <xdr:colOff>254000</xdr:colOff>
      <xdr:row>115</xdr:row>
      <xdr:rowOff>50800</xdr:rowOff>
    </xdr:to>
    <xdr:sp macro="" textlink="">
      <xdr:nvSpPr>
        <xdr:cNvPr id="10353" name="AutoShape 113" descr="http://www.yeastgenome.org/images/SGD-to.gif">
          <a:hlinkClick xmlns:r="http://schemas.openxmlformats.org/officeDocument/2006/relationships" r:id="rId113" tgtFrame="_noweokno" tooltip="SGD link"/>
          <a:extLst>
            <a:ext uri="{FF2B5EF4-FFF2-40B4-BE49-F238E27FC236}">
              <a16:creationId xmlns:a16="http://schemas.microsoft.com/office/drawing/2014/main" id="{89EDDDDF-CE94-1D4A-910F-1E415D6269D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31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115</xdr:row>
      <xdr:rowOff>0</xdr:rowOff>
    </xdr:from>
    <xdr:to>
      <xdr:col>20</xdr:col>
      <xdr:colOff>254000</xdr:colOff>
      <xdr:row>116</xdr:row>
      <xdr:rowOff>50800</xdr:rowOff>
    </xdr:to>
    <xdr:sp macro="" textlink="">
      <xdr:nvSpPr>
        <xdr:cNvPr id="10354" name="AutoShape 114" descr="http://www.yeastgenome.org/images/SGD-to.gif">
          <a:hlinkClick xmlns:r="http://schemas.openxmlformats.org/officeDocument/2006/relationships" r:id="rId114" tgtFrame="_noweokno" tooltip="SGD link"/>
          <a:extLst>
            <a:ext uri="{FF2B5EF4-FFF2-40B4-BE49-F238E27FC236}">
              <a16:creationId xmlns:a16="http://schemas.microsoft.com/office/drawing/2014/main" id="{6C434CBE-6797-DA4B-A923-828696D9E98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33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116</xdr:row>
      <xdr:rowOff>0</xdr:rowOff>
    </xdr:from>
    <xdr:to>
      <xdr:col>20</xdr:col>
      <xdr:colOff>254000</xdr:colOff>
      <xdr:row>117</xdr:row>
      <xdr:rowOff>50800</xdr:rowOff>
    </xdr:to>
    <xdr:sp macro="" textlink="">
      <xdr:nvSpPr>
        <xdr:cNvPr id="10355" name="AutoShape 115" descr="http://www.yeastgenome.org/images/SGD-to.gif">
          <a:hlinkClick xmlns:r="http://schemas.openxmlformats.org/officeDocument/2006/relationships" r:id="rId115" tgtFrame="_noweokno" tooltip="SGD link"/>
          <a:extLst>
            <a:ext uri="{FF2B5EF4-FFF2-40B4-BE49-F238E27FC236}">
              <a16:creationId xmlns:a16="http://schemas.microsoft.com/office/drawing/2014/main" id="{313CF799-EB32-C84C-AC5D-BD4A7678120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35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117</xdr:row>
      <xdr:rowOff>0</xdr:rowOff>
    </xdr:from>
    <xdr:to>
      <xdr:col>20</xdr:col>
      <xdr:colOff>254000</xdr:colOff>
      <xdr:row>118</xdr:row>
      <xdr:rowOff>50800</xdr:rowOff>
    </xdr:to>
    <xdr:sp macro="" textlink="">
      <xdr:nvSpPr>
        <xdr:cNvPr id="10356" name="AutoShape 116" descr="http://www.yeastgenome.org/images/SGD-to.gif">
          <a:hlinkClick xmlns:r="http://schemas.openxmlformats.org/officeDocument/2006/relationships" r:id="rId116" tgtFrame="_noweokno" tooltip="SGD link"/>
          <a:extLst>
            <a:ext uri="{FF2B5EF4-FFF2-40B4-BE49-F238E27FC236}">
              <a16:creationId xmlns:a16="http://schemas.microsoft.com/office/drawing/2014/main" id="{8879B1F8-370E-C543-9030-9415D398100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37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118</xdr:row>
      <xdr:rowOff>0</xdr:rowOff>
    </xdr:from>
    <xdr:to>
      <xdr:col>20</xdr:col>
      <xdr:colOff>254000</xdr:colOff>
      <xdr:row>119</xdr:row>
      <xdr:rowOff>50800</xdr:rowOff>
    </xdr:to>
    <xdr:sp macro="" textlink="">
      <xdr:nvSpPr>
        <xdr:cNvPr id="10357" name="AutoShape 117" descr="http://www.yeastgenome.org/images/SGD-to.gif">
          <a:hlinkClick xmlns:r="http://schemas.openxmlformats.org/officeDocument/2006/relationships" r:id="rId117" tgtFrame="_noweokno" tooltip="SGD link"/>
          <a:extLst>
            <a:ext uri="{FF2B5EF4-FFF2-40B4-BE49-F238E27FC236}">
              <a16:creationId xmlns:a16="http://schemas.microsoft.com/office/drawing/2014/main" id="{E6BE876F-93C8-3549-909D-B82D1D91E7A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39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119</xdr:row>
      <xdr:rowOff>0</xdr:rowOff>
    </xdr:from>
    <xdr:to>
      <xdr:col>20</xdr:col>
      <xdr:colOff>254000</xdr:colOff>
      <xdr:row>120</xdr:row>
      <xdr:rowOff>50800</xdr:rowOff>
    </xdr:to>
    <xdr:sp macro="" textlink="">
      <xdr:nvSpPr>
        <xdr:cNvPr id="10358" name="AutoShape 118" descr="http://www.yeastgenome.org/images/SGD-to.gif">
          <a:hlinkClick xmlns:r="http://schemas.openxmlformats.org/officeDocument/2006/relationships" r:id="rId118" tgtFrame="_noweokno" tooltip="SGD link"/>
          <a:extLst>
            <a:ext uri="{FF2B5EF4-FFF2-40B4-BE49-F238E27FC236}">
              <a16:creationId xmlns:a16="http://schemas.microsoft.com/office/drawing/2014/main" id="{7A96F9FF-8E67-B240-9D0D-9DE4F63BBDA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418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120</xdr:row>
      <xdr:rowOff>0</xdr:rowOff>
    </xdr:from>
    <xdr:to>
      <xdr:col>20</xdr:col>
      <xdr:colOff>254000</xdr:colOff>
      <xdr:row>121</xdr:row>
      <xdr:rowOff>50800</xdr:rowOff>
    </xdr:to>
    <xdr:sp macro="" textlink="">
      <xdr:nvSpPr>
        <xdr:cNvPr id="10359" name="AutoShape 119" descr="http://www.yeastgenome.org/images/SGD-to.gif">
          <a:hlinkClick xmlns:r="http://schemas.openxmlformats.org/officeDocument/2006/relationships" r:id="rId119" tgtFrame="_noweokno" tooltip="SGD link"/>
          <a:extLst>
            <a:ext uri="{FF2B5EF4-FFF2-40B4-BE49-F238E27FC236}">
              <a16:creationId xmlns:a16="http://schemas.microsoft.com/office/drawing/2014/main" id="{FB4DF911-BE7E-CF47-9C57-C68F9176376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438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121</xdr:row>
      <xdr:rowOff>0</xdr:rowOff>
    </xdr:from>
    <xdr:to>
      <xdr:col>20</xdr:col>
      <xdr:colOff>254000</xdr:colOff>
      <xdr:row>122</xdr:row>
      <xdr:rowOff>50800</xdr:rowOff>
    </xdr:to>
    <xdr:sp macro="" textlink="">
      <xdr:nvSpPr>
        <xdr:cNvPr id="10360" name="AutoShape 120" descr="http://www.yeastgenome.org/images/SGD-to.gif">
          <a:hlinkClick xmlns:r="http://schemas.openxmlformats.org/officeDocument/2006/relationships" r:id="rId120" tgtFrame="_noweokno" tooltip="SGD link"/>
          <a:extLst>
            <a:ext uri="{FF2B5EF4-FFF2-40B4-BE49-F238E27FC236}">
              <a16:creationId xmlns:a16="http://schemas.microsoft.com/office/drawing/2014/main" id="{E0F945B5-9157-664A-8785-949925F7AD8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45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122</xdr:row>
      <xdr:rowOff>0</xdr:rowOff>
    </xdr:from>
    <xdr:to>
      <xdr:col>20</xdr:col>
      <xdr:colOff>254000</xdr:colOff>
      <xdr:row>123</xdr:row>
      <xdr:rowOff>50800</xdr:rowOff>
    </xdr:to>
    <xdr:sp macro="" textlink="">
      <xdr:nvSpPr>
        <xdr:cNvPr id="10361" name="AutoShape 121" descr="http://www.yeastgenome.org/images/SGD-to.gif">
          <a:hlinkClick xmlns:r="http://schemas.openxmlformats.org/officeDocument/2006/relationships" r:id="rId121" tgtFrame="_noweokno" tooltip="SGD link"/>
          <a:extLst>
            <a:ext uri="{FF2B5EF4-FFF2-40B4-BE49-F238E27FC236}">
              <a16:creationId xmlns:a16="http://schemas.microsoft.com/office/drawing/2014/main" id="{F7EDBFB2-F393-4C4A-977A-3618190D099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47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123</xdr:row>
      <xdr:rowOff>0</xdr:rowOff>
    </xdr:from>
    <xdr:to>
      <xdr:col>20</xdr:col>
      <xdr:colOff>254000</xdr:colOff>
      <xdr:row>124</xdr:row>
      <xdr:rowOff>50800</xdr:rowOff>
    </xdr:to>
    <xdr:sp macro="" textlink="">
      <xdr:nvSpPr>
        <xdr:cNvPr id="10362" name="AutoShape 122" descr="http://www.yeastgenome.org/images/SGD-to.gif">
          <a:hlinkClick xmlns:r="http://schemas.openxmlformats.org/officeDocument/2006/relationships" r:id="rId122" tgtFrame="_noweokno" tooltip="SGD link"/>
          <a:extLst>
            <a:ext uri="{FF2B5EF4-FFF2-40B4-BE49-F238E27FC236}">
              <a16:creationId xmlns:a16="http://schemas.microsoft.com/office/drawing/2014/main" id="{731175EB-EF4A-D04A-A0E3-10CCF31A634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499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124</xdr:row>
      <xdr:rowOff>0</xdr:rowOff>
    </xdr:from>
    <xdr:to>
      <xdr:col>20</xdr:col>
      <xdr:colOff>254000</xdr:colOff>
      <xdr:row>125</xdr:row>
      <xdr:rowOff>50800</xdr:rowOff>
    </xdr:to>
    <xdr:sp macro="" textlink="">
      <xdr:nvSpPr>
        <xdr:cNvPr id="10363" name="AutoShape 123" descr="http://www.yeastgenome.org/images/SGD-to.gif">
          <a:hlinkClick xmlns:r="http://schemas.openxmlformats.org/officeDocument/2006/relationships" r:id="rId123" tgtFrame="_noweokno" tooltip="SGD link"/>
          <a:extLst>
            <a:ext uri="{FF2B5EF4-FFF2-40B4-BE49-F238E27FC236}">
              <a16:creationId xmlns:a16="http://schemas.microsoft.com/office/drawing/2014/main" id="{B7526622-0B5B-1D4F-9FD5-E76FEDF84A9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519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125</xdr:row>
      <xdr:rowOff>0</xdr:rowOff>
    </xdr:from>
    <xdr:to>
      <xdr:col>20</xdr:col>
      <xdr:colOff>254000</xdr:colOff>
      <xdr:row>126</xdr:row>
      <xdr:rowOff>50800</xdr:rowOff>
    </xdr:to>
    <xdr:sp macro="" textlink="">
      <xdr:nvSpPr>
        <xdr:cNvPr id="10364" name="AutoShape 124" descr="http://www.yeastgenome.org/images/SGD-to.gif">
          <a:hlinkClick xmlns:r="http://schemas.openxmlformats.org/officeDocument/2006/relationships" r:id="rId124" tgtFrame="_noweokno" tooltip="SGD link"/>
          <a:extLst>
            <a:ext uri="{FF2B5EF4-FFF2-40B4-BE49-F238E27FC236}">
              <a16:creationId xmlns:a16="http://schemas.microsoft.com/office/drawing/2014/main" id="{14FF95B3-2770-F741-99BC-6D230AA032C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540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126</xdr:row>
      <xdr:rowOff>0</xdr:rowOff>
    </xdr:from>
    <xdr:to>
      <xdr:col>20</xdr:col>
      <xdr:colOff>254000</xdr:colOff>
      <xdr:row>127</xdr:row>
      <xdr:rowOff>50800</xdr:rowOff>
    </xdr:to>
    <xdr:sp macro="" textlink="">
      <xdr:nvSpPr>
        <xdr:cNvPr id="10365" name="AutoShape 125" descr="http://www.yeastgenome.org/images/SGD-to.gif">
          <a:hlinkClick xmlns:r="http://schemas.openxmlformats.org/officeDocument/2006/relationships" r:id="rId125" tgtFrame="_noweokno" tooltip="SGD link"/>
          <a:extLst>
            <a:ext uri="{FF2B5EF4-FFF2-40B4-BE49-F238E27FC236}">
              <a16:creationId xmlns:a16="http://schemas.microsoft.com/office/drawing/2014/main" id="{E8453428-F635-3F43-8B9C-F747A84C4A5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56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127</xdr:row>
      <xdr:rowOff>0</xdr:rowOff>
    </xdr:from>
    <xdr:to>
      <xdr:col>20</xdr:col>
      <xdr:colOff>254000</xdr:colOff>
      <xdr:row>128</xdr:row>
      <xdr:rowOff>50800</xdr:rowOff>
    </xdr:to>
    <xdr:sp macro="" textlink="">
      <xdr:nvSpPr>
        <xdr:cNvPr id="10366" name="AutoShape 126" descr="http://www.yeastgenome.org/images/SGD-to.gif">
          <a:hlinkClick xmlns:r="http://schemas.openxmlformats.org/officeDocument/2006/relationships" r:id="rId126" tgtFrame="_noweokno" tooltip="SGD link"/>
          <a:extLst>
            <a:ext uri="{FF2B5EF4-FFF2-40B4-BE49-F238E27FC236}">
              <a16:creationId xmlns:a16="http://schemas.microsoft.com/office/drawing/2014/main" id="{19282520-0918-1144-95C6-79BCB85C95E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58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128</xdr:row>
      <xdr:rowOff>0</xdr:rowOff>
    </xdr:from>
    <xdr:to>
      <xdr:col>20</xdr:col>
      <xdr:colOff>254000</xdr:colOff>
      <xdr:row>129</xdr:row>
      <xdr:rowOff>50800</xdr:rowOff>
    </xdr:to>
    <xdr:sp macro="" textlink="">
      <xdr:nvSpPr>
        <xdr:cNvPr id="10367" name="AutoShape 127" descr="http://www.yeastgenome.org/images/SGD-to.gif">
          <a:hlinkClick xmlns:r="http://schemas.openxmlformats.org/officeDocument/2006/relationships" r:id="rId127" tgtFrame="_noweokno" tooltip="SGD link"/>
          <a:extLst>
            <a:ext uri="{FF2B5EF4-FFF2-40B4-BE49-F238E27FC236}">
              <a16:creationId xmlns:a16="http://schemas.microsoft.com/office/drawing/2014/main" id="{FB4ABF12-7735-3D48-98D4-BA9C14AA01C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60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129</xdr:row>
      <xdr:rowOff>0</xdr:rowOff>
    </xdr:from>
    <xdr:to>
      <xdr:col>20</xdr:col>
      <xdr:colOff>254000</xdr:colOff>
      <xdr:row>130</xdr:row>
      <xdr:rowOff>50800</xdr:rowOff>
    </xdr:to>
    <xdr:sp macro="" textlink="">
      <xdr:nvSpPr>
        <xdr:cNvPr id="10368" name="AutoShape 128" descr="http://www.yeastgenome.org/images/SGD-to.gif">
          <a:hlinkClick xmlns:r="http://schemas.openxmlformats.org/officeDocument/2006/relationships" r:id="rId128" tgtFrame="_noweokno" tooltip="SGD link"/>
          <a:extLst>
            <a:ext uri="{FF2B5EF4-FFF2-40B4-BE49-F238E27FC236}">
              <a16:creationId xmlns:a16="http://schemas.microsoft.com/office/drawing/2014/main" id="{47069D76-41E3-7C4A-9C98-E5BB074E7A8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62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130</xdr:row>
      <xdr:rowOff>0</xdr:rowOff>
    </xdr:from>
    <xdr:to>
      <xdr:col>20</xdr:col>
      <xdr:colOff>254000</xdr:colOff>
      <xdr:row>131</xdr:row>
      <xdr:rowOff>50800</xdr:rowOff>
    </xdr:to>
    <xdr:sp macro="" textlink="">
      <xdr:nvSpPr>
        <xdr:cNvPr id="10369" name="AutoShape 129" descr="http://www.yeastgenome.org/images/SGD-to.gif">
          <a:hlinkClick xmlns:r="http://schemas.openxmlformats.org/officeDocument/2006/relationships" r:id="rId129" tgtFrame="_noweokno" tooltip="SGD link"/>
          <a:extLst>
            <a:ext uri="{FF2B5EF4-FFF2-40B4-BE49-F238E27FC236}">
              <a16:creationId xmlns:a16="http://schemas.microsoft.com/office/drawing/2014/main" id="{92E5DE08-8894-FF4C-97CE-57B0415D813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64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131</xdr:row>
      <xdr:rowOff>0</xdr:rowOff>
    </xdr:from>
    <xdr:to>
      <xdr:col>20</xdr:col>
      <xdr:colOff>254000</xdr:colOff>
      <xdr:row>132</xdr:row>
      <xdr:rowOff>50800</xdr:rowOff>
    </xdr:to>
    <xdr:sp macro="" textlink="">
      <xdr:nvSpPr>
        <xdr:cNvPr id="10370" name="AutoShape 130" descr="http://www.yeastgenome.org/images/SGD-to.gif">
          <a:hlinkClick xmlns:r="http://schemas.openxmlformats.org/officeDocument/2006/relationships" r:id="rId130" tgtFrame="_noweokno" tooltip="SGD link"/>
          <a:extLst>
            <a:ext uri="{FF2B5EF4-FFF2-40B4-BE49-F238E27FC236}">
              <a16:creationId xmlns:a16="http://schemas.microsoft.com/office/drawing/2014/main" id="{D3C9A7EE-20F3-BC4E-9F76-61802CF7AFA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66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132</xdr:row>
      <xdr:rowOff>0</xdr:rowOff>
    </xdr:from>
    <xdr:to>
      <xdr:col>20</xdr:col>
      <xdr:colOff>254000</xdr:colOff>
      <xdr:row>133</xdr:row>
      <xdr:rowOff>50800</xdr:rowOff>
    </xdr:to>
    <xdr:sp macro="" textlink="">
      <xdr:nvSpPr>
        <xdr:cNvPr id="10371" name="AutoShape 131" descr="http://www.yeastgenome.org/images/SGD-to.gif">
          <a:hlinkClick xmlns:r="http://schemas.openxmlformats.org/officeDocument/2006/relationships" r:id="rId131" tgtFrame="_noweokno" tooltip="SGD link"/>
          <a:extLst>
            <a:ext uri="{FF2B5EF4-FFF2-40B4-BE49-F238E27FC236}">
              <a16:creationId xmlns:a16="http://schemas.microsoft.com/office/drawing/2014/main" id="{A705851F-2478-D74D-8936-4374D50C005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68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133</xdr:row>
      <xdr:rowOff>0</xdr:rowOff>
    </xdr:from>
    <xdr:to>
      <xdr:col>20</xdr:col>
      <xdr:colOff>254000</xdr:colOff>
      <xdr:row>134</xdr:row>
      <xdr:rowOff>50800</xdr:rowOff>
    </xdr:to>
    <xdr:sp macro="" textlink="">
      <xdr:nvSpPr>
        <xdr:cNvPr id="10372" name="AutoShape 132" descr="http://www.yeastgenome.org/images/SGD-to.gif">
          <a:hlinkClick xmlns:r="http://schemas.openxmlformats.org/officeDocument/2006/relationships" r:id="rId132" tgtFrame="_noweokno" tooltip="SGD link"/>
          <a:extLst>
            <a:ext uri="{FF2B5EF4-FFF2-40B4-BE49-F238E27FC236}">
              <a16:creationId xmlns:a16="http://schemas.microsoft.com/office/drawing/2014/main" id="{90033819-2FBD-4244-BC4A-88F96102E67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70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134</xdr:row>
      <xdr:rowOff>0</xdr:rowOff>
    </xdr:from>
    <xdr:to>
      <xdr:col>20</xdr:col>
      <xdr:colOff>254000</xdr:colOff>
      <xdr:row>135</xdr:row>
      <xdr:rowOff>50800</xdr:rowOff>
    </xdr:to>
    <xdr:sp macro="" textlink="">
      <xdr:nvSpPr>
        <xdr:cNvPr id="10373" name="AutoShape 133" descr="http://www.yeastgenome.org/images/SGD-to.gif">
          <a:hlinkClick xmlns:r="http://schemas.openxmlformats.org/officeDocument/2006/relationships" r:id="rId133" tgtFrame="_noweokno" tooltip="SGD link"/>
          <a:extLst>
            <a:ext uri="{FF2B5EF4-FFF2-40B4-BE49-F238E27FC236}">
              <a16:creationId xmlns:a16="http://schemas.microsoft.com/office/drawing/2014/main" id="{ABD8A691-21CC-B040-8CBA-2CA36A6E318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72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135</xdr:row>
      <xdr:rowOff>0</xdr:rowOff>
    </xdr:from>
    <xdr:to>
      <xdr:col>20</xdr:col>
      <xdr:colOff>254000</xdr:colOff>
      <xdr:row>136</xdr:row>
      <xdr:rowOff>50800</xdr:rowOff>
    </xdr:to>
    <xdr:sp macro="" textlink="">
      <xdr:nvSpPr>
        <xdr:cNvPr id="10374" name="AutoShape 134" descr="http://www.yeastgenome.org/images/SGD-to.gif">
          <a:hlinkClick xmlns:r="http://schemas.openxmlformats.org/officeDocument/2006/relationships" r:id="rId134" tgtFrame="_noweokno" tooltip="SGD link"/>
          <a:extLst>
            <a:ext uri="{FF2B5EF4-FFF2-40B4-BE49-F238E27FC236}">
              <a16:creationId xmlns:a16="http://schemas.microsoft.com/office/drawing/2014/main" id="{B9613305-5957-9549-81AC-CD042284FC9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74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136</xdr:row>
      <xdr:rowOff>0</xdr:rowOff>
    </xdr:from>
    <xdr:to>
      <xdr:col>20</xdr:col>
      <xdr:colOff>254000</xdr:colOff>
      <xdr:row>137</xdr:row>
      <xdr:rowOff>50800</xdr:rowOff>
    </xdr:to>
    <xdr:sp macro="" textlink="">
      <xdr:nvSpPr>
        <xdr:cNvPr id="10375" name="AutoShape 135" descr="http://www.yeastgenome.org/images/SGD-to.gif">
          <a:hlinkClick xmlns:r="http://schemas.openxmlformats.org/officeDocument/2006/relationships" r:id="rId135" tgtFrame="_noweokno" tooltip="SGD link"/>
          <a:extLst>
            <a:ext uri="{FF2B5EF4-FFF2-40B4-BE49-F238E27FC236}">
              <a16:creationId xmlns:a16="http://schemas.microsoft.com/office/drawing/2014/main" id="{260176B6-55E9-9F44-B04B-8D188AC88DC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76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137</xdr:row>
      <xdr:rowOff>0</xdr:rowOff>
    </xdr:from>
    <xdr:to>
      <xdr:col>20</xdr:col>
      <xdr:colOff>254000</xdr:colOff>
      <xdr:row>138</xdr:row>
      <xdr:rowOff>50800</xdr:rowOff>
    </xdr:to>
    <xdr:sp macro="" textlink="">
      <xdr:nvSpPr>
        <xdr:cNvPr id="10376" name="AutoShape 136" descr="http://www.yeastgenome.org/images/SGD-to.gif">
          <a:hlinkClick xmlns:r="http://schemas.openxmlformats.org/officeDocument/2006/relationships" r:id="rId136" tgtFrame="_noweokno" tooltip="SGD link"/>
          <a:extLst>
            <a:ext uri="{FF2B5EF4-FFF2-40B4-BE49-F238E27FC236}">
              <a16:creationId xmlns:a16="http://schemas.microsoft.com/office/drawing/2014/main" id="{C8D2110F-421D-D74C-BEAA-81D5B4D6E9E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78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138</xdr:row>
      <xdr:rowOff>0</xdr:rowOff>
    </xdr:from>
    <xdr:to>
      <xdr:col>20</xdr:col>
      <xdr:colOff>254000</xdr:colOff>
      <xdr:row>139</xdr:row>
      <xdr:rowOff>50800</xdr:rowOff>
    </xdr:to>
    <xdr:sp macro="" textlink="">
      <xdr:nvSpPr>
        <xdr:cNvPr id="10377" name="AutoShape 137" descr="http://www.yeastgenome.org/images/SGD-to.gif">
          <a:hlinkClick xmlns:r="http://schemas.openxmlformats.org/officeDocument/2006/relationships" r:id="rId137" tgtFrame="_noweokno" tooltip="SGD link"/>
          <a:extLst>
            <a:ext uri="{FF2B5EF4-FFF2-40B4-BE49-F238E27FC236}">
              <a16:creationId xmlns:a16="http://schemas.microsoft.com/office/drawing/2014/main" id="{E3B4D490-48B9-AA4E-B8FA-6AADCD19DE5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80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139</xdr:row>
      <xdr:rowOff>0</xdr:rowOff>
    </xdr:from>
    <xdr:to>
      <xdr:col>20</xdr:col>
      <xdr:colOff>254000</xdr:colOff>
      <xdr:row>140</xdr:row>
      <xdr:rowOff>50800</xdr:rowOff>
    </xdr:to>
    <xdr:sp macro="" textlink="">
      <xdr:nvSpPr>
        <xdr:cNvPr id="10378" name="AutoShape 138" descr="http://www.yeastgenome.org/images/SGD-to.gif">
          <a:hlinkClick xmlns:r="http://schemas.openxmlformats.org/officeDocument/2006/relationships" r:id="rId138" tgtFrame="_noweokno" tooltip="SGD link"/>
          <a:extLst>
            <a:ext uri="{FF2B5EF4-FFF2-40B4-BE49-F238E27FC236}">
              <a16:creationId xmlns:a16="http://schemas.microsoft.com/office/drawing/2014/main" id="{56D30CC4-0F3C-744F-A837-9472B506640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82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140</xdr:row>
      <xdr:rowOff>0</xdr:rowOff>
    </xdr:from>
    <xdr:to>
      <xdr:col>20</xdr:col>
      <xdr:colOff>254000</xdr:colOff>
      <xdr:row>141</xdr:row>
      <xdr:rowOff>50800</xdr:rowOff>
    </xdr:to>
    <xdr:sp macro="" textlink="">
      <xdr:nvSpPr>
        <xdr:cNvPr id="10379" name="AutoShape 139" descr="http://www.yeastgenome.org/images/SGD-to.gif">
          <a:hlinkClick xmlns:r="http://schemas.openxmlformats.org/officeDocument/2006/relationships" r:id="rId139" tgtFrame="_noweokno" tooltip="SGD link"/>
          <a:extLst>
            <a:ext uri="{FF2B5EF4-FFF2-40B4-BE49-F238E27FC236}">
              <a16:creationId xmlns:a16="http://schemas.microsoft.com/office/drawing/2014/main" id="{D7FF147C-2157-1947-854F-C7A3A5C1910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84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141</xdr:row>
      <xdr:rowOff>0</xdr:rowOff>
    </xdr:from>
    <xdr:to>
      <xdr:col>20</xdr:col>
      <xdr:colOff>254000</xdr:colOff>
      <xdr:row>142</xdr:row>
      <xdr:rowOff>50800</xdr:rowOff>
    </xdr:to>
    <xdr:sp macro="" textlink="">
      <xdr:nvSpPr>
        <xdr:cNvPr id="10380" name="AutoShape 140" descr="http://www.yeastgenome.org/images/SGD-to.gif">
          <a:hlinkClick xmlns:r="http://schemas.openxmlformats.org/officeDocument/2006/relationships" r:id="rId140" tgtFrame="_noweokno" tooltip="SGD link"/>
          <a:extLst>
            <a:ext uri="{FF2B5EF4-FFF2-40B4-BE49-F238E27FC236}">
              <a16:creationId xmlns:a16="http://schemas.microsoft.com/office/drawing/2014/main" id="{981E5519-1C4B-6349-9B32-895456EC376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86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142</xdr:row>
      <xdr:rowOff>0</xdr:rowOff>
    </xdr:from>
    <xdr:to>
      <xdr:col>20</xdr:col>
      <xdr:colOff>254000</xdr:colOff>
      <xdr:row>143</xdr:row>
      <xdr:rowOff>50800</xdr:rowOff>
    </xdr:to>
    <xdr:sp macro="" textlink="">
      <xdr:nvSpPr>
        <xdr:cNvPr id="10381" name="AutoShape 141" descr="http://www.yeastgenome.org/images/SGD-to.gif">
          <a:hlinkClick xmlns:r="http://schemas.openxmlformats.org/officeDocument/2006/relationships" r:id="rId141" tgtFrame="_noweokno" tooltip="SGD link"/>
          <a:extLst>
            <a:ext uri="{FF2B5EF4-FFF2-40B4-BE49-F238E27FC236}">
              <a16:creationId xmlns:a16="http://schemas.microsoft.com/office/drawing/2014/main" id="{93AA3534-31A0-2545-8E88-EA15A90F0EA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88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143</xdr:row>
      <xdr:rowOff>0</xdr:rowOff>
    </xdr:from>
    <xdr:to>
      <xdr:col>20</xdr:col>
      <xdr:colOff>254000</xdr:colOff>
      <xdr:row>144</xdr:row>
      <xdr:rowOff>50800</xdr:rowOff>
    </xdr:to>
    <xdr:sp macro="" textlink="">
      <xdr:nvSpPr>
        <xdr:cNvPr id="10382" name="AutoShape 142" descr="http://www.yeastgenome.org/images/SGD-to.gif">
          <a:hlinkClick xmlns:r="http://schemas.openxmlformats.org/officeDocument/2006/relationships" r:id="rId142" tgtFrame="_noweokno" tooltip="SGD link"/>
          <a:extLst>
            <a:ext uri="{FF2B5EF4-FFF2-40B4-BE49-F238E27FC236}">
              <a16:creationId xmlns:a16="http://schemas.microsoft.com/office/drawing/2014/main" id="{182E7ED4-EA18-E849-A6B9-F54B38E400B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90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144</xdr:row>
      <xdr:rowOff>0</xdr:rowOff>
    </xdr:from>
    <xdr:to>
      <xdr:col>20</xdr:col>
      <xdr:colOff>254000</xdr:colOff>
      <xdr:row>145</xdr:row>
      <xdr:rowOff>50800</xdr:rowOff>
    </xdr:to>
    <xdr:sp macro="" textlink="">
      <xdr:nvSpPr>
        <xdr:cNvPr id="10383" name="AutoShape 143" descr="http://www.yeastgenome.org/images/SGD-to.gif">
          <a:hlinkClick xmlns:r="http://schemas.openxmlformats.org/officeDocument/2006/relationships" r:id="rId143" tgtFrame="_noweokno" tooltip="SGD link"/>
          <a:extLst>
            <a:ext uri="{FF2B5EF4-FFF2-40B4-BE49-F238E27FC236}">
              <a16:creationId xmlns:a16="http://schemas.microsoft.com/office/drawing/2014/main" id="{D9CE85F9-1B26-0748-8F3A-4B169A1FEC2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92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145</xdr:row>
      <xdr:rowOff>0</xdr:rowOff>
    </xdr:from>
    <xdr:to>
      <xdr:col>20</xdr:col>
      <xdr:colOff>254000</xdr:colOff>
      <xdr:row>146</xdr:row>
      <xdr:rowOff>50800</xdr:rowOff>
    </xdr:to>
    <xdr:sp macro="" textlink="">
      <xdr:nvSpPr>
        <xdr:cNvPr id="10384" name="AutoShape 144" descr="http://www.yeastgenome.org/images/SGD-to.gif">
          <a:hlinkClick xmlns:r="http://schemas.openxmlformats.org/officeDocument/2006/relationships" r:id="rId144" tgtFrame="_noweokno" tooltip="SGD link"/>
          <a:extLst>
            <a:ext uri="{FF2B5EF4-FFF2-40B4-BE49-F238E27FC236}">
              <a16:creationId xmlns:a16="http://schemas.microsoft.com/office/drawing/2014/main" id="{363737E9-3E6C-E742-AE14-EAAB2233781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94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146</xdr:row>
      <xdr:rowOff>0</xdr:rowOff>
    </xdr:from>
    <xdr:to>
      <xdr:col>20</xdr:col>
      <xdr:colOff>254000</xdr:colOff>
      <xdr:row>147</xdr:row>
      <xdr:rowOff>50800</xdr:rowOff>
    </xdr:to>
    <xdr:sp macro="" textlink="">
      <xdr:nvSpPr>
        <xdr:cNvPr id="10385" name="AutoShape 145" descr="http://www.yeastgenome.org/images/SGD-to.gif">
          <a:hlinkClick xmlns:r="http://schemas.openxmlformats.org/officeDocument/2006/relationships" r:id="rId145" tgtFrame="_noweokno" tooltip="SGD link"/>
          <a:extLst>
            <a:ext uri="{FF2B5EF4-FFF2-40B4-BE49-F238E27FC236}">
              <a16:creationId xmlns:a16="http://schemas.microsoft.com/office/drawing/2014/main" id="{612A086B-4F62-564F-83E9-AA4DE6C0A19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96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147</xdr:row>
      <xdr:rowOff>0</xdr:rowOff>
    </xdr:from>
    <xdr:to>
      <xdr:col>20</xdr:col>
      <xdr:colOff>254000</xdr:colOff>
      <xdr:row>148</xdr:row>
      <xdr:rowOff>50800</xdr:rowOff>
    </xdr:to>
    <xdr:sp macro="" textlink="">
      <xdr:nvSpPr>
        <xdr:cNvPr id="10386" name="AutoShape 146" descr="http://www.yeastgenome.org/images/SGD-to.gif">
          <a:hlinkClick xmlns:r="http://schemas.openxmlformats.org/officeDocument/2006/relationships" r:id="rId146" tgtFrame="_noweokno" tooltip="SGD link"/>
          <a:extLst>
            <a:ext uri="{FF2B5EF4-FFF2-40B4-BE49-F238E27FC236}">
              <a16:creationId xmlns:a16="http://schemas.microsoft.com/office/drawing/2014/main" id="{8AB29911-ECF9-0143-958D-FA9AA38514B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98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148</xdr:row>
      <xdr:rowOff>0</xdr:rowOff>
    </xdr:from>
    <xdr:to>
      <xdr:col>20</xdr:col>
      <xdr:colOff>254000</xdr:colOff>
      <xdr:row>149</xdr:row>
      <xdr:rowOff>50800</xdr:rowOff>
    </xdr:to>
    <xdr:sp macro="" textlink="">
      <xdr:nvSpPr>
        <xdr:cNvPr id="10387" name="AutoShape 147" descr="http://www.yeastgenome.org/images/SGD-to.gif">
          <a:hlinkClick xmlns:r="http://schemas.openxmlformats.org/officeDocument/2006/relationships" r:id="rId147" tgtFrame="_noweokno" tooltip="SGD link"/>
          <a:extLst>
            <a:ext uri="{FF2B5EF4-FFF2-40B4-BE49-F238E27FC236}">
              <a16:creationId xmlns:a16="http://schemas.microsoft.com/office/drawing/2014/main" id="{A65B3153-F634-A745-BCAA-3B9A7BADA20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00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149</xdr:row>
      <xdr:rowOff>0</xdr:rowOff>
    </xdr:from>
    <xdr:to>
      <xdr:col>20</xdr:col>
      <xdr:colOff>254000</xdr:colOff>
      <xdr:row>150</xdr:row>
      <xdr:rowOff>50800</xdr:rowOff>
    </xdr:to>
    <xdr:sp macro="" textlink="">
      <xdr:nvSpPr>
        <xdr:cNvPr id="10388" name="AutoShape 148" descr="http://www.yeastgenome.org/images/SGD-to.gif">
          <a:hlinkClick xmlns:r="http://schemas.openxmlformats.org/officeDocument/2006/relationships" r:id="rId148" tgtFrame="_noweokno" tooltip="SGD link"/>
          <a:extLst>
            <a:ext uri="{FF2B5EF4-FFF2-40B4-BE49-F238E27FC236}">
              <a16:creationId xmlns:a16="http://schemas.microsoft.com/office/drawing/2014/main" id="{062C4A10-CF3E-6E4B-8868-1FD2C5BB2EE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02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150</xdr:row>
      <xdr:rowOff>0</xdr:rowOff>
    </xdr:from>
    <xdr:to>
      <xdr:col>20</xdr:col>
      <xdr:colOff>254000</xdr:colOff>
      <xdr:row>151</xdr:row>
      <xdr:rowOff>50800</xdr:rowOff>
    </xdr:to>
    <xdr:sp macro="" textlink="">
      <xdr:nvSpPr>
        <xdr:cNvPr id="10389" name="AutoShape 149" descr="http://www.yeastgenome.org/images/SGD-to.gif">
          <a:hlinkClick xmlns:r="http://schemas.openxmlformats.org/officeDocument/2006/relationships" r:id="rId149" tgtFrame="_noweokno" tooltip="SGD link"/>
          <a:extLst>
            <a:ext uri="{FF2B5EF4-FFF2-40B4-BE49-F238E27FC236}">
              <a16:creationId xmlns:a16="http://schemas.microsoft.com/office/drawing/2014/main" id="{39124E90-4B5E-1D4B-83B1-595F957DC93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04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151</xdr:row>
      <xdr:rowOff>0</xdr:rowOff>
    </xdr:from>
    <xdr:to>
      <xdr:col>20</xdr:col>
      <xdr:colOff>254000</xdr:colOff>
      <xdr:row>152</xdr:row>
      <xdr:rowOff>50800</xdr:rowOff>
    </xdr:to>
    <xdr:sp macro="" textlink="">
      <xdr:nvSpPr>
        <xdr:cNvPr id="10390" name="AutoShape 150" descr="http://www.yeastgenome.org/images/SGD-to.gif">
          <a:hlinkClick xmlns:r="http://schemas.openxmlformats.org/officeDocument/2006/relationships" r:id="rId150" tgtFrame="_noweokno" tooltip="SGD link"/>
          <a:extLst>
            <a:ext uri="{FF2B5EF4-FFF2-40B4-BE49-F238E27FC236}">
              <a16:creationId xmlns:a16="http://schemas.microsoft.com/office/drawing/2014/main" id="{D8A6EA95-E2CD-F243-95DA-527BA882985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06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152</xdr:row>
      <xdr:rowOff>0</xdr:rowOff>
    </xdr:from>
    <xdr:to>
      <xdr:col>20</xdr:col>
      <xdr:colOff>254000</xdr:colOff>
      <xdr:row>153</xdr:row>
      <xdr:rowOff>50800</xdr:rowOff>
    </xdr:to>
    <xdr:sp macro="" textlink="">
      <xdr:nvSpPr>
        <xdr:cNvPr id="10391" name="AutoShape 151" descr="http://www.yeastgenome.org/images/SGD-to.gif">
          <a:hlinkClick xmlns:r="http://schemas.openxmlformats.org/officeDocument/2006/relationships" r:id="rId151" tgtFrame="_noweokno" tooltip="SGD link"/>
          <a:extLst>
            <a:ext uri="{FF2B5EF4-FFF2-40B4-BE49-F238E27FC236}">
              <a16:creationId xmlns:a16="http://schemas.microsoft.com/office/drawing/2014/main" id="{4A968760-CF8F-C74E-9D04-484E10E743F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08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153</xdr:row>
      <xdr:rowOff>0</xdr:rowOff>
    </xdr:from>
    <xdr:to>
      <xdr:col>20</xdr:col>
      <xdr:colOff>254000</xdr:colOff>
      <xdr:row>154</xdr:row>
      <xdr:rowOff>50800</xdr:rowOff>
    </xdr:to>
    <xdr:sp macro="" textlink="">
      <xdr:nvSpPr>
        <xdr:cNvPr id="10392" name="AutoShape 152" descr="http://www.yeastgenome.org/images/SGD-to.gif">
          <a:hlinkClick xmlns:r="http://schemas.openxmlformats.org/officeDocument/2006/relationships" r:id="rId152" tgtFrame="_noweokno" tooltip="SGD link"/>
          <a:extLst>
            <a:ext uri="{FF2B5EF4-FFF2-40B4-BE49-F238E27FC236}">
              <a16:creationId xmlns:a16="http://schemas.microsoft.com/office/drawing/2014/main" id="{3761F1AA-6B43-3741-8BD0-A7F9D9CF6B3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10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154</xdr:row>
      <xdr:rowOff>0</xdr:rowOff>
    </xdr:from>
    <xdr:to>
      <xdr:col>20</xdr:col>
      <xdr:colOff>254000</xdr:colOff>
      <xdr:row>155</xdr:row>
      <xdr:rowOff>50800</xdr:rowOff>
    </xdr:to>
    <xdr:sp macro="" textlink="">
      <xdr:nvSpPr>
        <xdr:cNvPr id="10393" name="AutoShape 153" descr="http://www.yeastgenome.org/images/SGD-to.gif">
          <a:hlinkClick xmlns:r="http://schemas.openxmlformats.org/officeDocument/2006/relationships" r:id="rId153" tgtFrame="_noweokno" tooltip="SGD link"/>
          <a:extLst>
            <a:ext uri="{FF2B5EF4-FFF2-40B4-BE49-F238E27FC236}">
              <a16:creationId xmlns:a16="http://schemas.microsoft.com/office/drawing/2014/main" id="{CC8B87C8-5BB8-0343-A6F9-4613F02477F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12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155</xdr:row>
      <xdr:rowOff>0</xdr:rowOff>
    </xdr:from>
    <xdr:to>
      <xdr:col>20</xdr:col>
      <xdr:colOff>254000</xdr:colOff>
      <xdr:row>156</xdr:row>
      <xdr:rowOff>50800</xdr:rowOff>
    </xdr:to>
    <xdr:sp macro="" textlink="">
      <xdr:nvSpPr>
        <xdr:cNvPr id="10394" name="AutoShape 154" descr="http://www.yeastgenome.org/images/SGD-to.gif">
          <a:hlinkClick xmlns:r="http://schemas.openxmlformats.org/officeDocument/2006/relationships" r:id="rId154" tgtFrame="_noweokno" tooltip="SGD link"/>
          <a:extLst>
            <a:ext uri="{FF2B5EF4-FFF2-40B4-BE49-F238E27FC236}">
              <a16:creationId xmlns:a16="http://schemas.microsoft.com/office/drawing/2014/main" id="{39339553-92E1-F34A-B60E-1F5EA3749D0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14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156</xdr:row>
      <xdr:rowOff>0</xdr:rowOff>
    </xdr:from>
    <xdr:to>
      <xdr:col>20</xdr:col>
      <xdr:colOff>254000</xdr:colOff>
      <xdr:row>157</xdr:row>
      <xdr:rowOff>50800</xdr:rowOff>
    </xdr:to>
    <xdr:sp macro="" textlink="">
      <xdr:nvSpPr>
        <xdr:cNvPr id="10395" name="AutoShape 155" descr="http://www.yeastgenome.org/images/SGD-to.gif">
          <a:hlinkClick xmlns:r="http://schemas.openxmlformats.org/officeDocument/2006/relationships" r:id="rId155" tgtFrame="_noweokno" tooltip="SGD link"/>
          <a:extLst>
            <a:ext uri="{FF2B5EF4-FFF2-40B4-BE49-F238E27FC236}">
              <a16:creationId xmlns:a16="http://schemas.microsoft.com/office/drawing/2014/main" id="{347ED8B8-A431-E84C-91AE-AB063C74E42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16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157</xdr:row>
      <xdr:rowOff>0</xdr:rowOff>
    </xdr:from>
    <xdr:to>
      <xdr:col>20</xdr:col>
      <xdr:colOff>254000</xdr:colOff>
      <xdr:row>158</xdr:row>
      <xdr:rowOff>50800</xdr:rowOff>
    </xdr:to>
    <xdr:sp macro="" textlink="">
      <xdr:nvSpPr>
        <xdr:cNvPr id="10396" name="AutoShape 156" descr="http://www.yeastgenome.org/images/SGD-to.gif">
          <a:hlinkClick xmlns:r="http://schemas.openxmlformats.org/officeDocument/2006/relationships" r:id="rId156" tgtFrame="_noweokno" tooltip="SGD link"/>
          <a:extLst>
            <a:ext uri="{FF2B5EF4-FFF2-40B4-BE49-F238E27FC236}">
              <a16:creationId xmlns:a16="http://schemas.microsoft.com/office/drawing/2014/main" id="{2DF48D4D-9192-CF4C-B18A-ED04F1A6AC1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19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158</xdr:row>
      <xdr:rowOff>0</xdr:rowOff>
    </xdr:from>
    <xdr:to>
      <xdr:col>20</xdr:col>
      <xdr:colOff>254000</xdr:colOff>
      <xdr:row>159</xdr:row>
      <xdr:rowOff>50800</xdr:rowOff>
    </xdr:to>
    <xdr:sp macro="" textlink="">
      <xdr:nvSpPr>
        <xdr:cNvPr id="10397" name="AutoShape 157" descr="http://www.yeastgenome.org/images/SGD-to.gif">
          <a:hlinkClick xmlns:r="http://schemas.openxmlformats.org/officeDocument/2006/relationships" r:id="rId157" tgtFrame="_noweokno" tooltip="SGD link"/>
          <a:extLst>
            <a:ext uri="{FF2B5EF4-FFF2-40B4-BE49-F238E27FC236}">
              <a16:creationId xmlns:a16="http://schemas.microsoft.com/office/drawing/2014/main" id="{CAB187C7-3717-BE4B-9494-69C549DE676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21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159</xdr:row>
      <xdr:rowOff>0</xdr:rowOff>
    </xdr:from>
    <xdr:to>
      <xdr:col>20</xdr:col>
      <xdr:colOff>254000</xdr:colOff>
      <xdr:row>160</xdr:row>
      <xdr:rowOff>50800</xdr:rowOff>
    </xdr:to>
    <xdr:sp macro="" textlink="">
      <xdr:nvSpPr>
        <xdr:cNvPr id="10398" name="AutoShape 158" descr="http://www.yeastgenome.org/images/SGD-to.gif">
          <a:hlinkClick xmlns:r="http://schemas.openxmlformats.org/officeDocument/2006/relationships" r:id="rId158" tgtFrame="_noweokno" tooltip="SGD link"/>
          <a:extLst>
            <a:ext uri="{FF2B5EF4-FFF2-40B4-BE49-F238E27FC236}">
              <a16:creationId xmlns:a16="http://schemas.microsoft.com/office/drawing/2014/main" id="{79F18417-8026-EB40-B25F-288735ADEBA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23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160</xdr:row>
      <xdr:rowOff>0</xdr:rowOff>
    </xdr:from>
    <xdr:to>
      <xdr:col>20</xdr:col>
      <xdr:colOff>254000</xdr:colOff>
      <xdr:row>161</xdr:row>
      <xdr:rowOff>50800</xdr:rowOff>
    </xdr:to>
    <xdr:sp macro="" textlink="">
      <xdr:nvSpPr>
        <xdr:cNvPr id="10399" name="AutoShape 159" descr="http://www.yeastgenome.org/images/SGD-to.gif">
          <a:hlinkClick xmlns:r="http://schemas.openxmlformats.org/officeDocument/2006/relationships" r:id="rId159" tgtFrame="_noweokno" tooltip="SGD link"/>
          <a:extLst>
            <a:ext uri="{FF2B5EF4-FFF2-40B4-BE49-F238E27FC236}">
              <a16:creationId xmlns:a16="http://schemas.microsoft.com/office/drawing/2014/main" id="{632DBC2B-B3A9-A344-A81B-F3B96726CFC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25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161</xdr:row>
      <xdr:rowOff>0</xdr:rowOff>
    </xdr:from>
    <xdr:to>
      <xdr:col>20</xdr:col>
      <xdr:colOff>254000</xdr:colOff>
      <xdr:row>162</xdr:row>
      <xdr:rowOff>50800</xdr:rowOff>
    </xdr:to>
    <xdr:sp macro="" textlink="">
      <xdr:nvSpPr>
        <xdr:cNvPr id="10400" name="AutoShape 160" descr="http://www.yeastgenome.org/images/SGD-to.gif">
          <a:hlinkClick xmlns:r="http://schemas.openxmlformats.org/officeDocument/2006/relationships" r:id="rId160" tgtFrame="_noweokno" tooltip="SGD link"/>
          <a:extLst>
            <a:ext uri="{FF2B5EF4-FFF2-40B4-BE49-F238E27FC236}">
              <a16:creationId xmlns:a16="http://schemas.microsoft.com/office/drawing/2014/main" id="{9DD69401-24E5-ED4C-8850-DBB4D55D338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27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162</xdr:row>
      <xdr:rowOff>0</xdr:rowOff>
    </xdr:from>
    <xdr:to>
      <xdr:col>20</xdr:col>
      <xdr:colOff>254000</xdr:colOff>
      <xdr:row>163</xdr:row>
      <xdr:rowOff>50800</xdr:rowOff>
    </xdr:to>
    <xdr:sp macro="" textlink="">
      <xdr:nvSpPr>
        <xdr:cNvPr id="10401" name="AutoShape 161" descr="http://www.yeastgenome.org/images/SGD-to.gif">
          <a:hlinkClick xmlns:r="http://schemas.openxmlformats.org/officeDocument/2006/relationships" r:id="rId161" tgtFrame="_noweokno" tooltip="SGD link"/>
          <a:extLst>
            <a:ext uri="{FF2B5EF4-FFF2-40B4-BE49-F238E27FC236}">
              <a16:creationId xmlns:a16="http://schemas.microsoft.com/office/drawing/2014/main" id="{DEDA7EFE-BA3C-2F4C-AA7B-2DD6DECB9E4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29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163</xdr:row>
      <xdr:rowOff>0</xdr:rowOff>
    </xdr:from>
    <xdr:to>
      <xdr:col>20</xdr:col>
      <xdr:colOff>254000</xdr:colOff>
      <xdr:row>164</xdr:row>
      <xdr:rowOff>50800</xdr:rowOff>
    </xdr:to>
    <xdr:sp macro="" textlink="">
      <xdr:nvSpPr>
        <xdr:cNvPr id="10402" name="AutoShape 162" descr="http://www.yeastgenome.org/images/SGD-to.gif">
          <a:hlinkClick xmlns:r="http://schemas.openxmlformats.org/officeDocument/2006/relationships" r:id="rId162" tgtFrame="_noweokno" tooltip="SGD link"/>
          <a:extLst>
            <a:ext uri="{FF2B5EF4-FFF2-40B4-BE49-F238E27FC236}">
              <a16:creationId xmlns:a16="http://schemas.microsoft.com/office/drawing/2014/main" id="{A5B49D2D-0ED4-C843-9FAF-A20F3EBCABA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31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164</xdr:row>
      <xdr:rowOff>0</xdr:rowOff>
    </xdr:from>
    <xdr:to>
      <xdr:col>20</xdr:col>
      <xdr:colOff>254000</xdr:colOff>
      <xdr:row>165</xdr:row>
      <xdr:rowOff>50800</xdr:rowOff>
    </xdr:to>
    <xdr:sp macro="" textlink="">
      <xdr:nvSpPr>
        <xdr:cNvPr id="10403" name="AutoShape 163" descr="http://www.yeastgenome.org/images/SGD-to.gif">
          <a:hlinkClick xmlns:r="http://schemas.openxmlformats.org/officeDocument/2006/relationships" r:id="rId163" tgtFrame="_noweokno" tooltip="SGD link"/>
          <a:extLst>
            <a:ext uri="{FF2B5EF4-FFF2-40B4-BE49-F238E27FC236}">
              <a16:creationId xmlns:a16="http://schemas.microsoft.com/office/drawing/2014/main" id="{1D4A6410-CF1B-6C41-8FF1-6F1AD131C67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33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165</xdr:row>
      <xdr:rowOff>0</xdr:rowOff>
    </xdr:from>
    <xdr:to>
      <xdr:col>20</xdr:col>
      <xdr:colOff>254000</xdr:colOff>
      <xdr:row>166</xdr:row>
      <xdr:rowOff>50800</xdr:rowOff>
    </xdr:to>
    <xdr:sp macro="" textlink="">
      <xdr:nvSpPr>
        <xdr:cNvPr id="10404" name="AutoShape 164" descr="http://www.yeastgenome.org/images/SGD-to.gif">
          <a:hlinkClick xmlns:r="http://schemas.openxmlformats.org/officeDocument/2006/relationships" r:id="rId164" tgtFrame="_noweokno" tooltip="SGD link"/>
          <a:extLst>
            <a:ext uri="{FF2B5EF4-FFF2-40B4-BE49-F238E27FC236}">
              <a16:creationId xmlns:a16="http://schemas.microsoft.com/office/drawing/2014/main" id="{93409413-1DE0-8140-980B-E9FD6D3C69C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35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166</xdr:row>
      <xdr:rowOff>0</xdr:rowOff>
    </xdr:from>
    <xdr:to>
      <xdr:col>20</xdr:col>
      <xdr:colOff>254000</xdr:colOff>
      <xdr:row>167</xdr:row>
      <xdr:rowOff>50800</xdr:rowOff>
    </xdr:to>
    <xdr:sp macro="" textlink="">
      <xdr:nvSpPr>
        <xdr:cNvPr id="10405" name="AutoShape 165" descr="http://www.yeastgenome.org/images/SGD-to.gif">
          <a:hlinkClick xmlns:r="http://schemas.openxmlformats.org/officeDocument/2006/relationships" r:id="rId165" tgtFrame="_noweokno" tooltip="SGD link"/>
          <a:extLst>
            <a:ext uri="{FF2B5EF4-FFF2-40B4-BE49-F238E27FC236}">
              <a16:creationId xmlns:a16="http://schemas.microsoft.com/office/drawing/2014/main" id="{98EC9627-9AC4-D349-B070-21412651776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37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167</xdr:row>
      <xdr:rowOff>0</xdr:rowOff>
    </xdr:from>
    <xdr:to>
      <xdr:col>20</xdr:col>
      <xdr:colOff>254000</xdr:colOff>
      <xdr:row>168</xdr:row>
      <xdr:rowOff>50800</xdr:rowOff>
    </xdr:to>
    <xdr:sp macro="" textlink="">
      <xdr:nvSpPr>
        <xdr:cNvPr id="10406" name="AutoShape 166" descr="http://www.yeastgenome.org/images/SGD-to.gif">
          <a:hlinkClick xmlns:r="http://schemas.openxmlformats.org/officeDocument/2006/relationships" r:id="rId166" tgtFrame="_noweokno" tooltip="SGD link"/>
          <a:extLst>
            <a:ext uri="{FF2B5EF4-FFF2-40B4-BE49-F238E27FC236}">
              <a16:creationId xmlns:a16="http://schemas.microsoft.com/office/drawing/2014/main" id="{5296A013-095C-5F4C-A3BF-A9283D3FE20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39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168</xdr:row>
      <xdr:rowOff>0</xdr:rowOff>
    </xdr:from>
    <xdr:to>
      <xdr:col>20</xdr:col>
      <xdr:colOff>254000</xdr:colOff>
      <xdr:row>169</xdr:row>
      <xdr:rowOff>50800</xdr:rowOff>
    </xdr:to>
    <xdr:sp macro="" textlink="">
      <xdr:nvSpPr>
        <xdr:cNvPr id="10407" name="AutoShape 167" descr="http://www.yeastgenome.org/images/SGD-to.gif">
          <a:hlinkClick xmlns:r="http://schemas.openxmlformats.org/officeDocument/2006/relationships" r:id="rId167" tgtFrame="_noweokno" tooltip="SGD link"/>
          <a:extLst>
            <a:ext uri="{FF2B5EF4-FFF2-40B4-BE49-F238E27FC236}">
              <a16:creationId xmlns:a16="http://schemas.microsoft.com/office/drawing/2014/main" id="{887BD774-43F8-DB42-B764-2541FE513DA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41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169</xdr:row>
      <xdr:rowOff>0</xdr:rowOff>
    </xdr:from>
    <xdr:to>
      <xdr:col>20</xdr:col>
      <xdr:colOff>254000</xdr:colOff>
      <xdr:row>170</xdr:row>
      <xdr:rowOff>50800</xdr:rowOff>
    </xdr:to>
    <xdr:sp macro="" textlink="">
      <xdr:nvSpPr>
        <xdr:cNvPr id="10408" name="AutoShape 168" descr="http://www.yeastgenome.org/images/SGD-to.gif">
          <a:hlinkClick xmlns:r="http://schemas.openxmlformats.org/officeDocument/2006/relationships" r:id="rId168" tgtFrame="_noweokno" tooltip="SGD link"/>
          <a:extLst>
            <a:ext uri="{FF2B5EF4-FFF2-40B4-BE49-F238E27FC236}">
              <a16:creationId xmlns:a16="http://schemas.microsoft.com/office/drawing/2014/main" id="{6B48F418-B51D-D646-B366-E2DE07507FC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43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170</xdr:row>
      <xdr:rowOff>0</xdr:rowOff>
    </xdr:from>
    <xdr:to>
      <xdr:col>20</xdr:col>
      <xdr:colOff>254000</xdr:colOff>
      <xdr:row>171</xdr:row>
      <xdr:rowOff>50800</xdr:rowOff>
    </xdr:to>
    <xdr:sp macro="" textlink="">
      <xdr:nvSpPr>
        <xdr:cNvPr id="10409" name="AutoShape 169" descr="http://www.yeastgenome.org/images/SGD-to.gif">
          <a:hlinkClick xmlns:r="http://schemas.openxmlformats.org/officeDocument/2006/relationships" r:id="rId169" tgtFrame="_noweokno" tooltip="SGD link"/>
          <a:extLst>
            <a:ext uri="{FF2B5EF4-FFF2-40B4-BE49-F238E27FC236}">
              <a16:creationId xmlns:a16="http://schemas.microsoft.com/office/drawing/2014/main" id="{F9C1ADA8-5088-5546-98D7-25626204C22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45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171</xdr:row>
      <xdr:rowOff>0</xdr:rowOff>
    </xdr:from>
    <xdr:to>
      <xdr:col>20</xdr:col>
      <xdr:colOff>254000</xdr:colOff>
      <xdr:row>172</xdr:row>
      <xdr:rowOff>50800</xdr:rowOff>
    </xdr:to>
    <xdr:sp macro="" textlink="">
      <xdr:nvSpPr>
        <xdr:cNvPr id="10410" name="AutoShape 170" descr="http://www.yeastgenome.org/images/SGD-to.gif">
          <a:hlinkClick xmlns:r="http://schemas.openxmlformats.org/officeDocument/2006/relationships" r:id="rId170" tgtFrame="_noweokno" tooltip="SGD link"/>
          <a:extLst>
            <a:ext uri="{FF2B5EF4-FFF2-40B4-BE49-F238E27FC236}">
              <a16:creationId xmlns:a16="http://schemas.microsoft.com/office/drawing/2014/main" id="{0EE13D1F-5685-7243-88D8-4365AD242CF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47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172</xdr:row>
      <xdr:rowOff>0</xdr:rowOff>
    </xdr:from>
    <xdr:to>
      <xdr:col>20</xdr:col>
      <xdr:colOff>254000</xdr:colOff>
      <xdr:row>173</xdr:row>
      <xdr:rowOff>50800</xdr:rowOff>
    </xdr:to>
    <xdr:sp macro="" textlink="">
      <xdr:nvSpPr>
        <xdr:cNvPr id="10411" name="AutoShape 171" descr="http://www.yeastgenome.org/images/SGD-to.gif">
          <a:hlinkClick xmlns:r="http://schemas.openxmlformats.org/officeDocument/2006/relationships" r:id="rId171" tgtFrame="_noweokno" tooltip="SGD link"/>
          <a:extLst>
            <a:ext uri="{FF2B5EF4-FFF2-40B4-BE49-F238E27FC236}">
              <a16:creationId xmlns:a16="http://schemas.microsoft.com/office/drawing/2014/main" id="{28EB839D-D3D5-FD43-9731-DB387056586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49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173</xdr:row>
      <xdr:rowOff>0</xdr:rowOff>
    </xdr:from>
    <xdr:to>
      <xdr:col>20</xdr:col>
      <xdr:colOff>254000</xdr:colOff>
      <xdr:row>174</xdr:row>
      <xdr:rowOff>50800</xdr:rowOff>
    </xdr:to>
    <xdr:sp macro="" textlink="">
      <xdr:nvSpPr>
        <xdr:cNvPr id="10412" name="AutoShape 172" descr="http://www.yeastgenome.org/images/SGD-to.gif">
          <a:hlinkClick xmlns:r="http://schemas.openxmlformats.org/officeDocument/2006/relationships" r:id="rId172" tgtFrame="_noweokno" tooltip="SGD link"/>
          <a:extLst>
            <a:ext uri="{FF2B5EF4-FFF2-40B4-BE49-F238E27FC236}">
              <a16:creationId xmlns:a16="http://schemas.microsoft.com/office/drawing/2014/main" id="{D4E4351C-5FB9-6D45-BAF7-C6DE09CFA2D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51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174</xdr:row>
      <xdr:rowOff>0</xdr:rowOff>
    </xdr:from>
    <xdr:to>
      <xdr:col>20</xdr:col>
      <xdr:colOff>254000</xdr:colOff>
      <xdr:row>175</xdr:row>
      <xdr:rowOff>50800</xdr:rowOff>
    </xdr:to>
    <xdr:sp macro="" textlink="">
      <xdr:nvSpPr>
        <xdr:cNvPr id="10413" name="AutoShape 173" descr="http://www.yeastgenome.org/images/SGD-to.gif">
          <a:hlinkClick xmlns:r="http://schemas.openxmlformats.org/officeDocument/2006/relationships" r:id="rId173" tgtFrame="_noweokno" tooltip="SGD link"/>
          <a:extLst>
            <a:ext uri="{FF2B5EF4-FFF2-40B4-BE49-F238E27FC236}">
              <a16:creationId xmlns:a16="http://schemas.microsoft.com/office/drawing/2014/main" id="{0B28527F-C4B1-2242-8F57-F3D6F4E73CC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53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175</xdr:row>
      <xdr:rowOff>0</xdr:rowOff>
    </xdr:from>
    <xdr:to>
      <xdr:col>20</xdr:col>
      <xdr:colOff>254000</xdr:colOff>
      <xdr:row>176</xdr:row>
      <xdr:rowOff>50800</xdr:rowOff>
    </xdr:to>
    <xdr:sp macro="" textlink="">
      <xdr:nvSpPr>
        <xdr:cNvPr id="10414" name="AutoShape 174" descr="http://www.yeastgenome.org/images/SGD-to.gif">
          <a:hlinkClick xmlns:r="http://schemas.openxmlformats.org/officeDocument/2006/relationships" r:id="rId174" tgtFrame="_noweokno" tooltip="SGD link"/>
          <a:extLst>
            <a:ext uri="{FF2B5EF4-FFF2-40B4-BE49-F238E27FC236}">
              <a16:creationId xmlns:a16="http://schemas.microsoft.com/office/drawing/2014/main" id="{D49E40D4-5152-C94B-965B-38CB41C0EBF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55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176</xdr:row>
      <xdr:rowOff>0</xdr:rowOff>
    </xdr:from>
    <xdr:to>
      <xdr:col>20</xdr:col>
      <xdr:colOff>254000</xdr:colOff>
      <xdr:row>177</xdr:row>
      <xdr:rowOff>50800</xdr:rowOff>
    </xdr:to>
    <xdr:sp macro="" textlink="">
      <xdr:nvSpPr>
        <xdr:cNvPr id="10415" name="AutoShape 175" descr="http://www.yeastgenome.org/images/SGD-to.gif">
          <a:hlinkClick xmlns:r="http://schemas.openxmlformats.org/officeDocument/2006/relationships" r:id="rId175" tgtFrame="_noweokno" tooltip="SGD link"/>
          <a:extLst>
            <a:ext uri="{FF2B5EF4-FFF2-40B4-BE49-F238E27FC236}">
              <a16:creationId xmlns:a16="http://schemas.microsoft.com/office/drawing/2014/main" id="{935CE916-06F1-5B45-AE6B-8EBBAA5F6A2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57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177</xdr:row>
      <xdr:rowOff>0</xdr:rowOff>
    </xdr:from>
    <xdr:to>
      <xdr:col>20</xdr:col>
      <xdr:colOff>254000</xdr:colOff>
      <xdr:row>178</xdr:row>
      <xdr:rowOff>50800</xdr:rowOff>
    </xdr:to>
    <xdr:sp macro="" textlink="">
      <xdr:nvSpPr>
        <xdr:cNvPr id="10416" name="AutoShape 176" descr="http://www.yeastgenome.org/images/SGD-to.gif">
          <a:hlinkClick xmlns:r="http://schemas.openxmlformats.org/officeDocument/2006/relationships" r:id="rId176" tgtFrame="_noweokno" tooltip="SGD link"/>
          <a:extLst>
            <a:ext uri="{FF2B5EF4-FFF2-40B4-BE49-F238E27FC236}">
              <a16:creationId xmlns:a16="http://schemas.microsoft.com/office/drawing/2014/main" id="{35ED2325-CB94-B846-B859-0E16F74C546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59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178</xdr:row>
      <xdr:rowOff>0</xdr:rowOff>
    </xdr:from>
    <xdr:to>
      <xdr:col>20</xdr:col>
      <xdr:colOff>254000</xdr:colOff>
      <xdr:row>179</xdr:row>
      <xdr:rowOff>50800</xdr:rowOff>
    </xdr:to>
    <xdr:sp macro="" textlink="">
      <xdr:nvSpPr>
        <xdr:cNvPr id="10417" name="AutoShape 177" descr="http://www.yeastgenome.org/images/SGD-to.gif">
          <a:hlinkClick xmlns:r="http://schemas.openxmlformats.org/officeDocument/2006/relationships" r:id="rId177" tgtFrame="_noweokno" tooltip="SGD link"/>
          <a:extLst>
            <a:ext uri="{FF2B5EF4-FFF2-40B4-BE49-F238E27FC236}">
              <a16:creationId xmlns:a16="http://schemas.microsoft.com/office/drawing/2014/main" id="{91C6DC84-E265-FF4F-B96C-D71C75CBE5A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61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179</xdr:row>
      <xdr:rowOff>0</xdr:rowOff>
    </xdr:from>
    <xdr:to>
      <xdr:col>20</xdr:col>
      <xdr:colOff>254000</xdr:colOff>
      <xdr:row>180</xdr:row>
      <xdr:rowOff>50800</xdr:rowOff>
    </xdr:to>
    <xdr:sp macro="" textlink="">
      <xdr:nvSpPr>
        <xdr:cNvPr id="10418" name="AutoShape 178" descr="http://www.yeastgenome.org/images/SGD-to.gif">
          <a:hlinkClick xmlns:r="http://schemas.openxmlformats.org/officeDocument/2006/relationships" r:id="rId178" tgtFrame="_noweokno" tooltip="SGD link"/>
          <a:extLst>
            <a:ext uri="{FF2B5EF4-FFF2-40B4-BE49-F238E27FC236}">
              <a16:creationId xmlns:a16="http://schemas.microsoft.com/office/drawing/2014/main" id="{A58C1188-7425-964C-8456-2D9C873367C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63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180</xdr:row>
      <xdr:rowOff>0</xdr:rowOff>
    </xdr:from>
    <xdr:to>
      <xdr:col>20</xdr:col>
      <xdr:colOff>254000</xdr:colOff>
      <xdr:row>181</xdr:row>
      <xdr:rowOff>50800</xdr:rowOff>
    </xdr:to>
    <xdr:sp macro="" textlink="">
      <xdr:nvSpPr>
        <xdr:cNvPr id="10419" name="AutoShape 179" descr="http://www.yeastgenome.org/images/SGD-to.gif">
          <a:hlinkClick xmlns:r="http://schemas.openxmlformats.org/officeDocument/2006/relationships" r:id="rId179" tgtFrame="_noweokno" tooltip="SGD link"/>
          <a:extLst>
            <a:ext uri="{FF2B5EF4-FFF2-40B4-BE49-F238E27FC236}">
              <a16:creationId xmlns:a16="http://schemas.microsoft.com/office/drawing/2014/main" id="{B2F70CE5-1CD1-BB42-9BF2-2D7EFB82117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65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181</xdr:row>
      <xdr:rowOff>0</xdr:rowOff>
    </xdr:from>
    <xdr:to>
      <xdr:col>20</xdr:col>
      <xdr:colOff>254000</xdr:colOff>
      <xdr:row>182</xdr:row>
      <xdr:rowOff>50800</xdr:rowOff>
    </xdr:to>
    <xdr:sp macro="" textlink="">
      <xdr:nvSpPr>
        <xdr:cNvPr id="10420" name="AutoShape 180" descr="http://www.yeastgenome.org/images/SGD-to.gif">
          <a:hlinkClick xmlns:r="http://schemas.openxmlformats.org/officeDocument/2006/relationships" r:id="rId180" tgtFrame="_noweokno" tooltip="SGD link"/>
          <a:extLst>
            <a:ext uri="{FF2B5EF4-FFF2-40B4-BE49-F238E27FC236}">
              <a16:creationId xmlns:a16="http://schemas.microsoft.com/office/drawing/2014/main" id="{74915FE1-3C5A-3745-A580-13CE5FC5869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67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182</xdr:row>
      <xdr:rowOff>0</xdr:rowOff>
    </xdr:from>
    <xdr:to>
      <xdr:col>20</xdr:col>
      <xdr:colOff>254000</xdr:colOff>
      <xdr:row>183</xdr:row>
      <xdr:rowOff>50800</xdr:rowOff>
    </xdr:to>
    <xdr:sp macro="" textlink="">
      <xdr:nvSpPr>
        <xdr:cNvPr id="10421" name="AutoShape 181" descr="http://www.yeastgenome.org/images/SGD-to.gif">
          <a:hlinkClick xmlns:r="http://schemas.openxmlformats.org/officeDocument/2006/relationships" r:id="rId181" tgtFrame="_noweokno" tooltip="SGD link"/>
          <a:extLst>
            <a:ext uri="{FF2B5EF4-FFF2-40B4-BE49-F238E27FC236}">
              <a16:creationId xmlns:a16="http://schemas.microsoft.com/office/drawing/2014/main" id="{473E805E-14D0-0945-877A-C81F7B9859D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69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183</xdr:row>
      <xdr:rowOff>0</xdr:rowOff>
    </xdr:from>
    <xdr:to>
      <xdr:col>20</xdr:col>
      <xdr:colOff>254000</xdr:colOff>
      <xdr:row>184</xdr:row>
      <xdr:rowOff>50800</xdr:rowOff>
    </xdr:to>
    <xdr:sp macro="" textlink="">
      <xdr:nvSpPr>
        <xdr:cNvPr id="10422" name="AutoShape 182" descr="http://www.yeastgenome.org/images/SGD-to.gif">
          <a:hlinkClick xmlns:r="http://schemas.openxmlformats.org/officeDocument/2006/relationships" r:id="rId182" tgtFrame="_noweokno" tooltip="SGD link"/>
          <a:extLst>
            <a:ext uri="{FF2B5EF4-FFF2-40B4-BE49-F238E27FC236}">
              <a16:creationId xmlns:a16="http://schemas.microsoft.com/office/drawing/2014/main" id="{FCAC8B37-1A87-C046-8A74-5C79B6FC7AC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71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184</xdr:row>
      <xdr:rowOff>0</xdr:rowOff>
    </xdr:from>
    <xdr:to>
      <xdr:col>20</xdr:col>
      <xdr:colOff>254000</xdr:colOff>
      <xdr:row>185</xdr:row>
      <xdr:rowOff>50800</xdr:rowOff>
    </xdr:to>
    <xdr:sp macro="" textlink="">
      <xdr:nvSpPr>
        <xdr:cNvPr id="10423" name="AutoShape 183" descr="http://www.yeastgenome.org/images/SGD-to.gif">
          <a:hlinkClick xmlns:r="http://schemas.openxmlformats.org/officeDocument/2006/relationships" r:id="rId183" tgtFrame="_noweokno" tooltip="SGD link"/>
          <a:extLst>
            <a:ext uri="{FF2B5EF4-FFF2-40B4-BE49-F238E27FC236}">
              <a16:creationId xmlns:a16="http://schemas.microsoft.com/office/drawing/2014/main" id="{B9CDA241-3BA4-F84B-90EC-A7664BCF00A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73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185</xdr:row>
      <xdr:rowOff>0</xdr:rowOff>
    </xdr:from>
    <xdr:to>
      <xdr:col>20</xdr:col>
      <xdr:colOff>254000</xdr:colOff>
      <xdr:row>186</xdr:row>
      <xdr:rowOff>50800</xdr:rowOff>
    </xdr:to>
    <xdr:sp macro="" textlink="">
      <xdr:nvSpPr>
        <xdr:cNvPr id="10424" name="AutoShape 184" descr="http://www.yeastgenome.org/images/SGD-to.gif">
          <a:hlinkClick xmlns:r="http://schemas.openxmlformats.org/officeDocument/2006/relationships" r:id="rId184" tgtFrame="_noweokno" tooltip="SGD link"/>
          <a:extLst>
            <a:ext uri="{FF2B5EF4-FFF2-40B4-BE49-F238E27FC236}">
              <a16:creationId xmlns:a16="http://schemas.microsoft.com/office/drawing/2014/main" id="{F024E763-2BCE-3A4E-B7E5-9BAEEA01903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75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186</xdr:row>
      <xdr:rowOff>0</xdr:rowOff>
    </xdr:from>
    <xdr:to>
      <xdr:col>20</xdr:col>
      <xdr:colOff>254000</xdr:colOff>
      <xdr:row>187</xdr:row>
      <xdr:rowOff>50800</xdr:rowOff>
    </xdr:to>
    <xdr:sp macro="" textlink="">
      <xdr:nvSpPr>
        <xdr:cNvPr id="10425" name="AutoShape 185" descr="http://www.yeastgenome.org/images/SGD-to.gif">
          <a:hlinkClick xmlns:r="http://schemas.openxmlformats.org/officeDocument/2006/relationships" r:id="rId185" tgtFrame="_noweokno" tooltip="SGD link"/>
          <a:extLst>
            <a:ext uri="{FF2B5EF4-FFF2-40B4-BE49-F238E27FC236}">
              <a16:creationId xmlns:a16="http://schemas.microsoft.com/office/drawing/2014/main" id="{9453DEBA-0AA3-9E49-BCB4-BB7C90B6EB8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77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187</xdr:row>
      <xdr:rowOff>0</xdr:rowOff>
    </xdr:from>
    <xdr:to>
      <xdr:col>20</xdr:col>
      <xdr:colOff>254000</xdr:colOff>
      <xdr:row>188</xdr:row>
      <xdr:rowOff>50800</xdr:rowOff>
    </xdr:to>
    <xdr:sp macro="" textlink="">
      <xdr:nvSpPr>
        <xdr:cNvPr id="10426" name="AutoShape 186" descr="http://www.yeastgenome.org/images/SGD-to.gif">
          <a:hlinkClick xmlns:r="http://schemas.openxmlformats.org/officeDocument/2006/relationships" r:id="rId186" tgtFrame="_noweokno" tooltip="SGD link"/>
          <a:extLst>
            <a:ext uri="{FF2B5EF4-FFF2-40B4-BE49-F238E27FC236}">
              <a16:creationId xmlns:a16="http://schemas.microsoft.com/office/drawing/2014/main" id="{8C190DD6-C2B6-0047-933A-97956604DDA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79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188</xdr:row>
      <xdr:rowOff>0</xdr:rowOff>
    </xdr:from>
    <xdr:to>
      <xdr:col>20</xdr:col>
      <xdr:colOff>254000</xdr:colOff>
      <xdr:row>189</xdr:row>
      <xdr:rowOff>50800</xdr:rowOff>
    </xdr:to>
    <xdr:sp macro="" textlink="">
      <xdr:nvSpPr>
        <xdr:cNvPr id="10427" name="AutoShape 187" descr="http://www.yeastgenome.org/images/SGD-to.gif">
          <a:hlinkClick xmlns:r="http://schemas.openxmlformats.org/officeDocument/2006/relationships" r:id="rId187" tgtFrame="_noweokno" tooltip="SGD link"/>
          <a:extLst>
            <a:ext uri="{FF2B5EF4-FFF2-40B4-BE49-F238E27FC236}">
              <a16:creationId xmlns:a16="http://schemas.microsoft.com/office/drawing/2014/main" id="{FB7969E5-230C-704D-A617-B88C91C7744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82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189</xdr:row>
      <xdr:rowOff>0</xdr:rowOff>
    </xdr:from>
    <xdr:to>
      <xdr:col>20</xdr:col>
      <xdr:colOff>254000</xdr:colOff>
      <xdr:row>190</xdr:row>
      <xdr:rowOff>50800</xdr:rowOff>
    </xdr:to>
    <xdr:sp macro="" textlink="">
      <xdr:nvSpPr>
        <xdr:cNvPr id="10428" name="AutoShape 188" descr="http://www.yeastgenome.org/images/SGD-to.gif">
          <a:hlinkClick xmlns:r="http://schemas.openxmlformats.org/officeDocument/2006/relationships" r:id="rId188" tgtFrame="_noweokno" tooltip="SGD link"/>
          <a:extLst>
            <a:ext uri="{FF2B5EF4-FFF2-40B4-BE49-F238E27FC236}">
              <a16:creationId xmlns:a16="http://schemas.microsoft.com/office/drawing/2014/main" id="{C4141F2E-DF93-F248-A393-296A2EECF74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84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190</xdr:row>
      <xdr:rowOff>0</xdr:rowOff>
    </xdr:from>
    <xdr:to>
      <xdr:col>20</xdr:col>
      <xdr:colOff>254000</xdr:colOff>
      <xdr:row>191</xdr:row>
      <xdr:rowOff>50800</xdr:rowOff>
    </xdr:to>
    <xdr:sp macro="" textlink="">
      <xdr:nvSpPr>
        <xdr:cNvPr id="10429" name="AutoShape 189" descr="http://www.yeastgenome.org/images/SGD-to.gif">
          <a:hlinkClick xmlns:r="http://schemas.openxmlformats.org/officeDocument/2006/relationships" r:id="rId189" tgtFrame="_noweokno" tooltip="SGD link"/>
          <a:extLst>
            <a:ext uri="{FF2B5EF4-FFF2-40B4-BE49-F238E27FC236}">
              <a16:creationId xmlns:a16="http://schemas.microsoft.com/office/drawing/2014/main" id="{F29CBE15-7307-024A-B42D-941C2B2578E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86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191</xdr:row>
      <xdr:rowOff>0</xdr:rowOff>
    </xdr:from>
    <xdr:to>
      <xdr:col>20</xdr:col>
      <xdr:colOff>254000</xdr:colOff>
      <xdr:row>192</xdr:row>
      <xdr:rowOff>50800</xdr:rowOff>
    </xdr:to>
    <xdr:sp macro="" textlink="">
      <xdr:nvSpPr>
        <xdr:cNvPr id="10430" name="AutoShape 190" descr="http://www.yeastgenome.org/images/SGD-to.gif">
          <a:hlinkClick xmlns:r="http://schemas.openxmlformats.org/officeDocument/2006/relationships" r:id="rId190" tgtFrame="_noweokno" tooltip="SGD link"/>
          <a:extLst>
            <a:ext uri="{FF2B5EF4-FFF2-40B4-BE49-F238E27FC236}">
              <a16:creationId xmlns:a16="http://schemas.microsoft.com/office/drawing/2014/main" id="{14CD76EE-0C12-5C40-8EA9-0E1DBC08FE0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88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192</xdr:row>
      <xdr:rowOff>0</xdr:rowOff>
    </xdr:from>
    <xdr:to>
      <xdr:col>20</xdr:col>
      <xdr:colOff>254000</xdr:colOff>
      <xdr:row>193</xdr:row>
      <xdr:rowOff>50800</xdr:rowOff>
    </xdr:to>
    <xdr:sp macro="" textlink="">
      <xdr:nvSpPr>
        <xdr:cNvPr id="10431" name="AutoShape 191" descr="http://www.yeastgenome.org/images/SGD-to.gif">
          <a:hlinkClick xmlns:r="http://schemas.openxmlformats.org/officeDocument/2006/relationships" r:id="rId191" tgtFrame="_noweokno" tooltip="SGD link"/>
          <a:extLst>
            <a:ext uri="{FF2B5EF4-FFF2-40B4-BE49-F238E27FC236}">
              <a16:creationId xmlns:a16="http://schemas.microsoft.com/office/drawing/2014/main" id="{5FD7DD22-2C18-E046-AA40-6EED1AE8510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90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193</xdr:row>
      <xdr:rowOff>0</xdr:rowOff>
    </xdr:from>
    <xdr:to>
      <xdr:col>20</xdr:col>
      <xdr:colOff>254000</xdr:colOff>
      <xdr:row>194</xdr:row>
      <xdr:rowOff>50800</xdr:rowOff>
    </xdr:to>
    <xdr:sp macro="" textlink="">
      <xdr:nvSpPr>
        <xdr:cNvPr id="10432" name="AutoShape 192" descr="http://www.yeastgenome.org/images/SGD-to.gif">
          <a:hlinkClick xmlns:r="http://schemas.openxmlformats.org/officeDocument/2006/relationships" r:id="rId192" tgtFrame="_noweokno" tooltip="SGD link"/>
          <a:extLst>
            <a:ext uri="{FF2B5EF4-FFF2-40B4-BE49-F238E27FC236}">
              <a16:creationId xmlns:a16="http://schemas.microsoft.com/office/drawing/2014/main" id="{A9FEB9D6-C760-C64C-A3CB-B9C4AA87A66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92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194</xdr:row>
      <xdr:rowOff>0</xdr:rowOff>
    </xdr:from>
    <xdr:to>
      <xdr:col>20</xdr:col>
      <xdr:colOff>254000</xdr:colOff>
      <xdr:row>195</xdr:row>
      <xdr:rowOff>50800</xdr:rowOff>
    </xdr:to>
    <xdr:sp macro="" textlink="">
      <xdr:nvSpPr>
        <xdr:cNvPr id="10433" name="AutoShape 193" descr="http://www.yeastgenome.org/images/SGD-to.gif">
          <a:hlinkClick xmlns:r="http://schemas.openxmlformats.org/officeDocument/2006/relationships" r:id="rId193" tgtFrame="_noweokno" tooltip="SGD link"/>
          <a:extLst>
            <a:ext uri="{FF2B5EF4-FFF2-40B4-BE49-F238E27FC236}">
              <a16:creationId xmlns:a16="http://schemas.microsoft.com/office/drawing/2014/main" id="{12E3C62F-7B1F-D34D-94E1-7AD7FC9A051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94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195</xdr:row>
      <xdr:rowOff>0</xdr:rowOff>
    </xdr:from>
    <xdr:to>
      <xdr:col>20</xdr:col>
      <xdr:colOff>254000</xdr:colOff>
      <xdr:row>196</xdr:row>
      <xdr:rowOff>50800</xdr:rowOff>
    </xdr:to>
    <xdr:sp macro="" textlink="">
      <xdr:nvSpPr>
        <xdr:cNvPr id="10434" name="AutoShape 194" descr="http://www.yeastgenome.org/images/SGD-to.gif">
          <a:hlinkClick xmlns:r="http://schemas.openxmlformats.org/officeDocument/2006/relationships" r:id="rId194" tgtFrame="_noweokno" tooltip="SGD link"/>
          <a:extLst>
            <a:ext uri="{FF2B5EF4-FFF2-40B4-BE49-F238E27FC236}">
              <a16:creationId xmlns:a16="http://schemas.microsoft.com/office/drawing/2014/main" id="{0DB32174-300B-3348-A5A4-C70BBA9242F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96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196</xdr:row>
      <xdr:rowOff>0</xdr:rowOff>
    </xdr:from>
    <xdr:to>
      <xdr:col>20</xdr:col>
      <xdr:colOff>254000</xdr:colOff>
      <xdr:row>197</xdr:row>
      <xdr:rowOff>50800</xdr:rowOff>
    </xdr:to>
    <xdr:sp macro="" textlink="">
      <xdr:nvSpPr>
        <xdr:cNvPr id="10435" name="AutoShape 195" descr="http://www.yeastgenome.org/images/SGD-to.gif">
          <a:hlinkClick xmlns:r="http://schemas.openxmlformats.org/officeDocument/2006/relationships" r:id="rId195" tgtFrame="_noweokno" tooltip="SGD link"/>
          <a:extLst>
            <a:ext uri="{FF2B5EF4-FFF2-40B4-BE49-F238E27FC236}">
              <a16:creationId xmlns:a16="http://schemas.microsoft.com/office/drawing/2014/main" id="{48E0143E-12C4-0944-BDAA-26978276611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98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197</xdr:row>
      <xdr:rowOff>0</xdr:rowOff>
    </xdr:from>
    <xdr:to>
      <xdr:col>20</xdr:col>
      <xdr:colOff>254000</xdr:colOff>
      <xdr:row>198</xdr:row>
      <xdr:rowOff>50800</xdr:rowOff>
    </xdr:to>
    <xdr:sp macro="" textlink="">
      <xdr:nvSpPr>
        <xdr:cNvPr id="10436" name="AutoShape 196" descr="http://www.yeastgenome.org/images/SGD-to.gif">
          <a:hlinkClick xmlns:r="http://schemas.openxmlformats.org/officeDocument/2006/relationships" r:id="rId196" tgtFrame="_noweokno" tooltip="SGD link"/>
          <a:extLst>
            <a:ext uri="{FF2B5EF4-FFF2-40B4-BE49-F238E27FC236}">
              <a16:creationId xmlns:a16="http://schemas.microsoft.com/office/drawing/2014/main" id="{E8AE8A4A-3AEA-C54A-BC4D-258082978B8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00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198</xdr:row>
      <xdr:rowOff>0</xdr:rowOff>
    </xdr:from>
    <xdr:to>
      <xdr:col>20</xdr:col>
      <xdr:colOff>254000</xdr:colOff>
      <xdr:row>199</xdr:row>
      <xdr:rowOff>50800</xdr:rowOff>
    </xdr:to>
    <xdr:sp macro="" textlink="">
      <xdr:nvSpPr>
        <xdr:cNvPr id="10437" name="AutoShape 197" descr="http://www.yeastgenome.org/images/SGD-to.gif">
          <a:hlinkClick xmlns:r="http://schemas.openxmlformats.org/officeDocument/2006/relationships" r:id="rId197" tgtFrame="_noweokno" tooltip="SGD link"/>
          <a:extLst>
            <a:ext uri="{FF2B5EF4-FFF2-40B4-BE49-F238E27FC236}">
              <a16:creationId xmlns:a16="http://schemas.microsoft.com/office/drawing/2014/main" id="{02C304A1-9EA0-4943-94E8-3FF56E2918A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02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199</xdr:row>
      <xdr:rowOff>0</xdr:rowOff>
    </xdr:from>
    <xdr:to>
      <xdr:col>20</xdr:col>
      <xdr:colOff>254000</xdr:colOff>
      <xdr:row>200</xdr:row>
      <xdr:rowOff>50800</xdr:rowOff>
    </xdr:to>
    <xdr:sp macro="" textlink="">
      <xdr:nvSpPr>
        <xdr:cNvPr id="10438" name="AutoShape 198" descr="http://www.yeastgenome.org/images/SGD-to.gif">
          <a:hlinkClick xmlns:r="http://schemas.openxmlformats.org/officeDocument/2006/relationships" r:id="rId198" tgtFrame="_noweokno" tooltip="SGD link"/>
          <a:extLst>
            <a:ext uri="{FF2B5EF4-FFF2-40B4-BE49-F238E27FC236}">
              <a16:creationId xmlns:a16="http://schemas.microsoft.com/office/drawing/2014/main" id="{20964A3C-7CDF-5845-B849-18B6D0D4C03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04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200</xdr:row>
      <xdr:rowOff>0</xdr:rowOff>
    </xdr:from>
    <xdr:to>
      <xdr:col>20</xdr:col>
      <xdr:colOff>254000</xdr:colOff>
      <xdr:row>201</xdr:row>
      <xdr:rowOff>50800</xdr:rowOff>
    </xdr:to>
    <xdr:sp macro="" textlink="">
      <xdr:nvSpPr>
        <xdr:cNvPr id="10439" name="AutoShape 199" descr="http://www.yeastgenome.org/images/SGD-to.gif">
          <a:hlinkClick xmlns:r="http://schemas.openxmlformats.org/officeDocument/2006/relationships" r:id="rId199" tgtFrame="_noweokno" tooltip="SGD link"/>
          <a:extLst>
            <a:ext uri="{FF2B5EF4-FFF2-40B4-BE49-F238E27FC236}">
              <a16:creationId xmlns:a16="http://schemas.microsoft.com/office/drawing/2014/main" id="{6B9B64E5-B49F-3944-8AD2-D336D92309A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06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201</xdr:row>
      <xdr:rowOff>0</xdr:rowOff>
    </xdr:from>
    <xdr:to>
      <xdr:col>20</xdr:col>
      <xdr:colOff>254000</xdr:colOff>
      <xdr:row>202</xdr:row>
      <xdr:rowOff>50800</xdr:rowOff>
    </xdr:to>
    <xdr:sp macro="" textlink="">
      <xdr:nvSpPr>
        <xdr:cNvPr id="10440" name="AutoShape 200" descr="http://www.yeastgenome.org/images/SGD-to.gif">
          <a:hlinkClick xmlns:r="http://schemas.openxmlformats.org/officeDocument/2006/relationships" r:id="rId200" tgtFrame="_noweokno" tooltip="SGD link"/>
          <a:extLst>
            <a:ext uri="{FF2B5EF4-FFF2-40B4-BE49-F238E27FC236}">
              <a16:creationId xmlns:a16="http://schemas.microsoft.com/office/drawing/2014/main" id="{F36F9B98-56F9-3046-AFB3-A0230BF1540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08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202</xdr:row>
      <xdr:rowOff>0</xdr:rowOff>
    </xdr:from>
    <xdr:to>
      <xdr:col>20</xdr:col>
      <xdr:colOff>254000</xdr:colOff>
      <xdr:row>203</xdr:row>
      <xdr:rowOff>50800</xdr:rowOff>
    </xdr:to>
    <xdr:sp macro="" textlink="">
      <xdr:nvSpPr>
        <xdr:cNvPr id="10441" name="AutoShape 201" descr="http://www.yeastgenome.org/images/SGD-to.gif">
          <a:hlinkClick xmlns:r="http://schemas.openxmlformats.org/officeDocument/2006/relationships" r:id="rId201" tgtFrame="_noweokno" tooltip="SGD link"/>
          <a:extLst>
            <a:ext uri="{FF2B5EF4-FFF2-40B4-BE49-F238E27FC236}">
              <a16:creationId xmlns:a16="http://schemas.microsoft.com/office/drawing/2014/main" id="{47C4F749-48F1-F441-BDAD-9B868E9F13D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10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203</xdr:row>
      <xdr:rowOff>0</xdr:rowOff>
    </xdr:from>
    <xdr:to>
      <xdr:col>20</xdr:col>
      <xdr:colOff>254000</xdr:colOff>
      <xdr:row>204</xdr:row>
      <xdr:rowOff>50800</xdr:rowOff>
    </xdr:to>
    <xdr:sp macro="" textlink="">
      <xdr:nvSpPr>
        <xdr:cNvPr id="10442" name="AutoShape 202" descr="http://www.yeastgenome.org/images/SGD-to.gif">
          <a:hlinkClick xmlns:r="http://schemas.openxmlformats.org/officeDocument/2006/relationships" r:id="rId202" tgtFrame="_noweokno" tooltip="SGD link"/>
          <a:extLst>
            <a:ext uri="{FF2B5EF4-FFF2-40B4-BE49-F238E27FC236}">
              <a16:creationId xmlns:a16="http://schemas.microsoft.com/office/drawing/2014/main" id="{77E39358-4D1F-9140-B3AF-043A2120910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12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204</xdr:row>
      <xdr:rowOff>0</xdr:rowOff>
    </xdr:from>
    <xdr:to>
      <xdr:col>20</xdr:col>
      <xdr:colOff>254000</xdr:colOff>
      <xdr:row>205</xdr:row>
      <xdr:rowOff>50800</xdr:rowOff>
    </xdr:to>
    <xdr:sp macro="" textlink="">
      <xdr:nvSpPr>
        <xdr:cNvPr id="10443" name="AutoShape 203" descr="http://www.yeastgenome.org/images/SGD-to.gif">
          <a:hlinkClick xmlns:r="http://schemas.openxmlformats.org/officeDocument/2006/relationships" r:id="rId203" tgtFrame="_noweokno" tooltip="SGD link"/>
          <a:extLst>
            <a:ext uri="{FF2B5EF4-FFF2-40B4-BE49-F238E27FC236}">
              <a16:creationId xmlns:a16="http://schemas.microsoft.com/office/drawing/2014/main" id="{A9909544-9B69-7343-B370-A595E8FAFD3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14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205</xdr:row>
      <xdr:rowOff>0</xdr:rowOff>
    </xdr:from>
    <xdr:to>
      <xdr:col>20</xdr:col>
      <xdr:colOff>254000</xdr:colOff>
      <xdr:row>206</xdr:row>
      <xdr:rowOff>50800</xdr:rowOff>
    </xdr:to>
    <xdr:sp macro="" textlink="">
      <xdr:nvSpPr>
        <xdr:cNvPr id="10444" name="AutoShape 204" descr="http://www.yeastgenome.org/images/SGD-to.gif">
          <a:hlinkClick xmlns:r="http://schemas.openxmlformats.org/officeDocument/2006/relationships" r:id="rId204" tgtFrame="_noweokno" tooltip="SGD link"/>
          <a:extLst>
            <a:ext uri="{FF2B5EF4-FFF2-40B4-BE49-F238E27FC236}">
              <a16:creationId xmlns:a16="http://schemas.microsoft.com/office/drawing/2014/main" id="{025F03D4-A5F6-8D45-BC65-E780612A834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16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206</xdr:row>
      <xdr:rowOff>0</xdr:rowOff>
    </xdr:from>
    <xdr:to>
      <xdr:col>20</xdr:col>
      <xdr:colOff>254000</xdr:colOff>
      <xdr:row>207</xdr:row>
      <xdr:rowOff>50800</xdr:rowOff>
    </xdr:to>
    <xdr:sp macro="" textlink="">
      <xdr:nvSpPr>
        <xdr:cNvPr id="10445" name="AutoShape 205" descr="http://www.yeastgenome.org/images/SGD-to.gif">
          <a:hlinkClick xmlns:r="http://schemas.openxmlformats.org/officeDocument/2006/relationships" r:id="rId205" tgtFrame="_noweokno" tooltip="SGD link"/>
          <a:extLst>
            <a:ext uri="{FF2B5EF4-FFF2-40B4-BE49-F238E27FC236}">
              <a16:creationId xmlns:a16="http://schemas.microsoft.com/office/drawing/2014/main" id="{F319FD38-A936-FC42-AC96-1A70FBEDB2D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18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207</xdr:row>
      <xdr:rowOff>0</xdr:rowOff>
    </xdr:from>
    <xdr:to>
      <xdr:col>20</xdr:col>
      <xdr:colOff>254000</xdr:colOff>
      <xdr:row>208</xdr:row>
      <xdr:rowOff>50800</xdr:rowOff>
    </xdr:to>
    <xdr:sp macro="" textlink="">
      <xdr:nvSpPr>
        <xdr:cNvPr id="10446" name="AutoShape 206" descr="http://www.yeastgenome.org/images/SGD-to.gif">
          <a:hlinkClick xmlns:r="http://schemas.openxmlformats.org/officeDocument/2006/relationships" r:id="rId206" tgtFrame="_noweokno" tooltip="SGD link"/>
          <a:extLst>
            <a:ext uri="{FF2B5EF4-FFF2-40B4-BE49-F238E27FC236}">
              <a16:creationId xmlns:a16="http://schemas.microsoft.com/office/drawing/2014/main" id="{3144C3D9-45B3-EC44-B6CC-1FBD87640A4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20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208</xdr:row>
      <xdr:rowOff>0</xdr:rowOff>
    </xdr:from>
    <xdr:to>
      <xdr:col>20</xdr:col>
      <xdr:colOff>254000</xdr:colOff>
      <xdr:row>209</xdr:row>
      <xdr:rowOff>50800</xdr:rowOff>
    </xdr:to>
    <xdr:sp macro="" textlink="">
      <xdr:nvSpPr>
        <xdr:cNvPr id="10447" name="AutoShape 207" descr="http://www.yeastgenome.org/images/SGD-to.gif">
          <a:hlinkClick xmlns:r="http://schemas.openxmlformats.org/officeDocument/2006/relationships" r:id="rId207" tgtFrame="_noweokno" tooltip="SGD link"/>
          <a:extLst>
            <a:ext uri="{FF2B5EF4-FFF2-40B4-BE49-F238E27FC236}">
              <a16:creationId xmlns:a16="http://schemas.microsoft.com/office/drawing/2014/main" id="{89425009-03A1-CC49-B778-E41C41028A8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22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209</xdr:row>
      <xdr:rowOff>0</xdr:rowOff>
    </xdr:from>
    <xdr:to>
      <xdr:col>20</xdr:col>
      <xdr:colOff>254000</xdr:colOff>
      <xdr:row>210</xdr:row>
      <xdr:rowOff>50800</xdr:rowOff>
    </xdr:to>
    <xdr:sp macro="" textlink="">
      <xdr:nvSpPr>
        <xdr:cNvPr id="10448" name="AutoShape 208" descr="http://www.yeastgenome.org/images/SGD-to.gif">
          <a:hlinkClick xmlns:r="http://schemas.openxmlformats.org/officeDocument/2006/relationships" r:id="rId208" tgtFrame="_noweokno" tooltip="SGD link"/>
          <a:extLst>
            <a:ext uri="{FF2B5EF4-FFF2-40B4-BE49-F238E27FC236}">
              <a16:creationId xmlns:a16="http://schemas.microsoft.com/office/drawing/2014/main" id="{91436E91-2A88-F14E-82D8-23657C7DEE3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24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210</xdr:row>
      <xdr:rowOff>0</xdr:rowOff>
    </xdr:from>
    <xdr:to>
      <xdr:col>20</xdr:col>
      <xdr:colOff>254000</xdr:colOff>
      <xdr:row>211</xdr:row>
      <xdr:rowOff>50800</xdr:rowOff>
    </xdr:to>
    <xdr:sp macro="" textlink="">
      <xdr:nvSpPr>
        <xdr:cNvPr id="10449" name="AutoShape 209" descr="http://www.yeastgenome.org/images/SGD-to.gif">
          <a:hlinkClick xmlns:r="http://schemas.openxmlformats.org/officeDocument/2006/relationships" r:id="rId209" tgtFrame="_noweokno" tooltip="SGD link"/>
          <a:extLst>
            <a:ext uri="{FF2B5EF4-FFF2-40B4-BE49-F238E27FC236}">
              <a16:creationId xmlns:a16="http://schemas.microsoft.com/office/drawing/2014/main" id="{24756AE0-ED78-0F4E-B4A0-4E9DE03B263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26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211</xdr:row>
      <xdr:rowOff>0</xdr:rowOff>
    </xdr:from>
    <xdr:to>
      <xdr:col>20</xdr:col>
      <xdr:colOff>254000</xdr:colOff>
      <xdr:row>212</xdr:row>
      <xdr:rowOff>50800</xdr:rowOff>
    </xdr:to>
    <xdr:sp macro="" textlink="">
      <xdr:nvSpPr>
        <xdr:cNvPr id="10450" name="AutoShape 210" descr="http://www.yeastgenome.org/images/SGD-to.gif">
          <a:hlinkClick xmlns:r="http://schemas.openxmlformats.org/officeDocument/2006/relationships" r:id="rId210" tgtFrame="_noweokno" tooltip="SGD link"/>
          <a:extLst>
            <a:ext uri="{FF2B5EF4-FFF2-40B4-BE49-F238E27FC236}">
              <a16:creationId xmlns:a16="http://schemas.microsoft.com/office/drawing/2014/main" id="{001C9902-9F3E-B44A-A0AB-C352CF7E0DA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28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212</xdr:row>
      <xdr:rowOff>0</xdr:rowOff>
    </xdr:from>
    <xdr:to>
      <xdr:col>20</xdr:col>
      <xdr:colOff>254000</xdr:colOff>
      <xdr:row>213</xdr:row>
      <xdr:rowOff>50800</xdr:rowOff>
    </xdr:to>
    <xdr:sp macro="" textlink="">
      <xdr:nvSpPr>
        <xdr:cNvPr id="10451" name="AutoShape 211" descr="http://www.yeastgenome.org/images/SGD-to.gif">
          <a:hlinkClick xmlns:r="http://schemas.openxmlformats.org/officeDocument/2006/relationships" r:id="rId211" tgtFrame="_noweokno" tooltip="SGD link"/>
          <a:extLst>
            <a:ext uri="{FF2B5EF4-FFF2-40B4-BE49-F238E27FC236}">
              <a16:creationId xmlns:a16="http://schemas.microsoft.com/office/drawing/2014/main" id="{0E0C76DA-26A7-5941-830C-28D0360717C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30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213</xdr:row>
      <xdr:rowOff>0</xdr:rowOff>
    </xdr:from>
    <xdr:to>
      <xdr:col>20</xdr:col>
      <xdr:colOff>254000</xdr:colOff>
      <xdr:row>214</xdr:row>
      <xdr:rowOff>50800</xdr:rowOff>
    </xdr:to>
    <xdr:sp macro="" textlink="">
      <xdr:nvSpPr>
        <xdr:cNvPr id="10452" name="AutoShape 212" descr="http://www.yeastgenome.org/images/SGD-to.gif">
          <a:hlinkClick xmlns:r="http://schemas.openxmlformats.org/officeDocument/2006/relationships" r:id="rId212" tgtFrame="_noweokno" tooltip="SGD link"/>
          <a:extLst>
            <a:ext uri="{FF2B5EF4-FFF2-40B4-BE49-F238E27FC236}">
              <a16:creationId xmlns:a16="http://schemas.microsoft.com/office/drawing/2014/main" id="{C581D577-CB5D-9145-80FC-CE5206FC410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32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214</xdr:row>
      <xdr:rowOff>0</xdr:rowOff>
    </xdr:from>
    <xdr:to>
      <xdr:col>20</xdr:col>
      <xdr:colOff>254000</xdr:colOff>
      <xdr:row>215</xdr:row>
      <xdr:rowOff>50800</xdr:rowOff>
    </xdr:to>
    <xdr:sp macro="" textlink="">
      <xdr:nvSpPr>
        <xdr:cNvPr id="10453" name="AutoShape 213" descr="http://www.yeastgenome.org/images/SGD-to.gif">
          <a:hlinkClick xmlns:r="http://schemas.openxmlformats.org/officeDocument/2006/relationships" r:id="rId213" tgtFrame="_noweokno" tooltip="SGD link"/>
          <a:extLst>
            <a:ext uri="{FF2B5EF4-FFF2-40B4-BE49-F238E27FC236}">
              <a16:creationId xmlns:a16="http://schemas.microsoft.com/office/drawing/2014/main" id="{DE150676-C9DC-214F-A2F9-3A3FCEB2AB0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34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215</xdr:row>
      <xdr:rowOff>0</xdr:rowOff>
    </xdr:from>
    <xdr:to>
      <xdr:col>20</xdr:col>
      <xdr:colOff>254000</xdr:colOff>
      <xdr:row>216</xdr:row>
      <xdr:rowOff>50800</xdr:rowOff>
    </xdr:to>
    <xdr:sp macro="" textlink="">
      <xdr:nvSpPr>
        <xdr:cNvPr id="10454" name="AutoShape 214" descr="http://www.yeastgenome.org/images/SGD-to.gif">
          <a:hlinkClick xmlns:r="http://schemas.openxmlformats.org/officeDocument/2006/relationships" r:id="rId214" tgtFrame="_noweokno" tooltip="SGD link"/>
          <a:extLst>
            <a:ext uri="{FF2B5EF4-FFF2-40B4-BE49-F238E27FC236}">
              <a16:creationId xmlns:a16="http://schemas.microsoft.com/office/drawing/2014/main" id="{1A37A1ED-B928-CF4E-8679-35186860E2F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36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216</xdr:row>
      <xdr:rowOff>0</xdr:rowOff>
    </xdr:from>
    <xdr:to>
      <xdr:col>20</xdr:col>
      <xdr:colOff>254000</xdr:colOff>
      <xdr:row>217</xdr:row>
      <xdr:rowOff>50800</xdr:rowOff>
    </xdr:to>
    <xdr:sp macro="" textlink="">
      <xdr:nvSpPr>
        <xdr:cNvPr id="10455" name="AutoShape 215" descr="http://www.yeastgenome.org/images/SGD-to.gif">
          <a:hlinkClick xmlns:r="http://schemas.openxmlformats.org/officeDocument/2006/relationships" r:id="rId215" tgtFrame="_noweokno" tooltip="SGD link"/>
          <a:extLst>
            <a:ext uri="{FF2B5EF4-FFF2-40B4-BE49-F238E27FC236}">
              <a16:creationId xmlns:a16="http://schemas.microsoft.com/office/drawing/2014/main" id="{9F6D3AB2-124E-4C42-8780-971AD7D803B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38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217</xdr:row>
      <xdr:rowOff>0</xdr:rowOff>
    </xdr:from>
    <xdr:to>
      <xdr:col>20</xdr:col>
      <xdr:colOff>254000</xdr:colOff>
      <xdr:row>218</xdr:row>
      <xdr:rowOff>50800</xdr:rowOff>
    </xdr:to>
    <xdr:sp macro="" textlink="">
      <xdr:nvSpPr>
        <xdr:cNvPr id="10456" name="AutoShape 216" descr="http://www.yeastgenome.org/images/SGD-to.gif">
          <a:hlinkClick xmlns:r="http://schemas.openxmlformats.org/officeDocument/2006/relationships" r:id="rId216" tgtFrame="_noweokno" tooltip="SGD link"/>
          <a:extLst>
            <a:ext uri="{FF2B5EF4-FFF2-40B4-BE49-F238E27FC236}">
              <a16:creationId xmlns:a16="http://schemas.microsoft.com/office/drawing/2014/main" id="{84F7C5E3-8F0A-F343-8137-A89766EBAA0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40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218</xdr:row>
      <xdr:rowOff>0</xdr:rowOff>
    </xdr:from>
    <xdr:to>
      <xdr:col>20</xdr:col>
      <xdr:colOff>254000</xdr:colOff>
      <xdr:row>219</xdr:row>
      <xdr:rowOff>50800</xdr:rowOff>
    </xdr:to>
    <xdr:sp macro="" textlink="">
      <xdr:nvSpPr>
        <xdr:cNvPr id="10457" name="AutoShape 217" descr="http://www.yeastgenome.org/images/SGD-to.gif">
          <a:hlinkClick xmlns:r="http://schemas.openxmlformats.org/officeDocument/2006/relationships" r:id="rId217" tgtFrame="_noweokno" tooltip="SGD link"/>
          <a:extLst>
            <a:ext uri="{FF2B5EF4-FFF2-40B4-BE49-F238E27FC236}">
              <a16:creationId xmlns:a16="http://schemas.microsoft.com/office/drawing/2014/main" id="{E591953B-51E1-6E48-8089-11B90D3477B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42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219</xdr:row>
      <xdr:rowOff>0</xdr:rowOff>
    </xdr:from>
    <xdr:to>
      <xdr:col>20</xdr:col>
      <xdr:colOff>254000</xdr:colOff>
      <xdr:row>220</xdr:row>
      <xdr:rowOff>50800</xdr:rowOff>
    </xdr:to>
    <xdr:sp macro="" textlink="">
      <xdr:nvSpPr>
        <xdr:cNvPr id="10458" name="AutoShape 218" descr="http://www.yeastgenome.org/images/SGD-to.gif">
          <a:hlinkClick xmlns:r="http://schemas.openxmlformats.org/officeDocument/2006/relationships" r:id="rId218" tgtFrame="_noweokno" tooltip="SGD link"/>
          <a:extLst>
            <a:ext uri="{FF2B5EF4-FFF2-40B4-BE49-F238E27FC236}">
              <a16:creationId xmlns:a16="http://schemas.microsoft.com/office/drawing/2014/main" id="{F07D7EE5-1DE5-7E47-9BAD-B0507A5CA63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45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220</xdr:row>
      <xdr:rowOff>0</xdr:rowOff>
    </xdr:from>
    <xdr:to>
      <xdr:col>20</xdr:col>
      <xdr:colOff>254000</xdr:colOff>
      <xdr:row>221</xdr:row>
      <xdr:rowOff>50800</xdr:rowOff>
    </xdr:to>
    <xdr:sp macro="" textlink="">
      <xdr:nvSpPr>
        <xdr:cNvPr id="10459" name="AutoShape 219" descr="http://www.yeastgenome.org/images/SGD-to.gif">
          <a:hlinkClick xmlns:r="http://schemas.openxmlformats.org/officeDocument/2006/relationships" r:id="rId219" tgtFrame="_noweokno" tooltip="SGD link"/>
          <a:extLst>
            <a:ext uri="{FF2B5EF4-FFF2-40B4-BE49-F238E27FC236}">
              <a16:creationId xmlns:a16="http://schemas.microsoft.com/office/drawing/2014/main" id="{C884F84D-1049-F44D-89C9-2702212EBEA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47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221</xdr:row>
      <xdr:rowOff>0</xdr:rowOff>
    </xdr:from>
    <xdr:to>
      <xdr:col>20</xdr:col>
      <xdr:colOff>254000</xdr:colOff>
      <xdr:row>222</xdr:row>
      <xdr:rowOff>50800</xdr:rowOff>
    </xdr:to>
    <xdr:sp macro="" textlink="">
      <xdr:nvSpPr>
        <xdr:cNvPr id="10460" name="AutoShape 220" descr="http://www.yeastgenome.org/images/SGD-to.gif">
          <a:hlinkClick xmlns:r="http://schemas.openxmlformats.org/officeDocument/2006/relationships" r:id="rId220" tgtFrame="_noweokno" tooltip="SGD link"/>
          <a:extLst>
            <a:ext uri="{FF2B5EF4-FFF2-40B4-BE49-F238E27FC236}">
              <a16:creationId xmlns:a16="http://schemas.microsoft.com/office/drawing/2014/main" id="{6608DD5A-9859-8D4A-A748-C3FF6F7E002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49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222</xdr:row>
      <xdr:rowOff>0</xdr:rowOff>
    </xdr:from>
    <xdr:to>
      <xdr:col>20</xdr:col>
      <xdr:colOff>254000</xdr:colOff>
      <xdr:row>223</xdr:row>
      <xdr:rowOff>50800</xdr:rowOff>
    </xdr:to>
    <xdr:sp macro="" textlink="">
      <xdr:nvSpPr>
        <xdr:cNvPr id="10461" name="AutoShape 221" descr="http://www.yeastgenome.org/images/SGD-to.gif">
          <a:hlinkClick xmlns:r="http://schemas.openxmlformats.org/officeDocument/2006/relationships" r:id="rId221" tgtFrame="_noweokno" tooltip="SGD link"/>
          <a:extLst>
            <a:ext uri="{FF2B5EF4-FFF2-40B4-BE49-F238E27FC236}">
              <a16:creationId xmlns:a16="http://schemas.microsoft.com/office/drawing/2014/main" id="{9AD640A7-8888-DA49-9FCD-A41443386CD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51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223</xdr:row>
      <xdr:rowOff>0</xdr:rowOff>
    </xdr:from>
    <xdr:to>
      <xdr:col>20</xdr:col>
      <xdr:colOff>254000</xdr:colOff>
      <xdr:row>224</xdr:row>
      <xdr:rowOff>50800</xdr:rowOff>
    </xdr:to>
    <xdr:sp macro="" textlink="">
      <xdr:nvSpPr>
        <xdr:cNvPr id="10462" name="AutoShape 222" descr="http://www.yeastgenome.org/images/SGD-to.gif">
          <a:hlinkClick xmlns:r="http://schemas.openxmlformats.org/officeDocument/2006/relationships" r:id="rId222" tgtFrame="_noweokno" tooltip="SGD link"/>
          <a:extLst>
            <a:ext uri="{FF2B5EF4-FFF2-40B4-BE49-F238E27FC236}">
              <a16:creationId xmlns:a16="http://schemas.microsoft.com/office/drawing/2014/main" id="{345D646D-1684-344A-95C4-889B7579880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53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224</xdr:row>
      <xdr:rowOff>0</xdr:rowOff>
    </xdr:from>
    <xdr:to>
      <xdr:col>20</xdr:col>
      <xdr:colOff>254000</xdr:colOff>
      <xdr:row>225</xdr:row>
      <xdr:rowOff>50800</xdr:rowOff>
    </xdr:to>
    <xdr:sp macro="" textlink="">
      <xdr:nvSpPr>
        <xdr:cNvPr id="10463" name="AutoShape 223" descr="http://www.yeastgenome.org/images/SGD-to.gif">
          <a:hlinkClick xmlns:r="http://schemas.openxmlformats.org/officeDocument/2006/relationships" r:id="rId223" tgtFrame="_noweokno" tooltip="SGD link"/>
          <a:extLst>
            <a:ext uri="{FF2B5EF4-FFF2-40B4-BE49-F238E27FC236}">
              <a16:creationId xmlns:a16="http://schemas.microsoft.com/office/drawing/2014/main" id="{E0A66AE7-4D5A-0744-A5AC-590C79C1F31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55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225</xdr:row>
      <xdr:rowOff>0</xdr:rowOff>
    </xdr:from>
    <xdr:to>
      <xdr:col>20</xdr:col>
      <xdr:colOff>254000</xdr:colOff>
      <xdr:row>226</xdr:row>
      <xdr:rowOff>50800</xdr:rowOff>
    </xdr:to>
    <xdr:sp macro="" textlink="">
      <xdr:nvSpPr>
        <xdr:cNvPr id="10464" name="AutoShape 224" descr="http://www.yeastgenome.org/images/SGD-to.gif">
          <a:hlinkClick xmlns:r="http://schemas.openxmlformats.org/officeDocument/2006/relationships" r:id="rId224" tgtFrame="_noweokno" tooltip="SGD link"/>
          <a:extLst>
            <a:ext uri="{FF2B5EF4-FFF2-40B4-BE49-F238E27FC236}">
              <a16:creationId xmlns:a16="http://schemas.microsoft.com/office/drawing/2014/main" id="{B8739AB5-F6D7-A049-A0B8-4AC7D274274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57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226</xdr:row>
      <xdr:rowOff>0</xdr:rowOff>
    </xdr:from>
    <xdr:to>
      <xdr:col>20</xdr:col>
      <xdr:colOff>254000</xdr:colOff>
      <xdr:row>227</xdr:row>
      <xdr:rowOff>50800</xdr:rowOff>
    </xdr:to>
    <xdr:sp macro="" textlink="">
      <xdr:nvSpPr>
        <xdr:cNvPr id="10465" name="AutoShape 225" descr="http://www.yeastgenome.org/images/SGD-to.gif">
          <a:hlinkClick xmlns:r="http://schemas.openxmlformats.org/officeDocument/2006/relationships" r:id="rId225" tgtFrame="_noweokno" tooltip="SGD link"/>
          <a:extLst>
            <a:ext uri="{FF2B5EF4-FFF2-40B4-BE49-F238E27FC236}">
              <a16:creationId xmlns:a16="http://schemas.microsoft.com/office/drawing/2014/main" id="{722DD057-1434-8147-B1EA-AAA222FAC08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59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227</xdr:row>
      <xdr:rowOff>0</xdr:rowOff>
    </xdr:from>
    <xdr:to>
      <xdr:col>20</xdr:col>
      <xdr:colOff>254000</xdr:colOff>
      <xdr:row>228</xdr:row>
      <xdr:rowOff>50800</xdr:rowOff>
    </xdr:to>
    <xdr:sp macro="" textlink="">
      <xdr:nvSpPr>
        <xdr:cNvPr id="10466" name="AutoShape 226" descr="http://www.yeastgenome.org/images/SGD-to.gif">
          <a:hlinkClick xmlns:r="http://schemas.openxmlformats.org/officeDocument/2006/relationships" r:id="rId226" tgtFrame="_noweokno" tooltip="SGD link"/>
          <a:extLst>
            <a:ext uri="{FF2B5EF4-FFF2-40B4-BE49-F238E27FC236}">
              <a16:creationId xmlns:a16="http://schemas.microsoft.com/office/drawing/2014/main" id="{E4946368-2A18-4D44-A934-6BDF2223BE2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61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228</xdr:row>
      <xdr:rowOff>0</xdr:rowOff>
    </xdr:from>
    <xdr:to>
      <xdr:col>20</xdr:col>
      <xdr:colOff>254000</xdr:colOff>
      <xdr:row>229</xdr:row>
      <xdr:rowOff>50800</xdr:rowOff>
    </xdr:to>
    <xdr:sp macro="" textlink="">
      <xdr:nvSpPr>
        <xdr:cNvPr id="10467" name="AutoShape 227" descr="http://www.yeastgenome.org/images/SGD-to.gif">
          <a:hlinkClick xmlns:r="http://schemas.openxmlformats.org/officeDocument/2006/relationships" r:id="rId227" tgtFrame="_noweokno" tooltip="SGD link"/>
          <a:extLst>
            <a:ext uri="{FF2B5EF4-FFF2-40B4-BE49-F238E27FC236}">
              <a16:creationId xmlns:a16="http://schemas.microsoft.com/office/drawing/2014/main" id="{3F06B553-89C0-E54A-BD6F-F87527D2F3A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63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229</xdr:row>
      <xdr:rowOff>0</xdr:rowOff>
    </xdr:from>
    <xdr:to>
      <xdr:col>20</xdr:col>
      <xdr:colOff>254000</xdr:colOff>
      <xdr:row>230</xdr:row>
      <xdr:rowOff>50800</xdr:rowOff>
    </xdr:to>
    <xdr:sp macro="" textlink="">
      <xdr:nvSpPr>
        <xdr:cNvPr id="10468" name="AutoShape 228" descr="http://www.yeastgenome.org/images/SGD-to.gif">
          <a:hlinkClick xmlns:r="http://schemas.openxmlformats.org/officeDocument/2006/relationships" r:id="rId228" tgtFrame="_noweokno" tooltip="SGD link"/>
          <a:extLst>
            <a:ext uri="{FF2B5EF4-FFF2-40B4-BE49-F238E27FC236}">
              <a16:creationId xmlns:a16="http://schemas.microsoft.com/office/drawing/2014/main" id="{286BFC5B-1A5B-5245-92BF-021D5515735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65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B8BBB-0CB6-0E4D-B94F-EDC0B8E31144}" name="Table1" displayName="Table1" ref="A43:J45" totalsRowShown="0" headerRowDxfId="138" dataDxfId="137">
  <tableColumns count="10">
    <tableColumn id="1" xr3:uid="{4CAE83D8-E90F-084B-8973-70CEFD8684CD}" name="Correlation"/>
    <tableColumn id="2" xr3:uid="{E901BDFE-B06C-F84A-B595-15532B498F7C}" name="YMC" dataDxfId="136">
      <calculatedColumnFormula>B33/B22</calculatedColumnFormula>
    </tableColumn>
    <tableColumn id="3" xr3:uid="{E7411BC6-E008-0248-BB53-6B0915189DC7}" name="alpha" dataDxfId="135"/>
    <tableColumn id="4" xr3:uid="{CBFD77E6-7C70-BA45-B1F7-274D0DF160CD}" name="cdc15" dataDxfId="134"/>
    <tableColumn id="5" xr3:uid="{9B9FDCAD-2800-B54C-88BF-012DD4DAFCCE}" name="cdc28" dataDxfId="133"/>
    <tableColumn id="6" xr3:uid="{C97D4D37-1F9D-684E-B661-60EF4692DF71}" name="eluct" dataDxfId="132"/>
    <tableColumn id="7" xr3:uid="{AF1B4BC9-2372-3D4F-B3F7-386F83BB0886}" name="alpha-26" dataDxfId="131"/>
    <tableColumn id="8" xr3:uid="{E32AC2ED-3476-E24C-A945-E937E2CCA121}" name="alpha-30" dataDxfId="130"/>
    <tableColumn id="9" xr3:uid="{E76DC23D-B8CB-2F4A-BF03-0DF59C01F162}" name="alpha-38" dataDxfId="129"/>
    <tableColumn id="10" xr3:uid="{8EFBDB2C-99CD-9F41-98C1-EB69540DBB90}" name="MC-40" dataDxfId="12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BD5190-E057-F14D-A228-3B43E79FC191}" name="Table2" displayName="Table2" ref="A48:J50" totalsRowShown="0" headerRowDxfId="127" dataDxfId="126">
  <tableColumns count="10">
    <tableColumn id="1" xr3:uid="{45D8EF8C-1910-AF4F-BC31-737051193D8D}" name="Correlation"/>
    <tableColumn id="2" xr3:uid="{41D195F1-B10D-5B47-989C-95F41D06F30B}" name="YMC" dataDxfId="125">
      <calculatedColumnFormula>B38/B27</calculatedColumnFormula>
    </tableColumn>
    <tableColumn id="3" xr3:uid="{2CEDF629-A94F-DC4F-B668-7E17BB75D7A7}" name="alpha" dataDxfId="124">
      <calculatedColumnFormula>C38/C27</calculatedColumnFormula>
    </tableColumn>
    <tableColumn id="4" xr3:uid="{80F962B5-59D9-3E4A-963F-9BC8718F0817}" name="cdc15" dataDxfId="123">
      <calculatedColumnFormula>D38/D27</calculatedColumnFormula>
    </tableColumn>
    <tableColumn id="5" xr3:uid="{8C2B4589-D89D-7D4A-8C19-FC126AFE5060}" name="cdc28" dataDxfId="122">
      <calculatedColumnFormula>E38/E27</calculatedColumnFormula>
    </tableColumn>
    <tableColumn id="6" xr3:uid="{97E932E4-005E-B442-B705-3BE91B330146}" name="eluct" dataDxfId="121">
      <calculatedColumnFormula>F38/F27</calculatedColumnFormula>
    </tableColumn>
    <tableColumn id="7" xr3:uid="{20478460-C8CE-B949-B4CA-155865391F3E}" name="alpha-26" dataDxfId="120">
      <calculatedColumnFormula>G38/G27</calculatedColumnFormula>
    </tableColumn>
    <tableColumn id="8" xr3:uid="{07B409ED-99A6-6943-9EFD-881BFB89583B}" name="alpha-30" dataDxfId="119">
      <calculatedColumnFormula>H38/H27</calculatedColumnFormula>
    </tableColumn>
    <tableColumn id="9" xr3:uid="{A119CD6A-3D5B-044E-ADAF-27189985A16A}" name="alpha-38" dataDxfId="118">
      <calculatedColumnFormula>I38/I27</calculatedColumnFormula>
    </tableColumn>
    <tableColumn id="10" xr3:uid="{1F8F3625-DA81-184C-BBB1-9BA079C247A6}" name="MC-40" dataDxfId="117">
      <calculatedColumnFormula>J38/J27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6C7D1E-465A-C841-B358-A502A39FD3FB}" name="Table3" displayName="Table3" ref="A26:J28" totalsRowShown="0" headerRowDxfId="116" dataDxfId="115">
  <tableColumns count="10">
    <tableColumn id="1" xr3:uid="{1E6948AA-3448-7E4F-8E57-DCD667050789}" name="Correlation"/>
    <tableColumn id="2" xr3:uid="{B06E940B-0A4A-0E47-BC60-A4BC7CDAFFFF}" name="YMC" dataDxfId="114">
      <calculatedColumnFormula>MAX(ROUND((B9/$E$16)*$E$15,2), ROUND((0.9/$E$16)*$E$15,2))</calculatedColumnFormula>
    </tableColumn>
    <tableColumn id="3" xr3:uid="{018207D6-B069-D845-847B-DCA826C0FA2F}" name="alpha" dataDxfId="113">
      <calculatedColumnFormula>MAX(ROUND((C9/$E$16)*$E$15,2), ROUND((0.9/$E$16)*$E$15,2))</calculatedColumnFormula>
    </tableColumn>
    <tableColumn id="4" xr3:uid="{85B1C568-9E3B-0C49-915B-8F7970BBA04F}" name="cdc15" dataDxfId="112">
      <calculatedColumnFormula>MAX(ROUND((D9/$E$16)*$E$15,2), ROUND((0.9/$E$16)*$E$15,2))</calculatedColumnFormula>
    </tableColumn>
    <tableColumn id="5" xr3:uid="{43BCBD40-1218-7C42-8571-E4E1890D32AA}" name="cdc28" dataDxfId="111">
      <calculatedColumnFormula>MAX(ROUND((E9/$E$16)*$E$15,2), ROUND((0.9/$E$16)*$E$15,2))</calculatedColumnFormula>
    </tableColumn>
    <tableColumn id="6" xr3:uid="{177B239B-967D-5A43-ACFE-4D3516B76146}" name="eluct" dataDxfId="110">
      <calculatedColumnFormula>MAX(ROUND((F9/$E$16)*$E$15,2), ROUND((0.9/$E$16)*$E$15,2))</calculatedColumnFormula>
    </tableColumn>
    <tableColumn id="7" xr3:uid="{62BB3683-77DB-6944-B929-ECB19D03D42C}" name="alpha-26" dataDxfId="109">
      <calculatedColumnFormula>MAX(ROUND((G9/$E$16)*$E$15,2), ROUND((0.9/$E$16)*$E$15,2))</calculatedColumnFormula>
    </tableColumn>
    <tableColumn id="8" xr3:uid="{B6D67ED3-5AA2-1A4C-92D7-BA8AE383047D}" name="alpha-30" dataDxfId="108">
      <calculatedColumnFormula>MAX(ROUND((H9/$E$16)*$E$15,2), ROUND((0.9/$E$16)*$E$15,2))</calculatedColumnFormula>
    </tableColumn>
    <tableColumn id="9" xr3:uid="{90EA5A1D-4DC2-684A-9027-A30F9475E8E4}" name="alpha-38" dataDxfId="107">
      <calculatedColumnFormula>MAX(ROUND((I9/$E$16)*$E$15,2), ROUND((0.9/$E$16)*$E$15,2))</calculatedColumnFormula>
    </tableColumn>
    <tableColumn id="10" xr3:uid="{7D7E4E7B-17F4-DA4E-808D-A79AB12A5AA1}" name="MC-40" dataDxfId="106">
      <calculatedColumnFormula>MAX(ROUND((J9/$E$16)*$E$15,2), ROUND((0.9/$E$16)*$E$15,2))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2418AC-0490-604C-9739-346E43DD7AB8}" name="Table4" displayName="Table4" ref="A21:J23" totalsRowShown="0" headerRowDxfId="105" dataDxfId="104">
  <tableColumns count="10">
    <tableColumn id="1" xr3:uid="{B94DDF0E-B37B-FB4E-9774-94C371020D09}" name="Correlation"/>
    <tableColumn id="2" xr3:uid="{8E278F38-E391-A144-A3FA-3084A4DD5A17}" name="YMC" dataDxfId="103">
      <calculatedColumnFormula>MAX(ROUND((B3/$E$16)*$E$14,2), ROUND((0.9/$E$16)*$E$14,2))</calculatedColumnFormula>
    </tableColumn>
    <tableColumn id="3" xr3:uid="{FC320053-75AF-0947-B9CC-07F7C3BC928B}" name="alpha" dataDxfId="102">
      <calculatedColumnFormula>MAX(ROUND((C3/$E$16)*$E$14,2), ROUND((0.9/$E$16)*$E$14,2))</calculatedColumnFormula>
    </tableColumn>
    <tableColumn id="4" xr3:uid="{61874314-F257-7245-9D64-CF99ABD50DF4}" name="cdc15" dataDxfId="101">
      <calculatedColumnFormula>MAX(ROUND((D3/$E$16)*$E$14,2), ROUND((0.9/$E$16)*$E$14,2))</calculatedColumnFormula>
    </tableColumn>
    <tableColumn id="5" xr3:uid="{94878EC5-D3DF-034B-BBEB-8933F0454179}" name="cdc28" dataDxfId="100">
      <calculatedColumnFormula>MAX(ROUND((E3/$E$16)*$E$14,2), ROUND((0.9/$E$16)*$E$14,2))</calculatedColumnFormula>
    </tableColumn>
    <tableColumn id="6" xr3:uid="{04202D7B-978B-304F-A7F8-318B6426EED5}" name="eluct" dataDxfId="99">
      <calculatedColumnFormula>MAX(ROUND((F3/$E$16)*$E$14,2), ROUND((0.9/$E$16)*$E$14,2))</calculatedColumnFormula>
    </tableColumn>
    <tableColumn id="7" xr3:uid="{86B37739-128E-B54C-ABDD-4E9A87163CCD}" name="alpha-26" dataDxfId="98">
      <calculatedColumnFormula>MAX(ROUND((G3/$E$16)*$E$14,2), ROUND((0.9/$E$16)*$E$14,2))</calculatedColumnFormula>
    </tableColumn>
    <tableColumn id="8" xr3:uid="{D5D1AF2C-DBC1-EE4C-AA87-A16C148339D4}" name="alpha-30" dataDxfId="97">
      <calculatedColumnFormula>MAX(ROUND((H3/$E$16)*$E$14,2), ROUND((0.9/$E$16)*$E$14,2))</calculatedColumnFormula>
    </tableColumn>
    <tableColumn id="9" xr3:uid="{282FA173-1E5A-6C4E-AE1D-98D0BBCF785D}" name="alpha-38" dataDxfId="96">
      <calculatedColumnFormula>MAX(ROUND((I3/$E$16)*$E$14,2), ROUND((0.9/$E$16)*$E$14,2))</calculatedColumnFormula>
    </tableColumn>
    <tableColumn id="10" xr3:uid="{C8883B4E-66A3-A94D-8156-CCBF4130B48A}" name="MC-40" dataDxfId="95">
      <calculatedColumnFormula>MAX(ROUND((J3/$E$16)*$E$14,2), ROUND((0.9/$E$16)*$E$14,2))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4C69B4-876C-FC4B-88AE-EB5533DDB00B}" name="Table5" displayName="Table5" ref="A8:J10" totalsRowShown="0" headerRowDxfId="94" dataDxfId="93">
  <tableColumns count="10">
    <tableColumn id="1" xr3:uid="{4CA2CA66-AFC4-1843-AC9B-3453CF21BF43}" name="Correlation"/>
    <tableColumn id="2" xr3:uid="{1CC934CF-148A-5B46-BEEC-9FC7756A36FE}" name="YMC" dataDxfId="92"/>
    <tableColumn id="3" xr3:uid="{5AAFD907-FDE4-9F4F-A295-56B5462E92E2}" name="alpha" dataDxfId="91"/>
    <tableColumn id="4" xr3:uid="{21DAA33D-9865-3F41-A7D1-14AE57B08457}" name="cdc15" dataDxfId="90"/>
    <tableColumn id="5" xr3:uid="{A6B52C1D-6494-2D4A-808E-7CA473D7E8DA}" name="cdc28" dataDxfId="89"/>
    <tableColumn id="6" xr3:uid="{AF4702B5-E14A-F847-8B53-74B82ABF0274}" name="eluct" dataDxfId="88"/>
    <tableColumn id="7" xr3:uid="{479F1254-4881-834D-AEB0-D633D4EF7506}" name="alpha-26" dataDxfId="87"/>
    <tableColumn id="8" xr3:uid="{AA89EA2B-E8F6-0145-BC8C-E97A4FF14317}" name="alpha-30" dataDxfId="86"/>
    <tableColumn id="9" xr3:uid="{388DA31D-228C-C04A-95FD-92E9575A15E7}" name="alpha-38" dataDxfId="85"/>
    <tableColumn id="10" xr3:uid="{22ACA0FB-9974-B245-AD9A-512D157B3E2D}" name="MC-40" dataDxfId="8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CD8C0C-E3EE-274F-875C-102F8E28BB2E}" name="Table6" displayName="Table6" ref="A2:J4" totalsRowShown="0" headerRowDxfId="83" dataDxfId="82">
  <tableColumns count="10">
    <tableColumn id="1" xr3:uid="{0F053911-9C8D-8543-A529-281480B2660A}" name="Correlation"/>
    <tableColumn id="2" xr3:uid="{9FA46088-4F31-1B47-91C5-B6DEAF305BE1}" name="YMC" dataDxfId="81"/>
    <tableColumn id="3" xr3:uid="{FC9B306E-B92E-2840-B515-30F7133F7803}" name="alpha" dataDxfId="80"/>
    <tableColumn id="4" xr3:uid="{6222C099-F1E3-8243-8CCA-13BB8C3B0582}" name="cdc15" dataDxfId="79"/>
    <tableColumn id="5" xr3:uid="{1E00D5A3-7C75-324E-91FB-18E3C52D6DB9}" name="cdc28" dataDxfId="78"/>
    <tableColumn id="6" xr3:uid="{B759FE69-EFA1-0646-8A34-6A0F151740DC}" name="eluct" dataDxfId="77"/>
    <tableColumn id="7" xr3:uid="{323DA3CF-6CA3-C445-98F0-2F3C0792D364}" name="alpha-26" dataDxfId="76"/>
    <tableColumn id="8" xr3:uid="{5E86113C-666A-A446-9250-ABE0536D43BB}" name="alpha-30" dataDxfId="75"/>
    <tableColumn id="9" xr3:uid="{76BB2ACD-20DC-624C-AFFC-C32547FAA6B6}" name="alpha-38" dataDxfId="74"/>
    <tableColumn id="10" xr3:uid="{FE782C7D-9CC2-BE4E-8076-E686FF72D0E2}" name="MC-40" dataDxfId="7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CE295A-2F9E-704D-993B-D0235C9A9B59}" name="Table7" displayName="Table7" ref="A13:F16" totalsRowShown="0" headerRowDxfId="72" dataDxfId="71">
  <tableColumns count="6">
    <tableColumn id="1" xr3:uid="{37197191-9789-2E4B-9E85-F07358AB2247}" name="ChIP-exo targets" dataDxfId="70"/>
    <tableColumn id="2" xr3:uid="{0FBC4573-86BD-6640-8865-258D20D20BF2}" name="#" dataDxfId="69"/>
    <tableColumn id="3" xr3:uid="{B0E2A6B4-6AFD-094E-8E41-D60E00F493D5}" name="Ratio" dataDxfId="68"/>
    <tableColumn id="5" xr3:uid="{CA4F06ED-AEE2-0646-AB9A-F54A6A5C9261}" name="Present in SCEPTRANS" dataDxfId="67"/>
    <tableColumn id="6" xr3:uid="{83C27275-8E9F-4243-805A-C6D4AB0F73E4}" name="#2" dataDxfId="66"/>
    <tableColumn id="7" xr3:uid="{804C6D68-CA01-3844-B726-1DA73C30FA36}" name="SCEPTRANS Ratio" dataDxfId="65">
      <calculatedColumnFormula>E14/$E$16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3F5863-3AB4-7E46-9C5E-A000E489F167}" name="Table10" displayName="Table10" ref="A6:M484" totalsRowShown="0">
  <sortState ref="A7:M484">
    <sortCondition descending="1" ref="M7:M484"/>
    <sortCondition descending="1" ref="C7:C484"/>
    <sortCondition ref="B7:B484"/>
  </sortState>
  <tableColumns count="13">
    <tableColumn id="1" xr3:uid="{4EE70DBC-C444-9D49-9193-D7D85B4287BB}" name="Systematic name"/>
    <tableColumn id="2" xr3:uid="{F066BC81-AF63-7E47-A9AE-F58443BDD87A}" name="Standard name"/>
    <tableColumn id="3" xr3:uid="{5529F580-E007-484E-9F65-2F9577969FDB}" name="IN SCEPTRANS" dataDxfId="64">
      <calculatedColumnFormula>IFERROR(IF(MATCH(A7,SCEPTRANS_Fkh1!$B$2:$B$999, 0),1),0)</calculatedColumnFormula>
    </tableColumn>
    <tableColumn id="4" xr3:uid="{9B8240ED-A8FC-854C-BCB2-0677B7CCA8F6}" name="YMC" dataDxfId="63">
      <calculatedColumnFormula>IFERROR(IF(MATCH($A7,Fkh1_correlations!A$2:A$999, 0),IFERROR(IF(MATCH($A7,Fkh1_correlations!B$2:B$999, 0),2),1)),0)</calculatedColumnFormula>
    </tableColumn>
    <tableColumn id="5" xr3:uid="{DE4C681F-6D32-C14C-844E-787751EC3D78}" name="alpha" dataDxfId="62">
      <calculatedColumnFormula>IFERROR(IF(MATCH($A7,Fkh1_correlations!C$2:C$999, 0),IFERROR(IF(MATCH($A7,Fkh1_correlations!D$2:D$999, 0),2),1)),0)</calculatedColumnFormula>
    </tableColumn>
    <tableColumn id="6" xr3:uid="{E61D1B45-3FE1-5641-A1CF-99C3B1A54407}" name="cdc15" dataDxfId="61">
      <calculatedColumnFormula>IFERROR(IF(MATCH($A7,Fkh1_correlations!E$2:E$999, 0),IFERROR(IF(MATCH($A7,Fkh1_correlations!F$2:F$999, 0),2),1)),0)</calculatedColumnFormula>
    </tableColumn>
    <tableColumn id="7" xr3:uid="{FF30632D-ADA7-1D44-9CC2-2DCD65D5EC50}" name="cdc28" dataDxfId="60">
      <calculatedColumnFormula>IFERROR(IF(MATCH($A7,Fkh1_correlations!G$2:G$999, 0),IFERROR(IF(MATCH($A7,Fkh1_correlations!H$2:H$999, 0),2),1)),0)</calculatedColumnFormula>
    </tableColumn>
    <tableColumn id="8" xr3:uid="{6379F878-607D-C545-9EE9-AFB2293942F0}" name="elut" dataDxfId="59">
      <calculatedColumnFormula>IFERROR(IF(MATCH($A7,Fkh1_correlations!I$2:I$999, 0),IFERROR(IF(MATCH($A7,Fkh1_correlations!J$2:J$999, 0),2),1)),0)</calculatedColumnFormula>
    </tableColumn>
    <tableColumn id="9" xr3:uid="{7925A383-7AED-1E4A-90FB-9C3A71E40D7D}" name="alpha-26" dataDxfId="58">
      <calculatedColumnFormula>IFERROR(IF(MATCH($A7,Fkh1_correlations!K$2:K$999, 0),IFERROR(IF(MATCH($A7,Fkh1_correlations!L$2:L$999, 0),2),1)),0)</calculatedColumnFormula>
    </tableColumn>
    <tableColumn id="10" xr3:uid="{6C5528AE-C5DB-8244-A544-9F39CCB67AEC}" name="alpha-30" dataDxfId="57">
      <calculatedColumnFormula>IFERROR(IF(MATCH($A7,Fkh1_correlations!M$2:M$999, 0),IFERROR(IF(MATCH($A7,Fkh1_correlations!N$2:N$999, 0),2),1)),0)</calculatedColumnFormula>
    </tableColumn>
    <tableColumn id="11" xr3:uid="{4900A98D-E149-1C4D-9F60-C0FCBD036D27}" name="alpha-38" dataDxfId="56">
      <calculatedColumnFormula>IFERROR(IF(MATCH($A7,Fkh1_correlations!O$2:O$999, 0),IFERROR(IF(MATCH($A7,Fkh1_correlations!P$2:P$999, 0),2),1)),0)</calculatedColumnFormula>
    </tableColumn>
    <tableColumn id="12" xr3:uid="{DCB81EF7-C200-AE4A-BB6B-3FEA44D267B0}" name="MC-40" dataDxfId="55">
      <calculatedColumnFormula>IFERROR(IF(MATCH($A7,Fkh1_correlations!Q$2:Q$999, 0),IFERROR(IF(MATCH($A7,Fkh1_correlations!R$2:R$999, 0),2),1)),0)</calculatedColumnFormula>
    </tableColumn>
    <tableColumn id="13" xr3:uid="{E1553264-02FE-8847-9D69-0C924697229E}" name="Score" dataDxfId="54">
      <calculatedColumnFormula>SUM(D7:L7)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60098E-3366-564F-978C-35441956B115}" name="Table8" displayName="Table8" ref="A1:L251" totalsRowShown="0" headerRowDxfId="53">
  <sortState ref="A2:L251">
    <sortCondition descending="1" ref="L2:L251"/>
    <sortCondition descending="1" ref="C2:C251"/>
    <sortCondition ref="B2:B251"/>
  </sortState>
  <tableColumns count="12">
    <tableColumn id="1" xr3:uid="{1FE1E423-B7B0-A447-905A-25410AF721C7}" name="Systematic name" dataDxfId="52"/>
    <tableColumn id="2" xr3:uid="{B590C8D1-1ACF-4544-914F-C89427FA4ACF}" name="Standard name" dataDxfId="51"/>
    <tableColumn id="3" xr3:uid="{6370756A-3213-C54F-82D5-AEE1BB0FD011}" name="IN SCEPTRANS" dataDxfId="50">
      <calculatedColumnFormula>IFERROR(IF(MATCH(A2,SCEPTRANS_Fkh2!$B$2:$B$999, 0),1),0)</calculatedColumnFormula>
    </tableColumn>
    <tableColumn id="4" xr3:uid="{99A4084D-05B1-CD47-8D3B-1AD074F7B266}" name="YMC" dataDxfId="49">
      <calculatedColumnFormula>IFERROR(IF(MATCH(A2,Fkh2_correlations!$A$3:$A$974, 0),IFERROR(IF(MATCH(A2,Fkh2_correlations!$B$3:$B$974, 0),2),1)),0)</calculatedColumnFormula>
    </tableColumn>
    <tableColumn id="5" xr3:uid="{E8DE8024-444C-1B42-A346-93726C05AC6C}" name="alpha" dataDxfId="48">
      <calculatedColumnFormula>IFERROR(IF(MATCH(A2,Fkh2_correlations!$C$3:$C$974, 0),IFERROR(IF(MATCH(A2,Fkh2_correlations!$D$3:$D$974, 0),2),1)),0)</calculatedColumnFormula>
    </tableColumn>
    <tableColumn id="7" xr3:uid="{D8924EBD-5254-F54D-B8ED-C352A05C2E30}" name="cdc28" dataDxfId="47">
      <calculatedColumnFormula>IFERROR(IF(MATCH(A2,Fkh2_correlations!$E$3:$E$974, 0),IFERROR(IF(MATCH(A2,Fkh2_correlations!$F$3:$F$974, 0),2),1)),0)</calculatedColumnFormula>
    </tableColumn>
    <tableColumn id="8" xr3:uid="{4F71E46B-3518-CC49-A2C6-A01FEA4EFB92}" name="elut" dataDxfId="46">
      <calculatedColumnFormula>IFERROR(IF(MATCH(A2,Fkh2_correlations!$G$3:$G$974, 0),IFERROR(IF(MATCH(A2,Fkh2_correlations!$H$3:$H$974, 0),2),1)),0)</calculatedColumnFormula>
    </tableColumn>
    <tableColumn id="9" xr3:uid="{0D7E68B1-66A4-F54B-B469-C0436FBC34A0}" name="alpha-26" dataDxfId="45">
      <calculatedColumnFormula>IFERROR(IF(MATCH(A2,Fkh2_correlations!$I$3:$I$974, 0),IFERROR(IF(MATCH(A2,Fkh2_correlations!$J$3:$J$974, 0),2),1)),0)</calculatedColumnFormula>
    </tableColumn>
    <tableColumn id="10" xr3:uid="{82227A45-E43E-C64C-9F40-9288CBEC7110}" name="alpha-30" dataDxfId="44">
      <calculatedColumnFormula>IFERROR(IF(MATCH(A2,Fkh2_correlations!$K$3:$K$974, 0),IFERROR(IF(MATCH(A2,Fkh2_correlations!$L$3:$L$974, 0),2),1)),0)</calculatedColumnFormula>
    </tableColumn>
    <tableColumn id="11" xr3:uid="{287E176C-9711-E14A-8372-2905A37E45ED}" name="alpha-38" dataDxfId="43">
      <calculatedColumnFormula>IFERROR(IF(MATCH(A2,Fkh2_correlations!$M$3:$M$974, 0),IFERROR(IF(MATCH(A2,Fkh2_correlations!$N$3:$N$974, 0),2),1)),0)</calculatedColumnFormula>
    </tableColumn>
    <tableColumn id="12" xr3:uid="{91D0D92F-49B3-CB4D-8A1A-975C0FAD4DAE}" name="MC-40" dataDxfId="42">
      <calculatedColumnFormula>IFERROR(IF(MATCH(A2,Fkh2_correlations!$O$3:$O$974, 0),IFERROR(IF(MATCH(A2,Fkh2_correlations!$P$3:$P$974, 0),2),1)),0)</calculatedColumnFormula>
    </tableColumn>
    <tableColumn id="13" xr3:uid="{026FAD83-008A-D442-B89F-F75A04B84A5B}" name="Score">
      <calculatedColumnFormula>SUM(D2:K2)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6EFDC1-22DA-4440-993D-3519BD3A1611}" name="Table9" displayName="Table9" ref="A2:U425" totalsRowShown="0" dataDxfId="41">
  <tableColumns count="21">
    <tableColumn id="1" xr3:uid="{F81BF938-37BA-F74D-8CF2-4326199816EB}" name="Name" dataDxfId="40"/>
    <tableColumn id="2" xr3:uid="{A224B08E-172E-B94F-8B45-CD0F69FB9239}" name="Id" dataDxfId="39"/>
    <tableColumn id="3" xr3:uid="{6DCF9750-BE40-B84E-B04F-9DC18D73CBC2}" name="Localization" dataDxfId="38"/>
    <tableColumn id="4" xr3:uid="{FE25806D-FC81-D940-96FB-C0FAA19226BF}" name="Function " dataDxfId="37"/>
    <tableColumn id="5" xr3:uid="{542DD3B0-88A8-F744-AF5E-6AA80F7F1714}" name="Description" dataDxfId="36"/>
    <tableColumn id="6" xr3:uid="{5646B7C5-8D67-DA44-BD72-C3AEFF636B7B}" name="YMC" dataDxfId="35"/>
    <tableColumn id="7" xr3:uid="{6D7A97E1-2422-1E48-AC30-8E617123E419}" name="alpha" dataDxfId="34"/>
    <tableColumn id="8" xr3:uid="{2A8184B2-09D3-1E4C-B580-C3F6AF626585}" name="cdc15" dataDxfId="33"/>
    <tableColumn id="9" xr3:uid="{C3F73CB1-30E8-1B49-A1F9-7BA727FB8E6B}" name="cdc28" dataDxfId="32"/>
    <tableColumn id="10" xr3:uid="{1254BEEB-B484-3A4A-95C1-83CE04CDC318}" name="eluct" dataDxfId="31"/>
    <tableColumn id="11" xr3:uid="{BD524556-6A2C-2A48-904D-9FCCD0D7C53D}" name="alpha-26" dataDxfId="30"/>
    <tableColumn id="12" xr3:uid="{F1F9CE02-D76F-C640-92AE-431B79DEF519}" name="alpha-30" dataDxfId="29"/>
    <tableColumn id="13" xr3:uid="{1A64B03C-6B38-FB4E-AA92-2AD040616C0D}" name="alpha-38" dataDxfId="28"/>
    <tableColumn id="14" xr3:uid="{58BCCD7B-9AC5-BA4F-BEE7-9AA28D85A388}" name="MC-40" dataDxfId="27"/>
    <tableColumn id="15" xr3:uid="{96985A45-5325-2646-A9D5-B951004E3EC4}" name="T" dataDxfId="26"/>
    <tableColumn id="16" xr3:uid="{5DDC08FC-0F41-C248-A4C0-25A0C04E5EF1}" name="C" dataDxfId="25"/>
    <tableColumn id="17" xr3:uid="{44FDF0C3-8910-DB48-BF67-B1A04EC0E690}" name="S" dataDxfId="24"/>
    <tableColumn id="18" xr3:uid="{4F5AC86A-B0C0-A447-9142-8FDF371FAF9F}" name="P" dataDxfId="23"/>
    <tableColumn id="19" xr3:uid="{F2270FBD-BD84-C641-800B-449D308B5759}" name="R" dataDxfId="22"/>
    <tableColumn id="20" xr3:uid="{CD691344-8C66-244C-BCAF-778ED7E63631}" name="X" dataDxfId="21"/>
    <tableColumn id="21" xr3:uid="{4AEA43F7-1B66-FC44-83F1-23F416862F4C}" name="SGD   " dataDxfId="2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A91A911-5B72-174E-9778-F1A01CD27C54}" name="Table11" displayName="Table11" ref="A2:U230" totalsRowShown="0" dataDxfId="19">
  <tableColumns count="21">
    <tableColumn id="1" xr3:uid="{D01C2B95-4776-1C4D-9078-48DBE63BDB1D}" name="Name" dataDxfId="18"/>
    <tableColumn id="2" xr3:uid="{4A9FDCA8-C270-0145-94C0-F1E710232745}" name="Id" dataDxfId="17"/>
    <tableColumn id="3" xr3:uid="{3E37BECD-91B9-D848-B3AC-08EC4932DD5E}" name="Localization"/>
    <tableColumn id="4" xr3:uid="{9F9C7011-2DB8-844D-BF0B-295D6183ACC8}" name="Function " dataDxfId="16"/>
    <tableColumn id="5" xr3:uid="{5C071CBA-E10E-574A-8081-BE2E558966E2}" name="Description" dataDxfId="15"/>
    <tableColumn id="6" xr3:uid="{318462AB-8D56-244D-9442-F9298E11EEDD}" name="YMC" dataDxfId="14"/>
    <tableColumn id="7" xr3:uid="{16D23A5F-6B43-BF46-BF3F-3181BB959F57}" name="alpha" dataDxfId="13"/>
    <tableColumn id="8" xr3:uid="{7350FF55-B0B0-B34A-8F40-3EB601173072}" name="cdc15" dataDxfId="12"/>
    <tableColumn id="9" xr3:uid="{190BA46B-6CD6-7045-9693-9DFA153A9E55}" name="cdc28" dataDxfId="11"/>
    <tableColumn id="10" xr3:uid="{59A23269-D50B-644E-9133-51D1A770D589}" name="eluct" dataDxfId="10"/>
    <tableColumn id="11" xr3:uid="{CC2EAA89-924D-1D46-9B1F-243639E172CA}" name="alpha-26" dataDxfId="9"/>
    <tableColumn id="12" xr3:uid="{63734C99-4E71-DD4A-AF48-7383354AA589}" name="alpha-30" dataDxfId="8"/>
    <tableColumn id="13" xr3:uid="{63E01299-BFB9-384A-8328-26B39299A15F}" name="alpha-38" dataDxfId="7"/>
    <tableColumn id="14" xr3:uid="{BAA02D1F-6DA1-A54E-909F-06A6CBDB175B}" name="MC-40" dataDxfId="6"/>
    <tableColumn id="15" xr3:uid="{A2B42395-261D-A34F-933B-AB690F70BD7F}" name="T" dataDxfId="5"/>
    <tableColumn id="16" xr3:uid="{4BDB4A5A-54FF-D44C-84E5-67769E9213DA}" name="C" dataDxfId="4"/>
    <tableColumn id="17" xr3:uid="{779254B5-076C-0C45-9194-43B2D580CE02}" name="S" dataDxfId="3"/>
    <tableColumn id="18" xr3:uid="{82799CD7-13A8-4F45-83AD-9E0BDF60E39C}" name="P" dataDxfId="2"/>
    <tableColumn id="19" xr3:uid="{0BF6D025-125B-1A42-BF88-29F5D4C31455}" name="R" dataDxfId="1"/>
    <tableColumn id="20" xr3:uid="{CFF2C4C1-109D-6E48-8F2D-C2C5F929DACF}" name="X" dataDxfId="0"/>
    <tableColumn id="21" xr3:uid="{83130A22-FCDF-834B-8291-9CD713A2AEEE}" name="SGD   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4E30-BEDE-D04B-B0D6-3545C1054070}">
  <dimension ref="A1:J50"/>
  <sheetViews>
    <sheetView tabSelected="1" topLeftCell="A18" workbookViewId="0">
      <selection activeCell="H50" sqref="H50"/>
    </sheetView>
  </sheetViews>
  <sheetFormatPr baseColWidth="10" defaultRowHeight="16"/>
  <cols>
    <col min="1" max="1" width="20.33203125" customWidth="1"/>
    <col min="2" max="2" width="20.1640625" customWidth="1"/>
    <col min="4" max="4" width="14.83203125" customWidth="1"/>
    <col min="5" max="5" width="15" customWidth="1"/>
    <col min="6" max="6" width="18.1640625" customWidth="1"/>
    <col min="10" max="10" width="10.83203125" style="6"/>
  </cols>
  <sheetData>
    <row r="1" spans="1:10">
      <c r="A1" s="1" t="s">
        <v>1660</v>
      </c>
    </row>
    <row r="2" spans="1:10">
      <c r="A2" s="12" t="s">
        <v>1198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7" t="s">
        <v>8</v>
      </c>
    </row>
    <row r="3" spans="1:10">
      <c r="A3" t="s">
        <v>1192</v>
      </c>
      <c r="B3" s="6">
        <v>417</v>
      </c>
      <c r="C3" s="6">
        <v>287</v>
      </c>
      <c r="D3" s="6">
        <v>179</v>
      </c>
      <c r="E3" s="6">
        <v>407</v>
      </c>
      <c r="F3" s="6">
        <v>795</v>
      </c>
      <c r="G3" s="6">
        <v>410</v>
      </c>
      <c r="H3" s="6">
        <v>289</v>
      </c>
      <c r="I3" s="6">
        <v>254</v>
      </c>
      <c r="J3" s="6">
        <v>3779</v>
      </c>
    </row>
    <row r="4" spans="1:10">
      <c r="A4" t="s">
        <v>1193</v>
      </c>
      <c r="B4" s="6">
        <v>21</v>
      </c>
      <c r="C4" s="6">
        <v>18</v>
      </c>
      <c r="D4" s="6">
        <v>21</v>
      </c>
      <c r="E4" s="6">
        <v>80</v>
      </c>
      <c r="F4" s="6">
        <v>169</v>
      </c>
      <c r="G4" s="6">
        <v>97</v>
      </c>
      <c r="H4" s="6">
        <v>46</v>
      </c>
      <c r="I4" s="6">
        <v>52</v>
      </c>
      <c r="J4" s="8">
        <v>1258</v>
      </c>
    </row>
    <row r="7" spans="1:10">
      <c r="A7" s="1" t="s">
        <v>1661</v>
      </c>
    </row>
    <row r="8" spans="1:10">
      <c r="A8" s="12" t="s">
        <v>1198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7" t="s">
        <v>8</v>
      </c>
    </row>
    <row r="9" spans="1:10">
      <c r="A9" t="s">
        <v>1192</v>
      </c>
      <c r="B9" s="6">
        <v>1096</v>
      </c>
      <c r="C9" s="6">
        <v>331</v>
      </c>
      <c r="D9" s="5"/>
      <c r="E9" s="6">
        <v>370</v>
      </c>
      <c r="F9" s="6">
        <v>687</v>
      </c>
      <c r="G9" s="6">
        <v>404</v>
      </c>
      <c r="H9" s="6">
        <v>170</v>
      </c>
      <c r="I9" s="6">
        <v>276</v>
      </c>
      <c r="J9" s="6">
        <v>3219</v>
      </c>
    </row>
    <row r="10" spans="1:10">
      <c r="A10" t="s">
        <v>1193</v>
      </c>
      <c r="B10" s="6">
        <v>501</v>
      </c>
      <c r="C10" s="6">
        <v>37</v>
      </c>
      <c r="D10" s="5"/>
      <c r="E10" s="6">
        <v>40</v>
      </c>
      <c r="F10" s="6">
        <v>87</v>
      </c>
      <c r="G10" s="6">
        <v>65</v>
      </c>
      <c r="H10" s="6">
        <v>3</v>
      </c>
      <c r="I10" s="6">
        <v>43</v>
      </c>
      <c r="J10" s="8">
        <v>1210</v>
      </c>
    </row>
    <row r="13" spans="1:10" ht="34">
      <c r="A13" s="3" t="s">
        <v>3135</v>
      </c>
      <c r="B13" s="3" t="s">
        <v>3137</v>
      </c>
      <c r="C13" s="27" t="s">
        <v>1197</v>
      </c>
      <c r="D13" s="3" t="s">
        <v>3136</v>
      </c>
      <c r="E13" s="3" t="s">
        <v>3138</v>
      </c>
      <c r="F13" s="27" t="s">
        <v>3139</v>
      </c>
      <c r="I13" s="6"/>
      <c r="J13"/>
    </row>
    <row r="14" spans="1:10" ht="17">
      <c r="A14" s="27" t="s">
        <v>1664</v>
      </c>
      <c r="B14" s="3">
        <v>478</v>
      </c>
      <c r="C14" s="3">
        <f>B14/B16</f>
        <v>6.6232506581682143E-2</v>
      </c>
      <c r="D14" s="28" t="s">
        <v>1664</v>
      </c>
      <c r="E14" s="29">
        <v>423</v>
      </c>
      <c r="F14" s="3">
        <f>E14/$E$16</f>
        <v>6.7281692381103861E-2</v>
      </c>
      <c r="I14" s="6"/>
      <c r="J14"/>
    </row>
    <row r="15" spans="1:10" ht="17">
      <c r="A15" s="27" t="s">
        <v>1665</v>
      </c>
      <c r="B15" s="3">
        <v>250</v>
      </c>
      <c r="C15" s="3">
        <f>B15/B16</f>
        <v>3.4640432312595261E-2</v>
      </c>
      <c r="D15" s="28" t="s">
        <v>1665</v>
      </c>
      <c r="E15" s="29">
        <v>228</v>
      </c>
      <c r="F15" s="3">
        <f>E15/$E$16</f>
        <v>3.6265309368538251E-2</v>
      </c>
      <c r="I15" s="6"/>
      <c r="J15"/>
    </row>
    <row r="16" spans="1:10" ht="34">
      <c r="A16" s="27" t="s">
        <v>1666</v>
      </c>
      <c r="B16" s="3">
        <v>7217</v>
      </c>
      <c r="C16" s="3">
        <f>B16/B16</f>
        <v>1</v>
      </c>
      <c r="D16" s="27" t="s">
        <v>1667</v>
      </c>
      <c r="E16" s="3">
        <v>6287</v>
      </c>
      <c r="F16" s="3">
        <f>E16/$E$16</f>
        <v>1</v>
      </c>
      <c r="I16" s="6"/>
      <c r="J16"/>
    </row>
    <row r="19" spans="1:10">
      <c r="A19" s="1" t="s">
        <v>3140</v>
      </c>
    </row>
    <row r="20" spans="1:10">
      <c r="A20" s="1" t="s">
        <v>1194</v>
      </c>
      <c r="B20" t="s">
        <v>1662</v>
      </c>
    </row>
    <row r="21" spans="1:10">
      <c r="A21" s="12" t="s">
        <v>1198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7" t="s">
        <v>8</v>
      </c>
    </row>
    <row r="22" spans="1:10">
      <c r="A22" t="s">
        <v>1192</v>
      </c>
      <c r="B22" s="6">
        <f t="shared" ref="B22:J22" si="0">MAX(ROUND((B3/$E$16)*$E$14,2), ROUND((0.9/$E$16)*$E$14,2))</f>
        <v>28.06</v>
      </c>
      <c r="C22" s="6">
        <f t="shared" si="0"/>
        <v>19.309999999999999</v>
      </c>
      <c r="D22" s="6">
        <f t="shared" si="0"/>
        <v>12.04</v>
      </c>
      <c r="E22" s="6">
        <f t="shared" si="0"/>
        <v>27.38</v>
      </c>
      <c r="F22" s="6">
        <f t="shared" si="0"/>
        <v>53.49</v>
      </c>
      <c r="G22" s="6">
        <f t="shared" si="0"/>
        <v>27.59</v>
      </c>
      <c r="H22" s="6">
        <f t="shared" si="0"/>
        <v>19.440000000000001</v>
      </c>
      <c r="I22" s="6">
        <f t="shared" si="0"/>
        <v>17.09</v>
      </c>
      <c r="J22" s="6">
        <f t="shared" si="0"/>
        <v>254.26</v>
      </c>
    </row>
    <row r="23" spans="1:10">
      <c r="A23" t="s">
        <v>1193</v>
      </c>
      <c r="B23" s="6">
        <f t="shared" ref="B23" si="1">MAX(ROUND((B4/$E$16)*$E$14,2), ROUND((0.9/$E$16)*$E$14,2))</f>
        <v>1.41</v>
      </c>
      <c r="C23" s="6">
        <f t="shared" ref="C23:J23" si="2">MAX(ROUND((C4/$E$16)*$E$14,2), ROUND((0.9/$E$16)*$E$14,2))</f>
        <v>1.21</v>
      </c>
      <c r="D23" s="6">
        <f t="shared" si="2"/>
        <v>1.41</v>
      </c>
      <c r="E23" s="6">
        <f t="shared" si="2"/>
        <v>5.38</v>
      </c>
      <c r="F23" s="6">
        <f t="shared" si="2"/>
        <v>11.37</v>
      </c>
      <c r="G23" s="6">
        <f t="shared" si="2"/>
        <v>6.53</v>
      </c>
      <c r="H23" s="6">
        <f t="shared" si="2"/>
        <v>3.09</v>
      </c>
      <c r="I23" s="6">
        <f t="shared" si="2"/>
        <v>3.5</v>
      </c>
      <c r="J23" s="6">
        <f t="shared" si="2"/>
        <v>84.64</v>
      </c>
    </row>
    <row r="25" spans="1:10">
      <c r="A25" s="1" t="s">
        <v>1195</v>
      </c>
    </row>
    <row r="26" spans="1:10">
      <c r="A26" t="s">
        <v>1198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7" t="s">
        <v>8</v>
      </c>
    </row>
    <row r="27" spans="1:10">
      <c r="A27" t="s">
        <v>1192</v>
      </c>
      <c r="B27" s="6">
        <f t="shared" ref="B27:J27" si="3">MAX(ROUND((B9/$E$16)*$E$15,2), ROUND((0.9/$E$16)*$E$15,2))</f>
        <v>39.75</v>
      </c>
      <c r="C27" s="6">
        <f t="shared" si="3"/>
        <v>12</v>
      </c>
      <c r="D27" s="6">
        <f t="shared" si="3"/>
        <v>0.03</v>
      </c>
      <c r="E27" s="6">
        <f t="shared" si="3"/>
        <v>13.42</v>
      </c>
      <c r="F27" s="6">
        <f t="shared" si="3"/>
        <v>24.91</v>
      </c>
      <c r="G27" s="6">
        <f t="shared" si="3"/>
        <v>14.65</v>
      </c>
      <c r="H27" s="6">
        <f t="shared" si="3"/>
        <v>6.17</v>
      </c>
      <c r="I27" s="6">
        <f t="shared" si="3"/>
        <v>10.01</v>
      </c>
      <c r="J27" s="6">
        <f t="shared" si="3"/>
        <v>116.74</v>
      </c>
    </row>
    <row r="28" spans="1:10">
      <c r="A28" t="s">
        <v>1193</v>
      </c>
      <c r="B28" s="6">
        <f t="shared" ref="B28:J28" si="4">MAX(ROUND((B10/$E$16)*$E$15,2), ROUND((0.9/$E$16)*$E$15,2))</f>
        <v>18.170000000000002</v>
      </c>
      <c r="C28" s="6">
        <f t="shared" si="4"/>
        <v>1.34</v>
      </c>
      <c r="D28" s="6">
        <f t="shared" si="4"/>
        <v>0.03</v>
      </c>
      <c r="E28" s="6">
        <f t="shared" si="4"/>
        <v>1.45</v>
      </c>
      <c r="F28" s="6">
        <f t="shared" si="4"/>
        <v>3.16</v>
      </c>
      <c r="G28" s="6">
        <f t="shared" si="4"/>
        <v>2.36</v>
      </c>
      <c r="H28" s="6">
        <f t="shared" si="4"/>
        <v>0.11</v>
      </c>
      <c r="I28" s="6">
        <f t="shared" si="4"/>
        <v>1.56</v>
      </c>
      <c r="J28" s="6">
        <f t="shared" si="4"/>
        <v>43.88</v>
      </c>
    </row>
    <row r="29" spans="1:10">
      <c r="B29" s="6"/>
      <c r="C29" s="6"/>
      <c r="D29" s="6"/>
      <c r="E29" s="6"/>
      <c r="F29" s="6"/>
      <c r="G29" s="6"/>
      <c r="H29" s="6"/>
      <c r="I29" s="6"/>
    </row>
    <row r="30" spans="1:10">
      <c r="B30" s="6"/>
      <c r="C30" s="6"/>
      <c r="D30" s="6"/>
      <c r="E30" s="6"/>
      <c r="F30" s="6"/>
      <c r="G30" s="6"/>
      <c r="H30" s="6"/>
      <c r="I30" s="6"/>
    </row>
    <row r="31" spans="1:10">
      <c r="A31" s="1" t="s">
        <v>3141</v>
      </c>
      <c r="B31" s="6"/>
      <c r="C31" s="6"/>
      <c r="D31" s="6"/>
      <c r="E31" s="6"/>
      <c r="F31" s="6"/>
      <c r="G31" s="6"/>
      <c r="H31" s="6"/>
      <c r="I31" s="6"/>
    </row>
    <row r="32" spans="1:10">
      <c r="A32" s="12" t="s">
        <v>1198</v>
      </c>
      <c r="B32" s="13" t="s">
        <v>0</v>
      </c>
      <c r="C32" s="13" t="s">
        <v>1</v>
      </c>
      <c r="D32" s="13" t="s">
        <v>2</v>
      </c>
      <c r="E32" s="13" t="s">
        <v>3</v>
      </c>
      <c r="F32" s="13" t="s">
        <v>4</v>
      </c>
      <c r="G32" s="13" t="s">
        <v>5</v>
      </c>
      <c r="H32" s="13" t="s">
        <v>6</v>
      </c>
      <c r="I32" s="13" t="s">
        <v>7</v>
      </c>
      <c r="J32" s="14" t="s">
        <v>8</v>
      </c>
    </row>
    <row r="33" spans="1:10">
      <c r="A33" s="16" t="s">
        <v>1192</v>
      </c>
      <c r="B33" s="16">
        <v>49</v>
      </c>
      <c r="C33" s="16">
        <v>36</v>
      </c>
      <c r="D33" s="16">
        <v>35</v>
      </c>
      <c r="E33" s="22">
        <v>60</v>
      </c>
      <c r="F33" s="22">
        <v>85</v>
      </c>
      <c r="G33" s="22">
        <v>61</v>
      </c>
      <c r="H33" s="22">
        <v>42</v>
      </c>
      <c r="I33" s="22">
        <v>41</v>
      </c>
      <c r="J33" s="22">
        <v>243</v>
      </c>
    </row>
    <row r="34" spans="1:10" s="11" customFormat="1">
      <c r="A34" s="16" t="s">
        <v>1193</v>
      </c>
      <c r="B34" s="16">
        <v>5</v>
      </c>
      <c r="C34" s="16">
        <v>4</v>
      </c>
      <c r="D34" s="16">
        <v>4</v>
      </c>
      <c r="E34" s="16">
        <v>15</v>
      </c>
      <c r="F34" s="16">
        <v>24</v>
      </c>
      <c r="G34" s="16">
        <v>19</v>
      </c>
      <c r="H34" s="16">
        <v>10</v>
      </c>
      <c r="I34" s="16">
        <v>15</v>
      </c>
      <c r="J34" s="16">
        <v>83</v>
      </c>
    </row>
    <row r="35" spans="1:10" s="11" customFormat="1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 spans="1:10" s="11" customFormat="1">
      <c r="A36" s="9" t="s">
        <v>3142</v>
      </c>
      <c r="B36" s="10"/>
      <c r="C36" s="10"/>
      <c r="D36" s="10"/>
      <c r="E36" s="10"/>
      <c r="F36" s="10"/>
      <c r="G36" s="10"/>
      <c r="H36" s="10"/>
      <c r="I36" s="10"/>
      <c r="J36" s="10"/>
    </row>
    <row r="37" spans="1:10" s="11" customFormat="1">
      <c r="A37" s="17" t="s">
        <v>1198</v>
      </c>
      <c r="B37" s="18" t="s">
        <v>0</v>
      </c>
      <c r="C37" s="18" t="s">
        <v>1</v>
      </c>
      <c r="D37" s="18" t="s">
        <v>2</v>
      </c>
      <c r="E37" s="18" t="s">
        <v>3</v>
      </c>
      <c r="F37" s="18" t="s">
        <v>4</v>
      </c>
      <c r="G37" s="18" t="s">
        <v>5</v>
      </c>
      <c r="H37" s="18" t="s">
        <v>6</v>
      </c>
      <c r="I37" s="18" t="s">
        <v>7</v>
      </c>
      <c r="J37" s="19" t="s">
        <v>8</v>
      </c>
    </row>
    <row r="38" spans="1:10">
      <c r="A38" s="20" t="s">
        <v>1192</v>
      </c>
      <c r="B38" s="20">
        <v>26</v>
      </c>
      <c r="C38" s="20">
        <v>34</v>
      </c>
      <c r="D38" s="21"/>
      <c r="E38" s="20">
        <v>37</v>
      </c>
      <c r="F38" s="20">
        <v>43</v>
      </c>
      <c r="G38" s="20">
        <v>43</v>
      </c>
      <c r="H38" s="20">
        <v>21</v>
      </c>
      <c r="I38" s="20">
        <v>34</v>
      </c>
      <c r="J38" s="20">
        <v>113</v>
      </c>
    </row>
    <row r="39" spans="1:10">
      <c r="A39" s="20" t="s">
        <v>1193</v>
      </c>
      <c r="B39" s="20">
        <v>16</v>
      </c>
      <c r="C39" s="20">
        <v>5</v>
      </c>
      <c r="D39" s="21"/>
      <c r="E39" s="20">
        <v>6</v>
      </c>
      <c r="F39" s="20">
        <v>4</v>
      </c>
      <c r="G39" s="20">
        <v>15</v>
      </c>
      <c r="H39" s="20">
        <v>0</v>
      </c>
      <c r="I39" s="20">
        <v>8</v>
      </c>
      <c r="J39" s="20">
        <v>46</v>
      </c>
    </row>
    <row r="40" spans="1:10">
      <c r="A40" s="20"/>
      <c r="B40" s="20"/>
      <c r="C40" s="20"/>
      <c r="D40" s="26"/>
      <c r="E40" s="20"/>
      <c r="F40" s="20"/>
      <c r="G40" s="20"/>
      <c r="H40" s="20"/>
      <c r="I40" s="20"/>
      <c r="J40" s="20"/>
    </row>
    <row r="41" spans="1:10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>
      <c r="A42" s="25" t="s">
        <v>1663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>
      <c r="A43" t="s">
        <v>1198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7" t="s">
        <v>8</v>
      </c>
    </row>
    <row r="44" spans="1:10">
      <c r="A44" t="s">
        <v>1192</v>
      </c>
      <c r="B44" s="6">
        <f t="shared" ref="B44:J44" si="5">B33/B22</f>
        <v>1.7462580185317178</v>
      </c>
      <c r="C44" s="6">
        <f t="shared" si="5"/>
        <v>1.8643190056965304</v>
      </c>
      <c r="D44" s="6">
        <f t="shared" si="5"/>
        <v>2.9069767441860468</v>
      </c>
      <c r="E44" s="6">
        <f t="shared" si="5"/>
        <v>2.1913805697589481</v>
      </c>
      <c r="F44" s="6">
        <f t="shared" si="5"/>
        <v>1.5890820714152178</v>
      </c>
      <c r="G44" s="6">
        <f t="shared" si="5"/>
        <v>2.2109459949256975</v>
      </c>
      <c r="H44" s="6">
        <f t="shared" si="5"/>
        <v>2.1604938271604937</v>
      </c>
      <c r="I44" s="6">
        <f t="shared" si="5"/>
        <v>2.3990637799882975</v>
      </c>
      <c r="J44" s="6">
        <f t="shared" si="5"/>
        <v>0.95571462282702746</v>
      </c>
    </row>
    <row r="45" spans="1:10">
      <c r="A45" t="s">
        <v>1193</v>
      </c>
      <c r="B45" s="6">
        <f t="shared" ref="B45:J45" si="6">B34/B23</f>
        <v>3.5460992907801421</v>
      </c>
      <c r="C45" s="6">
        <f t="shared" si="6"/>
        <v>3.3057851239669422</v>
      </c>
      <c r="D45" s="6">
        <f t="shared" si="6"/>
        <v>2.8368794326241136</v>
      </c>
      <c r="E45" s="6">
        <f t="shared" si="6"/>
        <v>2.7881040892193307</v>
      </c>
      <c r="F45" s="6">
        <f t="shared" si="6"/>
        <v>2.1108179419525066</v>
      </c>
      <c r="G45" s="6">
        <f t="shared" si="6"/>
        <v>2.9096477794793261</v>
      </c>
      <c r="H45" s="6">
        <f t="shared" si="6"/>
        <v>3.2362459546925568</v>
      </c>
      <c r="I45" s="6">
        <f t="shared" si="6"/>
        <v>4.2857142857142856</v>
      </c>
      <c r="J45" s="6">
        <f t="shared" si="6"/>
        <v>0.98062381852551983</v>
      </c>
    </row>
    <row r="47" spans="1:10">
      <c r="A47" s="1" t="s">
        <v>1196</v>
      </c>
    </row>
    <row r="48" spans="1:10">
      <c r="A48" t="s">
        <v>1198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7" t="s">
        <v>8</v>
      </c>
    </row>
    <row r="49" spans="1:10">
      <c r="A49" t="s">
        <v>1192</v>
      </c>
      <c r="B49" s="6">
        <f>B38/B27</f>
        <v>0.65408805031446537</v>
      </c>
      <c r="C49" s="6">
        <f>C38/C27</f>
        <v>2.8333333333333335</v>
      </c>
      <c r="D49" s="5"/>
      <c r="E49" s="6">
        <f t="shared" ref="E49:J50" si="7">E38/E27</f>
        <v>2.7570789865871834</v>
      </c>
      <c r="F49" s="6">
        <f t="shared" si="7"/>
        <v>1.7262143717382576</v>
      </c>
      <c r="G49" s="6">
        <f t="shared" si="7"/>
        <v>2.9351535836177476</v>
      </c>
      <c r="H49" s="6">
        <f t="shared" si="7"/>
        <v>3.4035656401944894</v>
      </c>
      <c r="I49" s="6">
        <f t="shared" si="7"/>
        <v>3.3966033966033966</v>
      </c>
      <c r="J49" s="6">
        <f t="shared" si="7"/>
        <v>0.96796299468905267</v>
      </c>
    </row>
    <row r="50" spans="1:10">
      <c r="A50" t="s">
        <v>1193</v>
      </c>
      <c r="B50" s="6">
        <f>B39/B28</f>
        <v>0.88057237204182714</v>
      </c>
      <c r="C50" s="6">
        <f>C39/C28</f>
        <v>3.7313432835820892</v>
      </c>
      <c r="D50" s="5"/>
      <c r="E50" s="6">
        <f t="shared" si="7"/>
        <v>4.1379310344827589</v>
      </c>
      <c r="F50" s="6">
        <f t="shared" si="7"/>
        <v>1.2658227848101264</v>
      </c>
      <c r="G50" s="6">
        <f t="shared" si="7"/>
        <v>6.3559322033898304</v>
      </c>
      <c r="H50" s="6">
        <f t="shared" si="7"/>
        <v>0</v>
      </c>
      <c r="I50" s="6">
        <f t="shared" si="7"/>
        <v>5.1282051282051277</v>
      </c>
      <c r="J50" s="6">
        <f t="shared" si="7"/>
        <v>1.048313582497721</v>
      </c>
    </row>
  </sheetData>
  <conditionalFormatting sqref="B44:J45">
    <cfRule type="cellIs" dxfId="146" priority="3" operator="between">
      <formula>1.5</formula>
      <formula>2</formula>
    </cfRule>
    <cfRule type="cellIs" dxfId="145" priority="4" operator="between">
      <formula>0.5</formula>
      <formula>0.75</formula>
    </cfRule>
    <cfRule type="cellIs" dxfId="144" priority="6" operator="lessThan">
      <formula>0.5</formula>
    </cfRule>
    <cfRule type="cellIs" dxfId="143" priority="8" operator="greaterThan">
      <formula>2</formula>
    </cfRule>
  </conditionalFormatting>
  <conditionalFormatting sqref="B49:C50 E49:J50">
    <cfRule type="cellIs" dxfId="142" priority="5" operator="lessThan">
      <formula>0.5</formula>
    </cfRule>
    <cfRule type="cellIs" dxfId="141" priority="7" operator="greaterThan">
      <formula>2</formula>
    </cfRule>
  </conditionalFormatting>
  <conditionalFormatting sqref="B49:C50 E49:J50">
    <cfRule type="cellIs" dxfId="140" priority="1" operator="between">
      <formula>1.5</formula>
      <formula>2</formula>
    </cfRule>
    <cfRule type="cellIs" dxfId="139" priority="2" operator="between">
      <formula>0.5</formula>
      <formula>0.75</formula>
    </cfRule>
  </conditionalFormatting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B7D7-954A-1442-9775-B31AF8EF11AD}">
  <dimension ref="A1:M485"/>
  <sheetViews>
    <sheetView workbookViewId="0">
      <selection activeCell="M33" sqref="M33"/>
    </sheetView>
  </sheetViews>
  <sheetFormatPr baseColWidth="10" defaultRowHeight="16"/>
  <cols>
    <col min="1" max="1" width="17.5" customWidth="1"/>
    <col min="2" max="2" width="17.1640625" customWidth="1"/>
    <col min="3" max="3" width="16.6640625" customWidth="1"/>
  </cols>
  <sheetData>
    <row r="1" spans="1:13">
      <c r="A1" s="1" t="s">
        <v>3117</v>
      </c>
    </row>
    <row r="2" spans="1:13">
      <c r="A2" s="38">
        <v>2</v>
      </c>
      <c r="B2" t="s">
        <v>3118</v>
      </c>
    </row>
    <row r="3" spans="1:13">
      <c r="A3" s="38">
        <v>1</v>
      </c>
      <c r="B3" t="s">
        <v>3119</v>
      </c>
    </row>
    <row r="4" spans="1:13">
      <c r="A4" s="39">
        <v>0</v>
      </c>
      <c r="B4" t="s">
        <v>3120</v>
      </c>
    </row>
    <row r="6" spans="1:13">
      <c r="A6" t="s">
        <v>10</v>
      </c>
      <c r="B6" t="s">
        <v>9</v>
      </c>
      <c r="C6" t="s">
        <v>2765</v>
      </c>
      <c r="D6" s="4" t="s">
        <v>0</v>
      </c>
      <c r="E6" s="1" t="s">
        <v>1</v>
      </c>
      <c r="F6" s="1" t="s">
        <v>2</v>
      </c>
      <c r="G6" s="1" t="s">
        <v>3</v>
      </c>
      <c r="H6" s="1" t="s">
        <v>1199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1200</v>
      </c>
    </row>
    <row r="7" spans="1:13">
      <c r="A7" s="2" t="s">
        <v>173</v>
      </c>
      <c r="B7" s="2" t="s">
        <v>174</v>
      </c>
      <c r="C7" s="2">
        <f>IFERROR(IF(MATCH(A7,SCEPTRANS_Fkh1!$B$2:$B$999, 0),1),0)</f>
        <v>1</v>
      </c>
      <c r="D7" s="2">
        <f>IFERROR(IF(MATCH($A7,Fkh1_correlations!A$2:A$999, 0),IFERROR(IF(MATCH($A7,Fkh1_correlations!B$2:B$999, 0),2),1)),0)</f>
        <v>0</v>
      </c>
      <c r="E7" s="2">
        <f>IFERROR(IF(MATCH($A7,Fkh1_correlations!C$2:C$999, 0),IFERROR(IF(MATCH($A7,Fkh1_correlations!D$2:D$999, 0),2),1)),0)</f>
        <v>2</v>
      </c>
      <c r="F7" s="2">
        <f>IFERROR(IF(MATCH($A7,Fkh1_correlations!E$2:E$999, 0),IFERROR(IF(MATCH($A7,Fkh1_correlations!F$2:F$999, 0),2),1)),0)</f>
        <v>1</v>
      </c>
      <c r="G7" s="2">
        <f>IFERROR(IF(MATCH($A7,Fkh1_correlations!G$2:G$999, 0),IFERROR(IF(MATCH($A7,Fkh1_correlations!H$2:H$999, 0),2),1)),0)</f>
        <v>2</v>
      </c>
      <c r="H7" s="2">
        <f>IFERROR(IF(MATCH($A7,Fkh1_correlations!I$2:I$999, 0),IFERROR(IF(MATCH($A7,Fkh1_correlations!J$2:J$999, 0),2),1)),0)</f>
        <v>2</v>
      </c>
      <c r="I7" s="2">
        <f>IFERROR(IF(MATCH($A7,Fkh1_correlations!K$2:K$999, 0),IFERROR(IF(MATCH($A7,Fkh1_correlations!L$2:L$999, 0),2),1)),0)</f>
        <v>2</v>
      </c>
      <c r="J7" s="2">
        <f>IFERROR(IF(MATCH($A7,Fkh1_correlations!M$2:M$999, 0),IFERROR(IF(MATCH($A7,Fkh1_correlations!N$2:N$999, 0),2),1)),0)</f>
        <v>2</v>
      </c>
      <c r="K7" s="2">
        <f>IFERROR(IF(MATCH($A7,Fkh1_correlations!O$2:O$999, 0),IFERROR(IF(MATCH($A7,Fkh1_correlations!P$2:P$999, 0),2),1)),0)</f>
        <v>2</v>
      </c>
      <c r="L7" s="2">
        <f>IFERROR(IF(MATCH($A7,Fkh1_correlations!Q$2:Q$999, 0),IFERROR(IF(MATCH($A7,Fkh1_correlations!R$2:R$999, 0),2),1)),0)</f>
        <v>2</v>
      </c>
      <c r="M7" s="2">
        <f t="shared" ref="M7:M70" si="0">SUM(D7:L7)</f>
        <v>15</v>
      </c>
    </row>
    <row r="8" spans="1:13">
      <c r="A8" s="2" t="s">
        <v>185</v>
      </c>
      <c r="B8" s="2" t="s">
        <v>186</v>
      </c>
      <c r="C8" s="2">
        <f>IFERROR(IF(MATCH(A8,SCEPTRANS_Fkh1!$B$2:$B$999, 0),1),0)</f>
        <v>1</v>
      </c>
      <c r="D8" s="2">
        <f>IFERROR(IF(MATCH($A8,Fkh1_correlations!A$2:A$999, 0),IFERROR(IF(MATCH($A8,Fkh1_correlations!B$2:B$999, 0),2),1)),0)</f>
        <v>2</v>
      </c>
      <c r="E8" s="2">
        <f>IFERROR(IF(MATCH($A8,Fkh1_correlations!C$2:C$999, 0),IFERROR(IF(MATCH($A8,Fkh1_correlations!D$2:D$999, 0),2),1)),0)</f>
        <v>1</v>
      </c>
      <c r="F8" s="2">
        <f>IFERROR(IF(MATCH($A8,Fkh1_correlations!E$2:E$999, 0),IFERROR(IF(MATCH($A8,Fkh1_correlations!F$2:F$999, 0),2),1)),0)</f>
        <v>1</v>
      </c>
      <c r="G8" s="2">
        <f>IFERROR(IF(MATCH($A8,Fkh1_correlations!G$2:G$999, 0),IFERROR(IF(MATCH($A8,Fkh1_correlations!H$2:H$999, 0),2),1)),0)</f>
        <v>2</v>
      </c>
      <c r="H8" s="2">
        <f>IFERROR(IF(MATCH($A8,Fkh1_correlations!I$2:I$999, 0),IFERROR(IF(MATCH($A8,Fkh1_correlations!J$2:J$999, 0),2),1)),0)</f>
        <v>2</v>
      </c>
      <c r="I8" s="2">
        <f>IFERROR(IF(MATCH($A8,Fkh1_correlations!K$2:K$999, 0),IFERROR(IF(MATCH($A8,Fkh1_correlations!L$2:L$999, 0),2),1)),0)</f>
        <v>2</v>
      </c>
      <c r="J8" s="2">
        <f>IFERROR(IF(MATCH($A8,Fkh1_correlations!M$2:M$999, 0),IFERROR(IF(MATCH($A8,Fkh1_correlations!N$2:N$999, 0),2),1)),0)</f>
        <v>2</v>
      </c>
      <c r="K8" s="2">
        <f>IFERROR(IF(MATCH($A8,Fkh1_correlations!O$2:O$999, 0),IFERROR(IF(MATCH($A8,Fkh1_correlations!P$2:P$999, 0),2),1)),0)</f>
        <v>2</v>
      </c>
      <c r="L8" s="2">
        <f>IFERROR(IF(MATCH($A8,Fkh1_correlations!Q$2:Q$999, 0),IFERROR(IF(MATCH($A8,Fkh1_correlations!R$2:R$999, 0),2),1)),0)</f>
        <v>0</v>
      </c>
      <c r="M8" s="2">
        <f t="shared" si="0"/>
        <v>14</v>
      </c>
    </row>
    <row r="9" spans="1:13">
      <c r="A9" s="2" t="s">
        <v>773</v>
      </c>
      <c r="B9" s="2" t="s">
        <v>774</v>
      </c>
      <c r="C9" s="2">
        <f>IFERROR(IF(MATCH(A9,SCEPTRANS_Fkh1!$B$2:$B$999, 0),1),0)</f>
        <v>1</v>
      </c>
      <c r="D9" s="2">
        <f>IFERROR(IF(MATCH($A9,Fkh1_correlations!A$2:A$999, 0),IFERROR(IF(MATCH($A9,Fkh1_correlations!B$2:B$999, 0),2),1)),0)</f>
        <v>2</v>
      </c>
      <c r="E9" s="2">
        <f>IFERROR(IF(MATCH($A9,Fkh1_correlations!C$2:C$999, 0),IFERROR(IF(MATCH($A9,Fkh1_correlations!D$2:D$999, 0),2),1)),0)</f>
        <v>1</v>
      </c>
      <c r="F9" s="2">
        <f>IFERROR(IF(MATCH($A9,Fkh1_correlations!E$2:E$999, 0),IFERROR(IF(MATCH($A9,Fkh1_correlations!F$2:F$999, 0),2),1)),0)</f>
        <v>1</v>
      </c>
      <c r="G9" s="2">
        <f>IFERROR(IF(MATCH($A9,Fkh1_correlations!G$2:G$999, 0),IFERROR(IF(MATCH($A9,Fkh1_correlations!H$2:H$999, 0),2),1)),0)</f>
        <v>1</v>
      </c>
      <c r="H9" s="2">
        <f>IFERROR(IF(MATCH($A9,Fkh1_correlations!I$2:I$999, 0),IFERROR(IF(MATCH($A9,Fkh1_correlations!J$2:J$999, 0),2),1)),0)</f>
        <v>2</v>
      </c>
      <c r="I9" s="2">
        <f>IFERROR(IF(MATCH($A9,Fkh1_correlations!K$2:K$999, 0),IFERROR(IF(MATCH($A9,Fkh1_correlations!L$2:L$999, 0),2),1)),0)</f>
        <v>2</v>
      </c>
      <c r="J9" s="2">
        <f>IFERROR(IF(MATCH($A9,Fkh1_correlations!M$2:M$999, 0),IFERROR(IF(MATCH($A9,Fkh1_correlations!N$2:N$999, 0),2),1)),0)</f>
        <v>2</v>
      </c>
      <c r="K9" s="2">
        <f>IFERROR(IF(MATCH($A9,Fkh1_correlations!O$2:O$999, 0),IFERROR(IF(MATCH($A9,Fkh1_correlations!P$2:P$999, 0),2),1)),0)</f>
        <v>2</v>
      </c>
      <c r="L9" s="2">
        <f>IFERROR(IF(MATCH($A9,Fkh1_correlations!Q$2:Q$999, 0),IFERROR(IF(MATCH($A9,Fkh1_correlations!R$2:R$999, 0),2),1)),0)</f>
        <v>0</v>
      </c>
      <c r="M9" s="2">
        <f t="shared" si="0"/>
        <v>13</v>
      </c>
    </row>
    <row r="10" spans="1:13">
      <c r="A10" s="2" t="s">
        <v>834</v>
      </c>
      <c r="B10" s="2" t="s">
        <v>835</v>
      </c>
      <c r="C10" s="2">
        <f>IFERROR(IF(MATCH(A10,SCEPTRANS_Fkh1!$B$2:$B$999, 0),1),0)</f>
        <v>1</v>
      </c>
      <c r="D10" s="2">
        <f>IFERROR(IF(MATCH($A10,Fkh1_correlations!A$2:A$999, 0),IFERROR(IF(MATCH($A10,Fkh1_correlations!B$2:B$999, 0),2),1)),0)</f>
        <v>1</v>
      </c>
      <c r="E10" s="2">
        <f>IFERROR(IF(MATCH($A10,Fkh1_correlations!C$2:C$999, 0),IFERROR(IF(MATCH($A10,Fkh1_correlations!D$2:D$999, 0),2),1)),0)</f>
        <v>0</v>
      </c>
      <c r="F10" s="2">
        <f>IFERROR(IF(MATCH($A10,Fkh1_correlations!E$2:E$999, 0),IFERROR(IF(MATCH($A10,Fkh1_correlations!F$2:F$999, 0),2),1)),0)</f>
        <v>2</v>
      </c>
      <c r="G10" s="2">
        <f>IFERROR(IF(MATCH($A10,Fkh1_correlations!G$2:G$999, 0),IFERROR(IF(MATCH($A10,Fkh1_correlations!H$2:H$999, 0),2),1)),0)</f>
        <v>2</v>
      </c>
      <c r="H10" s="2">
        <f>IFERROR(IF(MATCH($A10,Fkh1_correlations!I$2:I$999, 0),IFERROR(IF(MATCH($A10,Fkh1_correlations!J$2:J$999, 0),2),1)),0)</f>
        <v>2</v>
      </c>
      <c r="I10" s="2">
        <f>IFERROR(IF(MATCH($A10,Fkh1_correlations!K$2:K$999, 0),IFERROR(IF(MATCH($A10,Fkh1_correlations!L$2:L$999, 0),2),1)),0)</f>
        <v>2</v>
      </c>
      <c r="J10" s="2">
        <f>IFERROR(IF(MATCH($A10,Fkh1_correlations!M$2:M$999, 0),IFERROR(IF(MATCH($A10,Fkh1_correlations!N$2:N$999, 0),2),1)),0)</f>
        <v>1</v>
      </c>
      <c r="K10" s="2">
        <f>IFERROR(IF(MATCH($A10,Fkh1_correlations!O$2:O$999, 0),IFERROR(IF(MATCH($A10,Fkh1_correlations!P$2:P$999, 0),2),1)),0)</f>
        <v>2</v>
      </c>
      <c r="L10" s="2">
        <f>IFERROR(IF(MATCH($A10,Fkh1_correlations!Q$2:Q$999, 0),IFERROR(IF(MATCH($A10,Fkh1_correlations!R$2:R$999, 0),2),1)),0)</f>
        <v>1</v>
      </c>
      <c r="M10" s="2">
        <f t="shared" si="0"/>
        <v>13</v>
      </c>
    </row>
    <row r="11" spans="1:13">
      <c r="A11" s="2" t="s">
        <v>203</v>
      </c>
      <c r="B11" s="2" t="s">
        <v>204</v>
      </c>
      <c r="C11" s="2">
        <f>IFERROR(IF(MATCH(A11,SCEPTRANS_Fkh1!$B$2:$B$999, 0),1),0)</f>
        <v>1</v>
      </c>
      <c r="D11" s="2">
        <f>IFERROR(IF(MATCH($A11,Fkh1_correlations!A$2:A$999, 0),IFERROR(IF(MATCH($A11,Fkh1_correlations!B$2:B$999, 0),2),1)),0)</f>
        <v>0</v>
      </c>
      <c r="E11" s="2">
        <f>IFERROR(IF(MATCH($A11,Fkh1_correlations!C$2:C$999, 0),IFERROR(IF(MATCH($A11,Fkh1_correlations!D$2:D$999, 0),2),1)),0)</f>
        <v>0</v>
      </c>
      <c r="F11" s="2">
        <f>IFERROR(IF(MATCH($A11,Fkh1_correlations!E$2:E$999, 0),IFERROR(IF(MATCH($A11,Fkh1_correlations!F$2:F$999, 0),2),1)),0)</f>
        <v>2</v>
      </c>
      <c r="G11" s="2">
        <f>IFERROR(IF(MATCH($A11,Fkh1_correlations!G$2:G$999, 0),IFERROR(IF(MATCH($A11,Fkh1_correlations!H$2:H$999, 0),2),1)),0)</f>
        <v>2</v>
      </c>
      <c r="H11" s="2">
        <f>IFERROR(IF(MATCH($A11,Fkh1_correlations!I$2:I$999, 0),IFERROR(IF(MATCH($A11,Fkh1_correlations!J$2:J$999, 0),2),1)),0)</f>
        <v>1</v>
      </c>
      <c r="I11" s="2">
        <f>IFERROR(IF(MATCH($A11,Fkh1_correlations!K$2:K$999, 0),IFERROR(IF(MATCH($A11,Fkh1_correlations!L$2:L$999, 0),2),1)),0)</f>
        <v>1</v>
      </c>
      <c r="J11" s="2">
        <f>IFERROR(IF(MATCH($A11,Fkh1_correlations!M$2:M$999, 0),IFERROR(IF(MATCH($A11,Fkh1_correlations!N$2:N$999, 0),2),1)),0)</f>
        <v>1</v>
      </c>
      <c r="K11" s="2">
        <f>IFERROR(IF(MATCH($A11,Fkh1_correlations!O$2:O$999, 0),IFERROR(IF(MATCH($A11,Fkh1_correlations!P$2:P$999, 0),2),1)),0)</f>
        <v>2</v>
      </c>
      <c r="L11" s="2">
        <f>IFERROR(IF(MATCH($A11,Fkh1_correlations!Q$2:Q$999, 0),IFERROR(IF(MATCH($A11,Fkh1_correlations!R$2:R$999, 0),2),1)),0)</f>
        <v>2</v>
      </c>
      <c r="M11" s="2">
        <f t="shared" si="0"/>
        <v>11</v>
      </c>
    </row>
    <row r="12" spans="1:13">
      <c r="A12" s="2" t="s">
        <v>472</v>
      </c>
      <c r="B12" s="2" t="s">
        <v>473</v>
      </c>
      <c r="C12" s="2">
        <f>IFERROR(IF(MATCH(A12,SCEPTRANS_Fkh1!$B$2:$B$999, 0),1),0)</f>
        <v>1</v>
      </c>
      <c r="D12" s="2">
        <f>IFERROR(IF(MATCH($A12,Fkh1_correlations!A$2:A$999, 0),IFERROR(IF(MATCH($A12,Fkh1_correlations!B$2:B$999, 0),2),1)),0)</f>
        <v>1</v>
      </c>
      <c r="E12" s="2">
        <f>IFERROR(IF(MATCH($A12,Fkh1_correlations!C$2:C$999, 0),IFERROR(IF(MATCH($A12,Fkh1_correlations!D$2:D$999, 0),2),1)),0)</f>
        <v>1</v>
      </c>
      <c r="F12" s="2">
        <f>IFERROR(IF(MATCH($A12,Fkh1_correlations!E$2:E$999, 0),IFERROR(IF(MATCH($A12,Fkh1_correlations!F$2:F$999, 0),2),1)),0)</f>
        <v>0</v>
      </c>
      <c r="G12" s="2">
        <f>IFERROR(IF(MATCH($A12,Fkh1_correlations!G$2:G$999, 0),IFERROR(IF(MATCH($A12,Fkh1_correlations!H$2:H$999, 0),2),1)),0)</f>
        <v>1</v>
      </c>
      <c r="H12" s="2">
        <f>IFERROR(IF(MATCH($A12,Fkh1_correlations!I$2:I$999, 0),IFERROR(IF(MATCH($A12,Fkh1_correlations!J$2:J$999, 0),2),1)),0)</f>
        <v>2</v>
      </c>
      <c r="I12" s="2">
        <f>IFERROR(IF(MATCH($A12,Fkh1_correlations!K$2:K$999, 0),IFERROR(IF(MATCH($A12,Fkh1_correlations!L$2:L$999, 0),2),1)),0)</f>
        <v>2</v>
      </c>
      <c r="J12" s="2">
        <f>IFERROR(IF(MATCH($A12,Fkh1_correlations!M$2:M$999, 0),IFERROR(IF(MATCH($A12,Fkh1_correlations!N$2:N$999, 0),2),1)),0)</f>
        <v>1</v>
      </c>
      <c r="K12" s="2">
        <f>IFERROR(IF(MATCH($A12,Fkh1_correlations!O$2:O$999, 0),IFERROR(IF(MATCH($A12,Fkh1_correlations!P$2:P$999, 0),2),1)),0)</f>
        <v>1</v>
      </c>
      <c r="L12" s="2">
        <f>IFERROR(IF(MATCH($A12,Fkh1_correlations!Q$2:Q$999, 0),IFERROR(IF(MATCH($A12,Fkh1_correlations!R$2:R$999, 0),2),1)),0)</f>
        <v>2</v>
      </c>
      <c r="M12" s="2">
        <f t="shared" si="0"/>
        <v>11</v>
      </c>
    </row>
    <row r="13" spans="1:13">
      <c r="A13" s="2" t="s">
        <v>41</v>
      </c>
      <c r="B13" s="2" t="s">
        <v>42</v>
      </c>
      <c r="C13" s="2">
        <f>IFERROR(IF(MATCH(A13,SCEPTRANS_Fkh1!$B$2:$B$999, 0),1),0)</f>
        <v>1</v>
      </c>
      <c r="D13" s="2">
        <f>IFERROR(IF(MATCH($A13,Fkh1_correlations!A$2:A$999, 0),IFERROR(IF(MATCH($A13,Fkh1_correlations!B$2:B$999, 0),2),1)),0)</f>
        <v>0</v>
      </c>
      <c r="E13" s="2">
        <f>IFERROR(IF(MATCH($A13,Fkh1_correlations!C$2:C$999, 0),IFERROR(IF(MATCH($A13,Fkh1_correlations!D$2:D$999, 0),2),1)),0)</f>
        <v>2</v>
      </c>
      <c r="F13" s="2">
        <f>IFERROR(IF(MATCH($A13,Fkh1_correlations!E$2:E$999, 0),IFERROR(IF(MATCH($A13,Fkh1_correlations!F$2:F$999, 0),2),1)),0)</f>
        <v>0</v>
      </c>
      <c r="G13" s="2">
        <f>IFERROR(IF(MATCH($A13,Fkh1_correlations!G$2:G$999, 0),IFERROR(IF(MATCH($A13,Fkh1_correlations!H$2:H$999, 0),2),1)),0)</f>
        <v>2</v>
      </c>
      <c r="H13" s="2">
        <f>IFERROR(IF(MATCH($A13,Fkh1_correlations!I$2:I$999, 0),IFERROR(IF(MATCH($A13,Fkh1_correlations!J$2:J$999, 0),2),1)),0)</f>
        <v>2</v>
      </c>
      <c r="I13" s="2">
        <f>IFERROR(IF(MATCH($A13,Fkh1_correlations!K$2:K$999, 0),IFERROR(IF(MATCH($A13,Fkh1_correlations!L$2:L$999, 0),2),1)),0)</f>
        <v>1</v>
      </c>
      <c r="J13" s="2">
        <f>IFERROR(IF(MATCH($A13,Fkh1_correlations!M$2:M$999, 0),IFERROR(IF(MATCH($A13,Fkh1_correlations!N$2:N$999, 0),2),1)),0)</f>
        <v>0</v>
      </c>
      <c r="K13" s="2">
        <f>IFERROR(IF(MATCH($A13,Fkh1_correlations!O$2:O$999, 0),IFERROR(IF(MATCH($A13,Fkh1_correlations!P$2:P$999, 0),2),1)),0)</f>
        <v>2</v>
      </c>
      <c r="L13" s="2">
        <f>IFERROR(IF(MATCH($A13,Fkh1_correlations!Q$2:Q$999, 0),IFERROR(IF(MATCH($A13,Fkh1_correlations!R$2:R$999, 0),2),1)),0)</f>
        <v>1</v>
      </c>
      <c r="M13" s="2">
        <f t="shared" si="0"/>
        <v>10</v>
      </c>
    </row>
    <row r="14" spans="1:13">
      <c r="A14" s="2" t="s">
        <v>445</v>
      </c>
      <c r="B14" s="2" t="s">
        <v>446</v>
      </c>
      <c r="C14" s="2">
        <f>IFERROR(IF(MATCH(A14,SCEPTRANS_Fkh1!$B$2:$B$999, 0),1),0)</f>
        <v>1</v>
      </c>
      <c r="D14" s="2">
        <f>IFERROR(IF(MATCH($A14,Fkh1_correlations!A$2:A$999, 0),IFERROR(IF(MATCH($A14,Fkh1_correlations!B$2:B$999, 0),2),1)),0)</f>
        <v>0</v>
      </c>
      <c r="E14" s="2">
        <f>IFERROR(IF(MATCH($A14,Fkh1_correlations!C$2:C$999, 0),IFERROR(IF(MATCH($A14,Fkh1_correlations!D$2:D$999, 0),2),1)),0)</f>
        <v>1</v>
      </c>
      <c r="F14" s="2">
        <f>IFERROR(IF(MATCH($A14,Fkh1_correlations!E$2:E$999, 0),IFERROR(IF(MATCH($A14,Fkh1_correlations!F$2:F$999, 0),2),1)),0)</f>
        <v>1</v>
      </c>
      <c r="G14" s="2">
        <f>IFERROR(IF(MATCH($A14,Fkh1_correlations!G$2:G$999, 0),IFERROR(IF(MATCH($A14,Fkh1_correlations!H$2:H$999, 0),2),1)),0)</f>
        <v>0</v>
      </c>
      <c r="H14" s="2">
        <f>IFERROR(IF(MATCH($A14,Fkh1_correlations!I$2:I$999, 0),IFERROR(IF(MATCH($A14,Fkh1_correlations!J$2:J$999, 0),2),1)),0)</f>
        <v>2</v>
      </c>
      <c r="I14" s="2">
        <f>IFERROR(IF(MATCH($A14,Fkh1_correlations!K$2:K$999, 0),IFERROR(IF(MATCH($A14,Fkh1_correlations!L$2:L$999, 0),2),1)),0)</f>
        <v>2</v>
      </c>
      <c r="J14" s="2">
        <f>IFERROR(IF(MATCH($A14,Fkh1_correlations!M$2:M$999, 0),IFERROR(IF(MATCH($A14,Fkh1_correlations!N$2:N$999, 0),2),1)),0)</f>
        <v>2</v>
      </c>
      <c r="K14" s="2">
        <f>IFERROR(IF(MATCH($A14,Fkh1_correlations!O$2:O$999, 0),IFERROR(IF(MATCH($A14,Fkh1_correlations!P$2:P$999, 0),2),1)),0)</f>
        <v>2</v>
      </c>
      <c r="L14" s="2">
        <f>IFERROR(IF(MATCH($A14,Fkh1_correlations!Q$2:Q$999, 0),IFERROR(IF(MATCH($A14,Fkh1_correlations!R$2:R$999, 0),2),1)),0)</f>
        <v>0</v>
      </c>
      <c r="M14" s="2">
        <f t="shared" si="0"/>
        <v>10</v>
      </c>
    </row>
    <row r="15" spans="1:13">
      <c r="A15" s="2" t="s">
        <v>459</v>
      </c>
      <c r="B15" s="2" t="s">
        <v>460</v>
      </c>
      <c r="C15" s="2">
        <f>IFERROR(IF(MATCH(A15,SCEPTRANS_Fkh1!$B$2:$B$999, 0),1),0)</f>
        <v>1</v>
      </c>
      <c r="D15" s="2">
        <f>IFERROR(IF(MATCH($A15,Fkh1_correlations!A$2:A$999, 0),IFERROR(IF(MATCH($A15,Fkh1_correlations!B$2:B$999, 0),2),1)),0)</f>
        <v>0</v>
      </c>
      <c r="E15" s="2">
        <f>IFERROR(IF(MATCH($A15,Fkh1_correlations!C$2:C$999, 0),IFERROR(IF(MATCH($A15,Fkh1_correlations!D$2:D$999, 0),2),1)),0)</f>
        <v>1</v>
      </c>
      <c r="F15" s="2">
        <f>IFERROR(IF(MATCH($A15,Fkh1_correlations!E$2:E$999, 0),IFERROR(IF(MATCH($A15,Fkh1_correlations!F$2:F$999, 0),2),1)),0)</f>
        <v>1</v>
      </c>
      <c r="G15" s="2">
        <f>IFERROR(IF(MATCH($A15,Fkh1_correlations!G$2:G$999, 0),IFERROR(IF(MATCH($A15,Fkh1_correlations!H$2:H$999, 0),2),1)),0)</f>
        <v>2</v>
      </c>
      <c r="H15" s="2">
        <f>IFERROR(IF(MATCH($A15,Fkh1_correlations!I$2:I$999, 0),IFERROR(IF(MATCH($A15,Fkh1_correlations!J$2:J$999, 0),2),1)),0)</f>
        <v>0</v>
      </c>
      <c r="I15" s="2">
        <f>IFERROR(IF(MATCH($A15,Fkh1_correlations!K$2:K$999, 0),IFERROR(IF(MATCH($A15,Fkh1_correlations!L$2:L$999, 0),2),1)),0)</f>
        <v>1</v>
      </c>
      <c r="J15" s="2">
        <f>IFERROR(IF(MATCH($A15,Fkh1_correlations!M$2:M$999, 0),IFERROR(IF(MATCH($A15,Fkh1_correlations!N$2:N$999, 0),2),1)),0)</f>
        <v>2</v>
      </c>
      <c r="K15" s="2">
        <f>IFERROR(IF(MATCH($A15,Fkh1_correlations!O$2:O$999, 0),IFERROR(IF(MATCH($A15,Fkh1_correlations!P$2:P$999, 0),2),1)),0)</f>
        <v>2</v>
      </c>
      <c r="L15" s="2">
        <f>IFERROR(IF(MATCH($A15,Fkh1_correlations!Q$2:Q$999, 0),IFERROR(IF(MATCH($A15,Fkh1_correlations!R$2:R$999, 0),2),1)),0)</f>
        <v>1</v>
      </c>
      <c r="M15" s="2">
        <f t="shared" si="0"/>
        <v>10</v>
      </c>
    </row>
    <row r="16" spans="1:13">
      <c r="A16" s="2" t="s">
        <v>596</v>
      </c>
      <c r="B16" s="2" t="s">
        <v>597</v>
      </c>
      <c r="C16" s="2">
        <f>IFERROR(IF(MATCH(A16,SCEPTRANS_Fkh1!$B$2:$B$999, 0),1),0)</f>
        <v>1</v>
      </c>
      <c r="D16" s="2">
        <f>IFERROR(IF(MATCH($A16,Fkh1_correlations!A$2:A$999, 0),IFERROR(IF(MATCH($A16,Fkh1_correlations!B$2:B$999, 0),2),1)),0)</f>
        <v>0</v>
      </c>
      <c r="E16" s="2">
        <f>IFERROR(IF(MATCH($A16,Fkh1_correlations!C$2:C$999, 0),IFERROR(IF(MATCH($A16,Fkh1_correlations!D$2:D$999, 0),2),1)),0)</f>
        <v>1</v>
      </c>
      <c r="F16" s="2">
        <f>IFERROR(IF(MATCH($A16,Fkh1_correlations!E$2:E$999, 0),IFERROR(IF(MATCH($A16,Fkh1_correlations!F$2:F$999, 0),2),1)),0)</f>
        <v>0</v>
      </c>
      <c r="G16" s="2">
        <f>IFERROR(IF(MATCH($A16,Fkh1_correlations!G$2:G$999, 0),IFERROR(IF(MATCH($A16,Fkh1_correlations!H$2:H$999, 0),2),1)),0)</f>
        <v>1</v>
      </c>
      <c r="H16" s="2">
        <f>IFERROR(IF(MATCH($A16,Fkh1_correlations!I$2:I$999, 0),IFERROR(IF(MATCH($A16,Fkh1_correlations!J$2:J$999, 0),2),1)),0)</f>
        <v>0</v>
      </c>
      <c r="I16" s="2">
        <f>IFERROR(IF(MATCH($A16,Fkh1_correlations!K$2:K$999, 0),IFERROR(IF(MATCH($A16,Fkh1_correlations!L$2:L$999, 0),2),1)),0)</f>
        <v>2</v>
      </c>
      <c r="J16" s="2">
        <f>IFERROR(IF(MATCH($A16,Fkh1_correlations!M$2:M$999, 0),IFERROR(IF(MATCH($A16,Fkh1_correlations!N$2:N$999, 0),2),1)),0)</f>
        <v>2</v>
      </c>
      <c r="K16" s="2">
        <f>IFERROR(IF(MATCH($A16,Fkh1_correlations!O$2:O$999, 0),IFERROR(IF(MATCH($A16,Fkh1_correlations!P$2:P$999, 0),2),1)),0)</f>
        <v>1</v>
      </c>
      <c r="L16" s="2">
        <f>IFERROR(IF(MATCH($A16,Fkh1_correlations!Q$2:Q$999, 0),IFERROR(IF(MATCH($A16,Fkh1_correlations!R$2:R$999, 0),2),1)),0)</f>
        <v>2</v>
      </c>
      <c r="M16" s="2">
        <f t="shared" si="0"/>
        <v>9</v>
      </c>
    </row>
    <row r="17" spans="1:13">
      <c r="A17" s="2" t="s">
        <v>616</v>
      </c>
      <c r="B17" s="2" t="s">
        <v>617</v>
      </c>
      <c r="C17" s="2">
        <f>IFERROR(IF(MATCH(A17,SCEPTRANS_Fkh1!$B$2:$B$999, 0),1),0)</f>
        <v>1</v>
      </c>
      <c r="D17" s="2">
        <f>IFERROR(IF(MATCH($A17,Fkh1_correlations!A$2:A$999, 0),IFERROR(IF(MATCH($A17,Fkh1_correlations!B$2:B$999, 0),2),1)),0)</f>
        <v>0</v>
      </c>
      <c r="E17" s="2">
        <f>IFERROR(IF(MATCH($A17,Fkh1_correlations!C$2:C$999, 0),IFERROR(IF(MATCH($A17,Fkh1_correlations!D$2:D$999, 0),2),1)),0)</f>
        <v>1</v>
      </c>
      <c r="F17" s="2">
        <f>IFERROR(IF(MATCH($A17,Fkh1_correlations!E$2:E$999, 0),IFERROR(IF(MATCH($A17,Fkh1_correlations!F$2:F$999, 0),2),1)),0)</f>
        <v>0</v>
      </c>
      <c r="G17" s="2">
        <f>IFERROR(IF(MATCH($A17,Fkh1_correlations!G$2:G$999, 0),IFERROR(IF(MATCH($A17,Fkh1_correlations!H$2:H$999, 0),2),1)),0)</f>
        <v>1</v>
      </c>
      <c r="H17" s="2">
        <f>IFERROR(IF(MATCH($A17,Fkh1_correlations!I$2:I$999, 0),IFERROR(IF(MATCH($A17,Fkh1_correlations!J$2:J$999, 0),2),1)),0)</f>
        <v>1</v>
      </c>
      <c r="I17" s="2">
        <f>IFERROR(IF(MATCH($A17,Fkh1_correlations!K$2:K$999, 0),IFERROR(IF(MATCH($A17,Fkh1_correlations!L$2:L$999, 0),2),1)),0)</f>
        <v>2</v>
      </c>
      <c r="J17" s="2">
        <f>IFERROR(IF(MATCH($A17,Fkh1_correlations!M$2:M$999, 0),IFERROR(IF(MATCH($A17,Fkh1_correlations!N$2:N$999, 0),2),1)),0)</f>
        <v>1</v>
      </c>
      <c r="K17" s="2">
        <f>IFERROR(IF(MATCH($A17,Fkh1_correlations!O$2:O$999, 0),IFERROR(IF(MATCH($A17,Fkh1_correlations!P$2:P$999, 0),2),1)),0)</f>
        <v>2</v>
      </c>
      <c r="L17" s="2">
        <f>IFERROR(IF(MATCH($A17,Fkh1_correlations!Q$2:Q$999, 0),IFERROR(IF(MATCH($A17,Fkh1_correlations!R$2:R$999, 0),2),1)),0)</f>
        <v>1</v>
      </c>
      <c r="M17" s="2">
        <f t="shared" si="0"/>
        <v>9</v>
      </c>
    </row>
    <row r="18" spans="1:13">
      <c r="A18" s="2" t="s">
        <v>431</v>
      </c>
      <c r="B18" s="2" t="s">
        <v>432</v>
      </c>
      <c r="C18" s="2">
        <f>IFERROR(IF(MATCH(A18,SCEPTRANS_Fkh1!$B$2:$B$999, 0),1),0)</f>
        <v>1</v>
      </c>
      <c r="D18" s="2">
        <f>IFERROR(IF(MATCH($A18,Fkh1_correlations!A$2:A$999, 0),IFERROR(IF(MATCH($A18,Fkh1_correlations!B$2:B$999, 0),2),1)),0)</f>
        <v>0</v>
      </c>
      <c r="E18" s="2">
        <f>IFERROR(IF(MATCH($A18,Fkh1_correlations!C$2:C$999, 0),IFERROR(IF(MATCH($A18,Fkh1_correlations!D$2:D$999, 0),2),1)),0)</f>
        <v>0</v>
      </c>
      <c r="F18" s="2">
        <f>IFERROR(IF(MATCH($A18,Fkh1_correlations!E$2:E$999, 0),IFERROR(IF(MATCH($A18,Fkh1_correlations!F$2:F$999, 0),2),1)),0)</f>
        <v>0</v>
      </c>
      <c r="G18" s="2">
        <f>IFERROR(IF(MATCH($A18,Fkh1_correlations!G$2:G$999, 0),IFERROR(IF(MATCH($A18,Fkh1_correlations!H$2:H$999, 0),2),1)),0)</f>
        <v>1</v>
      </c>
      <c r="H18" s="2">
        <f>IFERROR(IF(MATCH($A18,Fkh1_correlations!I$2:I$999, 0),IFERROR(IF(MATCH($A18,Fkh1_correlations!J$2:J$999, 0),2),1)),0)</f>
        <v>1</v>
      </c>
      <c r="I18" s="2">
        <f>IFERROR(IF(MATCH($A18,Fkh1_correlations!K$2:K$999, 0),IFERROR(IF(MATCH($A18,Fkh1_correlations!L$2:L$999, 0),2),1)),0)</f>
        <v>1</v>
      </c>
      <c r="J18" s="2">
        <f>IFERROR(IF(MATCH($A18,Fkh1_correlations!M$2:M$999, 0),IFERROR(IF(MATCH($A18,Fkh1_correlations!N$2:N$999, 0),2),1)),0)</f>
        <v>2</v>
      </c>
      <c r="K18" s="2">
        <f>IFERROR(IF(MATCH($A18,Fkh1_correlations!O$2:O$999, 0),IFERROR(IF(MATCH($A18,Fkh1_correlations!P$2:P$999, 0),2),1)),0)</f>
        <v>2</v>
      </c>
      <c r="L18" s="2">
        <f>IFERROR(IF(MATCH($A18,Fkh1_correlations!Q$2:Q$999, 0),IFERROR(IF(MATCH($A18,Fkh1_correlations!R$2:R$999, 0),2),1)),0)</f>
        <v>2</v>
      </c>
      <c r="M18" s="2">
        <f t="shared" si="0"/>
        <v>9</v>
      </c>
    </row>
    <row r="19" spans="1:13">
      <c r="A19" s="2" t="s">
        <v>809</v>
      </c>
      <c r="B19" s="2" t="s">
        <v>810</v>
      </c>
      <c r="C19" s="2">
        <f>IFERROR(IF(MATCH(A19,SCEPTRANS_Fkh1!$B$2:$B$999, 0),1),0)</f>
        <v>1</v>
      </c>
      <c r="D19" s="2">
        <f>IFERROR(IF(MATCH($A19,Fkh1_correlations!A$2:A$999, 0),IFERROR(IF(MATCH($A19,Fkh1_correlations!B$2:B$999, 0),2),1)),0)</f>
        <v>0</v>
      </c>
      <c r="E19" s="2">
        <f>IFERROR(IF(MATCH($A19,Fkh1_correlations!C$2:C$999, 0),IFERROR(IF(MATCH($A19,Fkh1_correlations!D$2:D$999, 0),2),1)),0)</f>
        <v>1</v>
      </c>
      <c r="F19" s="2">
        <f>IFERROR(IF(MATCH($A19,Fkh1_correlations!E$2:E$999, 0),IFERROR(IF(MATCH($A19,Fkh1_correlations!F$2:F$999, 0),2),1)),0)</f>
        <v>0</v>
      </c>
      <c r="G19" s="2">
        <f>IFERROR(IF(MATCH($A19,Fkh1_correlations!G$2:G$999, 0),IFERROR(IF(MATCH($A19,Fkh1_correlations!H$2:H$999, 0),2),1)),0)</f>
        <v>1</v>
      </c>
      <c r="H19" s="2">
        <f>IFERROR(IF(MATCH($A19,Fkh1_correlations!I$2:I$999, 0),IFERROR(IF(MATCH($A19,Fkh1_correlations!J$2:J$999, 0),2),1)),0)</f>
        <v>1</v>
      </c>
      <c r="I19" s="2">
        <f>IFERROR(IF(MATCH($A19,Fkh1_correlations!K$2:K$999, 0),IFERROR(IF(MATCH($A19,Fkh1_correlations!L$2:L$999, 0),2),1)),0)</f>
        <v>2</v>
      </c>
      <c r="J19" s="2">
        <f>IFERROR(IF(MATCH($A19,Fkh1_correlations!M$2:M$999, 0),IFERROR(IF(MATCH($A19,Fkh1_correlations!N$2:N$999, 0),2),1)),0)</f>
        <v>1</v>
      </c>
      <c r="K19" s="2">
        <f>IFERROR(IF(MATCH($A19,Fkh1_correlations!O$2:O$999, 0),IFERROR(IF(MATCH($A19,Fkh1_correlations!P$2:P$999, 0),2),1)),0)</f>
        <v>2</v>
      </c>
      <c r="L19" s="2">
        <f>IFERROR(IF(MATCH($A19,Fkh1_correlations!Q$2:Q$999, 0),IFERROR(IF(MATCH($A19,Fkh1_correlations!R$2:R$999, 0),2),1)),0)</f>
        <v>1</v>
      </c>
      <c r="M19" s="2">
        <f t="shared" si="0"/>
        <v>9</v>
      </c>
    </row>
    <row r="20" spans="1:13">
      <c r="A20" s="2" t="s">
        <v>29</v>
      </c>
      <c r="B20" s="2" t="s">
        <v>30</v>
      </c>
      <c r="C20" s="2">
        <f>IFERROR(IF(MATCH(A20,SCEPTRANS_Fkh1!$B$2:$B$999, 0),1),0)</f>
        <v>1</v>
      </c>
      <c r="D20" s="2">
        <f>IFERROR(IF(MATCH($A20,Fkh1_correlations!A$2:A$999, 0),IFERROR(IF(MATCH($A20,Fkh1_correlations!B$2:B$999, 0),2),1)),0)</f>
        <v>0</v>
      </c>
      <c r="E20" s="2">
        <f>IFERROR(IF(MATCH($A20,Fkh1_correlations!C$2:C$999, 0),IFERROR(IF(MATCH($A20,Fkh1_correlations!D$2:D$999, 0),2),1)),0)</f>
        <v>1</v>
      </c>
      <c r="F20" s="2">
        <f>IFERROR(IF(MATCH($A20,Fkh1_correlations!E$2:E$999, 0),IFERROR(IF(MATCH($A20,Fkh1_correlations!F$2:F$999, 0),2),1)),0)</f>
        <v>0</v>
      </c>
      <c r="G20" s="2">
        <f>IFERROR(IF(MATCH($A20,Fkh1_correlations!G$2:G$999, 0),IFERROR(IF(MATCH($A20,Fkh1_correlations!H$2:H$999, 0),2),1)),0)</f>
        <v>2</v>
      </c>
      <c r="H20" s="2">
        <f>IFERROR(IF(MATCH($A20,Fkh1_correlations!I$2:I$999, 0),IFERROR(IF(MATCH($A20,Fkh1_correlations!J$2:J$999, 0),2),1)),0)</f>
        <v>0</v>
      </c>
      <c r="I20" s="2">
        <f>IFERROR(IF(MATCH($A20,Fkh1_correlations!K$2:K$999, 0),IFERROR(IF(MATCH($A20,Fkh1_correlations!L$2:L$999, 0),2),1)),0)</f>
        <v>0</v>
      </c>
      <c r="J20" s="2">
        <f>IFERROR(IF(MATCH($A20,Fkh1_correlations!M$2:M$999, 0),IFERROR(IF(MATCH($A20,Fkh1_correlations!N$2:N$999, 0),2),1)),0)</f>
        <v>2</v>
      </c>
      <c r="K20" s="2">
        <f>IFERROR(IF(MATCH($A20,Fkh1_correlations!O$2:O$999, 0),IFERROR(IF(MATCH($A20,Fkh1_correlations!P$2:P$999, 0),2),1)),0)</f>
        <v>2</v>
      </c>
      <c r="L20" s="2">
        <f>IFERROR(IF(MATCH($A20,Fkh1_correlations!Q$2:Q$999, 0),IFERROR(IF(MATCH($A20,Fkh1_correlations!R$2:R$999, 0),2),1)),0)</f>
        <v>1</v>
      </c>
      <c r="M20" s="2">
        <f t="shared" si="0"/>
        <v>8</v>
      </c>
    </row>
    <row r="21" spans="1:13">
      <c r="A21" s="2" t="s">
        <v>61</v>
      </c>
      <c r="B21" s="2" t="s">
        <v>62</v>
      </c>
      <c r="C21" s="2">
        <f>IFERROR(IF(MATCH(A21,SCEPTRANS_Fkh1!$B$2:$B$999, 0),1),0)</f>
        <v>1</v>
      </c>
      <c r="D21" s="2">
        <f>IFERROR(IF(MATCH($A21,Fkh1_correlations!A$2:A$999, 0),IFERROR(IF(MATCH($A21,Fkh1_correlations!B$2:B$999, 0),2),1)),0)</f>
        <v>0</v>
      </c>
      <c r="E21" s="2">
        <f>IFERROR(IF(MATCH($A21,Fkh1_correlations!C$2:C$999, 0),IFERROR(IF(MATCH($A21,Fkh1_correlations!D$2:D$999, 0),2),1)),0)</f>
        <v>0</v>
      </c>
      <c r="F21" s="2">
        <f>IFERROR(IF(MATCH($A21,Fkh1_correlations!E$2:E$999, 0),IFERROR(IF(MATCH($A21,Fkh1_correlations!F$2:F$999, 0),2),1)),0)</f>
        <v>1</v>
      </c>
      <c r="G21" s="2">
        <f>IFERROR(IF(MATCH($A21,Fkh1_correlations!G$2:G$999, 0),IFERROR(IF(MATCH($A21,Fkh1_correlations!H$2:H$999, 0),2),1)),0)</f>
        <v>1</v>
      </c>
      <c r="H21" s="2">
        <f>IFERROR(IF(MATCH($A21,Fkh1_correlations!I$2:I$999, 0),IFERROR(IF(MATCH($A21,Fkh1_correlations!J$2:J$999, 0),2),1)),0)</f>
        <v>1</v>
      </c>
      <c r="I21" s="2">
        <f>IFERROR(IF(MATCH($A21,Fkh1_correlations!K$2:K$999, 0),IFERROR(IF(MATCH($A21,Fkh1_correlations!L$2:L$999, 0),2),1)),0)</f>
        <v>2</v>
      </c>
      <c r="J21" s="2">
        <f>IFERROR(IF(MATCH($A21,Fkh1_correlations!M$2:M$999, 0),IFERROR(IF(MATCH($A21,Fkh1_correlations!N$2:N$999, 0),2),1)),0)</f>
        <v>1</v>
      </c>
      <c r="K21" s="2">
        <f>IFERROR(IF(MATCH($A21,Fkh1_correlations!O$2:O$999, 0),IFERROR(IF(MATCH($A21,Fkh1_correlations!P$2:P$999, 0),2),1)),0)</f>
        <v>1</v>
      </c>
      <c r="L21" s="2">
        <f>IFERROR(IF(MATCH($A21,Fkh1_correlations!Q$2:Q$999, 0),IFERROR(IF(MATCH($A21,Fkh1_correlations!R$2:R$999, 0),2),1)),0)</f>
        <v>1</v>
      </c>
      <c r="M21" s="2">
        <f t="shared" si="0"/>
        <v>8</v>
      </c>
    </row>
    <row r="22" spans="1:13">
      <c r="A22" s="2" t="s">
        <v>580</v>
      </c>
      <c r="B22" s="2" t="s">
        <v>581</v>
      </c>
      <c r="C22" s="2">
        <f>IFERROR(IF(MATCH(A22,SCEPTRANS_Fkh1!$B$2:$B$999, 0),1),0)</f>
        <v>1</v>
      </c>
      <c r="D22" s="2">
        <f>IFERROR(IF(MATCH($A22,Fkh1_correlations!A$2:A$999, 0),IFERROR(IF(MATCH($A22,Fkh1_correlations!B$2:B$999, 0),2),1)),0)</f>
        <v>0</v>
      </c>
      <c r="E22" s="2">
        <f>IFERROR(IF(MATCH($A22,Fkh1_correlations!C$2:C$999, 0),IFERROR(IF(MATCH($A22,Fkh1_correlations!D$2:D$999, 0),2),1)),0)</f>
        <v>0</v>
      </c>
      <c r="F22" s="2">
        <f>IFERROR(IF(MATCH($A22,Fkh1_correlations!E$2:E$999, 0),IFERROR(IF(MATCH($A22,Fkh1_correlations!F$2:F$999, 0),2),1)),0)</f>
        <v>0</v>
      </c>
      <c r="G22" s="2">
        <f>IFERROR(IF(MATCH($A22,Fkh1_correlations!G$2:G$999, 0),IFERROR(IF(MATCH($A22,Fkh1_correlations!H$2:H$999, 0),2),1)),0)</f>
        <v>1</v>
      </c>
      <c r="H22" s="2">
        <f>IFERROR(IF(MATCH($A22,Fkh1_correlations!I$2:I$999, 0),IFERROR(IF(MATCH($A22,Fkh1_correlations!J$2:J$999, 0),2),1)),0)</f>
        <v>0</v>
      </c>
      <c r="I22" s="2">
        <f>IFERROR(IF(MATCH($A22,Fkh1_correlations!K$2:K$999, 0),IFERROR(IF(MATCH($A22,Fkh1_correlations!L$2:L$999, 0),2),1)),0)</f>
        <v>2</v>
      </c>
      <c r="J22" s="2">
        <f>IFERROR(IF(MATCH($A22,Fkh1_correlations!M$2:M$999, 0),IFERROR(IF(MATCH($A22,Fkh1_correlations!N$2:N$999, 0),2),1)),0)</f>
        <v>2</v>
      </c>
      <c r="K22" s="2">
        <f>IFERROR(IF(MATCH($A22,Fkh1_correlations!O$2:O$999, 0),IFERROR(IF(MATCH($A22,Fkh1_correlations!P$2:P$999, 0),2),1)),0)</f>
        <v>2</v>
      </c>
      <c r="L22" s="2">
        <f>IFERROR(IF(MATCH($A22,Fkh1_correlations!Q$2:Q$999, 0),IFERROR(IF(MATCH($A22,Fkh1_correlations!R$2:R$999, 0),2),1)),0)</f>
        <v>1</v>
      </c>
      <c r="M22" s="2">
        <f t="shared" si="0"/>
        <v>8</v>
      </c>
    </row>
    <row r="23" spans="1:13">
      <c r="A23" s="2" t="s">
        <v>141</v>
      </c>
      <c r="B23" s="2" t="s">
        <v>142</v>
      </c>
      <c r="C23" s="2">
        <f>IFERROR(IF(MATCH(A23,SCEPTRANS_Fkh1!$B$2:$B$999, 0),1),0)</f>
        <v>1</v>
      </c>
      <c r="D23" s="2">
        <f>IFERROR(IF(MATCH($A23,Fkh1_correlations!A$2:A$999, 0),IFERROR(IF(MATCH($A23,Fkh1_correlations!B$2:B$999, 0),2),1)),0)</f>
        <v>0</v>
      </c>
      <c r="E23" s="2">
        <f>IFERROR(IF(MATCH($A23,Fkh1_correlations!C$2:C$999, 0),IFERROR(IF(MATCH($A23,Fkh1_correlations!D$2:D$999, 0),2),1)),0)</f>
        <v>1</v>
      </c>
      <c r="F23" s="2">
        <f>IFERROR(IF(MATCH($A23,Fkh1_correlations!E$2:E$999, 0),IFERROR(IF(MATCH($A23,Fkh1_correlations!F$2:F$999, 0),2),1)),0)</f>
        <v>1</v>
      </c>
      <c r="G23" s="2">
        <f>IFERROR(IF(MATCH($A23,Fkh1_correlations!G$2:G$999, 0),IFERROR(IF(MATCH($A23,Fkh1_correlations!H$2:H$999, 0),2),1)),0)</f>
        <v>0</v>
      </c>
      <c r="H23" s="2">
        <f>IFERROR(IF(MATCH($A23,Fkh1_correlations!I$2:I$999, 0),IFERROR(IF(MATCH($A23,Fkh1_correlations!J$2:J$999, 0),2),1)),0)</f>
        <v>2</v>
      </c>
      <c r="I23" s="2">
        <f>IFERROR(IF(MATCH($A23,Fkh1_correlations!K$2:K$999, 0),IFERROR(IF(MATCH($A23,Fkh1_correlations!L$2:L$999, 0),2),1)),0)</f>
        <v>2</v>
      </c>
      <c r="J23" s="2">
        <f>IFERROR(IF(MATCH($A23,Fkh1_correlations!M$2:M$999, 0),IFERROR(IF(MATCH($A23,Fkh1_correlations!N$2:N$999, 0),2),1)),0)</f>
        <v>1</v>
      </c>
      <c r="K23" s="2">
        <f>IFERROR(IF(MATCH($A23,Fkh1_correlations!O$2:O$999, 0),IFERROR(IF(MATCH($A23,Fkh1_correlations!P$2:P$999, 0),2),1)),0)</f>
        <v>1</v>
      </c>
      <c r="L23" s="2">
        <f>IFERROR(IF(MATCH($A23,Fkh1_correlations!Q$2:Q$999, 0),IFERROR(IF(MATCH($A23,Fkh1_correlations!R$2:R$999, 0),2),1)),0)</f>
        <v>0</v>
      </c>
      <c r="M23" s="2">
        <f t="shared" si="0"/>
        <v>8</v>
      </c>
    </row>
    <row r="24" spans="1:13">
      <c r="A24" s="2" t="s">
        <v>189</v>
      </c>
      <c r="B24" s="2" t="s">
        <v>190</v>
      </c>
      <c r="C24" s="2">
        <f>IFERROR(IF(MATCH(A24,SCEPTRANS_Fkh1!$B$2:$B$999, 0),1),0)</f>
        <v>1</v>
      </c>
      <c r="D24" s="2">
        <f>IFERROR(IF(MATCH($A24,Fkh1_correlations!A$2:A$999, 0),IFERROR(IF(MATCH($A24,Fkh1_correlations!B$2:B$999, 0),2),1)),0)</f>
        <v>1</v>
      </c>
      <c r="E24" s="2">
        <f>IFERROR(IF(MATCH($A24,Fkh1_correlations!C$2:C$999, 0),IFERROR(IF(MATCH($A24,Fkh1_correlations!D$2:D$999, 0),2),1)),0)</f>
        <v>1</v>
      </c>
      <c r="F24" s="2">
        <f>IFERROR(IF(MATCH($A24,Fkh1_correlations!E$2:E$999, 0),IFERROR(IF(MATCH($A24,Fkh1_correlations!F$2:F$999, 0),2),1)),0)</f>
        <v>0</v>
      </c>
      <c r="G24" s="2">
        <f>IFERROR(IF(MATCH($A24,Fkh1_correlations!G$2:G$999, 0),IFERROR(IF(MATCH($A24,Fkh1_correlations!H$2:H$999, 0),2),1)),0)</f>
        <v>2</v>
      </c>
      <c r="H24" s="2">
        <f>IFERROR(IF(MATCH($A24,Fkh1_correlations!I$2:I$999, 0),IFERROR(IF(MATCH($A24,Fkh1_correlations!J$2:J$999, 0),2),1)),0)</f>
        <v>2</v>
      </c>
      <c r="I24" s="2">
        <f>IFERROR(IF(MATCH($A24,Fkh1_correlations!K$2:K$999, 0),IFERROR(IF(MATCH($A24,Fkh1_correlations!L$2:L$999, 0),2),1)),0)</f>
        <v>1</v>
      </c>
      <c r="J24" s="2">
        <f>IFERROR(IF(MATCH($A24,Fkh1_correlations!M$2:M$999, 0),IFERROR(IF(MATCH($A24,Fkh1_correlations!N$2:N$999, 0),2),1)),0)</f>
        <v>0</v>
      </c>
      <c r="K24" s="2">
        <f>IFERROR(IF(MATCH($A24,Fkh1_correlations!O$2:O$999, 0),IFERROR(IF(MATCH($A24,Fkh1_correlations!P$2:P$999, 0),2),1)),0)</f>
        <v>0</v>
      </c>
      <c r="L24" s="2">
        <f>IFERROR(IF(MATCH($A24,Fkh1_correlations!Q$2:Q$999, 0),IFERROR(IF(MATCH($A24,Fkh1_correlations!R$2:R$999, 0),2),1)),0)</f>
        <v>1</v>
      </c>
      <c r="M24" s="2">
        <f t="shared" si="0"/>
        <v>8</v>
      </c>
    </row>
    <row r="25" spans="1:13">
      <c r="A25" s="2" t="s">
        <v>263</v>
      </c>
      <c r="B25" s="2" t="s">
        <v>264</v>
      </c>
      <c r="C25" s="2">
        <f>IFERROR(IF(MATCH(A25,SCEPTRANS_Fkh1!$B$2:$B$999, 0),1),0)</f>
        <v>1</v>
      </c>
      <c r="D25" s="2">
        <f>IFERROR(IF(MATCH($A25,Fkh1_correlations!A$2:A$999, 0),IFERROR(IF(MATCH($A25,Fkh1_correlations!B$2:B$999, 0),2),1)),0)</f>
        <v>2</v>
      </c>
      <c r="E25" s="2">
        <f>IFERROR(IF(MATCH($A25,Fkh1_correlations!C$2:C$999, 0),IFERROR(IF(MATCH($A25,Fkh1_correlations!D$2:D$999, 0),2),1)),0)</f>
        <v>0</v>
      </c>
      <c r="F25" s="2">
        <f>IFERROR(IF(MATCH($A25,Fkh1_correlations!E$2:E$999, 0),IFERROR(IF(MATCH($A25,Fkh1_correlations!F$2:F$999, 0),2),1)),0)</f>
        <v>0</v>
      </c>
      <c r="G25" s="2">
        <f>IFERROR(IF(MATCH($A25,Fkh1_correlations!G$2:G$999, 0),IFERROR(IF(MATCH($A25,Fkh1_correlations!H$2:H$999, 0),2),1)),0)</f>
        <v>0</v>
      </c>
      <c r="H25" s="2">
        <f>IFERROR(IF(MATCH($A25,Fkh1_correlations!I$2:I$999, 0),IFERROR(IF(MATCH($A25,Fkh1_correlations!J$2:J$999, 0),2),1)),0)</f>
        <v>2</v>
      </c>
      <c r="I25" s="2">
        <f>IFERROR(IF(MATCH($A25,Fkh1_correlations!K$2:K$999, 0),IFERROR(IF(MATCH($A25,Fkh1_correlations!L$2:L$999, 0),2),1)),0)</f>
        <v>1</v>
      </c>
      <c r="J25" s="2">
        <f>IFERROR(IF(MATCH($A25,Fkh1_correlations!M$2:M$999, 0),IFERROR(IF(MATCH($A25,Fkh1_correlations!N$2:N$999, 0),2),1)),0)</f>
        <v>1</v>
      </c>
      <c r="K25" s="2">
        <f>IFERROR(IF(MATCH($A25,Fkh1_correlations!O$2:O$999, 0),IFERROR(IF(MATCH($A25,Fkh1_correlations!P$2:P$999, 0),2),1)),0)</f>
        <v>1</v>
      </c>
      <c r="L25" s="2">
        <f>IFERROR(IF(MATCH($A25,Fkh1_correlations!Q$2:Q$999, 0),IFERROR(IF(MATCH($A25,Fkh1_correlations!R$2:R$999, 0),2),1)),0)</f>
        <v>1</v>
      </c>
      <c r="M25" s="2">
        <f t="shared" si="0"/>
        <v>8</v>
      </c>
    </row>
    <row r="26" spans="1:13">
      <c r="A26" s="2" t="s">
        <v>285</v>
      </c>
      <c r="B26" s="2" t="s">
        <v>286</v>
      </c>
      <c r="C26" s="2">
        <f>IFERROR(IF(MATCH(A26,SCEPTRANS_Fkh1!$B$2:$B$999, 0),1),0)</f>
        <v>1</v>
      </c>
      <c r="D26" s="2">
        <f>IFERROR(IF(MATCH($A26,Fkh1_correlations!A$2:A$999, 0),IFERROR(IF(MATCH($A26,Fkh1_correlations!B$2:B$999, 0),2),1)),0)</f>
        <v>0</v>
      </c>
      <c r="E26" s="2">
        <f>IFERROR(IF(MATCH($A26,Fkh1_correlations!C$2:C$999, 0),IFERROR(IF(MATCH($A26,Fkh1_correlations!D$2:D$999, 0),2),1)),0)</f>
        <v>0</v>
      </c>
      <c r="F26" s="2">
        <f>IFERROR(IF(MATCH($A26,Fkh1_correlations!E$2:E$999, 0),IFERROR(IF(MATCH($A26,Fkh1_correlations!F$2:F$999, 0),2),1)),0)</f>
        <v>0</v>
      </c>
      <c r="G26" s="2">
        <f>IFERROR(IF(MATCH($A26,Fkh1_correlations!G$2:G$999, 0),IFERROR(IF(MATCH($A26,Fkh1_correlations!H$2:H$999, 0),2),1)),0)</f>
        <v>2</v>
      </c>
      <c r="H26" s="2">
        <f>IFERROR(IF(MATCH($A26,Fkh1_correlations!I$2:I$999, 0),IFERROR(IF(MATCH($A26,Fkh1_correlations!J$2:J$999, 0),2),1)),0)</f>
        <v>0</v>
      </c>
      <c r="I26" s="2">
        <f>IFERROR(IF(MATCH($A26,Fkh1_correlations!K$2:K$999, 0),IFERROR(IF(MATCH($A26,Fkh1_correlations!L$2:L$999, 0),2),1)),0)</f>
        <v>2</v>
      </c>
      <c r="J26" s="2">
        <f>IFERROR(IF(MATCH($A26,Fkh1_correlations!M$2:M$999, 0),IFERROR(IF(MATCH($A26,Fkh1_correlations!N$2:N$999, 0),2),1)),0)</f>
        <v>2</v>
      </c>
      <c r="K26" s="2">
        <f>IFERROR(IF(MATCH($A26,Fkh1_correlations!O$2:O$999, 0),IFERROR(IF(MATCH($A26,Fkh1_correlations!P$2:P$999, 0),2),1)),0)</f>
        <v>1</v>
      </c>
      <c r="L26" s="2">
        <f>IFERROR(IF(MATCH($A26,Fkh1_correlations!Q$2:Q$999, 0),IFERROR(IF(MATCH($A26,Fkh1_correlations!R$2:R$999, 0),2),1)),0)</f>
        <v>1</v>
      </c>
      <c r="M26" s="2">
        <f t="shared" si="0"/>
        <v>8</v>
      </c>
    </row>
    <row r="27" spans="1:13">
      <c r="A27" s="2" t="s">
        <v>381</v>
      </c>
      <c r="B27" s="2" t="s">
        <v>382</v>
      </c>
      <c r="C27" s="2">
        <f>IFERROR(IF(MATCH(A27,SCEPTRANS_Fkh1!$B$2:$B$999, 0),1),0)</f>
        <v>1</v>
      </c>
      <c r="D27" s="2">
        <f>IFERROR(IF(MATCH($A27,Fkh1_correlations!A$2:A$999, 0),IFERROR(IF(MATCH($A27,Fkh1_correlations!B$2:B$999, 0),2),1)),0)</f>
        <v>0</v>
      </c>
      <c r="E27" s="2">
        <f>IFERROR(IF(MATCH($A27,Fkh1_correlations!C$2:C$999, 0),IFERROR(IF(MATCH($A27,Fkh1_correlations!D$2:D$999, 0),2),1)),0)</f>
        <v>1</v>
      </c>
      <c r="F27" s="2">
        <f>IFERROR(IF(MATCH($A27,Fkh1_correlations!E$2:E$999, 0),IFERROR(IF(MATCH($A27,Fkh1_correlations!F$2:F$999, 0),2),1)),0)</f>
        <v>0</v>
      </c>
      <c r="G27" s="2">
        <f>IFERROR(IF(MATCH($A27,Fkh1_correlations!G$2:G$999, 0),IFERROR(IF(MATCH($A27,Fkh1_correlations!H$2:H$999, 0),2),1)),0)</f>
        <v>2</v>
      </c>
      <c r="H27" s="2">
        <f>IFERROR(IF(MATCH($A27,Fkh1_correlations!I$2:I$999, 0),IFERROR(IF(MATCH($A27,Fkh1_correlations!J$2:J$999, 0),2),1)),0)</f>
        <v>1</v>
      </c>
      <c r="I27" s="2">
        <f>IFERROR(IF(MATCH($A27,Fkh1_correlations!K$2:K$999, 0),IFERROR(IF(MATCH($A27,Fkh1_correlations!L$2:L$999, 0),2),1)),0)</f>
        <v>1</v>
      </c>
      <c r="J27" s="2">
        <f>IFERROR(IF(MATCH($A27,Fkh1_correlations!M$2:M$999, 0),IFERROR(IF(MATCH($A27,Fkh1_correlations!N$2:N$999, 0),2),1)),0)</f>
        <v>1</v>
      </c>
      <c r="K27" s="2">
        <f>IFERROR(IF(MATCH($A27,Fkh1_correlations!O$2:O$999, 0),IFERROR(IF(MATCH($A27,Fkh1_correlations!P$2:P$999, 0),2),1)),0)</f>
        <v>1</v>
      </c>
      <c r="L27" s="2">
        <f>IFERROR(IF(MATCH($A27,Fkh1_correlations!Q$2:Q$999, 0),IFERROR(IF(MATCH($A27,Fkh1_correlations!R$2:R$999, 0),2),1)),0)</f>
        <v>1</v>
      </c>
      <c r="M27" s="2">
        <f t="shared" si="0"/>
        <v>8</v>
      </c>
    </row>
    <row r="28" spans="1:13">
      <c r="A28" s="2" t="s">
        <v>427</v>
      </c>
      <c r="B28" s="2" t="s">
        <v>428</v>
      </c>
      <c r="C28" s="2">
        <f>IFERROR(IF(MATCH(A28,SCEPTRANS_Fkh1!$B$2:$B$999, 0),1),0)</f>
        <v>1</v>
      </c>
      <c r="D28" s="2">
        <f>IFERROR(IF(MATCH($A28,Fkh1_correlations!A$2:A$999, 0),IFERROR(IF(MATCH($A28,Fkh1_correlations!B$2:B$999, 0),2),1)),0)</f>
        <v>1</v>
      </c>
      <c r="E28" s="2">
        <f>IFERROR(IF(MATCH($A28,Fkh1_correlations!C$2:C$999, 0),IFERROR(IF(MATCH($A28,Fkh1_correlations!D$2:D$999, 0),2),1)),0)</f>
        <v>0</v>
      </c>
      <c r="F28" s="2">
        <f>IFERROR(IF(MATCH($A28,Fkh1_correlations!E$2:E$999, 0),IFERROR(IF(MATCH($A28,Fkh1_correlations!F$2:F$999, 0),2),1)),0)</f>
        <v>1</v>
      </c>
      <c r="G28" s="2">
        <f>IFERROR(IF(MATCH($A28,Fkh1_correlations!G$2:G$999, 0),IFERROR(IF(MATCH($A28,Fkh1_correlations!H$2:H$999, 0),2),1)),0)</f>
        <v>0</v>
      </c>
      <c r="H28" s="2">
        <f>IFERROR(IF(MATCH($A28,Fkh1_correlations!I$2:I$999, 0),IFERROR(IF(MATCH($A28,Fkh1_correlations!J$2:J$999, 0),2),1)),0)</f>
        <v>1</v>
      </c>
      <c r="I28" s="2">
        <f>IFERROR(IF(MATCH($A28,Fkh1_correlations!K$2:K$999, 0),IFERROR(IF(MATCH($A28,Fkh1_correlations!L$2:L$999, 0),2),1)),0)</f>
        <v>1</v>
      </c>
      <c r="J28" s="2">
        <f>IFERROR(IF(MATCH($A28,Fkh1_correlations!M$2:M$999, 0),IFERROR(IF(MATCH($A28,Fkh1_correlations!N$2:N$999, 0),2),1)),0)</f>
        <v>1</v>
      </c>
      <c r="K28" s="2">
        <f>IFERROR(IF(MATCH($A28,Fkh1_correlations!O$2:O$999, 0),IFERROR(IF(MATCH($A28,Fkh1_correlations!P$2:P$999, 0),2),1)),0)</f>
        <v>1</v>
      </c>
      <c r="L28" s="2">
        <f>IFERROR(IF(MATCH($A28,Fkh1_correlations!Q$2:Q$999, 0),IFERROR(IF(MATCH($A28,Fkh1_correlations!R$2:R$999, 0),2),1)),0)</f>
        <v>2</v>
      </c>
      <c r="M28" s="2">
        <f t="shared" si="0"/>
        <v>8</v>
      </c>
    </row>
    <row r="29" spans="1:13">
      <c r="A29" s="2" t="s">
        <v>159</v>
      </c>
      <c r="B29" s="2" t="s">
        <v>160</v>
      </c>
      <c r="C29" s="2">
        <f>IFERROR(IF(MATCH(A29,SCEPTRANS_Fkh1!$B$2:$B$999, 0),1),0)</f>
        <v>1</v>
      </c>
      <c r="D29" s="2">
        <f>IFERROR(IF(MATCH($A29,Fkh1_correlations!A$2:A$999, 0),IFERROR(IF(MATCH($A29,Fkh1_correlations!B$2:B$999, 0),2),1)),0)</f>
        <v>1</v>
      </c>
      <c r="E29" s="2">
        <f>IFERROR(IF(MATCH($A29,Fkh1_correlations!C$2:C$999, 0),IFERROR(IF(MATCH($A29,Fkh1_correlations!D$2:D$999, 0),2),1)),0)</f>
        <v>1</v>
      </c>
      <c r="F29" s="2">
        <f>IFERROR(IF(MATCH($A29,Fkh1_correlations!E$2:E$999, 0),IFERROR(IF(MATCH($A29,Fkh1_correlations!F$2:F$999, 0),2),1)),0)</f>
        <v>0</v>
      </c>
      <c r="G29" s="2">
        <f>IFERROR(IF(MATCH($A29,Fkh1_correlations!G$2:G$999, 0),IFERROR(IF(MATCH($A29,Fkh1_correlations!H$2:H$999, 0),2),1)),0)</f>
        <v>0</v>
      </c>
      <c r="H29" s="2">
        <f>IFERROR(IF(MATCH($A29,Fkh1_correlations!I$2:I$999, 0),IFERROR(IF(MATCH($A29,Fkh1_correlations!J$2:J$999, 0),2),1)),0)</f>
        <v>0</v>
      </c>
      <c r="I29" s="2">
        <f>IFERROR(IF(MATCH($A29,Fkh1_correlations!K$2:K$999, 0),IFERROR(IF(MATCH($A29,Fkh1_correlations!L$2:L$999, 0),2),1)),0)</f>
        <v>1</v>
      </c>
      <c r="J29" s="2">
        <f>IFERROR(IF(MATCH($A29,Fkh1_correlations!M$2:M$999, 0),IFERROR(IF(MATCH($A29,Fkh1_correlations!N$2:N$999, 0),2),1)),0)</f>
        <v>1</v>
      </c>
      <c r="K29" s="2">
        <f>IFERROR(IF(MATCH($A29,Fkh1_correlations!O$2:O$999, 0),IFERROR(IF(MATCH($A29,Fkh1_correlations!P$2:P$999, 0),2),1)),0)</f>
        <v>1</v>
      </c>
      <c r="L29" s="2">
        <f>IFERROR(IF(MATCH($A29,Fkh1_correlations!Q$2:Q$999, 0),IFERROR(IF(MATCH($A29,Fkh1_correlations!R$2:R$999, 0),2),1)),0)</f>
        <v>2</v>
      </c>
      <c r="M29" s="2">
        <f t="shared" si="0"/>
        <v>7</v>
      </c>
    </row>
    <row r="30" spans="1:13">
      <c r="A30" s="2" t="s">
        <v>169</v>
      </c>
      <c r="B30" s="2" t="s">
        <v>170</v>
      </c>
      <c r="C30" s="2">
        <f>IFERROR(IF(MATCH(A30,SCEPTRANS_Fkh1!$B$2:$B$999, 0),1),0)</f>
        <v>1</v>
      </c>
      <c r="D30" s="2">
        <f>IFERROR(IF(MATCH($A30,Fkh1_correlations!A$2:A$999, 0),IFERROR(IF(MATCH($A30,Fkh1_correlations!B$2:B$999, 0),2),1)),0)</f>
        <v>0</v>
      </c>
      <c r="E30" s="2">
        <f>IFERROR(IF(MATCH($A30,Fkh1_correlations!C$2:C$999, 0),IFERROR(IF(MATCH($A30,Fkh1_correlations!D$2:D$999, 0),2),1)),0)</f>
        <v>1</v>
      </c>
      <c r="F30" s="2">
        <f>IFERROR(IF(MATCH($A30,Fkh1_correlations!E$2:E$999, 0),IFERROR(IF(MATCH($A30,Fkh1_correlations!F$2:F$999, 0),2),1)),0)</f>
        <v>0</v>
      </c>
      <c r="G30" s="2">
        <f>IFERROR(IF(MATCH($A30,Fkh1_correlations!G$2:G$999, 0),IFERROR(IF(MATCH($A30,Fkh1_correlations!H$2:H$999, 0),2),1)),0)</f>
        <v>1</v>
      </c>
      <c r="H30" s="2">
        <f>IFERROR(IF(MATCH($A30,Fkh1_correlations!I$2:I$999, 0),IFERROR(IF(MATCH($A30,Fkh1_correlations!J$2:J$999, 0),2),1)),0)</f>
        <v>0</v>
      </c>
      <c r="I30" s="2">
        <f>IFERROR(IF(MATCH($A30,Fkh1_correlations!K$2:K$999, 0),IFERROR(IF(MATCH($A30,Fkh1_correlations!L$2:L$999, 0),2),1)),0)</f>
        <v>1</v>
      </c>
      <c r="J30" s="2">
        <f>IFERROR(IF(MATCH($A30,Fkh1_correlations!M$2:M$999, 0),IFERROR(IF(MATCH($A30,Fkh1_correlations!N$2:N$999, 0),2),1)),0)</f>
        <v>1</v>
      </c>
      <c r="K30" s="2">
        <f>IFERROR(IF(MATCH($A30,Fkh1_correlations!O$2:O$999, 0),IFERROR(IF(MATCH($A30,Fkh1_correlations!P$2:P$999, 0),2),1)),0)</f>
        <v>1</v>
      </c>
      <c r="L30" s="2">
        <f>IFERROR(IF(MATCH($A30,Fkh1_correlations!Q$2:Q$999, 0),IFERROR(IF(MATCH($A30,Fkh1_correlations!R$2:R$999, 0),2),1)),0)</f>
        <v>2</v>
      </c>
      <c r="M30" s="2">
        <f t="shared" si="0"/>
        <v>7</v>
      </c>
    </row>
    <row r="31" spans="1:13">
      <c r="A31" s="2" t="s">
        <v>425</v>
      </c>
      <c r="B31" s="2" t="s">
        <v>426</v>
      </c>
      <c r="C31" s="2">
        <f>IFERROR(IF(MATCH(A31,SCEPTRANS_Fkh1!$B$2:$B$999, 0),1),0)</f>
        <v>1</v>
      </c>
      <c r="D31" s="2">
        <f>IFERROR(IF(MATCH($A31,Fkh1_correlations!A$2:A$999, 0),IFERROR(IF(MATCH($A31,Fkh1_correlations!B$2:B$999, 0),2),1)),0)</f>
        <v>0</v>
      </c>
      <c r="E31" s="2">
        <f>IFERROR(IF(MATCH($A31,Fkh1_correlations!C$2:C$999, 0),IFERROR(IF(MATCH($A31,Fkh1_correlations!D$2:D$999, 0),2),1)),0)</f>
        <v>2</v>
      </c>
      <c r="F31" s="2">
        <f>IFERROR(IF(MATCH($A31,Fkh1_correlations!E$2:E$999, 0),IFERROR(IF(MATCH($A31,Fkh1_correlations!F$2:F$999, 0),2),1)),0)</f>
        <v>1</v>
      </c>
      <c r="G31" s="2">
        <f>IFERROR(IF(MATCH($A31,Fkh1_correlations!G$2:G$999, 0),IFERROR(IF(MATCH($A31,Fkh1_correlations!H$2:H$999, 0),2),1)),0)</f>
        <v>2</v>
      </c>
      <c r="H31" s="2">
        <f>IFERROR(IF(MATCH($A31,Fkh1_correlations!I$2:I$999, 0),IFERROR(IF(MATCH($A31,Fkh1_correlations!J$2:J$999, 0),2),1)),0)</f>
        <v>0</v>
      </c>
      <c r="I31" s="2">
        <f>IFERROR(IF(MATCH($A31,Fkh1_correlations!K$2:K$999, 0),IFERROR(IF(MATCH($A31,Fkh1_correlations!L$2:L$999, 0),2),1)),0)</f>
        <v>0</v>
      </c>
      <c r="J31" s="2">
        <f>IFERROR(IF(MATCH($A31,Fkh1_correlations!M$2:M$999, 0),IFERROR(IF(MATCH($A31,Fkh1_correlations!N$2:N$999, 0),2),1)),0)</f>
        <v>1</v>
      </c>
      <c r="K31" s="2">
        <f>IFERROR(IF(MATCH($A31,Fkh1_correlations!O$2:O$999, 0),IFERROR(IF(MATCH($A31,Fkh1_correlations!P$2:P$999, 0),2),1)),0)</f>
        <v>1</v>
      </c>
      <c r="L31" s="2">
        <f>IFERROR(IF(MATCH($A31,Fkh1_correlations!Q$2:Q$999, 0),IFERROR(IF(MATCH($A31,Fkh1_correlations!R$2:R$999, 0),2),1)),0)</f>
        <v>0</v>
      </c>
      <c r="M31" s="2">
        <f t="shared" si="0"/>
        <v>7</v>
      </c>
    </row>
    <row r="32" spans="1:13">
      <c r="A32" s="2" t="s">
        <v>27</v>
      </c>
      <c r="B32" s="2" t="s">
        <v>28</v>
      </c>
      <c r="C32" s="2">
        <f>IFERROR(IF(MATCH(A32,SCEPTRANS_Fkh1!$B$2:$B$999, 0),1),0)</f>
        <v>1</v>
      </c>
      <c r="D32" s="2">
        <f>IFERROR(IF(MATCH($A32,Fkh1_correlations!A$2:A$999, 0),IFERROR(IF(MATCH($A32,Fkh1_correlations!B$2:B$999, 0),2),1)),0)</f>
        <v>0</v>
      </c>
      <c r="E32" s="2">
        <f>IFERROR(IF(MATCH($A32,Fkh1_correlations!C$2:C$999, 0),IFERROR(IF(MATCH($A32,Fkh1_correlations!D$2:D$999, 0),2),1)),0)</f>
        <v>2</v>
      </c>
      <c r="F32" s="2">
        <f>IFERROR(IF(MATCH($A32,Fkh1_correlations!E$2:E$999, 0),IFERROR(IF(MATCH($A32,Fkh1_correlations!F$2:F$999, 0),2),1)),0)</f>
        <v>0</v>
      </c>
      <c r="G32" s="2">
        <f>IFERROR(IF(MATCH($A32,Fkh1_correlations!G$2:G$999, 0),IFERROR(IF(MATCH($A32,Fkh1_correlations!H$2:H$999, 0),2),1)),0)</f>
        <v>0</v>
      </c>
      <c r="H32" s="2">
        <f>IFERROR(IF(MATCH($A32,Fkh1_correlations!I$2:I$999, 0),IFERROR(IF(MATCH($A32,Fkh1_correlations!J$2:J$999, 0),2),1)),0)</f>
        <v>2</v>
      </c>
      <c r="I32" s="2">
        <f>IFERROR(IF(MATCH($A32,Fkh1_correlations!K$2:K$999, 0),IFERROR(IF(MATCH($A32,Fkh1_correlations!L$2:L$999, 0),2),1)),0)</f>
        <v>1</v>
      </c>
      <c r="J32" s="2">
        <f>IFERROR(IF(MATCH($A32,Fkh1_correlations!M$2:M$999, 0),IFERROR(IF(MATCH($A32,Fkh1_correlations!N$2:N$999, 0),2),1)),0)</f>
        <v>0</v>
      </c>
      <c r="K32" s="2">
        <f>IFERROR(IF(MATCH($A32,Fkh1_correlations!O$2:O$999, 0),IFERROR(IF(MATCH($A32,Fkh1_correlations!P$2:P$999, 0),2),1)),0)</f>
        <v>1</v>
      </c>
      <c r="L32" s="2">
        <f>IFERROR(IF(MATCH($A32,Fkh1_correlations!Q$2:Q$999, 0),IFERROR(IF(MATCH($A32,Fkh1_correlations!R$2:R$999, 0),2),1)),0)</f>
        <v>0</v>
      </c>
      <c r="M32" s="2">
        <f t="shared" si="0"/>
        <v>6</v>
      </c>
    </row>
    <row r="33" spans="1:13">
      <c r="A33" s="2" t="s">
        <v>221</v>
      </c>
      <c r="B33" s="2" t="s">
        <v>222</v>
      </c>
      <c r="C33" s="2">
        <f>IFERROR(IF(MATCH(A33,SCEPTRANS_Fkh1!$B$2:$B$999, 0),1),0)</f>
        <v>1</v>
      </c>
      <c r="D33" s="2">
        <f>IFERROR(IF(MATCH($A33,Fkh1_correlations!A$2:A$999, 0),IFERROR(IF(MATCH($A33,Fkh1_correlations!B$2:B$999, 0),2),1)),0)</f>
        <v>0</v>
      </c>
      <c r="E33" s="2">
        <f>IFERROR(IF(MATCH($A33,Fkh1_correlations!C$2:C$999, 0),IFERROR(IF(MATCH($A33,Fkh1_correlations!D$2:D$999, 0),2),1)),0)</f>
        <v>0</v>
      </c>
      <c r="F33" s="2">
        <f>IFERROR(IF(MATCH($A33,Fkh1_correlations!E$2:E$999, 0),IFERROR(IF(MATCH($A33,Fkh1_correlations!F$2:F$999, 0),2),1)),0)</f>
        <v>0</v>
      </c>
      <c r="G33" s="2">
        <f>IFERROR(IF(MATCH($A33,Fkh1_correlations!G$2:G$999, 0),IFERROR(IF(MATCH($A33,Fkh1_correlations!H$2:H$999, 0),2),1)),0)</f>
        <v>0</v>
      </c>
      <c r="H33" s="2">
        <f>IFERROR(IF(MATCH($A33,Fkh1_correlations!I$2:I$999, 0),IFERROR(IF(MATCH($A33,Fkh1_correlations!J$2:J$999, 0),2),1)),0)</f>
        <v>2</v>
      </c>
      <c r="I33" s="2">
        <f>IFERROR(IF(MATCH($A33,Fkh1_correlations!K$2:K$999, 0),IFERROR(IF(MATCH($A33,Fkh1_correlations!L$2:L$999, 0),2),1)),0)</f>
        <v>1</v>
      </c>
      <c r="J33" s="2">
        <f>IFERROR(IF(MATCH($A33,Fkh1_correlations!M$2:M$999, 0),IFERROR(IF(MATCH($A33,Fkh1_correlations!N$2:N$999, 0),2),1)),0)</f>
        <v>1</v>
      </c>
      <c r="K33" s="2">
        <f>IFERROR(IF(MATCH($A33,Fkh1_correlations!O$2:O$999, 0),IFERROR(IF(MATCH($A33,Fkh1_correlations!P$2:P$999, 0),2),1)),0)</f>
        <v>0</v>
      </c>
      <c r="L33" s="2">
        <f>IFERROR(IF(MATCH($A33,Fkh1_correlations!Q$2:Q$999, 0),IFERROR(IF(MATCH($A33,Fkh1_correlations!R$2:R$999, 0),2),1)),0)</f>
        <v>2</v>
      </c>
      <c r="M33" s="2">
        <f t="shared" si="0"/>
        <v>6</v>
      </c>
    </row>
    <row r="34" spans="1:13">
      <c r="A34" s="2" t="s">
        <v>690</v>
      </c>
      <c r="B34" s="2" t="s">
        <v>691</v>
      </c>
      <c r="C34" s="2">
        <f>IFERROR(IF(MATCH(A34,SCEPTRANS_Fkh1!$B$2:$B$999, 0),1),0)</f>
        <v>1</v>
      </c>
      <c r="D34" s="2">
        <f>IFERROR(IF(MATCH($A34,Fkh1_correlations!A$2:A$999, 0),IFERROR(IF(MATCH($A34,Fkh1_correlations!B$2:B$999, 0),2),1)),0)</f>
        <v>1</v>
      </c>
      <c r="E34" s="2">
        <f>IFERROR(IF(MATCH($A34,Fkh1_correlations!C$2:C$999, 0),IFERROR(IF(MATCH($A34,Fkh1_correlations!D$2:D$999, 0),2),1)),0)</f>
        <v>0</v>
      </c>
      <c r="F34" s="2">
        <f>IFERROR(IF(MATCH($A34,Fkh1_correlations!E$2:E$999, 0),IFERROR(IF(MATCH($A34,Fkh1_correlations!F$2:F$999, 0),2),1)),0)</f>
        <v>0</v>
      </c>
      <c r="G34" s="2">
        <f>IFERROR(IF(MATCH($A34,Fkh1_correlations!G$2:G$999, 0),IFERROR(IF(MATCH($A34,Fkh1_correlations!H$2:H$999, 0),2),1)),0)</f>
        <v>0</v>
      </c>
      <c r="H34" s="2">
        <f>IFERROR(IF(MATCH($A34,Fkh1_correlations!I$2:I$999, 0),IFERROR(IF(MATCH($A34,Fkh1_correlations!J$2:J$999, 0),2),1)),0)</f>
        <v>0</v>
      </c>
      <c r="I34" s="2">
        <f>IFERROR(IF(MATCH($A34,Fkh1_correlations!K$2:K$999, 0),IFERROR(IF(MATCH($A34,Fkh1_correlations!L$2:L$999, 0),2),1)),0)</f>
        <v>2</v>
      </c>
      <c r="J34" s="2">
        <f>IFERROR(IF(MATCH($A34,Fkh1_correlations!M$2:M$999, 0),IFERROR(IF(MATCH($A34,Fkh1_correlations!N$2:N$999, 0),2),1)),0)</f>
        <v>1</v>
      </c>
      <c r="K34" s="2">
        <f>IFERROR(IF(MATCH($A34,Fkh1_correlations!O$2:O$999, 0),IFERROR(IF(MATCH($A34,Fkh1_correlations!P$2:P$999, 0),2),1)),0)</f>
        <v>1</v>
      </c>
      <c r="L34" s="2">
        <f>IFERROR(IF(MATCH($A34,Fkh1_correlations!Q$2:Q$999, 0),IFERROR(IF(MATCH($A34,Fkh1_correlations!R$2:R$999, 0),2),1)),0)</f>
        <v>1</v>
      </c>
      <c r="M34" s="2">
        <f t="shared" si="0"/>
        <v>6</v>
      </c>
    </row>
    <row r="35" spans="1:13">
      <c r="A35" s="2" t="s">
        <v>269</v>
      </c>
      <c r="B35" s="2" t="s">
        <v>270</v>
      </c>
      <c r="C35" s="2">
        <f>IFERROR(IF(MATCH(A35,SCEPTRANS_Fkh1!$B$2:$B$999, 0),1),0)</f>
        <v>1</v>
      </c>
      <c r="D35" s="2">
        <f>IFERROR(IF(MATCH($A35,Fkh1_correlations!A$2:A$999, 0),IFERROR(IF(MATCH($A35,Fkh1_correlations!B$2:B$999, 0),2),1)),0)</f>
        <v>0</v>
      </c>
      <c r="E35" s="2">
        <f>IFERROR(IF(MATCH($A35,Fkh1_correlations!C$2:C$999, 0),IFERROR(IF(MATCH($A35,Fkh1_correlations!D$2:D$999, 0),2),1)),0)</f>
        <v>0</v>
      </c>
      <c r="F35" s="2">
        <f>IFERROR(IF(MATCH($A35,Fkh1_correlations!E$2:E$999, 0),IFERROR(IF(MATCH($A35,Fkh1_correlations!F$2:F$999, 0),2),1)),0)</f>
        <v>0</v>
      </c>
      <c r="G35" s="2">
        <f>IFERROR(IF(MATCH($A35,Fkh1_correlations!G$2:G$999, 0),IFERROR(IF(MATCH($A35,Fkh1_correlations!H$2:H$999, 0),2),1)),0)</f>
        <v>1</v>
      </c>
      <c r="H35" s="2">
        <f>IFERROR(IF(MATCH($A35,Fkh1_correlations!I$2:I$999, 0),IFERROR(IF(MATCH($A35,Fkh1_correlations!J$2:J$999, 0),2),1)),0)</f>
        <v>1</v>
      </c>
      <c r="I35" s="2">
        <f>IFERROR(IF(MATCH($A35,Fkh1_correlations!K$2:K$999, 0),IFERROR(IF(MATCH($A35,Fkh1_correlations!L$2:L$999, 0),2),1)),0)</f>
        <v>1</v>
      </c>
      <c r="J35" s="2">
        <f>IFERROR(IF(MATCH($A35,Fkh1_correlations!M$2:M$999, 0),IFERROR(IF(MATCH($A35,Fkh1_correlations!N$2:N$999, 0),2),1)),0)</f>
        <v>0</v>
      </c>
      <c r="K35" s="2">
        <f>IFERROR(IF(MATCH($A35,Fkh1_correlations!O$2:O$999, 0),IFERROR(IF(MATCH($A35,Fkh1_correlations!P$2:P$999, 0),2),1)),0)</f>
        <v>1</v>
      </c>
      <c r="L35" s="2">
        <f>IFERROR(IF(MATCH($A35,Fkh1_correlations!Q$2:Q$999, 0),IFERROR(IF(MATCH($A35,Fkh1_correlations!R$2:R$999, 0),2),1)),0)</f>
        <v>2</v>
      </c>
      <c r="M35" s="2">
        <f t="shared" si="0"/>
        <v>6</v>
      </c>
    </row>
    <row r="36" spans="1:13">
      <c r="A36" s="2" t="s">
        <v>277</v>
      </c>
      <c r="B36" s="2" t="s">
        <v>278</v>
      </c>
      <c r="C36" s="2">
        <f>IFERROR(IF(MATCH(A36,SCEPTRANS_Fkh1!$B$2:$B$999, 0),1),0)</f>
        <v>1</v>
      </c>
      <c r="D36" s="2">
        <f>IFERROR(IF(MATCH($A36,Fkh1_correlations!A$2:A$999, 0),IFERROR(IF(MATCH($A36,Fkh1_correlations!B$2:B$999, 0),2),1)),0)</f>
        <v>0</v>
      </c>
      <c r="E36" s="2">
        <f>IFERROR(IF(MATCH($A36,Fkh1_correlations!C$2:C$999, 0),IFERROR(IF(MATCH($A36,Fkh1_correlations!D$2:D$999, 0),2),1)),0)</f>
        <v>0</v>
      </c>
      <c r="F36" s="2">
        <f>IFERROR(IF(MATCH($A36,Fkh1_correlations!E$2:E$999, 0),IFERROR(IF(MATCH($A36,Fkh1_correlations!F$2:F$999, 0),2),1)),0)</f>
        <v>0</v>
      </c>
      <c r="G36" s="2">
        <f>IFERROR(IF(MATCH($A36,Fkh1_correlations!G$2:G$999, 0),IFERROR(IF(MATCH($A36,Fkh1_correlations!H$2:H$999, 0),2),1)),0)</f>
        <v>0</v>
      </c>
      <c r="H36" s="2">
        <f>IFERROR(IF(MATCH($A36,Fkh1_correlations!I$2:I$999, 0),IFERROR(IF(MATCH($A36,Fkh1_correlations!J$2:J$999, 0),2),1)),0)</f>
        <v>1</v>
      </c>
      <c r="I36" s="2">
        <f>IFERROR(IF(MATCH($A36,Fkh1_correlations!K$2:K$999, 0),IFERROR(IF(MATCH($A36,Fkh1_correlations!L$2:L$999, 0),2),1)),0)</f>
        <v>1</v>
      </c>
      <c r="J36" s="2">
        <f>IFERROR(IF(MATCH($A36,Fkh1_correlations!M$2:M$999, 0),IFERROR(IF(MATCH($A36,Fkh1_correlations!N$2:N$999, 0),2),1)),0)</f>
        <v>1</v>
      </c>
      <c r="K36" s="2">
        <f>IFERROR(IF(MATCH($A36,Fkh1_correlations!O$2:O$999, 0),IFERROR(IF(MATCH($A36,Fkh1_correlations!P$2:P$999, 0),2),1)),0)</f>
        <v>2</v>
      </c>
      <c r="L36" s="2">
        <f>IFERROR(IF(MATCH($A36,Fkh1_correlations!Q$2:Q$999, 0),IFERROR(IF(MATCH($A36,Fkh1_correlations!R$2:R$999, 0),2),1)),0)</f>
        <v>1</v>
      </c>
      <c r="M36" s="2">
        <f t="shared" si="0"/>
        <v>6</v>
      </c>
    </row>
    <row r="37" spans="1:13">
      <c r="A37" s="2" t="s">
        <v>411</v>
      </c>
      <c r="B37" s="2" t="s">
        <v>412</v>
      </c>
      <c r="C37" s="2">
        <f>IFERROR(IF(MATCH(A37,SCEPTRANS_Fkh1!$B$2:$B$999, 0),1),0)</f>
        <v>1</v>
      </c>
      <c r="D37" s="2">
        <f>IFERROR(IF(MATCH($A37,Fkh1_correlations!A$2:A$999, 0),IFERROR(IF(MATCH($A37,Fkh1_correlations!B$2:B$999, 0),2),1)),0)</f>
        <v>0</v>
      </c>
      <c r="E37" s="2">
        <f>IFERROR(IF(MATCH($A37,Fkh1_correlations!C$2:C$999, 0),IFERROR(IF(MATCH($A37,Fkh1_correlations!D$2:D$999, 0),2),1)),0)</f>
        <v>0</v>
      </c>
      <c r="F37" s="2">
        <f>IFERROR(IF(MATCH($A37,Fkh1_correlations!E$2:E$999, 0),IFERROR(IF(MATCH($A37,Fkh1_correlations!F$2:F$999, 0),2),1)),0)</f>
        <v>1</v>
      </c>
      <c r="G37" s="2">
        <f>IFERROR(IF(MATCH($A37,Fkh1_correlations!G$2:G$999, 0),IFERROR(IF(MATCH($A37,Fkh1_correlations!H$2:H$999, 0),2),1)),0)</f>
        <v>0</v>
      </c>
      <c r="H37" s="2">
        <f>IFERROR(IF(MATCH($A37,Fkh1_correlations!I$2:I$999, 0),IFERROR(IF(MATCH($A37,Fkh1_correlations!J$2:J$999, 0),2),1)),0)</f>
        <v>1</v>
      </c>
      <c r="I37" s="2">
        <f>IFERROR(IF(MATCH($A37,Fkh1_correlations!K$2:K$999, 0),IFERROR(IF(MATCH($A37,Fkh1_correlations!L$2:L$999, 0),2),1)),0)</f>
        <v>1</v>
      </c>
      <c r="J37" s="2">
        <f>IFERROR(IF(MATCH($A37,Fkh1_correlations!M$2:M$999, 0),IFERROR(IF(MATCH($A37,Fkh1_correlations!N$2:N$999, 0),2),1)),0)</f>
        <v>0</v>
      </c>
      <c r="K37" s="2">
        <f>IFERROR(IF(MATCH($A37,Fkh1_correlations!O$2:O$999, 0),IFERROR(IF(MATCH($A37,Fkh1_correlations!P$2:P$999, 0),2),1)),0)</f>
        <v>1</v>
      </c>
      <c r="L37" s="2">
        <f>IFERROR(IF(MATCH($A37,Fkh1_correlations!Q$2:Q$999, 0),IFERROR(IF(MATCH($A37,Fkh1_correlations!R$2:R$999, 0),2),1)),0)</f>
        <v>2</v>
      </c>
      <c r="M37" s="2">
        <f t="shared" si="0"/>
        <v>6</v>
      </c>
    </row>
    <row r="38" spans="1:13">
      <c r="A38" s="2" t="s">
        <v>13</v>
      </c>
      <c r="B38" s="2" t="s">
        <v>14</v>
      </c>
      <c r="C38" s="2">
        <f>IFERROR(IF(MATCH(A38,SCEPTRANS_Fkh1!$B$2:$B$999, 0),1),0)</f>
        <v>1</v>
      </c>
      <c r="D38" s="2">
        <f>IFERROR(IF(MATCH($A38,Fkh1_correlations!A$2:A$999, 0),IFERROR(IF(MATCH($A38,Fkh1_correlations!B$2:B$999, 0),2),1)),0)</f>
        <v>0</v>
      </c>
      <c r="E38" s="2">
        <f>IFERROR(IF(MATCH($A38,Fkh1_correlations!C$2:C$999, 0),IFERROR(IF(MATCH($A38,Fkh1_correlations!D$2:D$999, 0),2),1)),0)</f>
        <v>0</v>
      </c>
      <c r="F38" s="2">
        <f>IFERROR(IF(MATCH($A38,Fkh1_correlations!E$2:E$999, 0),IFERROR(IF(MATCH($A38,Fkh1_correlations!F$2:F$999, 0),2),1)),0)</f>
        <v>2</v>
      </c>
      <c r="G38" s="2">
        <f>IFERROR(IF(MATCH($A38,Fkh1_correlations!G$2:G$999, 0),IFERROR(IF(MATCH($A38,Fkh1_correlations!H$2:H$999, 0),2),1)),0)</f>
        <v>1</v>
      </c>
      <c r="H38" s="2">
        <f>IFERROR(IF(MATCH($A38,Fkh1_correlations!I$2:I$999, 0),IFERROR(IF(MATCH($A38,Fkh1_correlations!J$2:J$999, 0),2),1)),0)</f>
        <v>0</v>
      </c>
      <c r="I38" s="2">
        <f>IFERROR(IF(MATCH($A38,Fkh1_correlations!K$2:K$999, 0),IFERROR(IF(MATCH($A38,Fkh1_correlations!L$2:L$999, 0),2),1)),0)</f>
        <v>1</v>
      </c>
      <c r="J38" s="2">
        <f>IFERROR(IF(MATCH($A38,Fkh1_correlations!M$2:M$999, 0),IFERROR(IF(MATCH($A38,Fkh1_correlations!N$2:N$999, 0),2),1)),0)</f>
        <v>0</v>
      </c>
      <c r="K38" s="2">
        <f>IFERROR(IF(MATCH($A38,Fkh1_correlations!O$2:O$999, 0),IFERROR(IF(MATCH($A38,Fkh1_correlations!P$2:P$999, 0),2),1)),0)</f>
        <v>0</v>
      </c>
      <c r="L38" s="2">
        <f>IFERROR(IF(MATCH($A38,Fkh1_correlations!Q$2:Q$999, 0),IFERROR(IF(MATCH($A38,Fkh1_correlations!R$2:R$999, 0),2),1)),0)</f>
        <v>1</v>
      </c>
      <c r="M38" s="2">
        <f t="shared" si="0"/>
        <v>5</v>
      </c>
    </row>
    <row r="39" spans="1:13">
      <c r="A39" s="2" t="s">
        <v>63</v>
      </c>
      <c r="B39" s="2" t="s">
        <v>64</v>
      </c>
      <c r="C39" s="2">
        <f>IFERROR(IF(MATCH(A39,SCEPTRANS_Fkh1!$B$2:$B$999, 0),1),0)</f>
        <v>1</v>
      </c>
      <c r="D39" s="2">
        <f>IFERROR(IF(MATCH($A39,Fkh1_correlations!A$2:A$999, 0),IFERROR(IF(MATCH($A39,Fkh1_correlations!B$2:B$999, 0),2),1)),0)</f>
        <v>0</v>
      </c>
      <c r="E39" s="2">
        <f>IFERROR(IF(MATCH($A39,Fkh1_correlations!C$2:C$999, 0),IFERROR(IF(MATCH($A39,Fkh1_correlations!D$2:D$999, 0),2),1)),0)</f>
        <v>0</v>
      </c>
      <c r="F39" s="2">
        <f>IFERROR(IF(MATCH($A39,Fkh1_correlations!E$2:E$999, 0),IFERROR(IF(MATCH($A39,Fkh1_correlations!F$2:F$999, 0),2),1)),0)</f>
        <v>0</v>
      </c>
      <c r="G39" s="2">
        <f>IFERROR(IF(MATCH($A39,Fkh1_correlations!G$2:G$999, 0),IFERROR(IF(MATCH($A39,Fkh1_correlations!H$2:H$999, 0),2),1)),0)</f>
        <v>0</v>
      </c>
      <c r="H39" s="2">
        <f>IFERROR(IF(MATCH($A39,Fkh1_correlations!I$2:I$999, 0),IFERROR(IF(MATCH($A39,Fkh1_correlations!J$2:J$999, 0),2),1)),0)</f>
        <v>1</v>
      </c>
      <c r="I39" s="2">
        <f>IFERROR(IF(MATCH($A39,Fkh1_correlations!K$2:K$999, 0),IFERROR(IF(MATCH($A39,Fkh1_correlations!L$2:L$999, 0),2),1)),0)</f>
        <v>1</v>
      </c>
      <c r="J39" s="2">
        <f>IFERROR(IF(MATCH($A39,Fkh1_correlations!M$2:M$999, 0),IFERROR(IF(MATCH($A39,Fkh1_correlations!N$2:N$999, 0),2),1)),0)</f>
        <v>1</v>
      </c>
      <c r="K39" s="2">
        <f>IFERROR(IF(MATCH($A39,Fkh1_correlations!O$2:O$999, 0),IFERROR(IF(MATCH($A39,Fkh1_correlations!P$2:P$999, 0),2),1)),0)</f>
        <v>1</v>
      </c>
      <c r="L39" s="2">
        <f>IFERROR(IF(MATCH($A39,Fkh1_correlations!Q$2:Q$999, 0),IFERROR(IF(MATCH($A39,Fkh1_correlations!R$2:R$999, 0),2),1)),0)</f>
        <v>1</v>
      </c>
      <c r="M39" s="2">
        <f t="shared" si="0"/>
        <v>5</v>
      </c>
    </row>
    <row r="40" spans="1:13">
      <c r="A40" s="2" t="s">
        <v>65</v>
      </c>
      <c r="B40" s="2" t="s">
        <v>66</v>
      </c>
      <c r="C40" s="2">
        <f>IFERROR(IF(MATCH(A40,SCEPTRANS_Fkh1!$B$2:$B$999, 0),1),0)</f>
        <v>1</v>
      </c>
      <c r="D40" s="2">
        <f>IFERROR(IF(MATCH($A40,Fkh1_correlations!A$2:A$999, 0),IFERROR(IF(MATCH($A40,Fkh1_correlations!B$2:B$999, 0),2),1)),0)</f>
        <v>1</v>
      </c>
      <c r="E40" s="2">
        <f>IFERROR(IF(MATCH($A40,Fkh1_correlations!C$2:C$999, 0),IFERROR(IF(MATCH($A40,Fkh1_correlations!D$2:D$999, 0),2),1)),0)</f>
        <v>0</v>
      </c>
      <c r="F40" s="2">
        <f>IFERROR(IF(MATCH($A40,Fkh1_correlations!E$2:E$999, 0),IFERROR(IF(MATCH($A40,Fkh1_correlations!F$2:F$999, 0),2),1)),0)</f>
        <v>0</v>
      </c>
      <c r="G40" s="2">
        <f>IFERROR(IF(MATCH($A40,Fkh1_correlations!G$2:G$999, 0),IFERROR(IF(MATCH($A40,Fkh1_correlations!H$2:H$999, 0),2),1)),0)</f>
        <v>0</v>
      </c>
      <c r="H40" s="2">
        <f>IFERROR(IF(MATCH($A40,Fkh1_correlations!I$2:I$999, 0),IFERROR(IF(MATCH($A40,Fkh1_correlations!J$2:J$999, 0),2),1)),0)</f>
        <v>2</v>
      </c>
      <c r="I40" s="2">
        <f>IFERROR(IF(MATCH($A40,Fkh1_correlations!K$2:K$999, 0),IFERROR(IF(MATCH($A40,Fkh1_correlations!L$2:L$999, 0),2),1)),0)</f>
        <v>0</v>
      </c>
      <c r="J40" s="2">
        <f>IFERROR(IF(MATCH($A40,Fkh1_correlations!M$2:M$999, 0),IFERROR(IF(MATCH($A40,Fkh1_correlations!N$2:N$999, 0),2),1)),0)</f>
        <v>0</v>
      </c>
      <c r="K40" s="2">
        <f>IFERROR(IF(MATCH($A40,Fkh1_correlations!O$2:O$999, 0),IFERROR(IF(MATCH($A40,Fkh1_correlations!P$2:P$999, 0),2),1)),0)</f>
        <v>0</v>
      </c>
      <c r="L40" s="2">
        <f>IFERROR(IF(MATCH($A40,Fkh1_correlations!Q$2:Q$999, 0),IFERROR(IF(MATCH($A40,Fkh1_correlations!R$2:R$999, 0),2),1)),0)</f>
        <v>2</v>
      </c>
      <c r="M40" s="2">
        <f t="shared" si="0"/>
        <v>5</v>
      </c>
    </row>
    <row r="41" spans="1:13">
      <c r="A41" s="2" t="s">
        <v>83</v>
      </c>
      <c r="B41" s="2" t="s">
        <v>84</v>
      </c>
      <c r="C41" s="2">
        <f>IFERROR(IF(MATCH(A41,SCEPTRANS_Fkh1!$B$2:$B$999, 0),1),0)</f>
        <v>1</v>
      </c>
      <c r="D41" s="2">
        <f>IFERROR(IF(MATCH($A41,Fkh1_correlations!A$2:A$999, 0),IFERROR(IF(MATCH($A41,Fkh1_correlations!B$2:B$999, 0),2),1)),0)</f>
        <v>2</v>
      </c>
      <c r="E41" s="2">
        <f>IFERROR(IF(MATCH($A41,Fkh1_correlations!C$2:C$999, 0),IFERROR(IF(MATCH($A41,Fkh1_correlations!D$2:D$999, 0),2),1)),0)</f>
        <v>0</v>
      </c>
      <c r="F41" s="2">
        <f>IFERROR(IF(MATCH($A41,Fkh1_correlations!E$2:E$999, 0),IFERROR(IF(MATCH($A41,Fkh1_correlations!F$2:F$999, 0),2),1)),0)</f>
        <v>0</v>
      </c>
      <c r="G41" s="2">
        <f>IFERROR(IF(MATCH($A41,Fkh1_correlations!G$2:G$999, 0),IFERROR(IF(MATCH($A41,Fkh1_correlations!H$2:H$999, 0),2),1)),0)</f>
        <v>1</v>
      </c>
      <c r="H41" s="2">
        <f>IFERROR(IF(MATCH($A41,Fkh1_correlations!I$2:I$999, 0),IFERROR(IF(MATCH($A41,Fkh1_correlations!J$2:J$999, 0),2),1)),0)</f>
        <v>1</v>
      </c>
      <c r="I41" s="2">
        <f>IFERROR(IF(MATCH($A41,Fkh1_correlations!K$2:K$999, 0),IFERROR(IF(MATCH($A41,Fkh1_correlations!L$2:L$999, 0),2),1)),0)</f>
        <v>0</v>
      </c>
      <c r="J41" s="2">
        <f>IFERROR(IF(MATCH($A41,Fkh1_correlations!M$2:M$999, 0),IFERROR(IF(MATCH($A41,Fkh1_correlations!N$2:N$999, 0),2),1)),0)</f>
        <v>0</v>
      </c>
      <c r="K41" s="2">
        <f>IFERROR(IF(MATCH($A41,Fkh1_correlations!O$2:O$999, 0),IFERROR(IF(MATCH($A41,Fkh1_correlations!P$2:P$999, 0),2),1)),0)</f>
        <v>0</v>
      </c>
      <c r="L41" s="2">
        <f>IFERROR(IF(MATCH($A41,Fkh1_correlations!Q$2:Q$999, 0),IFERROR(IF(MATCH($A41,Fkh1_correlations!R$2:R$999, 0),2),1)),0)</f>
        <v>1</v>
      </c>
      <c r="M41" s="2">
        <f t="shared" si="0"/>
        <v>5</v>
      </c>
    </row>
    <row r="42" spans="1:13">
      <c r="A42" s="2" t="s">
        <v>89</v>
      </c>
      <c r="B42" s="2" t="s">
        <v>90</v>
      </c>
      <c r="C42" s="2">
        <f>IFERROR(IF(MATCH(A42,SCEPTRANS_Fkh1!$B$2:$B$999, 0),1),0)</f>
        <v>1</v>
      </c>
      <c r="D42" s="2">
        <f>IFERROR(IF(MATCH($A42,Fkh1_correlations!A$2:A$999, 0),IFERROR(IF(MATCH($A42,Fkh1_correlations!B$2:B$999, 0),2),1)),0)</f>
        <v>0</v>
      </c>
      <c r="E42" s="2">
        <f>IFERROR(IF(MATCH($A42,Fkh1_correlations!C$2:C$999, 0),IFERROR(IF(MATCH($A42,Fkh1_correlations!D$2:D$999, 0),2),1)),0)</f>
        <v>0</v>
      </c>
      <c r="F42" s="2">
        <f>IFERROR(IF(MATCH($A42,Fkh1_correlations!E$2:E$999, 0),IFERROR(IF(MATCH($A42,Fkh1_correlations!F$2:F$999, 0),2),1)),0)</f>
        <v>0</v>
      </c>
      <c r="G42" s="2">
        <f>IFERROR(IF(MATCH($A42,Fkh1_correlations!G$2:G$999, 0),IFERROR(IF(MATCH($A42,Fkh1_correlations!H$2:H$999, 0),2),1)),0)</f>
        <v>0</v>
      </c>
      <c r="H42" s="2">
        <f>IFERROR(IF(MATCH($A42,Fkh1_correlations!I$2:I$999, 0),IFERROR(IF(MATCH($A42,Fkh1_correlations!J$2:J$999, 0),2),1)),0)</f>
        <v>1</v>
      </c>
      <c r="I42" s="2">
        <f>IFERROR(IF(MATCH($A42,Fkh1_correlations!K$2:K$999, 0),IFERROR(IF(MATCH($A42,Fkh1_correlations!L$2:L$999, 0),2),1)),0)</f>
        <v>1</v>
      </c>
      <c r="J42" s="2">
        <f>IFERROR(IF(MATCH($A42,Fkh1_correlations!M$2:M$999, 0),IFERROR(IF(MATCH($A42,Fkh1_correlations!N$2:N$999, 0),2),1)),0)</f>
        <v>1</v>
      </c>
      <c r="K42" s="2">
        <f>IFERROR(IF(MATCH($A42,Fkh1_correlations!O$2:O$999, 0),IFERROR(IF(MATCH($A42,Fkh1_correlations!P$2:P$999, 0),2),1)),0)</f>
        <v>1</v>
      </c>
      <c r="L42" s="2">
        <f>IFERROR(IF(MATCH($A42,Fkh1_correlations!Q$2:Q$999, 0),IFERROR(IF(MATCH($A42,Fkh1_correlations!R$2:R$999, 0),2),1)),0)</f>
        <v>1</v>
      </c>
      <c r="M42" s="2">
        <f t="shared" si="0"/>
        <v>5</v>
      </c>
    </row>
    <row r="43" spans="1:13">
      <c r="A43" s="2" t="s">
        <v>171</v>
      </c>
      <c r="B43" s="2" t="s">
        <v>172</v>
      </c>
      <c r="C43" s="2">
        <f>IFERROR(IF(MATCH(A43,SCEPTRANS_Fkh1!$B$2:$B$999, 0),1),0)</f>
        <v>1</v>
      </c>
      <c r="D43" s="2">
        <f>IFERROR(IF(MATCH($A43,Fkh1_correlations!A$2:A$999, 0),IFERROR(IF(MATCH($A43,Fkh1_correlations!B$2:B$999, 0),2),1)),0)</f>
        <v>1</v>
      </c>
      <c r="E43" s="2">
        <f>IFERROR(IF(MATCH($A43,Fkh1_correlations!C$2:C$999, 0),IFERROR(IF(MATCH($A43,Fkh1_correlations!D$2:D$999, 0),2),1)),0)</f>
        <v>0</v>
      </c>
      <c r="F43" s="2">
        <f>IFERROR(IF(MATCH($A43,Fkh1_correlations!E$2:E$999, 0),IFERROR(IF(MATCH($A43,Fkh1_correlations!F$2:F$999, 0),2),1)),0)</f>
        <v>0</v>
      </c>
      <c r="G43" s="2">
        <f>IFERROR(IF(MATCH($A43,Fkh1_correlations!G$2:G$999, 0),IFERROR(IF(MATCH($A43,Fkh1_correlations!H$2:H$999, 0),2),1)),0)</f>
        <v>1</v>
      </c>
      <c r="H43" s="2">
        <f>IFERROR(IF(MATCH($A43,Fkh1_correlations!I$2:I$999, 0),IFERROR(IF(MATCH($A43,Fkh1_correlations!J$2:J$999, 0),2),1)),0)</f>
        <v>0</v>
      </c>
      <c r="I43" s="2">
        <f>IFERROR(IF(MATCH($A43,Fkh1_correlations!K$2:K$999, 0),IFERROR(IF(MATCH($A43,Fkh1_correlations!L$2:L$999, 0),2),1)),0)</f>
        <v>0</v>
      </c>
      <c r="J43" s="2">
        <f>IFERROR(IF(MATCH($A43,Fkh1_correlations!M$2:M$999, 0),IFERROR(IF(MATCH($A43,Fkh1_correlations!N$2:N$999, 0),2),1)),0)</f>
        <v>1</v>
      </c>
      <c r="K43" s="2">
        <f>IFERROR(IF(MATCH($A43,Fkh1_correlations!O$2:O$999, 0),IFERROR(IF(MATCH($A43,Fkh1_correlations!P$2:P$999, 0),2),1)),0)</f>
        <v>0</v>
      </c>
      <c r="L43" s="2">
        <f>IFERROR(IF(MATCH($A43,Fkh1_correlations!Q$2:Q$999, 0),IFERROR(IF(MATCH($A43,Fkh1_correlations!R$2:R$999, 0),2),1)),0)</f>
        <v>2</v>
      </c>
      <c r="M43" s="2">
        <f t="shared" si="0"/>
        <v>5</v>
      </c>
    </row>
    <row r="44" spans="1:13">
      <c r="A44" s="2" t="s">
        <v>181</v>
      </c>
      <c r="B44" s="2" t="s">
        <v>182</v>
      </c>
      <c r="C44" s="2">
        <f>IFERROR(IF(MATCH(A44,SCEPTRANS_Fkh1!$B$2:$B$999, 0),1),0)</f>
        <v>1</v>
      </c>
      <c r="D44" s="2">
        <f>IFERROR(IF(MATCH($A44,Fkh1_correlations!A$2:A$999, 0),IFERROR(IF(MATCH($A44,Fkh1_correlations!B$2:B$999, 0),2),1)),0)</f>
        <v>0</v>
      </c>
      <c r="E44" s="2">
        <f>IFERROR(IF(MATCH($A44,Fkh1_correlations!C$2:C$999, 0),IFERROR(IF(MATCH($A44,Fkh1_correlations!D$2:D$999, 0),2),1)),0)</f>
        <v>0</v>
      </c>
      <c r="F44" s="2">
        <f>IFERROR(IF(MATCH($A44,Fkh1_correlations!E$2:E$999, 0),IFERROR(IF(MATCH($A44,Fkh1_correlations!F$2:F$999, 0),2),1)),0)</f>
        <v>1</v>
      </c>
      <c r="G44" s="2">
        <f>IFERROR(IF(MATCH($A44,Fkh1_correlations!G$2:G$999, 0),IFERROR(IF(MATCH($A44,Fkh1_correlations!H$2:H$999, 0),2),1)),0)</f>
        <v>1</v>
      </c>
      <c r="H44" s="2">
        <f>IFERROR(IF(MATCH($A44,Fkh1_correlations!I$2:I$999, 0),IFERROR(IF(MATCH($A44,Fkh1_correlations!J$2:J$999, 0),2),1)),0)</f>
        <v>1</v>
      </c>
      <c r="I44" s="2">
        <f>IFERROR(IF(MATCH($A44,Fkh1_correlations!K$2:K$999, 0),IFERROR(IF(MATCH($A44,Fkh1_correlations!L$2:L$999, 0),2),1)),0)</f>
        <v>1</v>
      </c>
      <c r="J44" s="2">
        <f>IFERROR(IF(MATCH($A44,Fkh1_correlations!M$2:M$999, 0),IFERROR(IF(MATCH($A44,Fkh1_correlations!N$2:N$999, 0),2),1)),0)</f>
        <v>0</v>
      </c>
      <c r="K44" s="2">
        <f>IFERROR(IF(MATCH($A44,Fkh1_correlations!O$2:O$999, 0),IFERROR(IF(MATCH($A44,Fkh1_correlations!P$2:P$999, 0),2),1)),0)</f>
        <v>0</v>
      </c>
      <c r="L44" s="2">
        <f>IFERROR(IF(MATCH($A44,Fkh1_correlations!Q$2:Q$999, 0),IFERROR(IF(MATCH($A44,Fkh1_correlations!R$2:R$999, 0),2),1)),0)</f>
        <v>1</v>
      </c>
      <c r="M44" s="2">
        <f t="shared" si="0"/>
        <v>5</v>
      </c>
    </row>
    <row r="45" spans="1:13">
      <c r="A45" s="2" t="s">
        <v>183</v>
      </c>
      <c r="B45" s="2" t="s">
        <v>184</v>
      </c>
      <c r="C45" s="2">
        <f>IFERROR(IF(MATCH(A45,SCEPTRANS_Fkh1!$B$2:$B$999, 0),1),0)</f>
        <v>1</v>
      </c>
      <c r="D45" s="2">
        <f>IFERROR(IF(MATCH($A45,Fkh1_correlations!A$2:A$999, 0),IFERROR(IF(MATCH($A45,Fkh1_correlations!B$2:B$999, 0),2),1)),0)</f>
        <v>0</v>
      </c>
      <c r="E45" s="2">
        <f>IFERROR(IF(MATCH($A45,Fkh1_correlations!C$2:C$999, 0),IFERROR(IF(MATCH($A45,Fkh1_correlations!D$2:D$999, 0),2),1)),0)</f>
        <v>0</v>
      </c>
      <c r="F45" s="2">
        <f>IFERROR(IF(MATCH($A45,Fkh1_correlations!E$2:E$999, 0),IFERROR(IF(MATCH($A45,Fkh1_correlations!F$2:F$999, 0),2),1)),0)</f>
        <v>1</v>
      </c>
      <c r="G45" s="2">
        <f>IFERROR(IF(MATCH($A45,Fkh1_correlations!G$2:G$999, 0),IFERROR(IF(MATCH($A45,Fkh1_correlations!H$2:H$999, 0),2),1)),0)</f>
        <v>0</v>
      </c>
      <c r="H45" s="2">
        <f>IFERROR(IF(MATCH($A45,Fkh1_correlations!I$2:I$999, 0),IFERROR(IF(MATCH($A45,Fkh1_correlations!J$2:J$999, 0),2),1)),0)</f>
        <v>2</v>
      </c>
      <c r="I45" s="2">
        <f>IFERROR(IF(MATCH($A45,Fkh1_correlations!K$2:K$999, 0),IFERROR(IF(MATCH($A45,Fkh1_correlations!L$2:L$999, 0),2),1)),0)</f>
        <v>0</v>
      </c>
      <c r="J45" s="2">
        <f>IFERROR(IF(MATCH($A45,Fkh1_correlations!M$2:M$999, 0),IFERROR(IF(MATCH($A45,Fkh1_correlations!N$2:N$999, 0),2),1)),0)</f>
        <v>1</v>
      </c>
      <c r="K45" s="2">
        <f>IFERROR(IF(MATCH($A45,Fkh1_correlations!O$2:O$999, 0),IFERROR(IF(MATCH($A45,Fkh1_correlations!P$2:P$999, 0),2),1)),0)</f>
        <v>0</v>
      </c>
      <c r="L45" s="2">
        <f>IFERROR(IF(MATCH($A45,Fkh1_correlations!Q$2:Q$999, 0),IFERROR(IF(MATCH($A45,Fkh1_correlations!R$2:R$999, 0),2),1)),0)</f>
        <v>1</v>
      </c>
      <c r="M45" s="2">
        <f t="shared" si="0"/>
        <v>5</v>
      </c>
    </row>
    <row r="46" spans="1:13">
      <c r="A46" s="2" t="s">
        <v>698</v>
      </c>
      <c r="B46" s="2" t="s">
        <v>699</v>
      </c>
      <c r="C46" s="2">
        <f>IFERROR(IF(MATCH(A46,SCEPTRANS_Fkh1!$B$2:$B$999, 0),1),0)</f>
        <v>1</v>
      </c>
      <c r="D46" s="2">
        <f>IFERROR(IF(MATCH($A46,Fkh1_correlations!A$2:A$999, 0),IFERROR(IF(MATCH($A46,Fkh1_correlations!B$2:B$999, 0),2),1)),0)</f>
        <v>1</v>
      </c>
      <c r="E46" s="2">
        <f>IFERROR(IF(MATCH($A46,Fkh1_correlations!C$2:C$999, 0),IFERROR(IF(MATCH($A46,Fkh1_correlations!D$2:D$999, 0),2),1)),0)</f>
        <v>1</v>
      </c>
      <c r="F46" s="2">
        <f>IFERROR(IF(MATCH($A46,Fkh1_correlations!E$2:E$999, 0),IFERROR(IF(MATCH($A46,Fkh1_correlations!F$2:F$999, 0),2),1)),0)</f>
        <v>0</v>
      </c>
      <c r="G46" s="2">
        <f>IFERROR(IF(MATCH($A46,Fkh1_correlations!G$2:G$999, 0),IFERROR(IF(MATCH($A46,Fkh1_correlations!H$2:H$999, 0),2),1)),0)</f>
        <v>0</v>
      </c>
      <c r="H46" s="2">
        <f>IFERROR(IF(MATCH($A46,Fkh1_correlations!I$2:I$999, 0),IFERROR(IF(MATCH($A46,Fkh1_correlations!J$2:J$999, 0),2),1)),0)</f>
        <v>0</v>
      </c>
      <c r="I46" s="2">
        <f>IFERROR(IF(MATCH($A46,Fkh1_correlations!K$2:K$999, 0),IFERROR(IF(MATCH($A46,Fkh1_correlations!L$2:L$999, 0),2),1)),0)</f>
        <v>0</v>
      </c>
      <c r="J46" s="2">
        <f>IFERROR(IF(MATCH($A46,Fkh1_correlations!M$2:M$999, 0),IFERROR(IF(MATCH($A46,Fkh1_correlations!N$2:N$999, 0),2),1)),0)</f>
        <v>1</v>
      </c>
      <c r="K46" s="2">
        <f>IFERROR(IF(MATCH($A46,Fkh1_correlations!O$2:O$999, 0),IFERROR(IF(MATCH($A46,Fkh1_correlations!P$2:P$999, 0),2),1)),0)</f>
        <v>0</v>
      </c>
      <c r="L46" s="2">
        <f>IFERROR(IF(MATCH($A46,Fkh1_correlations!Q$2:Q$999, 0),IFERROR(IF(MATCH($A46,Fkh1_correlations!R$2:R$999, 0),2),1)),0)</f>
        <v>2</v>
      </c>
      <c r="M46" s="2">
        <f t="shared" si="0"/>
        <v>5</v>
      </c>
    </row>
    <row r="47" spans="1:13">
      <c r="A47" s="2" t="s">
        <v>716</v>
      </c>
      <c r="B47" s="2" t="s">
        <v>717</v>
      </c>
      <c r="C47" s="2">
        <f>IFERROR(IF(MATCH(A47,SCEPTRANS_Fkh1!$B$2:$B$999, 0),1),0)</f>
        <v>1</v>
      </c>
      <c r="D47" s="2">
        <f>IFERROR(IF(MATCH($A47,Fkh1_correlations!A$2:A$999, 0),IFERROR(IF(MATCH($A47,Fkh1_correlations!B$2:B$999, 0),2),1)),0)</f>
        <v>1</v>
      </c>
      <c r="E47" s="2">
        <f>IFERROR(IF(MATCH($A47,Fkh1_correlations!C$2:C$999, 0),IFERROR(IF(MATCH($A47,Fkh1_correlations!D$2:D$999, 0),2),1)),0)</f>
        <v>0</v>
      </c>
      <c r="F47" s="2">
        <f>IFERROR(IF(MATCH($A47,Fkh1_correlations!E$2:E$999, 0),IFERROR(IF(MATCH($A47,Fkh1_correlations!F$2:F$999, 0),2),1)),0)</f>
        <v>1</v>
      </c>
      <c r="G47" s="2">
        <f>IFERROR(IF(MATCH($A47,Fkh1_correlations!G$2:G$999, 0),IFERROR(IF(MATCH($A47,Fkh1_correlations!H$2:H$999, 0),2),1)),0)</f>
        <v>0</v>
      </c>
      <c r="H47" s="2">
        <f>IFERROR(IF(MATCH($A47,Fkh1_correlations!I$2:I$999, 0),IFERROR(IF(MATCH($A47,Fkh1_correlations!J$2:J$999, 0),2),1)),0)</f>
        <v>2</v>
      </c>
      <c r="I47" s="2">
        <f>IFERROR(IF(MATCH($A47,Fkh1_correlations!K$2:K$999, 0),IFERROR(IF(MATCH($A47,Fkh1_correlations!L$2:L$999, 0),2),1)),0)</f>
        <v>1</v>
      </c>
      <c r="J47" s="2">
        <f>IFERROR(IF(MATCH($A47,Fkh1_correlations!M$2:M$999, 0),IFERROR(IF(MATCH($A47,Fkh1_correlations!N$2:N$999, 0),2),1)),0)</f>
        <v>0</v>
      </c>
      <c r="K47" s="2">
        <f>IFERROR(IF(MATCH($A47,Fkh1_correlations!O$2:O$999, 0),IFERROR(IF(MATCH($A47,Fkh1_correlations!P$2:P$999, 0),2),1)),0)</f>
        <v>0</v>
      </c>
      <c r="L47" s="2">
        <f>IFERROR(IF(MATCH($A47,Fkh1_correlations!Q$2:Q$999, 0),IFERROR(IF(MATCH($A47,Fkh1_correlations!R$2:R$999, 0),2),1)),0)</f>
        <v>0</v>
      </c>
      <c r="M47" s="2">
        <f t="shared" si="0"/>
        <v>5</v>
      </c>
    </row>
    <row r="48" spans="1:13">
      <c r="A48" s="2" t="s">
        <v>775</v>
      </c>
      <c r="B48" s="2" t="s">
        <v>776</v>
      </c>
      <c r="C48" s="2">
        <f>IFERROR(IF(MATCH(A48,SCEPTRANS_Fkh1!$B$2:$B$999, 0),1),0)</f>
        <v>1</v>
      </c>
      <c r="D48" s="2">
        <f>IFERROR(IF(MATCH($A48,Fkh1_correlations!A$2:A$999, 0),IFERROR(IF(MATCH($A48,Fkh1_correlations!B$2:B$999, 0),2),1)),0)</f>
        <v>0</v>
      </c>
      <c r="E48" s="2">
        <f>IFERROR(IF(MATCH($A48,Fkh1_correlations!C$2:C$999, 0),IFERROR(IF(MATCH($A48,Fkh1_correlations!D$2:D$999, 0),2),1)),0)</f>
        <v>0</v>
      </c>
      <c r="F48" s="2">
        <f>IFERROR(IF(MATCH($A48,Fkh1_correlations!E$2:E$999, 0),IFERROR(IF(MATCH($A48,Fkh1_correlations!F$2:F$999, 0),2),1)),0)</f>
        <v>0</v>
      </c>
      <c r="G48" s="2">
        <f>IFERROR(IF(MATCH($A48,Fkh1_correlations!G$2:G$999, 0),IFERROR(IF(MATCH($A48,Fkh1_correlations!H$2:H$999, 0),2),1)),0)</f>
        <v>1</v>
      </c>
      <c r="H48" s="2">
        <f>IFERROR(IF(MATCH($A48,Fkh1_correlations!I$2:I$999, 0),IFERROR(IF(MATCH($A48,Fkh1_correlations!J$2:J$999, 0),2),1)),0)</f>
        <v>1</v>
      </c>
      <c r="I48" s="2">
        <f>IFERROR(IF(MATCH($A48,Fkh1_correlations!K$2:K$999, 0),IFERROR(IF(MATCH($A48,Fkh1_correlations!L$2:L$999, 0),2),1)),0)</f>
        <v>0</v>
      </c>
      <c r="J48" s="2">
        <f>IFERROR(IF(MATCH($A48,Fkh1_correlations!M$2:M$999, 0),IFERROR(IF(MATCH($A48,Fkh1_correlations!N$2:N$999, 0),2),1)),0)</f>
        <v>1</v>
      </c>
      <c r="K48" s="2">
        <f>IFERROR(IF(MATCH($A48,Fkh1_correlations!O$2:O$999, 0),IFERROR(IF(MATCH($A48,Fkh1_correlations!P$2:P$999, 0),2),1)),0)</f>
        <v>1</v>
      </c>
      <c r="L48" s="2">
        <f>IFERROR(IF(MATCH($A48,Fkh1_correlations!Q$2:Q$999, 0),IFERROR(IF(MATCH($A48,Fkh1_correlations!R$2:R$999, 0),2),1)),0)</f>
        <v>1</v>
      </c>
      <c r="M48" s="2">
        <f t="shared" si="0"/>
        <v>5</v>
      </c>
    </row>
    <row r="49" spans="1:13">
      <c r="A49" s="2" t="s">
        <v>447</v>
      </c>
      <c r="B49" s="2" t="s">
        <v>448</v>
      </c>
      <c r="C49" s="2">
        <f>IFERROR(IF(MATCH(A49,SCEPTRANS_Fkh1!$B$2:$B$999, 0),1),0)</f>
        <v>1</v>
      </c>
      <c r="D49" s="2">
        <f>IFERROR(IF(MATCH($A49,Fkh1_correlations!A$2:A$999, 0),IFERROR(IF(MATCH($A49,Fkh1_correlations!B$2:B$999, 0),2),1)),0)</f>
        <v>0</v>
      </c>
      <c r="E49" s="2">
        <f>IFERROR(IF(MATCH($A49,Fkh1_correlations!C$2:C$999, 0),IFERROR(IF(MATCH($A49,Fkh1_correlations!D$2:D$999, 0),2),1)),0)</f>
        <v>0</v>
      </c>
      <c r="F49" s="2">
        <f>IFERROR(IF(MATCH($A49,Fkh1_correlations!E$2:E$999, 0),IFERROR(IF(MATCH($A49,Fkh1_correlations!F$2:F$999, 0),2),1)),0)</f>
        <v>0</v>
      </c>
      <c r="G49" s="2">
        <f>IFERROR(IF(MATCH($A49,Fkh1_correlations!G$2:G$999, 0),IFERROR(IF(MATCH($A49,Fkh1_correlations!H$2:H$999, 0),2),1)),0)</f>
        <v>1</v>
      </c>
      <c r="H49" s="2">
        <f>IFERROR(IF(MATCH($A49,Fkh1_correlations!I$2:I$999, 0),IFERROR(IF(MATCH($A49,Fkh1_correlations!J$2:J$999, 0),2),1)),0)</f>
        <v>0</v>
      </c>
      <c r="I49" s="2">
        <f>IFERROR(IF(MATCH($A49,Fkh1_correlations!K$2:K$999, 0),IFERROR(IF(MATCH($A49,Fkh1_correlations!L$2:L$999, 0),2),1)),0)</f>
        <v>2</v>
      </c>
      <c r="J49" s="2">
        <f>IFERROR(IF(MATCH($A49,Fkh1_correlations!M$2:M$999, 0),IFERROR(IF(MATCH($A49,Fkh1_correlations!N$2:N$999, 0),2),1)),0)</f>
        <v>1</v>
      </c>
      <c r="K49" s="2">
        <f>IFERROR(IF(MATCH($A49,Fkh1_correlations!O$2:O$999, 0),IFERROR(IF(MATCH($A49,Fkh1_correlations!P$2:P$999, 0),2),1)),0)</f>
        <v>1</v>
      </c>
      <c r="L49" s="2">
        <f>IFERROR(IF(MATCH($A49,Fkh1_correlations!Q$2:Q$999, 0),IFERROR(IF(MATCH($A49,Fkh1_correlations!R$2:R$999, 0),2),1)),0)</f>
        <v>0</v>
      </c>
      <c r="M49" s="2">
        <f t="shared" si="0"/>
        <v>5</v>
      </c>
    </row>
    <row r="50" spans="1:13">
      <c r="A50" s="2" t="s">
        <v>815</v>
      </c>
      <c r="B50" s="2" t="s">
        <v>816</v>
      </c>
      <c r="C50" s="2">
        <f>IFERROR(IF(MATCH(A50,SCEPTRANS_Fkh1!$B$2:$B$999, 0),1),0)</f>
        <v>1</v>
      </c>
      <c r="D50" s="2">
        <f>IFERROR(IF(MATCH($A50,Fkh1_correlations!A$2:A$999, 0),IFERROR(IF(MATCH($A50,Fkh1_correlations!B$2:B$999, 0),2),1)),0)</f>
        <v>2</v>
      </c>
      <c r="E50" s="2">
        <f>IFERROR(IF(MATCH($A50,Fkh1_correlations!C$2:C$999, 0),IFERROR(IF(MATCH($A50,Fkh1_correlations!D$2:D$999, 0),2),1)),0)</f>
        <v>0</v>
      </c>
      <c r="F50" s="2">
        <f>IFERROR(IF(MATCH($A50,Fkh1_correlations!E$2:E$999, 0),IFERROR(IF(MATCH($A50,Fkh1_correlations!F$2:F$999, 0),2),1)),0)</f>
        <v>1</v>
      </c>
      <c r="G50" s="2">
        <f>IFERROR(IF(MATCH($A50,Fkh1_correlations!G$2:G$999, 0),IFERROR(IF(MATCH($A50,Fkh1_correlations!H$2:H$999, 0),2),1)),0)</f>
        <v>0</v>
      </c>
      <c r="H50" s="2">
        <f>IFERROR(IF(MATCH($A50,Fkh1_correlations!I$2:I$999, 0),IFERROR(IF(MATCH($A50,Fkh1_correlations!J$2:J$999, 0),2),1)),0)</f>
        <v>2</v>
      </c>
      <c r="I50" s="2">
        <f>IFERROR(IF(MATCH($A50,Fkh1_correlations!K$2:K$999, 0),IFERROR(IF(MATCH($A50,Fkh1_correlations!L$2:L$999, 0),2),1)),0)</f>
        <v>0</v>
      </c>
      <c r="J50" s="2">
        <f>IFERROR(IF(MATCH($A50,Fkh1_correlations!M$2:M$999, 0),IFERROR(IF(MATCH($A50,Fkh1_correlations!N$2:N$999, 0),2),1)),0)</f>
        <v>0</v>
      </c>
      <c r="K50" s="2">
        <f>IFERROR(IF(MATCH($A50,Fkh1_correlations!O$2:O$999, 0),IFERROR(IF(MATCH($A50,Fkh1_correlations!P$2:P$999, 0),2),1)),0)</f>
        <v>0</v>
      </c>
      <c r="L50" s="2">
        <f>IFERROR(IF(MATCH($A50,Fkh1_correlations!Q$2:Q$999, 0),IFERROR(IF(MATCH($A50,Fkh1_correlations!R$2:R$999, 0),2),1)),0)</f>
        <v>0</v>
      </c>
      <c r="M50" s="2">
        <f t="shared" si="0"/>
        <v>5</v>
      </c>
    </row>
    <row r="51" spans="1:13">
      <c r="A51" s="2" t="s">
        <v>476</v>
      </c>
      <c r="B51" s="2" t="s">
        <v>477</v>
      </c>
      <c r="C51" s="2">
        <f>IFERROR(IF(MATCH(A51,SCEPTRANS_Fkh1!$B$2:$B$999, 0),1),0)</f>
        <v>1</v>
      </c>
      <c r="D51" s="2">
        <f>IFERROR(IF(MATCH($A51,Fkh1_correlations!A$2:A$999, 0),IFERROR(IF(MATCH($A51,Fkh1_correlations!B$2:B$999, 0),2),1)),0)</f>
        <v>1</v>
      </c>
      <c r="E51" s="2">
        <f>IFERROR(IF(MATCH($A51,Fkh1_correlations!C$2:C$999, 0),IFERROR(IF(MATCH($A51,Fkh1_correlations!D$2:D$999, 0),2),1)),0)</f>
        <v>0</v>
      </c>
      <c r="F51" s="2">
        <f>IFERROR(IF(MATCH($A51,Fkh1_correlations!E$2:E$999, 0),IFERROR(IF(MATCH($A51,Fkh1_correlations!F$2:F$999, 0),2),1)),0)</f>
        <v>0</v>
      </c>
      <c r="G51" s="2">
        <f>IFERROR(IF(MATCH($A51,Fkh1_correlations!G$2:G$999, 0),IFERROR(IF(MATCH($A51,Fkh1_correlations!H$2:H$999, 0),2),1)),0)</f>
        <v>0</v>
      </c>
      <c r="H51" s="2">
        <f>IFERROR(IF(MATCH($A51,Fkh1_correlations!I$2:I$999, 0),IFERROR(IF(MATCH($A51,Fkh1_correlations!J$2:J$999, 0),2),1)),0)</f>
        <v>2</v>
      </c>
      <c r="I51" s="2">
        <f>IFERROR(IF(MATCH($A51,Fkh1_correlations!K$2:K$999, 0),IFERROR(IF(MATCH($A51,Fkh1_correlations!L$2:L$999, 0),2),1)),0)</f>
        <v>0</v>
      </c>
      <c r="J51" s="2">
        <f>IFERROR(IF(MATCH($A51,Fkh1_correlations!M$2:M$999, 0),IFERROR(IF(MATCH($A51,Fkh1_correlations!N$2:N$999, 0),2),1)),0)</f>
        <v>0</v>
      </c>
      <c r="K51" s="2">
        <f>IFERROR(IF(MATCH($A51,Fkh1_correlations!O$2:O$999, 0),IFERROR(IF(MATCH($A51,Fkh1_correlations!P$2:P$999, 0),2),1)),0)</f>
        <v>1</v>
      </c>
      <c r="L51" s="2">
        <f>IFERROR(IF(MATCH($A51,Fkh1_correlations!Q$2:Q$999, 0),IFERROR(IF(MATCH($A51,Fkh1_correlations!R$2:R$999, 0),2),1)),0)</f>
        <v>1</v>
      </c>
      <c r="M51" s="2">
        <f t="shared" si="0"/>
        <v>5</v>
      </c>
    </row>
    <row r="52" spans="1:13">
      <c r="A52" s="2" t="s">
        <v>492</v>
      </c>
      <c r="B52" s="2" t="s">
        <v>492</v>
      </c>
      <c r="C52" s="2">
        <f>IFERROR(IF(MATCH(A52,SCEPTRANS_Fkh1!$B$2:$B$999, 0),1),0)</f>
        <v>1</v>
      </c>
      <c r="D52" s="2">
        <f>IFERROR(IF(MATCH($A52,Fkh1_correlations!A$2:A$999, 0),IFERROR(IF(MATCH($A52,Fkh1_correlations!B$2:B$999, 0),2),1)),0)</f>
        <v>1</v>
      </c>
      <c r="E52" s="2">
        <f>IFERROR(IF(MATCH($A52,Fkh1_correlations!C$2:C$999, 0),IFERROR(IF(MATCH($A52,Fkh1_correlations!D$2:D$999, 0),2),1)),0)</f>
        <v>0</v>
      </c>
      <c r="F52" s="2">
        <f>IFERROR(IF(MATCH($A52,Fkh1_correlations!E$2:E$999, 0),IFERROR(IF(MATCH($A52,Fkh1_correlations!F$2:F$999, 0),2),1)),0)</f>
        <v>2</v>
      </c>
      <c r="G52" s="2">
        <f>IFERROR(IF(MATCH($A52,Fkh1_correlations!G$2:G$999, 0),IFERROR(IF(MATCH($A52,Fkh1_correlations!H$2:H$999, 0),2),1)),0)</f>
        <v>0</v>
      </c>
      <c r="H52" s="2">
        <f>IFERROR(IF(MATCH($A52,Fkh1_correlations!I$2:I$999, 0),IFERROR(IF(MATCH($A52,Fkh1_correlations!J$2:J$999, 0),2),1)),0)</f>
        <v>1</v>
      </c>
      <c r="I52" s="2">
        <f>IFERROR(IF(MATCH($A52,Fkh1_correlations!K$2:K$999, 0),IFERROR(IF(MATCH($A52,Fkh1_correlations!L$2:L$999, 0),2),1)),0)</f>
        <v>0</v>
      </c>
      <c r="J52" s="2">
        <f>IFERROR(IF(MATCH($A52,Fkh1_correlations!M$2:M$999, 0),IFERROR(IF(MATCH($A52,Fkh1_correlations!N$2:N$999, 0),2),1)),0)</f>
        <v>0</v>
      </c>
      <c r="K52" s="2">
        <f>IFERROR(IF(MATCH($A52,Fkh1_correlations!O$2:O$999, 0),IFERROR(IF(MATCH($A52,Fkh1_correlations!P$2:P$999, 0),2),1)),0)</f>
        <v>0</v>
      </c>
      <c r="L52" s="2">
        <f>IFERROR(IF(MATCH($A52,Fkh1_correlations!Q$2:Q$999, 0),IFERROR(IF(MATCH($A52,Fkh1_correlations!R$2:R$999, 0),2),1)),0)</f>
        <v>1</v>
      </c>
      <c r="M52" s="2">
        <f t="shared" si="0"/>
        <v>5</v>
      </c>
    </row>
    <row r="53" spans="1:13">
      <c r="A53" s="2" t="s">
        <v>501</v>
      </c>
      <c r="B53" s="2" t="s">
        <v>501</v>
      </c>
      <c r="C53" s="2">
        <f>IFERROR(IF(MATCH(A53,SCEPTRANS_Fkh1!$B$2:$B$999, 0),1),0)</f>
        <v>1</v>
      </c>
      <c r="D53" s="2">
        <f>IFERROR(IF(MATCH($A53,Fkh1_correlations!A$2:A$999, 0),IFERROR(IF(MATCH($A53,Fkh1_correlations!B$2:B$999, 0),2),1)),0)</f>
        <v>0</v>
      </c>
      <c r="E53" s="2">
        <f>IFERROR(IF(MATCH($A53,Fkh1_correlations!C$2:C$999, 0),IFERROR(IF(MATCH($A53,Fkh1_correlations!D$2:D$999, 0),2),1)),0)</f>
        <v>1</v>
      </c>
      <c r="F53" s="2">
        <f>IFERROR(IF(MATCH($A53,Fkh1_correlations!E$2:E$999, 0),IFERROR(IF(MATCH($A53,Fkh1_correlations!F$2:F$999, 0),2),1)),0)</f>
        <v>1</v>
      </c>
      <c r="G53" s="2">
        <f>IFERROR(IF(MATCH($A53,Fkh1_correlations!G$2:G$999, 0),IFERROR(IF(MATCH($A53,Fkh1_correlations!H$2:H$999, 0),2),1)),0)</f>
        <v>1</v>
      </c>
      <c r="H53" s="2">
        <f>IFERROR(IF(MATCH($A53,Fkh1_correlations!I$2:I$999, 0),IFERROR(IF(MATCH($A53,Fkh1_correlations!J$2:J$999, 0),2),1)),0)</f>
        <v>0</v>
      </c>
      <c r="I53" s="2">
        <f>IFERROR(IF(MATCH($A53,Fkh1_correlations!K$2:K$999, 0),IFERROR(IF(MATCH($A53,Fkh1_correlations!L$2:L$999, 0),2),1)),0)</f>
        <v>1</v>
      </c>
      <c r="J53" s="2">
        <f>IFERROR(IF(MATCH($A53,Fkh1_correlations!M$2:M$999, 0),IFERROR(IF(MATCH($A53,Fkh1_correlations!N$2:N$999, 0),2),1)),0)</f>
        <v>0</v>
      </c>
      <c r="K53" s="2">
        <f>IFERROR(IF(MATCH($A53,Fkh1_correlations!O$2:O$999, 0),IFERROR(IF(MATCH($A53,Fkh1_correlations!P$2:P$999, 0),2),1)),0)</f>
        <v>0</v>
      </c>
      <c r="L53" s="2">
        <f>IFERROR(IF(MATCH($A53,Fkh1_correlations!Q$2:Q$999, 0),IFERROR(IF(MATCH($A53,Fkh1_correlations!R$2:R$999, 0),2),1)),0)</f>
        <v>1</v>
      </c>
      <c r="M53" s="2">
        <f t="shared" si="0"/>
        <v>5</v>
      </c>
    </row>
    <row r="54" spans="1:13">
      <c r="A54" s="2" t="s">
        <v>107</v>
      </c>
      <c r="B54" s="2" t="s">
        <v>108</v>
      </c>
      <c r="C54" s="2">
        <f>IFERROR(IF(MATCH(A54,SCEPTRANS_Fkh1!$B$2:$B$999, 0),1),0)</f>
        <v>1</v>
      </c>
      <c r="D54" s="2">
        <f>IFERROR(IF(MATCH($A54,Fkh1_correlations!A$2:A$999, 0),IFERROR(IF(MATCH($A54,Fkh1_correlations!B$2:B$999, 0),2),1)),0)</f>
        <v>0</v>
      </c>
      <c r="E54" s="2">
        <f>IFERROR(IF(MATCH($A54,Fkh1_correlations!C$2:C$999, 0),IFERROR(IF(MATCH($A54,Fkh1_correlations!D$2:D$999, 0),2),1)),0)</f>
        <v>0</v>
      </c>
      <c r="F54" s="2">
        <f>IFERROR(IF(MATCH($A54,Fkh1_correlations!E$2:E$999, 0),IFERROR(IF(MATCH($A54,Fkh1_correlations!F$2:F$999, 0),2),1)),0)</f>
        <v>0</v>
      </c>
      <c r="G54" s="2">
        <f>IFERROR(IF(MATCH($A54,Fkh1_correlations!G$2:G$999, 0),IFERROR(IF(MATCH($A54,Fkh1_correlations!H$2:H$999, 0),2),1)),0)</f>
        <v>1</v>
      </c>
      <c r="H54" s="2">
        <f>IFERROR(IF(MATCH($A54,Fkh1_correlations!I$2:I$999, 0),IFERROR(IF(MATCH($A54,Fkh1_correlations!J$2:J$999, 0),2),1)),0)</f>
        <v>0</v>
      </c>
      <c r="I54" s="2">
        <f>IFERROR(IF(MATCH($A54,Fkh1_correlations!K$2:K$999, 0),IFERROR(IF(MATCH($A54,Fkh1_correlations!L$2:L$999, 0),2),1)),0)</f>
        <v>0</v>
      </c>
      <c r="J54" s="2">
        <f>IFERROR(IF(MATCH($A54,Fkh1_correlations!M$2:M$999, 0),IFERROR(IF(MATCH($A54,Fkh1_correlations!N$2:N$999, 0),2),1)),0)</f>
        <v>1</v>
      </c>
      <c r="K54" s="2">
        <f>IFERROR(IF(MATCH($A54,Fkh1_correlations!O$2:O$999, 0),IFERROR(IF(MATCH($A54,Fkh1_correlations!P$2:P$999, 0),2),1)),0)</f>
        <v>1</v>
      </c>
      <c r="L54" s="2">
        <f>IFERROR(IF(MATCH($A54,Fkh1_correlations!Q$2:Q$999, 0),IFERROR(IF(MATCH($A54,Fkh1_correlations!R$2:R$999, 0),2),1)),0)</f>
        <v>1</v>
      </c>
      <c r="M54" s="2">
        <f t="shared" si="0"/>
        <v>4</v>
      </c>
    </row>
    <row r="55" spans="1:13">
      <c r="A55" s="2" t="s">
        <v>133</v>
      </c>
      <c r="B55" s="2" t="s">
        <v>134</v>
      </c>
      <c r="C55" s="2">
        <f>IFERROR(IF(MATCH(A55,SCEPTRANS_Fkh1!$B$2:$B$999, 0),1),0)</f>
        <v>1</v>
      </c>
      <c r="D55" s="2">
        <f>IFERROR(IF(MATCH($A55,Fkh1_correlations!A$2:A$999, 0),IFERROR(IF(MATCH($A55,Fkh1_correlations!B$2:B$999, 0),2),1)),0)</f>
        <v>0</v>
      </c>
      <c r="E55" s="2">
        <f>IFERROR(IF(MATCH($A55,Fkh1_correlations!C$2:C$999, 0),IFERROR(IF(MATCH($A55,Fkh1_correlations!D$2:D$999, 0),2),1)),0)</f>
        <v>0</v>
      </c>
      <c r="F55" s="2">
        <f>IFERROR(IF(MATCH($A55,Fkh1_correlations!E$2:E$999, 0),IFERROR(IF(MATCH($A55,Fkh1_correlations!F$2:F$999, 0),2),1)),0)</f>
        <v>0</v>
      </c>
      <c r="G55" s="2">
        <f>IFERROR(IF(MATCH($A55,Fkh1_correlations!G$2:G$999, 0),IFERROR(IF(MATCH($A55,Fkh1_correlations!H$2:H$999, 0),2),1)),0)</f>
        <v>0</v>
      </c>
      <c r="H55" s="2">
        <f>IFERROR(IF(MATCH($A55,Fkh1_correlations!I$2:I$999, 0),IFERROR(IF(MATCH($A55,Fkh1_correlations!J$2:J$999, 0),2),1)),0)</f>
        <v>1</v>
      </c>
      <c r="I55" s="2">
        <f>IFERROR(IF(MATCH($A55,Fkh1_correlations!K$2:K$999, 0),IFERROR(IF(MATCH($A55,Fkh1_correlations!L$2:L$999, 0),2),1)),0)</f>
        <v>1</v>
      </c>
      <c r="J55" s="2">
        <f>IFERROR(IF(MATCH($A55,Fkh1_correlations!M$2:M$999, 0),IFERROR(IF(MATCH($A55,Fkh1_correlations!N$2:N$999, 0),2),1)),0)</f>
        <v>0</v>
      </c>
      <c r="K55" s="2">
        <f>IFERROR(IF(MATCH($A55,Fkh1_correlations!O$2:O$999, 0),IFERROR(IF(MATCH($A55,Fkh1_correlations!P$2:P$999, 0),2),1)),0)</f>
        <v>0</v>
      </c>
      <c r="L55" s="2">
        <f>IFERROR(IF(MATCH($A55,Fkh1_correlations!Q$2:Q$999, 0),IFERROR(IF(MATCH($A55,Fkh1_correlations!R$2:R$999, 0),2),1)),0)</f>
        <v>2</v>
      </c>
      <c r="M55" s="2">
        <f t="shared" si="0"/>
        <v>4</v>
      </c>
    </row>
    <row r="56" spans="1:13">
      <c r="A56" s="2" t="s">
        <v>135</v>
      </c>
      <c r="B56" s="2" t="s">
        <v>136</v>
      </c>
      <c r="C56" s="2">
        <f>IFERROR(IF(MATCH(A56,SCEPTRANS_Fkh1!$B$2:$B$999, 0),1),0)</f>
        <v>1</v>
      </c>
      <c r="D56" s="2">
        <f>IFERROR(IF(MATCH($A56,Fkh1_correlations!A$2:A$999, 0),IFERROR(IF(MATCH($A56,Fkh1_correlations!B$2:B$999, 0),2),1)),0)</f>
        <v>0</v>
      </c>
      <c r="E56" s="2">
        <f>IFERROR(IF(MATCH($A56,Fkh1_correlations!C$2:C$999, 0),IFERROR(IF(MATCH($A56,Fkh1_correlations!D$2:D$999, 0),2),1)),0)</f>
        <v>0</v>
      </c>
      <c r="F56" s="2">
        <f>IFERROR(IF(MATCH($A56,Fkh1_correlations!E$2:E$999, 0),IFERROR(IF(MATCH($A56,Fkh1_correlations!F$2:F$999, 0),2),1)),0)</f>
        <v>0</v>
      </c>
      <c r="G56" s="2">
        <f>IFERROR(IF(MATCH($A56,Fkh1_correlations!G$2:G$999, 0),IFERROR(IF(MATCH($A56,Fkh1_correlations!H$2:H$999, 0),2),1)),0)</f>
        <v>0</v>
      </c>
      <c r="H56" s="2">
        <f>IFERROR(IF(MATCH($A56,Fkh1_correlations!I$2:I$999, 0),IFERROR(IF(MATCH($A56,Fkh1_correlations!J$2:J$999, 0),2),1)),0)</f>
        <v>1</v>
      </c>
      <c r="I56" s="2">
        <f>IFERROR(IF(MATCH($A56,Fkh1_correlations!K$2:K$999, 0),IFERROR(IF(MATCH($A56,Fkh1_correlations!L$2:L$999, 0),2),1)),0)</f>
        <v>1</v>
      </c>
      <c r="J56" s="2">
        <f>IFERROR(IF(MATCH($A56,Fkh1_correlations!M$2:M$999, 0),IFERROR(IF(MATCH($A56,Fkh1_correlations!N$2:N$999, 0),2),1)),0)</f>
        <v>1</v>
      </c>
      <c r="K56" s="2">
        <f>IFERROR(IF(MATCH($A56,Fkh1_correlations!O$2:O$999, 0),IFERROR(IF(MATCH($A56,Fkh1_correlations!P$2:P$999, 0),2),1)),0)</f>
        <v>0</v>
      </c>
      <c r="L56" s="2">
        <f>IFERROR(IF(MATCH($A56,Fkh1_correlations!Q$2:Q$999, 0),IFERROR(IF(MATCH($A56,Fkh1_correlations!R$2:R$999, 0),2),1)),0)</f>
        <v>1</v>
      </c>
      <c r="M56" s="2">
        <f t="shared" si="0"/>
        <v>4</v>
      </c>
    </row>
    <row r="57" spans="1:13">
      <c r="A57" s="2" t="s">
        <v>137</v>
      </c>
      <c r="B57" s="2" t="s">
        <v>138</v>
      </c>
      <c r="C57" s="2">
        <f>IFERROR(IF(MATCH(A57,SCEPTRANS_Fkh1!$B$2:$B$999, 0),1),0)</f>
        <v>1</v>
      </c>
      <c r="D57" s="2">
        <f>IFERROR(IF(MATCH($A57,Fkh1_correlations!A$2:A$999, 0),IFERROR(IF(MATCH($A57,Fkh1_correlations!B$2:B$999, 0),2),1)),0)</f>
        <v>0</v>
      </c>
      <c r="E57" s="2">
        <f>IFERROR(IF(MATCH($A57,Fkh1_correlations!C$2:C$999, 0),IFERROR(IF(MATCH($A57,Fkh1_correlations!D$2:D$999, 0),2),1)),0)</f>
        <v>0</v>
      </c>
      <c r="F57" s="2">
        <f>IFERROR(IF(MATCH($A57,Fkh1_correlations!E$2:E$999, 0),IFERROR(IF(MATCH($A57,Fkh1_correlations!F$2:F$999, 0),2),1)),0)</f>
        <v>1</v>
      </c>
      <c r="G57" s="2">
        <f>IFERROR(IF(MATCH($A57,Fkh1_correlations!G$2:G$999, 0),IFERROR(IF(MATCH($A57,Fkh1_correlations!H$2:H$999, 0),2),1)),0)</f>
        <v>0</v>
      </c>
      <c r="H57" s="2">
        <f>IFERROR(IF(MATCH($A57,Fkh1_correlations!I$2:I$999, 0),IFERROR(IF(MATCH($A57,Fkh1_correlations!J$2:J$999, 0),2),1)),0)</f>
        <v>1</v>
      </c>
      <c r="I57" s="2">
        <f>IFERROR(IF(MATCH($A57,Fkh1_correlations!K$2:K$999, 0),IFERROR(IF(MATCH($A57,Fkh1_correlations!L$2:L$999, 0),2),1)),0)</f>
        <v>0</v>
      </c>
      <c r="J57" s="2">
        <f>IFERROR(IF(MATCH($A57,Fkh1_correlations!M$2:M$999, 0),IFERROR(IF(MATCH($A57,Fkh1_correlations!N$2:N$999, 0),2),1)),0)</f>
        <v>0</v>
      </c>
      <c r="K57" s="2">
        <f>IFERROR(IF(MATCH($A57,Fkh1_correlations!O$2:O$999, 0),IFERROR(IF(MATCH($A57,Fkh1_correlations!P$2:P$999, 0),2),1)),0)</f>
        <v>0</v>
      </c>
      <c r="L57" s="2">
        <f>IFERROR(IF(MATCH($A57,Fkh1_correlations!Q$2:Q$999, 0),IFERROR(IF(MATCH($A57,Fkh1_correlations!R$2:R$999, 0),2),1)),0)</f>
        <v>2</v>
      </c>
      <c r="M57" s="2">
        <f t="shared" si="0"/>
        <v>4</v>
      </c>
    </row>
    <row r="58" spans="1:13">
      <c r="A58" s="2" t="s">
        <v>211</v>
      </c>
      <c r="B58" s="2" t="s">
        <v>212</v>
      </c>
      <c r="C58" s="2">
        <f>IFERROR(IF(MATCH(A58,SCEPTRANS_Fkh1!$B$2:$B$999, 0),1),0)</f>
        <v>1</v>
      </c>
      <c r="D58" s="2">
        <f>IFERROR(IF(MATCH($A58,Fkh1_correlations!A$2:A$999, 0),IFERROR(IF(MATCH($A58,Fkh1_correlations!B$2:B$999, 0),2),1)),0)</f>
        <v>1</v>
      </c>
      <c r="E58" s="2">
        <f>IFERROR(IF(MATCH($A58,Fkh1_correlations!C$2:C$999, 0),IFERROR(IF(MATCH($A58,Fkh1_correlations!D$2:D$999, 0),2),1)),0)</f>
        <v>0</v>
      </c>
      <c r="F58" s="2">
        <f>IFERROR(IF(MATCH($A58,Fkh1_correlations!E$2:E$999, 0),IFERROR(IF(MATCH($A58,Fkh1_correlations!F$2:F$999, 0),2),1)),0)</f>
        <v>0</v>
      </c>
      <c r="G58" s="2">
        <f>IFERROR(IF(MATCH($A58,Fkh1_correlations!G$2:G$999, 0),IFERROR(IF(MATCH($A58,Fkh1_correlations!H$2:H$999, 0),2),1)),0)</f>
        <v>0</v>
      </c>
      <c r="H58" s="2">
        <f>IFERROR(IF(MATCH($A58,Fkh1_correlations!I$2:I$999, 0),IFERROR(IF(MATCH($A58,Fkh1_correlations!J$2:J$999, 0),2),1)),0)</f>
        <v>0</v>
      </c>
      <c r="I58" s="2">
        <f>IFERROR(IF(MATCH($A58,Fkh1_correlations!K$2:K$999, 0),IFERROR(IF(MATCH($A58,Fkh1_correlations!L$2:L$999, 0),2),1)),0)</f>
        <v>0</v>
      </c>
      <c r="J58" s="2">
        <f>IFERROR(IF(MATCH($A58,Fkh1_correlations!M$2:M$999, 0),IFERROR(IF(MATCH($A58,Fkh1_correlations!N$2:N$999, 0),2),1)),0)</f>
        <v>0</v>
      </c>
      <c r="K58" s="2">
        <f>IFERROR(IF(MATCH($A58,Fkh1_correlations!O$2:O$999, 0),IFERROR(IF(MATCH($A58,Fkh1_correlations!P$2:P$999, 0),2),1)),0)</f>
        <v>1</v>
      </c>
      <c r="L58" s="2">
        <f>IFERROR(IF(MATCH($A58,Fkh1_correlations!Q$2:Q$999, 0),IFERROR(IF(MATCH($A58,Fkh1_correlations!R$2:R$999, 0),2),1)),0)</f>
        <v>2</v>
      </c>
      <c r="M58" s="2">
        <f t="shared" si="0"/>
        <v>4</v>
      </c>
    </row>
    <row r="59" spans="1:13">
      <c r="A59" s="2" t="s">
        <v>660</v>
      </c>
      <c r="B59" s="2" t="s">
        <v>661</v>
      </c>
      <c r="C59" s="2">
        <f>IFERROR(IF(MATCH(A59,SCEPTRANS_Fkh1!$B$2:$B$999, 0),1),0)</f>
        <v>1</v>
      </c>
      <c r="D59" s="2">
        <f>IFERROR(IF(MATCH($A59,Fkh1_correlations!A$2:A$999, 0),IFERROR(IF(MATCH($A59,Fkh1_correlations!B$2:B$999, 0),2),1)),0)</f>
        <v>0</v>
      </c>
      <c r="E59" s="2">
        <f>IFERROR(IF(MATCH($A59,Fkh1_correlations!C$2:C$999, 0),IFERROR(IF(MATCH($A59,Fkh1_correlations!D$2:D$999, 0),2),1)),0)</f>
        <v>0</v>
      </c>
      <c r="F59" s="2">
        <f>IFERROR(IF(MATCH($A59,Fkh1_correlations!E$2:E$999, 0),IFERROR(IF(MATCH($A59,Fkh1_correlations!F$2:F$999, 0),2),1)),0)</f>
        <v>1</v>
      </c>
      <c r="G59" s="2">
        <f>IFERROR(IF(MATCH($A59,Fkh1_correlations!G$2:G$999, 0),IFERROR(IF(MATCH($A59,Fkh1_correlations!H$2:H$999, 0),2),1)),0)</f>
        <v>1</v>
      </c>
      <c r="H59" s="2">
        <f>IFERROR(IF(MATCH($A59,Fkh1_correlations!I$2:I$999, 0),IFERROR(IF(MATCH($A59,Fkh1_correlations!J$2:J$999, 0),2),1)),0)</f>
        <v>0</v>
      </c>
      <c r="I59" s="2">
        <f>IFERROR(IF(MATCH($A59,Fkh1_correlations!K$2:K$999, 0),IFERROR(IF(MATCH($A59,Fkh1_correlations!L$2:L$999, 0),2),1)),0)</f>
        <v>2</v>
      </c>
      <c r="J59" s="2">
        <f>IFERROR(IF(MATCH($A59,Fkh1_correlations!M$2:M$999, 0),IFERROR(IF(MATCH($A59,Fkh1_correlations!N$2:N$999, 0),2),1)),0)</f>
        <v>0</v>
      </c>
      <c r="K59" s="2">
        <f>IFERROR(IF(MATCH($A59,Fkh1_correlations!O$2:O$999, 0),IFERROR(IF(MATCH($A59,Fkh1_correlations!P$2:P$999, 0),2),1)),0)</f>
        <v>0</v>
      </c>
      <c r="L59" s="2">
        <f>IFERROR(IF(MATCH($A59,Fkh1_correlations!Q$2:Q$999, 0),IFERROR(IF(MATCH($A59,Fkh1_correlations!R$2:R$999, 0),2),1)),0)</f>
        <v>0</v>
      </c>
      <c r="M59" s="2">
        <f t="shared" si="0"/>
        <v>4</v>
      </c>
    </row>
    <row r="60" spans="1:13">
      <c r="A60" s="2" t="s">
        <v>229</v>
      </c>
      <c r="B60" s="2" t="s">
        <v>230</v>
      </c>
      <c r="C60" s="2">
        <f>IFERROR(IF(MATCH(A60,SCEPTRANS_Fkh1!$B$2:$B$999, 0),1),0)</f>
        <v>1</v>
      </c>
      <c r="D60" s="2">
        <f>IFERROR(IF(MATCH($A60,Fkh1_correlations!A$2:A$999, 0),IFERROR(IF(MATCH($A60,Fkh1_correlations!B$2:B$999, 0),2),1)),0)</f>
        <v>0</v>
      </c>
      <c r="E60" s="2">
        <f>IFERROR(IF(MATCH($A60,Fkh1_correlations!C$2:C$999, 0),IFERROR(IF(MATCH($A60,Fkh1_correlations!D$2:D$999, 0),2),1)),0)</f>
        <v>0</v>
      </c>
      <c r="F60" s="2">
        <f>IFERROR(IF(MATCH($A60,Fkh1_correlations!E$2:E$999, 0),IFERROR(IF(MATCH($A60,Fkh1_correlations!F$2:F$999, 0),2),1)),0)</f>
        <v>0</v>
      </c>
      <c r="G60" s="2">
        <f>IFERROR(IF(MATCH($A60,Fkh1_correlations!G$2:G$999, 0),IFERROR(IF(MATCH($A60,Fkh1_correlations!H$2:H$999, 0),2),1)),0)</f>
        <v>1</v>
      </c>
      <c r="H60" s="2">
        <f>IFERROR(IF(MATCH($A60,Fkh1_correlations!I$2:I$999, 0),IFERROR(IF(MATCH($A60,Fkh1_correlations!J$2:J$999, 0),2),1)),0)</f>
        <v>0</v>
      </c>
      <c r="I60" s="2">
        <f>IFERROR(IF(MATCH($A60,Fkh1_correlations!K$2:K$999, 0),IFERROR(IF(MATCH($A60,Fkh1_correlations!L$2:L$999, 0),2),1)),0)</f>
        <v>1</v>
      </c>
      <c r="J60" s="2">
        <f>IFERROR(IF(MATCH($A60,Fkh1_correlations!M$2:M$999, 0),IFERROR(IF(MATCH($A60,Fkh1_correlations!N$2:N$999, 0),2),1)),0)</f>
        <v>0</v>
      </c>
      <c r="K60" s="2">
        <f>IFERROR(IF(MATCH($A60,Fkh1_correlations!O$2:O$999, 0),IFERROR(IF(MATCH($A60,Fkh1_correlations!P$2:P$999, 0),2),1)),0)</f>
        <v>1</v>
      </c>
      <c r="L60" s="2">
        <f>IFERROR(IF(MATCH($A60,Fkh1_correlations!Q$2:Q$999, 0),IFERROR(IF(MATCH($A60,Fkh1_correlations!R$2:R$999, 0),2),1)),0)</f>
        <v>1</v>
      </c>
      <c r="M60" s="2">
        <f t="shared" si="0"/>
        <v>4</v>
      </c>
    </row>
    <row r="61" spans="1:13">
      <c r="A61" s="2" t="s">
        <v>674</v>
      </c>
      <c r="B61" s="2" t="s">
        <v>675</v>
      </c>
      <c r="C61" s="2">
        <f>IFERROR(IF(MATCH(A61,SCEPTRANS_Fkh1!$B$2:$B$999, 0),1),0)</f>
        <v>1</v>
      </c>
      <c r="D61" s="2">
        <f>IFERROR(IF(MATCH($A61,Fkh1_correlations!A$2:A$999, 0),IFERROR(IF(MATCH($A61,Fkh1_correlations!B$2:B$999, 0),2),1)),0)</f>
        <v>0</v>
      </c>
      <c r="E61" s="2">
        <f>IFERROR(IF(MATCH($A61,Fkh1_correlations!C$2:C$999, 0),IFERROR(IF(MATCH($A61,Fkh1_correlations!D$2:D$999, 0),2),1)),0)</f>
        <v>0</v>
      </c>
      <c r="F61" s="2">
        <f>IFERROR(IF(MATCH($A61,Fkh1_correlations!E$2:E$999, 0),IFERROR(IF(MATCH($A61,Fkh1_correlations!F$2:F$999, 0),2),1)),0)</f>
        <v>0</v>
      </c>
      <c r="G61" s="2">
        <f>IFERROR(IF(MATCH($A61,Fkh1_correlations!G$2:G$999, 0),IFERROR(IF(MATCH($A61,Fkh1_correlations!H$2:H$999, 0),2),1)),0)</f>
        <v>1</v>
      </c>
      <c r="H61" s="2">
        <f>IFERROR(IF(MATCH($A61,Fkh1_correlations!I$2:I$999, 0),IFERROR(IF(MATCH($A61,Fkh1_correlations!J$2:J$999, 0),2),1)),0)</f>
        <v>1</v>
      </c>
      <c r="I61" s="2">
        <f>IFERROR(IF(MATCH($A61,Fkh1_correlations!K$2:K$999, 0),IFERROR(IF(MATCH($A61,Fkh1_correlations!L$2:L$999, 0),2),1)),0)</f>
        <v>0</v>
      </c>
      <c r="J61" s="2">
        <f>IFERROR(IF(MATCH($A61,Fkh1_correlations!M$2:M$999, 0),IFERROR(IF(MATCH($A61,Fkh1_correlations!N$2:N$999, 0),2),1)),0)</f>
        <v>0</v>
      </c>
      <c r="K61" s="2">
        <f>IFERROR(IF(MATCH($A61,Fkh1_correlations!O$2:O$999, 0),IFERROR(IF(MATCH($A61,Fkh1_correlations!P$2:P$999, 0),2),1)),0)</f>
        <v>0</v>
      </c>
      <c r="L61" s="2">
        <f>IFERROR(IF(MATCH($A61,Fkh1_correlations!Q$2:Q$999, 0),IFERROR(IF(MATCH($A61,Fkh1_correlations!R$2:R$999, 0),2),1)),0)</f>
        <v>2</v>
      </c>
      <c r="M61" s="2">
        <f t="shared" si="0"/>
        <v>4</v>
      </c>
    </row>
    <row r="62" spans="1:13">
      <c r="A62" s="2" t="s">
        <v>680</v>
      </c>
      <c r="B62" s="2" t="s">
        <v>681</v>
      </c>
      <c r="C62" s="2">
        <f>IFERROR(IF(MATCH(A62,SCEPTRANS_Fkh1!$B$2:$B$999, 0),1),0)</f>
        <v>1</v>
      </c>
      <c r="D62" s="2">
        <f>IFERROR(IF(MATCH($A62,Fkh1_correlations!A$2:A$999, 0),IFERROR(IF(MATCH($A62,Fkh1_correlations!B$2:B$999, 0),2),1)),0)</f>
        <v>0</v>
      </c>
      <c r="E62" s="2">
        <f>IFERROR(IF(MATCH($A62,Fkh1_correlations!C$2:C$999, 0),IFERROR(IF(MATCH($A62,Fkh1_correlations!D$2:D$999, 0),2),1)),0)</f>
        <v>1</v>
      </c>
      <c r="F62" s="2">
        <f>IFERROR(IF(MATCH($A62,Fkh1_correlations!E$2:E$999, 0),IFERROR(IF(MATCH($A62,Fkh1_correlations!F$2:F$999, 0),2),1)),0)</f>
        <v>1</v>
      </c>
      <c r="G62" s="2">
        <f>IFERROR(IF(MATCH($A62,Fkh1_correlations!G$2:G$999, 0),IFERROR(IF(MATCH($A62,Fkh1_correlations!H$2:H$999, 0),2),1)),0)</f>
        <v>2</v>
      </c>
      <c r="H62" s="2">
        <f>IFERROR(IF(MATCH($A62,Fkh1_correlations!I$2:I$999, 0),IFERROR(IF(MATCH($A62,Fkh1_correlations!J$2:J$999, 0),2),1)),0)</f>
        <v>0</v>
      </c>
      <c r="I62" s="2">
        <f>IFERROR(IF(MATCH($A62,Fkh1_correlations!K$2:K$999, 0),IFERROR(IF(MATCH($A62,Fkh1_correlations!L$2:L$999, 0),2),1)),0)</f>
        <v>0</v>
      </c>
      <c r="J62" s="2">
        <f>IFERROR(IF(MATCH($A62,Fkh1_correlations!M$2:M$999, 0),IFERROR(IF(MATCH($A62,Fkh1_correlations!N$2:N$999, 0),2),1)),0)</f>
        <v>0</v>
      </c>
      <c r="K62" s="2">
        <f>IFERROR(IF(MATCH($A62,Fkh1_correlations!O$2:O$999, 0),IFERROR(IF(MATCH($A62,Fkh1_correlations!P$2:P$999, 0),2),1)),0)</f>
        <v>0</v>
      </c>
      <c r="L62" s="2">
        <f>IFERROR(IF(MATCH($A62,Fkh1_correlations!Q$2:Q$999, 0),IFERROR(IF(MATCH($A62,Fkh1_correlations!R$2:R$999, 0),2),1)),0)</f>
        <v>0</v>
      </c>
      <c r="M62" s="2">
        <f t="shared" si="0"/>
        <v>4</v>
      </c>
    </row>
    <row r="63" spans="1:13">
      <c r="A63" s="2" t="s">
        <v>722</v>
      </c>
      <c r="B63" s="2" t="s">
        <v>723</v>
      </c>
      <c r="C63" s="2">
        <f>IFERROR(IF(MATCH(A63,SCEPTRANS_Fkh1!$B$2:$B$999, 0),1),0)</f>
        <v>1</v>
      </c>
      <c r="D63" s="2">
        <f>IFERROR(IF(MATCH($A63,Fkh1_correlations!A$2:A$999, 0),IFERROR(IF(MATCH($A63,Fkh1_correlations!B$2:B$999, 0),2),1)),0)</f>
        <v>0</v>
      </c>
      <c r="E63" s="2">
        <f>IFERROR(IF(MATCH($A63,Fkh1_correlations!C$2:C$999, 0),IFERROR(IF(MATCH($A63,Fkh1_correlations!D$2:D$999, 0),2),1)),0)</f>
        <v>0</v>
      </c>
      <c r="F63" s="2">
        <f>IFERROR(IF(MATCH($A63,Fkh1_correlations!E$2:E$999, 0),IFERROR(IF(MATCH($A63,Fkh1_correlations!F$2:F$999, 0),2),1)),0)</f>
        <v>0</v>
      </c>
      <c r="G63" s="2">
        <f>IFERROR(IF(MATCH($A63,Fkh1_correlations!G$2:G$999, 0),IFERROR(IF(MATCH($A63,Fkh1_correlations!H$2:H$999, 0),2),1)),0)</f>
        <v>0</v>
      </c>
      <c r="H63" s="2">
        <f>IFERROR(IF(MATCH($A63,Fkh1_correlations!I$2:I$999, 0),IFERROR(IF(MATCH($A63,Fkh1_correlations!J$2:J$999, 0),2),1)),0)</f>
        <v>1</v>
      </c>
      <c r="I63" s="2">
        <f>IFERROR(IF(MATCH($A63,Fkh1_correlations!K$2:K$999, 0),IFERROR(IF(MATCH($A63,Fkh1_correlations!L$2:L$999, 0),2),1)),0)</f>
        <v>1</v>
      </c>
      <c r="J63" s="2">
        <f>IFERROR(IF(MATCH($A63,Fkh1_correlations!M$2:M$999, 0),IFERROR(IF(MATCH($A63,Fkh1_correlations!N$2:N$999, 0),2),1)),0)</f>
        <v>0</v>
      </c>
      <c r="K63" s="2">
        <f>IFERROR(IF(MATCH($A63,Fkh1_correlations!O$2:O$999, 0),IFERROR(IF(MATCH($A63,Fkh1_correlations!P$2:P$999, 0),2),1)),0)</f>
        <v>0</v>
      </c>
      <c r="L63" s="2">
        <f>IFERROR(IF(MATCH($A63,Fkh1_correlations!Q$2:Q$999, 0),IFERROR(IF(MATCH($A63,Fkh1_correlations!R$2:R$999, 0),2),1)),0)</f>
        <v>2</v>
      </c>
      <c r="M63" s="2">
        <f t="shared" si="0"/>
        <v>4</v>
      </c>
    </row>
    <row r="64" spans="1:13">
      <c r="A64" s="2" t="s">
        <v>323</v>
      </c>
      <c r="B64" s="2" t="s">
        <v>324</v>
      </c>
      <c r="C64" s="2">
        <f>IFERROR(IF(MATCH(A64,SCEPTRANS_Fkh1!$B$2:$B$999, 0),1),0)</f>
        <v>1</v>
      </c>
      <c r="D64" s="2">
        <f>IFERROR(IF(MATCH($A64,Fkh1_correlations!A$2:A$999, 0),IFERROR(IF(MATCH($A64,Fkh1_correlations!B$2:B$999, 0),2),1)),0)</f>
        <v>0</v>
      </c>
      <c r="E64" s="2">
        <f>IFERROR(IF(MATCH($A64,Fkh1_correlations!C$2:C$999, 0),IFERROR(IF(MATCH($A64,Fkh1_correlations!D$2:D$999, 0),2),1)),0)</f>
        <v>0</v>
      </c>
      <c r="F64" s="2">
        <f>IFERROR(IF(MATCH($A64,Fkh1_correlations!E$2:E$999, 0),IFERROR(IF(MATCH($A64,Fkh1_correlations!F$2:F$999, 0),2),1)),0)</f>
        <v>1</v>
      </c>
      <c r="G64" s="2">
        <f>IFERROR(IF(MATCH($A64,Fkh1_correlations!G$2:G$999, 0),IFERROR(IF(MATCH($A64,Fkh1_correlations!H$2:H$999, 0),2),1)),0)</f>
        <v>0</v>
      </c>
      <c r="H64" s="2">
        <f>IFERROR(IF(MATCH($A64,Fkh1_correlations!I$2:I$999, 0),IFERROR(IF(MATCH($A64,Fkh1_correlations!J$2:J$999, 0),2),1)),0)</f>
        <v>1</v>
      </c>
      <c r="I64" s="2">
        <f>IFERROR(IF(MATCH($A64,Fkh1_correlations!K$2:K$999, 0),IFERROR(IF(MATCH($A64,Fkh1_correlations!L$2:L$999, 0),2),1)),0)</f>
        <v>0</v>
      </c>
      <c r="J64" s="2">
        <f>IFERROR(IF(MATCH($A64,Fkh1_correlations!M$2:M$999, 0),IFERROR(IF(MATCH($A64,Fkh1_correlations!N$2:N$999, 0),2),1)),0)</f>
        <v>0</v>
      </c>
      <c r="K64" s="2">
        <f>IFERROR(IF(MATCH($A64,Fkh1_correlations!O$2:O$999, 0),IFERROR(IF(MATCH($A64,Fkh1_correlations!P$2:P$999, 0),2),1)),0)</f>
        <v>0</v>
      </c>
      <c r="L64" s="2">
        <f>IFERROR(IF(MATCH($A64,Fkh1_correlations!Q$2:Q$999, 0),IFERROR(IF(MATCH($A64,Fkh1_correlations!R$2:R$999, 0),2),1)),0)</f>
        <v>2</v>
      </c>
      <c r="M64" s="2">
        <f t="shared" si="0"/>
        <v>4</v>
      </c>
    </row>
    <row r="65" spans="1:13">
      <c r="A65" s="2" t="s">
        <v>375</v>
      </c>
      <c r="B65" s="2" t="s">
        <v>376</v>
      </c>
      <c r="C65" s="2">
        <f>IFERROR(IF(MATCH(A65,SCEPTRANS_Fkh1!$B$2:$B$999, 0),1),0)</f>
        <v>1</v>
      </c>
      <c r="D65" s="2">
        <f>IFERROR(IF(MATCH($A65,Fkh1_correlations!A$2:A$999, 0),IFERROR(IF(MATCH($A65,Fkh1_correlations!B$2:B$999, 0),2),1)),0)</f>
        <v>0</v>
      </c>
      <c r="E65" s="2">
        <f>IFERROR(IF(MATCH($A65,Fkh1_correlations!C$2:C$999, 0),IFERROR(IF(MATCH($A65,Fkh1_correlations!D$2:D$999, 0),2),1)),0)</f>
        <v>0</v>
      </c>
      <c r="F65" s="2">
        <f>IFERROR(IF(MATCH($A65,Fkh1_correlations!E$2:E$999, 0),IFERROR(IF(MATCH($A65,Fkh1_correlations!F$2:F$999, 0),2),1)),0)</f>
        <v>0</v>
      </c>
      <c r="G65" s="2">
        <f>IFERROR(IF(MATCH($A65,Fkh1_correlations!G$2:G$999, 0),IFERROR(IF(MATCH($A65,Fkh1_correlations!H$2:H$999, 0),2),1)),0)</f>
        <v>0</v>
      </c>
      <c r="H65" s="2">
        <f>IFERROR(IF(MATCH($A65,Fkh1_correlations!I$2:I$999, 0),IFERROR(IF(MATCH($A65,Fkh1_correlations!J$2:J$999, 0),2),1)),0)</f>
        <v>1</v>
      </c>
      <c r="I65" s="2">
        <f>IFERROR(IF(MATCH($A65,Fkh1_correlations!K$2:K$999, 0),IFERROR(IF(MATCH($A65,Fkh1_correlations!L$2:L$999, 0),2),1)),0)</f>
        <v>1</v>
      </c>
      <c r="J65" s="2">
        <f>IFERROR(IF(MATCH($A65,Fkh1_correlations!M$2:M$999, 0),IFERROR(IF(MATCH($A65,Fkh1_correlations!N$2:N$999, 0),2),1)),0)</f>
        <v>0</v>
      </c>
      <c r="K65" s="2">
        <f>IFERROR(IF(MATCH($A65,Fkh1_correlations!O$2:O$999, 0),IFERROR(IF(MATCH($A65,Fkh1_correlations!P$2:P$999, 0),2),1)),0)</f>
        <v>0</v>
      </c>
      <c r="L65" s="2">
        <f>IFERROR(IF(MATCH($A65,Fkh1_correlations!Q$2:Q$999, 0),IFERROR(IF(MATCH($A65,Fkh1_correlations!R$2:R$999, 0),2),1)),0)</f>
        <v>2</v>
      </c>
      <c r="M65" s="2">
        <f t="shared" si="0"/>
        <v>4</v>
      </c>
    </row>
    <row r="66" spans="1:13">
      <c r="A66" s="2" t="s">
        <v>417</v>
      </c>
      <c r="B66" s="2" t="s">
        <v>418</v>
      </c>
      <c r="C66" s="2">
        <f>IFERROR(IF(MATCH(A66,SCEPTRANS_Fkh1!$B$2:$B$999, 0),1),0)</f>
        <v>1</v>
      </c>
      <c r="D66" s="2">
        <f>IFERROR(IF(MATCH($A66,Fkh1_correlations!A$2:A$999, 0),IFERROR(IF(MATCH($A66,Fkh1_correlations!B$2:B$999, 0),2),1)),0)</f>
        <v>0</v>
      </c>
      <c r="E66" s="2">
        <f>IFERROR(IF(MATCH($A66,Fkh1_correlations!C$2:C$999, 0),IFERROR(IF(MATCH($A66,Fkh1_correlations!D$2:D$999, 0),2),1)),0)</f>
        <v>0</v>
      </c>
      <c r="F66" s="2">
        <f>IFERROR(IF(MATCH($A66,Fkh1_correlations!E$2:E$999, 0),IFERROR(IF(MATCH($A66,Fkh1_correlations!F$2:F$999, 0),2),1)),0)</f>
        <v>0</v>
      </c>
      <c r="G66" s="2">
        <f>IFERROR(IF(MATCH($A66,Fkh1_correlations!G$2:G$999, 0),IFERROR(IF(MATCH($A66,Fkh1_correlations!H$2:H$999, 0),2),1)),0)</f>
        <v>2</v>
      </c>
      <c r="H66" s="2">
        <f>IFERROR(IF(MATCH($A66,Fkh1_correlations!I$2:I$999, 0),IFERROR(IF(MATCH($A66,Fkh1_correlations!J$2:J$999, 0),2),1)),0)</f>
        <v>0</v>
      </c>
      <c r="I66" s="2">
        <f>IFERROR(IF(MATCH($A66,Fkh1_correlations!K$2:K$999, 0),IFERROR(IF(MATCH($A66,Fkh1_correlations!L$2:L$999, 0),2),1)),0)</f>
        <v>0</v>
      </c>
      <c r="J66" s="2">
        <f>IFERROR(IF(MATCH($A66,Fkh1_correlations!M$2:M$999, 0),IFERROR(IF(MATCH($A66,Fkh1_correlations!N$2:N$999, 0),2),1)),0)</f>
        <v>0</v>
      </c>
      <c r="K66" s="2">
        <f>IFERROR(IF(MATCH($A66,Fkh1_correlations!O$2:O$999, 0),IFERROR(IF(MATCH($A66,Fkh1_correlations!P$2:P$999, 0),2),1)),0)</f>
        <v>0</v>
      </c>
      <c r="L66" s="2">
        <f>IFERROR(IF(MATCH($A66,Fkh1_correlations!Q$2:Q$999, 0),IFERROR(IF(MATCH($A66,Fkh1_correlations!R$2:R$999, 0),2),1)),0)</f>
        <v>2</v>
      </c>
      <c r="M66" s="2">
        <f t="shared" si="0"/>
        <v>4</v>
      </c>
    </row>
    <row r="67" spans="1:13">
      <c r="A67" s="2" t="s">
        <v>429</v>
      </c>
      <c r="B67" s="2" t="s">
        <v>430</v>
      </c>
      <c r="C67" s="2">
        <f>IFERROR(IF(MATCH(A67,SCEPTRANS_Fkh1!$B$2:$B$999, 0),1),0)</f>
        <v>1</v>
      </c>
      <c r="D67" s="2">
        <f>IFERROR(IF(MATCH($A67,Fkh1_correlations!A$2:A$999, 0),IFERROR(IF(MATCH($A67,Fkh1_correlations!B$2:B$999, 0),2),1)),0)</f>
        <v>0</v>
      </c>
      <c r="E67" s="2">
        <f>IFERROR(IF(MATCH($A67,Fkh1_correlations!C$2:C$999, 0),IFERROR(IF(MATCH($A67,Fkh1_correlations!D$2:D$999, 0),2),1)),0)</f>
        <v>0</v>
      </c>
      <c r="F67" s="2">
        <f>IFERROR(IF(MATCH($A67,Fkh1_correlations!E$2:E$999, 0),IFERROR(IF(MATCH($A67,Fkh1_correlations!F$2:F$999, 0),2),1)),0)</f>
        <v>0</v>
      </c>
      <c r="G67" s="2">
        <f>IFERROR(IF(MATCH($A67,Fkh1_correlations!G$2:G$999, 0),IFERROR(IF(MATCH($A67,Fkh1_correlations!H$2:H$999, 0),2),1)),0)</f>
        <v>0</v>
      </c>
      <c r="H67" s="2">
        <f>IFERROR(IF(MATCH($A67,Fkh1_correlations!I$2:I$999, 0),IFERROR(IF(MATCH($A67,Fkh1_correlations!J$2:J$999, 0),2),1)),0)</f>
        <v>2</v>
      </c>
      <c r="I67" s="2">
        <f>IFERROR(IF(MATCH($A67,Fkh1_correlations!K$2:K$999, 0),IFERROR(IF(MATCH($A67,Fkh1_correlations!L$2:L$999, 0),2),1)),0)</f>
        <v>1</v>
      </c>
      <c r="J67" s="2">
        <f>IFERROR(IF(MATCH($A67,Fkh1_correlations!M$2:M$999, 0),IFERROR(IF(MATCH($A67,Fkh1_correlations!N$2:N$999, 0),2),1)),0)</f>
        <v>0</v>
      </c>
      <c r="K67" s="2">
        <f>IFERROR(IF(MATCH($A67,Fkh1_correlations!O$2:O$999, 0),IFERROR(IF(MATCH($A67,Fkh1_correlations!P$2:P$999, 0),2),1)),0)</f>
        <v>0</v>
      </c>
      <c r="L67" s="2">
        <f>IFERROR(IF(MATCH($A67,Fkh1_correlations!Q$2:Q$999, 0),IFERROR(IF(MATCH($A67,Fkh1_correlations!R$2:R$999, 0),2),1)),0)</f>
        <v>1</v>
      </c>
      <c r="M67" s="2">
        <f t="shared" si="0"/>
        <v>4</v>
      </c>
    </row>
    <row r="68" spans="1:13">
      <c r="A68" s="2" t="s">
        <v>451</v>
      </c>
      <c r="B68" s="2" t="s">
        <v>452</v>
      </c>
      <c r="C68" s="2">
        <f>IFERROR(IF(MATCH(A68,SCEPTRANS_Fkh1!$B$2:$B$999, 0),1),0)</f>
        <v>1</v>
      </c>
      <c r="D68" s="2">
        <f>IFERROR(IF(MATCH($A68,Fkh1_correlations!A$2:A$999, 0),IFERROR(IF(MATCH($A68,Fkh1_correlations!B$2:B$999, 0),2),1)),0)</f>
        <v>1</v>
      </c>
      <c r="E68" s="2">
        <f>IFERROR(IF(MATCH($A68,Fkh1_correlations!C$2:C$999, 0),IFERROR(IF(MATCH($A68,Fkh1_correlations!D$2:D$999, 0),2),1)),0)</f>
        <v>0</v>
      </c>
      <c r="F68" s="2">
        <f>IFERROR(IF(MATCH($A68,Fkh1_correlations!E$2:E$999, 0),IFERROR(IF(MATCH($A68,Fkh1_correlations!F$2:F$999, 0),2),1)),0)</f>
        <v>0</v>
      </c>
      <c r="G68" s="2">
        <f>IFERROR(IF(MATCH($A68,Fkh1_correlations!G$2:G$999, 0),IFERROR(IF(MATCH($A68,Fkh1_correlations!H$2:H$999, 0),2),1)),0)</f>
        <v>1</v>
      </c>
      <c r="H68" s="2">
        <f>IFERROR(IF(MATCH($A68,Fkh1_correlations!I$2:I$999, 0),IFERROR(IF(MATCH($A68,Fkh1_correlations!J$2:J$999, 0),2),1)),0)</f>
        <v>0</v>
      </c>
      <c r="I68" s="2">
        <f>IFERROR(IF(MATCH($A68,Fkh1_correlations!K$2:K$999, 0),IFERROR(IF(MATCH($A68,Fkh1_correlations!L$2:L$999, 0),2),1)),0)</f>
        <v>0</v>
      </c>
      <c r="J68" s="2">
        <f>IFERROR(IF(MATCH($A68,Fkh1_correlations!M$2:M$999, 0),IFERROR(IF(MATCH($A68,Fkh1_correlations!N$2:N$999, 0),2),1)),0)</f>
        <v>0</v>
      </c>
      <c r="K68" s="2">
        <f>IFERROR(IF(MATCH($A68,Fkh1_correlations!O$2:O$999, 0),IFERROR(IF(MATCH($A68,Fkh1_correlations!P$2:P$999, 0),2),1)),0)</f>
        <v>0</v>
      </c>
      <c r="L68" s="2">
        <f>IFERROR(IF(MATCH($A68,Fkh1_correlations!Q$2:Q$999, 0),IFERROR(IF(MATCH($A68,Fkh1_correlations!R$2:R$999, 0),2),1)),0)</f>
        <v>2</v>
      </c>
      <c r="M68" s="2">
        <f t="shared" si="0"/>
        <v>4</v>
      </c>
    </row>
    <row r="69" spans="1:13">
      <c r="A69" s="2" t="s">
        <v>461</v>
      </c>
      <c r="B69" s="2" t="s">
        <v>462</v>
      </c>
      <c r="C69" s="2">
        <f>IFERROR(IF(MATCH(A69,SCEPTRANS_Fkh1!$B$2:$B$999, 0),1),0)</f>
        <v>1</v>
      </c>
      <c r="D69" s="2">
        <f>IFERROR(IF(MATCH($A69,Fkh1_correlations!A$2:A$999, 0),IFERROR(IF(MATCH($A69,Fkh1_correlations!B$2:B$999, 0),2),1)),0)</f>
        <v>0</v>
      </c>
      <c r="E69" s="2">
        <f>IFERROR(IF(MATCH($A69,Fkh1_correlations!C$2:C$999, 0),IFERROR(IF(MATCH($A69,Fkh1_correlations!D$2:D$999, 0),2),1)),0)</f>
        <v>1</v>
      </c>
      <c r="F69" s="2">
        <f>IFERROR(IF(MATCH($A69,Fkh1_correlations!E$2:E$999, 0),IFERROR(IF(MATCH($A69,Fkh1_correlations!F$2:F$999, 0),2),1)),0)</f>
        <v>0</v>
      </c>
      <c r="G69" s="2">
        <f>IFERROR(IF(MATCH($A69,Fkh1_correlations!G$2:G$999, 0),IFERROR(IF(MATCH($A69,Fkh1_correlations!H$2:H$999, 0),2),1)),0)</f>
        <v>1</v>
      </c>
      <c r="H69" s="2">
        <f>IFERROR(IF(MATCH($A69,Fkh1_correlations!I$2:I$999, 0),IFERROR(IF(MATCH($A69,Fkh1_correlations!J$2:J$999, 0),2),1)),0)</f>
        <v>0</v>
      </c>
      <c r="I69" s="2">
        <f>IFERROR(IF(MATCH($A69,Fkh1_correlations!K$2:K$999, 0),IFERROR(IF(MATCH($A69,Fkh1_correlations!L$2:L$999, 0),2),1)),0)</f>
        <v>2</v>
      </c>
      <c r="J69" s="2">
        <f>IFERROR(IF(MATCH($A69,Fkh1_correlations!M$2:M$999, 0),IFERROR(IF(MATCH($A69,Fkh1_correlations!N$2:N$999, 0),2),1)),0)</f>
        <v>0</v>
      </c>
      <c r="K69" s="2">
        <f>IFERROR(IF(MATCH($A69,Fkh1_correlations!O$2:O$999, 0),IFERROR(IF(MATCH($A69,Fkh1_correlations!P$2:P$999, 0),2),1)),0)</f>
        <v>0</v>
      </c>
      <c r="L69" s="2">
        <f>IFERROR(IF(MATCH($A69,Fkh1_correlations!Q$2:Q$999, 0),IFERROR(IF(MATCH($A69,Fkh1_correlations!R$2:R$999, 0),2),1)),0)</f>
        <v>0</v>
      </c>
      <c r="M69" s="2">
        <f t="shared" si="0"/>
        <v>4</v>
      </c>
    </row>
    <row r="70" spans="1:13">
      <c r="A70" s="2" t="s">
        <v>837</v>
      </c>
      <c r="B70" s="2" t="s">
        <v>837</v>
      </c>
      <c r="C70" s="2">
        <f>IFERROR(IF(MATCH(A70,SCEPTRANS_Fkh1!$B$2:$B$999, 0),1),0)</f>
        <v>1</v>
      </c>
      <c r="D70" s="2">
        <f>IFERROR(IF(MATCH($A70,Fkh1_correlations!A$2:A$999, 0),IFERROR(IF(MATCH($A70,Fkh1_correlations!B$2:B$999, 0),2),1)),0)</f>
        <v>1</v>
      </c>
      <c r="E70" s="2">
        <f>IFERROR(IF(MATCH($A70,Fkh1_correlations!C$2:C$999, 0),IFERROR(IF(MATCH($A70,Fkh1_correlations!D$2:D$999, 0),2),1)),0)</f>
        <v>0</v>
      </c>
      <c r="F70" s="2">
        <f>IFERROR(IF(MATCH($A70,Fkh1_correlations!E$2:E$999, 0),IFERROR(IF(MATCH($A70,Fkh1_correlations!F$2:F$999, 0),2),1)),0)</f>
        <v>1</v>
      </c>
      <c r="G70" s="2">
        <f>IFERROR(IF(MATCH($A70,Fkh1_correlations!G$2:G$999, 0),IFERROR(IF(MATCH($A70,Fkh1_correlations!H$2:H$999, 0),2),1)),0)</f>
        <v>1</v>
      </c>
      <c r="H70" s="2">
        <f>IFERROR(IF(MATCH($A70,Fkh1_correlations!I$2:I$999, 0),IFERROR(IF(MATCH($A70,Fkh1_correlations!J$2:J$999, 0),2),1)),0)</f>
        <v>0</v>
      </c>
      <c r="I70" s="2">
        <f>IFERROR(IF(MATCH($A70,Fkh1_correlations!K$2:K$999, 0),IFERROR(IF(MATCH($A70,Fkh1_correlations!L$2:L$999, 0),2),1)),0)</f>
        <v>0</v>
      </c>
      <c r="J70" s="2">
        <f>IFERROR(IF(MATCH($A70,Fkh1_correlations!M$2:M$999, 0),IFERROR(IF(MATCH($A70,Fkh1_correlations!N$2:N$999, 0),2),1)),0)</f>
        <v>1</v>
      </c>
      <c r="K70" s="2">
        <f>IFERROR(IF(MATCH($A70,Fkh1_correlations!O$2:O$999, 0),IFERROR(IF(MATCH($A70,Fkh1_correlations!P$2:P$999, 0),2),1)),0)</f>
        <v>0</v>
      </c>
      <c r="L70" s="2">
        <f>IFERROR(IF(MATCH($A70,Fkh1_correlations!Q$2:Q$999, 0),IFERROR(IF(MATCH($A70,Fkh1_correlations!R$2:R$999, 0),2),1)),0)</f>
        <v>0</v>
      </c>
      <c r="M70" s="2">
        <f t="shared" si="0"/>
        <v>4</v>
      </c>
    </row>
    <row r="71" spans="1:13">
      <c r="A71" s="2" t="s">
        <v>17</v>
      </c>
      <c r="B71" s="2" t="s">
        <v>18</v>
      </c>
      <c r="C71" s="2">
        <f>IFERROR(IF(MATCH(A71,SCEPTRANS_Fkh1!$B$2:$B$999, 0),1),0)</f>
        <v>1</v>
      </c>
      <c r="D71" s="2">
        <f>IFERROR(IF(MATCH($A71,Fkh1_correlations!A$2:A$999, 0),IFERROR(IF(MATCH($A71,Fkh1_correlations!B$2:B$999, 0),2),1)),0)</f>
        <v>0</v>
      </c>
      <c r="E71" s="2">
        <f>IFERROR(IF(MATCH($A71,Fkh1_correlations!C$2:C$999, 0),IFERROR(IF(MATCH($A71,Fkh1_correlations!D$2:D$999, 0),2),1)),0)</f>
        <v>0</v>
      </c>
      <c r="F71" s="2">
        <f>IFERROR(IF(MATCH($A71,Fkh1_correlations!E$2:E$999, 0),IFERROR(IF(MATCH($A71,Fkh1_correlations!F$2:F$999, 0),2),1)),0)</f>
        <v>0</v>
      </c>
      <c r="G71" s="2">
        <f>IFERROR(IF(MATCH($A71,Fkh1_correlations!G$2:G$999, 0),IFERROR(IF(MATCH($A71,Fkh1_correlations!H$2:H$999, 0),2),1)),0)</f>
        <v>0</v>
      </c>
      <c r="H71" s="2">
        <f>IFERROR(IF(MATCH($A71,Fkh1_correlations!I$2:I$999, 0),IFERROR(IF(MATCH($A71,Fkh1_correlations!J$2:J$999, 0),2),1)),0)</f>
        <v>1</v>
      </c>
      <c r="I71" s="2">
        <f>IFERROR(IF(MATCH($A71,Fkh1_correlations!K$2:K$999, 0),IFERROR(IF(MATCH($A71,Fkh1_correlations!L$2:L$999, 0),2),1)),0)</f>
        <v>1</v>
      </c>
      <c r="J71" s="2">
        <f>IFERROR(IF(MATCH($A71,Fkh1_correlations!M$2:M$999, 0),IFERROR(IF(MATCH($A71,Fkh1_correlations!N$2:N$999, 0),2),1)),0)</f>
        <v>0</v>
      </c>
      <c r="K71" s="2">
        <f>IFERROR(IF(MATCH($A71,Fkh1_correlations!O$2:O$999, 0),IFERROR(IF(MATCH($A71,Fkh1_correlations!P$2:P$999, 0),2),1)),0)</f>
        <v>0</v>
      </c>
      <c r="L71" s="2">
        <f>IFERROR(IF(MATCH($A71,Fkh1_correlations!Q$2:Q$999, 0),IFERROR(IF(MATCH($A71,Fkh1_correlations!R$2:R$999, 0),2),1)),0)</f>
        <v>1</v>
      </c>
      <c r="M71" s="2">
        <f t="shared" ref="M71:M134" si="1">SUM(D71:L71)</f>
        <v>3</v>
      </c>
    </row>
    <row r="72" spans="1:13">
      <c r="A72" s="2" t="s">
        <v>15</v>
      </c>
      <c r="B72" s="2" t="s">
        <v>16</v>
      </c>
      <c r="C72" s="2">
        <f>IFERROR(IF(MATCH(A72,SCEPTRANS_Fkh1!$B$2:$B$999, 0),1),0)</f>
        <v>1</v>
      </c>
      <c r="D72" s="2">
        <f>IFERROR(IF(MATCH($A72,Fkh1_correlations!A$2:A$999, 0),IFERROR(IF(MATCH($A72,Fkh1_correlations!B$2:B$999, 0),2),1)),0)</f>
        <v>1</v>
      </c>
      <c r="E72" s="2">
        <f>IFERROR(IF(MATCH($A72,Fkh1_correlations!C$2:C$999, 0),IFERROR(IF(MATCH($A72,Fkh1_correlations!D$2:D$999, 0),2),1)),0)</f>
        <v>0</v>
      </c>
      <c r="F72" s="2">
        <f>IFERROR(IF(MATCH($A72,Fkh1_correlations!E$2:E$999, 0),IFERROR(IF(MATCH($A72,Fkh1_correlations!F$2:F$999, 0),2),1)),0)</f>
        <v>0</v>
      </c>
      <c r="G72" s="2">
        <f>IFERROR(IF(MATCH($A72,Fkh1_correlations!G$2:G$999, 0),IFERROR(IF(MATCH($A72,Fkh1_correlations!H$2:H$999, 0),2),1)),0)</f>
        <v>0</v>
      </c>
      <c r="H72" s="2">
        <f>IFERROR(IF(MATCH($A72,Fkh1_correlations!I$2:I$999, 0),IFERROR(IF(MATCH($A72,Fkh1_correlations!J$2:J$999, 0),2),1)),0)</f>
        <v>0</v>
      </c>
      <c r="I72" s="2">
        <f>IFERROR(IF(MATCH($A72,Fkh1_correlations!K$2:K$999, 0),IFERROR(IF(MATCH($A72,Fkh1_correlations!L$2:L$999, 0),2),1)),0)</f>
        <v>0</v>
      </c>
      <c r="J72" s="2">
        <f>IFERROR(IF(MATCH($A72,Fkh1_correlations!M$2:M$999, 0),IFERROR(IF(MATCH($A72,Fkh1_correlations!N$2:N$999, 0),2),1)),0)</f>
        <v>0</v>
      </c>
      <c r="K72" s="2">
        <f>IFERROR(IF(MATCH($A72,Fkh1_correlations!O$2:O$999, 0),IFERROR(IF(MATCH($A72,Fkh1_correlations!P$2:P$999, 0),2),1)),0)</f>
        <v>0</v>
      </c>
      <c r="L72" s="2">
        <f>IFERROR(IF(MATCH($A72,Fkh1_correlations!Q$2:Q$999, 0),IFERROR(IF(MATCH($A72,Fkh1_correlations!R$2:R$999, 0),2),1)),0)</f>
        <v>2</v>
      </c>
      <c r="M72" s="2">
        <f t="shared" si="1"/>
        <v>3</v>
      </c>
    </row>
    <row r="73" spans="1:13">
      <c r="A73" s="2" t="s">
        <v>51</v>
      </c>
      <c r="B73" s="2" t="s">
        <v>52</v>
      </c>
      <c r="C73" s="2">
        <f>IFERROR(IF(MATCH(A73,SCEPTRANS_Fkh1!$B$2:$B$999, 0),1),0)</f>
        <v>1</v>
      </c>
      <c r="D73" s="2">
        <f>IFERROR(IF(MATCH($A73,Fkh1_correlations!A$2:A$999, 0),IFERROR(IF(MATCH($A73,Fkh1_correlations!B$2:B$999, 0),2),1)),0)</f>
        <v>0</v>
      </c>
      <c r="E73" s="2">
        <f>IFERROR(IF(MATCH($A73,Fkh1_correlations!C$2:C$999, 0),IFERROR(IF(MATCH($A73,Fkh1_correlations!D$2:D$999, 0),2),1)),0)</f>
        <v>1</v>
      </c>
      <c r="F73" s="2">
        <f>IFERROR(IF(MATCH($A73,Fkh1_correlations!E$2:E$999, 0),IFERROR(IF(MATCH($A73,Fkh1_correlations!F$2:F$999, 0),2),1)),0)</f>
        <v>1</v>
      </c>
      <c r="G73" s="2">
        <f>IFERROR(IF(MATCH($A73,Fkh1_correlations!G$2:G$999, 0),IFERROR(IF(MATCH($A73,Fkh1_correlations!H$2:H$999, 0),2),1)),0)</f>
        <v>0</v>
      </c>
      <c r="H73" s="2">
        <f>IFERROR(IF(MATCH($A73,Fkh1_correlations!I$2:I$999, 0),IFERROR(IF(MATCH($A73,Fkh1_correlations!J$2:J$999, 0),2),1)),0)</f>
        <v>1</v>
      </c>
      <c r="I73" s="2">
        <f>IFERROR(IF(MATCH($A73,Fkh1_correlations!K$2:K$999, 0),IFERROR(IF(MATCH($A73,Fkh1_correlations!L$2:L$999, 0),2),1)),0)</f>
        <v>0</v>
      </c>
      <c r="J73" s="2">
        <f>IFERROR(IF(MATCH($A73,Fkh1_correlations!M$2:M$999, 0),IFERROR(IF(MATCH($A73,Fkh1_correlations!N$2:N$999, 0),2),1)),0)</f>
        <v>0</v>
      </c>
      <c r="K73" s="2">
        <f>IFERROR(IF(MATCH($A73,Fkh1_correlations!O$2:O$999, 0),IFERROR(IF(MATCH($A73,Fkh1_correlations!P$2:P$999, 0),2),1)),0)</f>
        <v>0</v>
      </c>
      <c r="L73" s="2">
        <f>IFERROR(IF(MATCH($A73,Fkh1_correlations!Q$2:Q$999, 0),IFERROR(IF(MATCH($A73,Fkh1_correlations!R$2:R$999, 0),2),1)),0)</f>
        <v>0</v>
      </c>
      <c r="M73" s="2">
        <f t="shared" si="1"/>
        <v>3</v>
      </c>
    </row>
    <row r="74" spans="1:13">
      <c r="A74" s="2" t="s">
        <v>55</v>
      </c>
      <c r="B74" s="2" t="s">
        <v>56</v>
      </c>
      <c r="C74" s="2">
        <f>IFERROR(IF(MATCH(A74,SCEPTRANS_Fkh1!$B$2:$B$999, 0),1),0)</f>
        <v>1</v>
      </c>
      <c r="D74" s="2">
        <f>IFERROR(IF(MATCH($A74,Fkh1_correlations!A$2:A$999, 0),IFERROR(IF(MATCH($A74,Fkh1_correlations!B$2:B$999, 0),2),1)),0)</f>
        <v>0</v>
      </c>
      <c r="E74" s="2">
        <f>IFERROR(IF(MATCH($A74,Fkh1_correlations!C$2:C$999, 0),IFERROR(IF(MATCH($A74,Fkh1_correlations!D$2:D$999, 0),2),1)),0)</f>
        <v>0</v>
      </c>
      <c r="F74" s="2">
        <f>IFERROR(IF(MATCH($A74,Fkh1_correlations!E$2:E$999, 0),IFERROR(IF(MATCH($A74,Fkh1_correlations!F$2:F$999, 0),2),1)),0)</f>
        <v>0</v>
      </c>
      <c r="G74" s="2">
        <f>IFERROR(IF(MATCH($A74,Fkh1_correlations!G$2:G$999, 0),IFERROR(IF(MATCH($A74,Fkh1_correlations!H$2:H$999, 0),2),1)),0)</f>
        <v>0</v>
      </c>
      <c r="H74" s="2">
        <f>IFERROR(IF(MATCH($A74,Fkh1_correlations!I$2:I$999, 0),IFERROR(IF(MATCH($A74,Fkh1_correlations!J$2:J$999, 0),2),1)),0)</f>
        <v>0</v>
      </c>
      <c r="I74" s="2">
        <f>IFERROR(IF(MATCH($A74,Fkh1_correlations!K$2:K$999, 0),IFERROR(IF(MATCH($A74,Fkh1_correlations!L$2:L$999, 0),2),1)),0)</f>
        <v>0</v>
      </c>
      <c r="J74" s="2">
        <f>IFERROR(IF(MATCH($A74,Fkh1_correlations!M$2:M$999, 0),IFERROR(IF(MATCH($A74,Fkh1_correlations!N$2:N$999, 0),2),1)),0)</f>
        <v>1</v>
      </c>
      <c r="K74" s="2">
        <f>IFERROR(IF(MATCH($A74,Fkh1_correlations!O$2:O$999, 0),IFERROR(IF(MATCH($A74,Fkh1_correlations!P$2:P$999, 0),2),1)),0)</f>
        <v>2</v>
      </c>
      <c r="L74" s="2">
        <f>IFERROR(IF(MATCH($A74,Fkh1_correlations!Q$2:Q$999, 0),IFERROR(IF(MATCH($A74,Fkh1_correlations!R$2:R$999, 0),2),1)),0)</f>
        <v>0</v>
      </c>
      <c r="M74" s="2">
        <f t="shared" si="1"/>
        <v>3</v>
      </c>
    </row>
    <row r="75" spans="1:13">
      <c r="A75" s="2" t="s">
        <v>558</v>
      </c>
      <c r="B75" s="2" t="s">
        <v>559</v>
      </c>
      <c r="C75" s="2">
        <f>IFERROR(IF(MATCH(A75,SCEPTRANS_Fkh1!$B$2:$B$999, 0),1),0)</f>
        <v>1</v>
      </c>
      <c r="D75" s="2">
        <f>IFERROR(IF(MATCH($A75,Fkh1_correlations!A$2:A$999, 0),IFERROR(IF(MATCH($A75,Fkh1_correlations!B$2:B$999, 0),2),1)),0)</f>
        <v>0</v>
      </c>
      <c r="E75" s="2">
        <f>IFERROR(IF(MATCH($A75,Fkh1_correlations!C$2:C$999, 0),IFERROR(IF(MATCH($A75,Fkh1_correlations!D$2:D$999, 0),2),1)),0)</f>
        <v>0</v>
      </c>
      <c r="F75" s="2">
        <f>IFERROR(IF(MATCH($A75,Fkh1_correlations!E$2:E$999, 0),IFERROR(IF(MATCH($A75,Fkh1_correlations!F$2:F$999, 0),2),1)),0)</f>
        <v>0</v>
      </c>
      <c r="G75" s="2">
        <f>IFERROR(IF(MATCH($A75,Fkh1_correlations!G$2:G$999, 0),IFERROR(IF(MATCH($A75,Fkh1_correlations!H$2:H$999, 0),2),1)),0)</f>
        <v>0</v>
      </c>
      <c r="H75" s="2">
        <f>IFERROR(IF(MATCH($A75,Fkh1_correlations!I$2:I$999, 0),IFERROR(IF(MATCH($A75,Fkh1_correlations!J$2:J$999, 0),2),1)),0)</f>
        <v>0</v>
      </c>
      <c r="I75" s="2">
        <f>IFERROR(IF(MATCH($A75,Fkh1_correlations!K$2:K$999, 0),IFERROR(IF(MATCH($A75,Fkh1_correlations!L$2:L$999, 0),2),1)),0)</f>
        <v>0</v>
      </c>
      <c r="J75" s="2">
        <f>IFERROR(IF(MATCH($A75,Fkh1_correlations!M$2:M$999, 0),IFERROR(IF(MATCH($A75,Fkh1_correlations!N$2:N$999, 0),2),1)),0)</f>
        <v>1</v>
      </c>
      <c r="K75" s="2">
        <f>IFERROR(IF(MATCH($A75,Fkh1_correlations!O$2:O$999, 0),IFERROR(IF(MATCH($A75,Fkh1_correlations!P$2:P$999, 0),2),1)),0)</f>
        <v>1</v>
      </c>
      <c r="L75" s="2">
        <f>IFERROR(IF(MATCH($A75,Fkh1_correlations!Q$2:Q$999, 0),IFERROR(IF(MATCH($A75,Fkh1_correlations!R$2:R$999, 0),2),1)),0)</f>
        <v>1</v>
      </c>
      <c r="M75" s="2">
        <f t="shared" si="1"/>
        <v>3</v>
      </c>
    </row>
    <row r="76" spans="1:13">
      <c r="A76" s="2" t="s">
        <v>57</v>
      </c>
      <c r="B76" s="2" t="s">
        <v>58</v>
      </c>
      <c r="C76" s="2">
        <f>IFERROR(IF(MATCH(A76,SCEPTRANS_Fkh1!$B$2:$B$999, 0),1),0)</f>
        <v>1</v>
      </c>
      <c r="D76" s="2">
        <f>IFERROR(IF(MATCH($A76,Fkh1_correlations!A$2:A$999, 0),IFERROR(IF(MATCH($A76,Fkh1_correlations!B$2:B$999, 0),2),1)),0)</f>
        <v>0</v>
      </c>
      <c r="E76" s="2">
        <f>IFERROR(IF(MATCH($A76,Fkh1_correlations!C$2:C$999, 0),IFERROR(IF(MATCH($A76,Fkh1_correlations!D$2:D$999, 0),2),1)),0)</f>
        <v>0</v>
      </c>
      <c r="F76" s="2">
        <f>IFERROR(IF(MATCH($A76,Fkh1_correlations!E$2:E$999, 0),IFERROR(IF(MATCH($A76,Fkh1_correlations!F$2:F$999, 0),2),1)),0)</f>
        <v>1</v>
      </c>
      <c r="G76" s="2">
        <f>IFERROR(IF(MATCH($A76,Fkh1_correlations!G$2:G$999, 0),IFERROR(IF(MATCH($A76,Fkh1_correlations!H$2:H$999, 0),2),1)),0)</f>
        <v>2</v>
      </c>
      <c r="H76" s="2">
        <f>IFERROR(IF(MATCH($A76,Fkh1_correlations!I$2:I$999, 0),IFERROR(IF(MATCH($A76,Fkh1_correlations!J$2:J$999, 0),2),1)),0)</f>
        <v>0</v>
      </c>
      <c r="I76" s="2">
        <f>IFERROR(IF(MATCH($A76,Fkh1_correlations!K$2:K$999, 0),IFERROR(IF(MATCH($A76,Fkh1_correlations!L$2:L$999, 0),2),1)),0)</f>
        <v>0</v>
      </c>
      <c r="J76" s="2">
        <f>IFERROR(IF(MATCH($A76,Fkh1_correlations!M$2:M$999, 0),IFERROR(IF(MATCH($A76,Fkh1_correlations!N$2:N$999, 0),2),1)),0)</f>
        <v>0</v>
      </c>
      <c r="K76" s="2">
        <f>IFERROR(IF(MATCH($A76,Fkh1_correlations!O$2:O$999, 0),IFERROR(IF(MATCH($A76,Fkh1_correlations!P$2:P$999, 0),2),1)),0)</f>
        <v>0</v>
      </c>
      <c r="L76" s="2">
        <f>IFERROR(IF(MATCH($A76,Fkh1_correlations!Q$2:Q$999, 0),IFERROR(IF(MATCH($A76,Fkh1_correlations!R$2:R$999, 0),2),1)),0)</f>
        <v>0</v>
      </c>
      <c r="M76" s="2">
        <f t="shared" si="1"/>
        <v>3</v>
      </c>
    </row>
    <row r="77" spans="1:13">
      <c r="A77" s="2" t="s">
        <v>562</v>
      </c>
      <c r="B77" s="2" t="s">
        <v>563</v>
      </c>
      <c r="C77" s="2">
        <f>IFERROR(IF(MATCH(A77,SCEPTRANS_Fkh1!$B$2:$B$999, 0),1),0)</f>
        <v>1</v>
      </c>
      <c r="D77" s="2">
        <f>IFERROR(IF(MATCH($A77,Fkh1_correlations!A$2:A$999, 0),IFERROR(IF(MATCH($A77,Fkh1_correlations!B$2:B$999, 0),2),1)),0)</f>
        <v>0</v>
      </c>
      <c r="E77" s="2">
        <f>IFERROR(IF(MATCH($A77,Fkh1_correlations!C$2:C$999, 0),IFERROR(IF(MATCH($A77,Fkh1_correlations!D$2:D$999, 0),2),1)),0)</f>
        <v>0</v>
      </c>
      <c r="F77" s="2">
        <f>IFERROR(IF(MATCH($A77,Fkh1_correlations!E$2:E$999, 0),IFERROR(IF(MATCH($A77,Fkh1_correlations!F$2:F$999, 0),2),1)),0)</f>
        <v>0</v>
      </c>
      <c r="G77" s="2">
        <f>IFERROR(IF(MATCH($A77,Fkh1_correlations!G$2:G$999, 0),IFERROR(IF(MATCH($A77,Fkh1_correlations!H$2:H$999, 0),2),1)),0)</f>
        <v>0</v>
      </c>
      <c r="H77" s="2">
        <f>IFERROR(IF(MATCH($A77,Fkh1_correlations!I$2:I$999, 0),IFERROR(IF(MATCH($A77,Fkh1_correlations!J$2:J$999, 0),2),1)),0)</f>
        <v>1</v>
      </c>
      <c r="I77" s="2">
        <f>IFERROR(IF(MATCH($A77,Fkh1_correlations!K$2:K$999, 0),IFERROR(IF(MATCH($A77,Fkh1_correlations!L$2:L$999, 0),2),1)),0)</f>
        <v>1</v>
      </c>
      <c r="J77" s="2">
        <f>IFERROR(IF(MATCH($A77,Fkh1_correlations!M$2:M$999, 0),IFERROR(IF(MATCH($A77,Fkh1_correlations!N$2:N$999, 0),2),1)),0)</f>
        <v>0</v>
      </c>
      <c r="K77" s="2">
        <f>IFERROR(IF(MATCH($A77,Fkh1_correlations!O$2:O$999, 0),IFERROR(IF(MATCH($A77,Fkh1_correlations!P$2:P$999, 0),2),1)),0)</f>
        <v>0</v>
      </c>
      <c r="L77" s="2">
        <f>IFERROR(IF(MATCH($A77,Fkh1_correlations!Q$2:Q$999, 0),IFERROR(IF(MATCH($A77,Fkh1_correlations!R$2:R$999, 0),2),1)),0)</f>
        <v>1</v>
      </c>
      <c r="M77" s="2">
        <f t="shared" si="1"/>
        <v>3</v>
      </c>
    </row>
    <row r="78" spans="1:13">
      <c r="A78" s="2" t="s">
        <v>77</v>
      </c>
      <c r="B78" s="2" t="s">
        <v>78</v>
      </c>
      <c r="C78" s="2">
        <f>IFERROR(IF(MATCH(A78,SCEPTRANS_Fkh1!$B$2:$B$999, 0),1),0)</f>
        <v>1</v>
      </c>
      <c r="D78" s="2">
        <f>IFERROR(IF(MATCH($A78,Fkh1_correlations!A$2:A$999, 0),IFERROR(IF(MATCH($A78,Fkh1_correlations!B$2:B$999, 0),2),1)),0)</f>
        <v>1</v>
      </c>
      <c r="E78" s="2">
        <f>IFERROR(IF(MATCH($A78,Fkh1_correlations!C$2:C$999, 0),IFERROR(IF(MATCH($A78,Fkh1_correlations!D$2:D$999, 0),2),1)),0)</f>
        <v>0</v>
      </c>
      <c r="F78" s="2">
        <f>IFERROR(IF(MATCH($A78,Fkh1_correlations!E$2:E$999, 0),IFERROR(IF(MATCH($A78,Fkh1_correlations!F$2:F$999, 0),2),1)),0)</f>
        <v>0</v>
      </c>
      <c r="G78" s="2">
        <f>IFERROR(IF(MATCH($A78,Fkh1_correlations!G$2:G$999, 0),IFERROR(IF(MATCH($A78,Fkh1_correlations!H$2:H$999, 0),2),1)),0)</f>
        <v>0</v>
      </c>
      <c r="H78" s="2">
        <f>IFERROR(IF(MATCH($A78,Fkh1_correlations!I$2:I$999, 0),IFERROR(IF(MATCH($A78,Fkh1_correlations!J$2:J$999, 0),2),1)),0)</f>
        <v>2</v>
      </c>
      <c r="I78" s="2">
        <f>IFERROR(IF(MATCH($A78,Fkh1_correlations!K$2:K$999, 0),IFERROR(IF(MATCH($A78,Fkh1_correlations!L$2:L$999, 0),2),1)),0)</f>
        <v>0</v>
      </c>
      <c r="J78" s="2">
        <f>IFERROR(IF(MATCH($A78,Fkh1_correlations!M$2:M$999, 0),IFERROR(IF(MATCH($A78,Fkh1_correlations!N$2:N$999, 0),2),1)),0)</f>
        <v>0</v>
      </c>
      <c r="K78" s="2">
        <f>IFERROR(IF(MATCH($A78,Fkh1_correlations!O$2:O$999, 0),IFERROR(IF(MATCH($A78,Fkh1_correlations!P$2:P$999, 0),2),1)),0)</f>
        <v>0</v>
      </c>
      <c r="L78" s="2">
        <f>IFERROR(IF(MATCH($A78,Fkh1_correlations!Q$2:Q$999, 0),IFERROR(IF(MATCH($A78,Fkh1_correlations!R$2:R$999, 0),2),1)),0)</f>
        <v>0</v>
      </c>
      <c r="M78" s="2">
        <f t="shared" si="1"/>
        <v>3</v>
      </c>
    </row>
    <row r="79" spans="1:13">
      <c r="A79" s="2" t="s">
        <v>79</v>
      </c>
      <c r="B79" s="2" t="s">
        <v>80</v>
      </c>
      <c r="C79" s="2">
        <f>IFERROR(IF(MATCH(A79,SCEPTRANS_Fkh1!$B$2:$B$999, 0),1),0)</f>
        <v>1</v>
      </c>
      <c r="D79" s="2">
        <f>IFERROR(IF(MATCH($A79,Fkh1_correlations!A$2:A$999, 0),IFERROR(IF(MATCH($A79,Fkh1_correlations!B$2:B$999, 0),2),1)),0)</f>
        <v>0</v>
      </c>
      <c r="E79" s="2">
        <f>IFERROR(IF(MATCH($A79,Fkh1_correlations!C$2:C$999, 0),IFERROR(IF(MATCH($A79,Fkh1_correlations!D$2:D$999, 0),2),1)),0)</f>
        <v>1</v>
      </c>
      <c r="F79" s="2">
        <f>IFERROR(IF(MATCH($A79,Fkh1_correlations!E$2:E$999, 0),IFERROR(IF(MATCH($A79,Fkh1_correlations!F$2:F$999, 0),2),1)),0)</f>
        <v>0</v>
      </c>
      <c r="G79" s="2">
        <f>IFERROR(IF(MATCH($A79,Fkh1_correlations!G$2:G$999, 0),IFERROR(IF(MATCH($A79,Fkh1_correlations!H$2:H$999, 0),2),1)),0)</f>
        <v>0</v>
      </c>
      <c r="H79" s="2">
        <f>IFERROR(IF(MATCH($A79,Fkh1_correlations!I$2:I$999, 0),IFERROR(IF(MATCH($A79,Fkh1_correlations!J$2:J$999, 0),2),1)),0)</f>
        <v>0</v>
      </c>
      <c r="I79" s="2">
        <f>IFERROR(IF(MATCH($A79,Fkh1_correlations!K$2:K$999, 0),IFERROR(IF(MATCH($A79,Fkh1_correlations!L$2:L$999, 0),2),1)),0)</f>
        <v>2</v>
      </c>
      <c r="J79" s="2">
        <f>IFERROR(IF(MATCH($A79,Fkh1_correlations!M$2:M$999, 0),IFERROR(IF(MATCH($A79,Fkh1_correlations!N$2:N$999, 0),2),1)),0)</f>
        <v>0</v>
      </c>
      <c r="K79" s="2">
        <f>IFERROR(IF(MATCH($A79,Fkh1_correlations!O$2:O$999, 0),IFERROR(IF(MATCH($A79,Fkh1_correlations!P$2:P$999, 0),2),1)),0)</f>
        <v>0</v>
      </c>
      <c r="L79" s="2">
        <f>IFERROR(IF(MATCH($A79,Fkh1_correlations!Q$2:Q$999, 0),IFERROR(IF(MATCH($A79,Fkh1_correlations!R$2:R$999, 0),2),1)),0)</f>
        <v>0</v>
      </c>
      <c r="M79" s="2">
        <f t="shared" si="1"/>
        <v>3</v>
      </c>
    </row>
    <row r="80" spans="1:13">
      <c r="A80" s="2" t="s">
        <v>91</v>
      </c>
      <c r="B80" s="2" t="s">
        <v>92</v>
      </c>
      <c r="C80" s="2">
        <f>IFERROR(IF(MATCH(A80,SCEPTRANS_Fkh1!$B$2:$B$999, 0),1),0)</f>
        <v>1</v>
      </c>
      <c r="D80" s="2">
        <f>IFERROR(IF(MATCH($A80,Fkh1_correlations!A$2:A$999, 0),IFERROR(IF(MATCH($A80,Fkh1_correlations!B$2:B$999, 0),2),1)),0)</f>
        <v>0</v>
      </c>
      <c r="E80" s="2">
        <f>IFERROR(IF(MATCH($A80,Fkh1_correlations!C$2:C$999, 0),IFERROR(IF(MATCH($A80,Fkh1_correlations!D$2:D$999, 0),2),1)),0)</f>
        <v>0</v>
      </c>
      <c r="F80" s="2">
        <f>IFERROR(IF(MATCH($A80,Fkh1_correlations!E$2:E$999, 0),IFERROR(IF(MATCH($A80,Fkh1_correlations!F$2:F$999, 0),2),1)),0)</f>
        <v>0</v>
      </c>
      <c r="G80" s="2">
        <f>IFERROR(IF(MATCH($A80,Fkh1_correlations!G$2:G$999, 0),IFERROR(IF(MATCH($A80,Fkh1_correlations!H$2:H$999, 0),2),1)),0)</f>
        <v>0</v>
      </c>
      <c r="H80" s="2">
        <f>IFERROR(IF(MATCH($A80,Fkh1_correlations!I$2:I$999, 0),IFERROR(IF(MATCH($A80,Fkh1_correlations!J$2:J$999, 0),2),1)),0)</f>
        <v>2</v>
      </c>
      <c r="I80" s="2">
        <f>IFERROR(IF(MATCH($A80,Fkh1_correlations!K$2:K$999, 0),IFERROR(IF(MATCH($A80,Fkh1_correlations!L$2:L$999, 0),2),1)),0)</f>
        <v>0</v>
      </c>
      <c r="J80" s="2">
        <f>IFERROR(IF(MATCH($A80,Fkh1_correlations!M$2:M$999, 0),IFERROR(IF(MATCH($A80,Fkh1_correlations!N$2:N$999, 0),2),1)),0)</f>
        <v>0</v>
      </c>
      <c r="K80" s="2">
        <f>IFERROR(IF(MATCH($A80,Fkh1_correlations!O$2:O$999, 0),IFERROR(IF(MATCH($A80,Fkh1_correlations!P$2:P$999, 0),2),1)),0)</f>
        <v>0</v>
      </c>
      <c r="L80" s="2">
        <f>IFERROR(IF(MATCH($A80,Fkh1_correlations!Q$2:Q$999, 0),IFERROR(IF(MATCH($A80,Fkh1_correlations!R$2:R$999, 0),2),1)),0)</f>
        <v>1</v>
      </c>
      <c r="M80" s="2">
        <f t="shared" si="1"/>
        <v>3</v>
      </c>
    </row>
    <row r="81" spans="1:13">
      <c r="A81" s="2" t="s">
        <v>101</v>
      </c>
      <c r="B81" s="2" t="s">
        <v>102</v>
      </c>
      <c r="C81" s="2">
        <f>IFERROR(IF(MATCH(A81,SCEPTRANS_Fkh1!$B$2:$B$999, 0),1),0)</f>
        <v>1</v>
      </c>
      <c r="D81" s="2">
        <f>IFERROR(IF(MATCH($A81,Fkh1_correlations!A$2:A$999, 0),IFERROR(IF(MATCH($A81,Fkh1_correlations!B$2:B$999, 0),2),1)),0)</f>
        <v>0</v>
      </c>
      <c r="E81" s="2">
        <f>IFERROR(IF(MATCH($A81,Fkh1_correlations!C$2:C$999, 0),IFERROR(IF(MATCH($A81,Fkh1_correlations!D$2:D$999, 0),2),1)),0)</f>
        <v>0</v>
      </c>
      <c r="F81" s="2">
        <f>IFERROR(IF(MATCH($A81,Fkh1_correlations!E$2:E$999, 0),IFERROR(IF(MATCH($A81,Fkh1_correlations!F$2:F$999, 0),2),1)),0)</f>
        <v>0</v>
      </c>
      <c r="G81" s="2">
        <f>IFERROR(IF(MATCH($A81,Fkh1_correlations!G$2:G$999, 0),IFERROR(IF(MATCH($A81,Fkh1_correlations!H$2:H$999, 0),2),1)),0)</f>
        <v>1</v>
      </c>
      <c r="H81" s="2">
        <f>IFERROR(IF(MATCH($A81,Fkh1_correlations!I$2:I$999, 0),IFERROR(IF(MATCH($A81,Fkh1_correlations!J$2:J$999, 0),2),1)),0)</f>
        <v>0</v>
      </c>
      <c r="I81" s="2">
        <f>IFERROR(IF(MATCH($A81,Fkh1_correlations!K$2:K$999, 0),IFERROR(IF(MATCH($A81,Fkh1_correlations!L$2:L$999, 0),2),1)),0)</f>
        <v>0</v>
      </c>
      <c r="J81" s="2">
        <f>IFERROR(IF(MATCH($A81,Fkh1_correlations!M$2:M$999, 0),IFERROR(IF(MATCH($A81,Fkh1_correlations!N$2:N$999, 0),2),1)),0)</f>
        <v>0</v>
      </c>
      <c r="K81" s="2">
        <f>IFERROR(IF(MATCH($A81,Fkh1_correlations!O$2:O$999, 0),IFERROR(IF(MATCH($A81,Fkh1_correlations!P$2:P$999, 0),2),1)),0)</f>
        <v>0</v>
      </c>
      <c r="L81" s="2">
        <f>IFERROR(IF(MATCH($A81,Fkh1_correlations!Q$2:Q$999, 0),IFERROR(IF(MATCH($A81,Fkh1_correlations!R$2:R$999, 0),2),1)),0)</f>
        <v>2</v>
      </c>
      <c r="M81" s="2">
        <f t="shared" si="1"/>
        <v>3</v>
      </c>
    </row>
    <row r="82" spans="1:13">
      <c r="A82" s="2" t="s">
        <v>105</v>
      </c>
      <c r="B82" s="2" t="s">
        <v>106</v>
      </c>
      <c r="C82" s="2">
        <f>IFERROR(IF(MATCH(A82,SCEPTRANS_Fkh1!$B$2:$B$999, 0),1),0)</f>
        <v>1</v>
      </c>
      <c r="D82" s="2">
        <f>IFERROR(IF(MATCH($A82,Fkh1_correlations!A$2:A$999, 0),IFERROR(IF(MATCH($A82,Fkh1_correlations!B$2:B$999, 0),2),1)),0)</f>
        <v>1</v>
      </c>
      <c r="E82" s="2">
        <f>IFERROR(IF(MATCH($A82,Fkh1_correlations!C$2:C$999, 0),IFERROR(IF(MATCH($A82,Fkh1_correlations!D$2:D$999, 0),2),1)),0)</f>
        <v>0</v>
      </c>
      <c r="F82" s="2">
        <f>IFERROR(IF(MATCH($A82,Fkh1_correlations!E$2:E$999, 0),IFERROR(IF(MATCH($A82,Fkh1_correlations!F$2:F$999, 0),2),1)),0)</f>
        <v>0</v>
      </c>
      <c r="G82" s="2">
        <f>IFERROR(IF(MATCH($A82,Fkh1_correlations!G$2:G$999, 0),IFERROR(IF(MATCH($A82,Fkh1_correlations!H$2:H$999, 0),2),1)),0)</f>
        <v>1</v>
      </c>
      <c r="H82" s="2">
        <f>IFERROR(IF(MATCH($A82,Fkh1_correlations!I$2:I$999, 0),IFERROR(IF(MATCH($A82,Fkh1_correlations!J$2:J$999, 0),2),1)),0)</f>
        <v>0</v>
      </c>
      <c r="I82" s="2">
        <f>IFERROR(IF(MATCH($A82,Fkh1_correlations!K$2:K$999, 0),IFERROR(IF(MATCH($A82,Fkh1_correlations!L$2:L$999, 0),2),1)),0)</f>
        <v>0</v>
      </c>
      <c r="J82" s="2">
        <f>IFERROR(IF(MATCH($A82,Fkh1_correlations!M$2:M$999, 0),IFERROR(IF(MATCH($A82,Fkh1_correlations!N$2:N$999, 0),2),1)),0)</f>
        <v>0</v>
      </c>
      <c r="K82" s="2">
        <f>IFERROR(IF(MATCH($A82,Fkh1_correlations!O$2:O$999, 0),IFERROR(IF(MATCH($A82,Fkh1_correlations!P$2:P$999, 0),2),1)),0)</f>
        <v>0</v>
      </c>
      <c r="L82" s="2">
        <f>IFERROR(IF(MATCH($A82,Fkh1_correlations!Q$2:Q$999, 0),IFERROR(IF(MATCH($A82,Fkh1_correlations!R$2:R$999, 0),2),1)),0)</f>
        <v>1</v>
      </c>
      <c r="M82" s="2">
        <f t="shared" si="1"/>
        <v>3</v>
      </c>
    </row>
    <row r="83" spans="1:13">
      <c r="A83" s="2" t="s">
        <v>119</v>
      </c>
      <c r="B83" s="2" t="s">
        <v>120</v>
      </c>
      <c r="C83" s="2">
        <f>IFERROR(IF(MATCH(A83,SCEPTRANS_Fkh1!$B$2:$B$999, 0),1),0)</f>
        <v>1</v>
      </c>
      <c r="D83" s="2">
        <f>IFERROR(IF(MATCH($A83,Fkh1_correlations!A$2:A$999, 0),IFERROR(IF(MATCH($A83,Fkh1_correlations!B$2:B$999, 0),2),1)),0)</f>
        <v>0</v>
      </c>
      <c r="E83" s="2">
        <f>IFERROR(IF(MATCH($A83,Fkh1_correlations!C$2:C$999, 0),IFERROR(IF(MATCH($A83,Fkh1_correlations!D$2:D$999, 0),2),1)),0)</f>
        <v>0</v>
      </c>
      <c r="F83" s="2">
        <f>IFERROR(IF(MATCH($A83,Fkh1_correlations!E$2:E$999, 0),IFERROR(IF(MATCH($A83,Fkh1_correlations!F$2:F$999, 0),2),1)),0)</f>
        <v>0</v>
      </c>
      <c r="G83" s="2">
        <f>IFERROR(IF(MATCH($A83,Fkh1_correlations!G$2:G$999, 0),IFERROR(IF(MATCH($A83,Fkh1_correlations!H$2:H$999, 0),2),1)),0)</f>
        <v>0</v>
      </c>
      <c r="H83" s="2">
        <f>IFERROR(IF(MATCH($A83,Fkh1_correlations!I$2:I$999, 0),IFERROR(IF(MATCH($A83,Fkh1_correlations!J$2:J$999, 0),2),1)),0)</f>
        <v>0</v>
      </c>
      <c r="I83" s="2">
        <f>IFERROR(IF(MATCH($A83,Fkh1_correlations!K$2:K$999, 0),IFERROR(IF(MATCH($A83,Fkh1_correlations!L$2:L$999, 0),2),1)),0)</f>
        <v>1</v>
      </c>
      <c r="J83" s="2">
        <f>IFERROR(IF(MATCH($A83,Fkh1_correlations!M$2:M$999, 0),IFERROR(IF(MATCH($A83,Fkh1_correlations!N$2:N$999, 0),2),1)),0)</f>
        <v>0</v>
      </c>
      <c r="K83" s="2">
        <f>IFERROR(IF(MATCH($A83,Fkh1_correlations!O$2:O$999, 0),IFERROR(IF(MATCH($A83,Fkh1_correlations!P$2:P$999, 0),2),1)),0)</f>
        <v>0</v>
      </c>
      <c r="L83" s="2">
        <f>IFERROR(IF(MATCH($A83,Fkh1_correlations!Q$2:Q$999, 0),IFERROR(IF(MATCH($A83,Fkh1_correlations!R$2:R$999, 0),2),1)),0)</f>
        <v>2</v>
      </c>
      <c r="M83" s="2">
        <f t="shared" si="1"/>
        <v>3</v>
      </c>
    </row>
    <row r="84" spans="1:13">
      <c r="A84" s="2" t="s">
        <v>131</v>
      </c>
      <c r="B84" s="2" t="s">
        <v>132</v>
      </c>
      <c r="C84" s="2">
        <f>IFERROR(IF(MATCH(A84,SCEPTRANS_Fkh1!$B$2:$B$999, 0),1),0)</f>
        <v>1</v>
      </c>
      <c r="D84" s="2">
        <f>IFERROR(IF(MATCH($A84,Fkh1_correlations!A$2:A$999, 0),IFERROR(IF(MATCH($A84,Fkh1_correlations!B$2:B$999, 0),2),1)),0)</f>
        <v>1</v>
      </c>
      <c r="E84" s="2">
        <f>IFERROR(IF(MATCH($A84,Fkh1_correlations!C$2:C$999, 0),IFERROR(IF(MATCH($A84,Fkh1_correlations!D$2:D$999, 0),2),1)),0)</f>
        <v>0</v>
      </c>
      <c r="F84" s="2">
        <f>IFERROR(IF(MATCH($A84,Fkh1_correlations!E$2:E$999, 0),IFERROR(IF(MATCH($A84,Fkh1_correlations!F$2:F$999, 0),2),1)),0)</f>
        <v>0</v>
      </c>
      <c r="G84" s="2">
        <f>IFERROR(IF(MATCH($A84,Fkh1_correlations!G$2:G$999, 0),IFERROR(IF(MATCH($A84,Fkh1_correlations!H$2:H$999, 0),2),1)),0)</f>
        <v>0</v>
      </c>
      <c r="H84" s="2">
        <f>IFERROR(IF(MATCH($A84,Fkh1_correlations!I$2:I$999, 0),IFERROR(IF(MATCH($A84,Fkh1_correlations!J$2:J$999, 0),2),1)),0)</f>
        <v>1</v>
      </c>
      <c r="I84" s="2">
        <f>IFERROR(IF(MATCH($A84,Fkh1_correlations!K$2:K$999, 0),IFERROR(IF(MATCH($A84,Fkh1_correlations!L$2:L$999, 0),2),1)),0)</f>
        <v>0</v>
      </c>
      <c r="J84" s="2">
        <f>IFERROR(IF(MATCH($A84,Fkh1_correlations!M$2:M$999, 0),IFERROR(IF(MATCH($A84,Fkh1_correlations!N$2:N$999, 0),2),1)),0)</f>
        <v>0</v>
      </c>
      <c r="K84" s="2">
        <f>IFERROR(IF(MATCH($A84,Fkh1_correlations!O$2:O$999, 0),IFERROR(IF(MATCH($A84,Fkh1_correlations!P$2:P$999, 0),2),1)),0)</f>
        <v>0</v>
      </c>
      <c r="L84" s="2">
        <f>IFERROR(IF(MATCH($A84,Fkh1_correlations!Q$2:Q$999, 0),IFERROR(IF(MATCH($A84,Fkh1_correlations!R$2:R$999, 0),2),1)),0)</f>
        <v>1</v>
      </c>
      <c r="M84" s="2">
        <f t="shared" si="1"/>
        <v>3</v>
      </c>
    </row>
    <row r="85" spans="1:13">
      <c r="A85" s="2" t="s">
        <v>602</v>
      </c>
      <c r="B85" s="2" t="s">
        <v>603</v>
      </c>
      <c r="C85" s="2">
        <f>IFERROR(IF(MATCH(A85,SCEPTRANS_Fkh1!$B$2:$B$999, 0),1),0)</f>
        <v>1</v>
      </c>
      <c r="D85" s="2">
        <f>IFERROR(IF(MATCH($A85,Fkh1_correlations!A$2:A$999, 0),IFERROR(IF(MATCH($A85,Fkh1_correlations!B$2:B$999, 0),2),1)),0)</f>
        <v>0</v>
      </c>
      <c r="E85" s="2">
        <f>IFERROR(IF(MATCH($A85,Fkh1_correlations!C$2:C$999, 0),IFERROR(IF(MATCH($A85,Fkh1_correlations!D$2:D$999, 0),2),1)),0)</f>
        <v>0</v>
      </c>
      <c r="F85" s="2">
        <f>IFERROR(IF(MATCH($A85,Fkh1_correlations!E$2:E$999, 0),IFERROR(IF(MATCH($A85,Fkh1_correlations!F$2:F$999, 0),2),1)),0)</f>
        <v>0</v>
      </c>
      <c r="G85" s="2">
        <f>IFERROR(IF(MATCH($A85,Fkh1_correlations!G$2:G$999, 0),IFERROR(IF(MATCH($A85,Fkh1_correlations!H$2:H$999, 0),2),1)),0)</f>
        <v>0</v>
      </c>
      <c r="H85" s="2">
        <f>IFERROR(IF(MATCH($A85,Fkh1_correlations!I$2:I$999, 0),IFERROR(IF(MATCH($A85,Fkh1_correlations!J$2:J$999, 0),2),1)),0)</f>
        <v>1</v>
      </c>
      <c r="I85" s="2">
        <f>IFERROR(IF(MATCH($A85,Fkh1_correlations!K$2:K$999, 0),IFERROR(IF(MATCH($A85,Fkh1_correlations!L$2:L$999, 0),2),1)),0)</f>
        <v>1</v>
      </c>
      <c r="J85" s="2">
        <f>IFERROR(IF(MATCH($A85,Fkh1_correlations!M$2:M$999, 0),IFERROR(IF(MATCH($A85,Fkh1_correlations!N$2:N$999, 0),2),1)),0)</f>
        <v>0</v>
      </c>
      <c r="K85" s="2">
        <f>IFERROR(IF(MATCH($A85,Fkh1_correlations!O$2:O$999, 0),IFERROR(IF(MATCH($A85,Fkh1_correlations!P$2:P$999, 0),2),1)),0)</f>
        <v>0</v>
      </c>
      <c r="L85" s="2">
        <f>IFERROR(IF(MATCH($A85,Fkh1_correlations!Q$2:Q$999, 0),IFERROR(IF(MATCH($A85,Fkh1_correlations!R$2:R$999, 0),2),1)),0)</f>
        <v>1</v>
      </c>
      <c r="M85" s="2">
        <f t="shared" si="1"/>
        <v>3</v>
      </c>
    </row>
    <row r="86" spans="1:13">
      <c r="A86" s="2" t="s">
        <v>606</v>
      </c>
      <c r="B86" s="2" t="s">
        <v>607</v>
      </c>
      <c r="C86" s="2">
        <f>IFERROR(IF(MATCH(A86,SCEPTRANS_Fkh1!$B$2:$B$999, 0),1),0)</f>
        <v>1</v>
      </c>
      <c r="D86" s="2">
        <f>IFERROR(IF(MATCH($A86,Fkh1_correlations!A$2:A$999, 0),IFERROR(IF(MATCH($A86,Fkh1_correlations!B$2:B$999, 0),2),1)),0)</f>
        <v>1</v>
      </c>
      <c r="E86" s="2">
        <f>IFERROR(IF(MATCH($A86,Fkh1_correlations!C$2:C$999, 0),IFERROR(IF(MATCH($A86,Fkh1_correlations!D$2:D$999, 0),2),1)),0)</f>
        <v>0</v>
      </c>
      <c r="F86" s="2">
        <f>IFERROR(IF(MATCH($A86,Fkh1_correlations!E$2:E$999, 0),IFERROR(IF(MATCH($A86,Fkh1_correlations!F$2:F$999, 0),2),1)),0)</f>
        <v>0</v>
      </c>
      <c r="G86" s="2">
        <f>IFERROR(IF(MATCH($A86,Fkh1_correlations!G$2:G$999, 0),IFERROR(IF(MATCH($A86,Fkh1_correlations!H$2:H$999, 0),2),1)),0)</f>
        <v>0</v>
      </c>
      <c r="H86" s="2">
        <f>IFERROR(IF(MATCH($A86,Fkh1_correlations!I$2:I$999, 0),IFERROR(IF(MATCH($A86,Fkh1_correlations!J$2:J$999, 0),2),1)),0)</f>
        <v>1</v>
      </c>
      <c r="I86" s="2">
        <f>IFERROR(IF(MATCH($A86,Fkh1_correlations!K$2:K$999, 0),IFERROR(IF(MATCH($A86,Fkh1_correlations!L$2:L$999, 0),2),1)),0)</f>
        <v>1</v>
      </c>
      <c r="J86" s="2">
        <f>IFERROR(IF(MATCH($A86,Fkh1_correlations!M$2:M$999, 0),IFERROR(IF(MATCH($A86,Fkh1_correlations!N$2:N$999, 0),2),1)),0)</f>
        <v>0</v>
      </c>
      <c r="K86" s="2">
        <f>IFERROR(IF(MATCH($A86,Fkh1_correlations!O$2:O$999, 0),IFERROR(IF(MATCH($A86,Fkh1_correlations!P$2:P$999, 0),2),1)),0)</f>
        <v>0</v>
      </c>
      <c r="L86" s="2">
        <f>IFERROR(IF(MATCH($A86,Fkh1_correlations!Q$2:Q$999, 0),IFERROR(IF(MATCH($A86,Fkh1_correlations!R$2:R$999, 0),2),1)),0)</f>
        <v>0</v>
      </c>
      <c r="M86" s="2">
        <f t="shared" si="1"/>
        <v>3</v>
      </c>
    </row>
    <row r="87" spans="1:13">
      <c r="A87" s="2" t="s">
        <v>624</v>
      </c>
      <c r="B87" s="2" t="s">
        <v>625</v>
      </c>
      <c r="C87" s="2">
        <f>IFERROR(IF(MATCH(A87,SCEPTRANS_Fkh1!$B$2:$B$999, 0),1),0)</f>
        <v>1</v>
      </c>
      <c r="D87" s="2">
        <f>IFERROR(IF(MATCH($A87,Fkh1_correlations!A$2:A$999, 0),IFERROR(IF(MATCH($A87,Fkh1_correlations!B$2:B$999, 0),2),1)),0)</f>
        <v>1</v>
      </c>
      <c r="E87" s="2">
        <f>IFERROR(IF(MATCH($A87,Fkh1_correlations!C$2:C$999, 0),IFERROR(IF(MATCH($A87,Fkh1_correlations!D$2:D$999, 0),2),1)),0)</f>
        <v>0</v>
      </c>
      <c r="F87" s="2">
        <f>IFERROR(IF(MATCH($A87,Fkh1_correlations!E$2:E$999, 0),IFERROR(IF(MATCH($A87,Fkh1_correlations!F$2:F$999, 0),2),1)),0)</f>
        <v>0</v>
      </c>
      <c r="G87" s="2">
        <f>IFERROR(IF(MATCH($A87,Fkh1_correlations!G$2:G$999, 0),IFERROR(IF(MATCH($A87,Fkh1_correlations!H$2:H$999, 0),2),1)),0)</f>
        <v>0</v>
      </c>
      <c r="H87" s="2">
        <f>IFERROR(IF(MATCH($A87,Fkh1_correlations!I$2:I$999, 0),IFERROR(IF(MATCH($A87,Fkh1_correlations!J$2:J$999, 0),2),1)),0)</f>
        <v>0</v>
      </c>
      <c r="I87" s="2">
        <f>IFERROR(IF(MATCH($A87,Fkh1_correlations!K$2:K$999, 0),IFERROR(IF(MATCH($A87,Fkh1_correlations!L$2:L$999, 0),2),1)),0)</f>
        <v>0</v>
      </c>
      <c r="J87" s="2">
        <f>IFERROR(IF(MATCH($A87,Fkh1_correlations!M$2:M$999, 0),IFERROR(IF(MATCH($A87,Fkh1_correlations!N$2:N$999, 0),2),1)),0)</f>
        <v>0</v>
      </c>
      <c r="K87" s="2">
        <f>IFERROR(IF(MATCH($A87,Fkh1_correlations!O$2:O$999, 0),IFERROR(IF(MATCH($A87,Fkh1_correlations!P$2:P$999, 0),2),1)),0)</f>
        <v>0</v>
      </c>
      <c r="L87" s="2">
        <f>IFERROR(IF(MATCH($A87,Fkh1_correlations!Q$2:Q$999, 0),IFERROR(IF(MATCH($A87,Fkh1_correlations!R$2:R$999, 0),2),1)),0)</f>
        <v>2</v>
      </c>
      <c r="M87" s="2">
        <f t="shared" si="1"/>
        <v>3</v>
      </c>
    </row>
    <row r="88" spans="1:13">
      <c r="A88" s="2" t="s">
        <v>191</v>
      </c>
      <c r="B88" s="2" t="s">
        <v>192</v>
      </c>
      <c r="C88" s="2">
        <f>IFERROR(IF(MATCH(A88,SCEPTRANS_Fkh1!$B$2:$B$999, 0),1),0)</f>
        <v>1</v>
      </c>
      <c r="D88" s="2">
        <f>IFERROR(IF(MATCH($A88,Fkh1_correlations!A$2:A$999, 0),IFERROR(IF(MATCH($A88,Fkh1_correlations!B$2:B$999, 0),2),1)),0)</f>
        <v>1</v>
      </c>
      <c r="E88" s="2">
        <f>IFERROR(IF(MATCH($A88,Fkh1_correlations!C$2:C$999, 0),IFERROR(IF(MATCH($A88,Fkh1_correlations!D$2:D$999, 0),2),1)),0)</f>
        <v>0</v>
      </c>
      <c r="F88" s="2">
        <f>IFERROR(IF(MATCH($A88,Fkh1_correlations!E$2:E$999, 0),IFERROR(IF(MATCH($A88,Fkh1_correlations!F$2:F$999, 0),2),1)),0)</f>
        <v>0</v>
      </c>
      <c r="G88" s="2">
        <f>IFERROR(IF(MATCH($A88,Fkh1_correlations!G$2:G$999, 0),IFERROR(IF(MATCH($A88,Fkh1_correlations!H$2:H$999, 0),2),1)),0)</f>
        <v>1</v>
      </c>
      <c r="H88" s="2">
        <f>IFERROR(IF(MATCH($A88,Fkh1_correlations!I$2:I$999, 0),IFERROR(IF(MATCH($A88,Fkh1_correlations!J$2:J$999, 0),2),1)),0)</f>
        <v>1</v>
      </c>
      <c r="I88" s="2">
        <f>IFERROR(IF(MATCH($A88,Fkh1_correlations!K$2:K$999, 0),IFERROR(IF(MATCH($A88,Fkh1_correlations!L$2:L$999, 0),2),1)),0)</f>
        <v>0</v>
      </c>
      <c r="J88" s="2">
        <f>IFERROR(IF(MATCH($A88,Fkh1_correlations!M$2:M$999, 0),IFERROR(IF(MATCH($A88,Fkh1_correlations!N$2:N$999, 0),2),1)),0)</f>
        <v>0</v>
      </c>
      <c r="K88" s="2">
        <f>IFERROR(IF(MATCH($A88,Fkh1_correlations!O$2:O$999, 0),IFERROR(IF(MATCH($A88,Fkh1_correlations!P$2:P$999, 0),2),1)),0)</f>
        <v>0</v>
      </c>
      <c r="L88" s="2">
        <f>IFERROR(IF(MATCH($A88,Fkh1_correlations!Q$2:Q$999, 0),IFERROR(IF(MATCH($A88,Fkh1_correlations!R$2:R$999, 0),2),1)),0)</f>
        <v>0</v>
      </c>
      <c r="M88" s="2">
        <f t="shared" si="1"/>
        <v>3</v>
      </c>
    </row>
    <row r="89" spans="1:13">
      <c r="A89" s="2" t="s">
        <v>215</v>
      </c>
      <c r="B89" s="2" t="s">
        <v>216</v>
      </c>
      <c r="C89" s="2">
        <f>IFERROR(IF(MATCH(A89,SCEPTRANS_Fkh1!$B$2:$B$999, 0),1),0)</f>
        <v>1</v>
      </c>
      <c r="D89" s="2">
        <f>IFERROR(IF(MATCH($A89,Fkh1_correlations!A$2:A$999, 0),IFERROR(IF(MATCH($A89,Fkh1_correlations!B$2:B$999, 0),2),1)),0)</f>
        <v>0</v>
      </c>
      <c r="E89" s="2">
        <f>IFERROR(IF(MATCH($A89,Fkh1_correlations!C$2:C$999, 0),IFERROR(IF(MATCH($A89,Fkh1_correlations!D$2:D$999, 0),2),1)),0)</f>
        <v>0</v>
      </c>
      <c r="F89" s="2">
        <f>IFERROR(IF(MATCH($A89,Fkh1_correlations!E$2:E$999, 0),IFERROR(IF(MATCH($A89,Fkh1_correlations!F$2:F$999, 0),2),1)),0)</f>
        <v>0</v>
      </c>
      <c r="G89" s="2">
        <f>IFERROR(IF(MATCH($A89,Fkh1_correlations!G$2:G$999, 0),IFERROR(IF(MATCH($A89,Fkh1_correlations!H$2:H$999, 0),2),1)),0)</f>
        <v>1</v>
      </c>
      <c r="H89" s="2">
        <f>IFERROR(IF(MATCH($A89,Fkh1_correlations!I$2:I$999, 0),IFERROR(IF(MATCH($A89,Fkh1_correlations!J$2:J$999, 0),2),1)),0)</f>
        <v>1</v>
      </c>
      <c r="I89" s="2">
        <f>IFERROR(IF(MATCH($A89,Fkh1_correlations!K$2:K$999, 0),IFERROR(IF(MATCH($A89,Fkh1_correlations!L$2:L$999, 0),2),1)),0)</f>
        <v>0</v>
      </c>
      <c r="J89" s="2">
        <f>IFERROR(IF(MATCH($A89,Fkh1_correlations!M$2:M$999, 0),IFERROR(IF(MATCH($A89,Fkh1_correlations!N$2:N$999, 0),2),1)),0)</f>
        <v>0</v>
      </c>
      <c r="K89" s="2">
        <f>IFERROR(IF(MATCH($A89,Fkh1_correlations!O$2:O$999, 0),IFERROR(IF(MATCH($A89,Fkh1_correlations!P$2:P$999, 0),2),1)),0)</f>
        <v>0</v>
      </c>
      <c r="L89" s="2">
        <f>IFERROR(IF(MATCH($A89,Fkh1_correlations!Q$2:Q$999, 0),IFERROR(IF(MATCH($A89,Fkh1_correlations!R$2:R$999, 0),2),1)),0)</f>
        <v>1</v>
      </c>
      <c r="M89" s="2">
        <f t="shared" si="1"/>
        <v>3</v>
      </c>
    </row>
    <row r="90" spans="1:13">
      <c r="A90" s="2" t="s">
        <v>682</v>
      </c>
      <c r="B90" s="2" t="s">
        <v>683</v>
      </c>
      <c r="C90" s="2">
        <f>IFERROR(IF(MATCH(A90,SCEPTRANS_Fkh1!$B$2:$B$999, 0),1),0)</f>
        <v>1</v>
      </c>
      <c r="D90" s="2">
        <f>IFERROR(IF(MATCH($A90,Fkh1_correlations!A$2:A$999, 0),IFERROR(IF(MATCH($A90,Fkh1_correlations!B$2:B$999, 0),2),1)),0)</f>
        <v>1</v>
      </c>
      <c r="E90" s="2">
        <f>IFERROR(IF(MATCH($A90,Fkh1_correlations!C$2:C$999, 0),IFERROR(IF(MATCH($A90,Fkh1_correlations!D$2:D$999, 0),2),1)),0)</f>
        <v>0</v>
      </c>
      <c r="F90" s="2">
        <f>IFERROR(IF(MATCH($A90,Fkh1_correlations!E$2:E$999, 0),IFERROR(IF(MATCH($A90,Fkh1_correlations!F$2:F$999, 0),2),1)),0)</f>
        <v>0</v>
      </c>
      <c r="G90" s="2">
        <f>IFERROR(IF(MATCH($A90,Fkh1_correlations!G$2:G$999, 0),IFERROR(IF(MATCH($A90,Fkh1_correlations!H$2:H$999, 0),2),1)),0)</f>
        <v>0</v>
      </c>
      <c r="H90" s="2">
        <f>IFERROR(IF(MATCH($A90,Fkh1_correlations!I$2:I$999, 0),IFERROR(IF(MATCH($A90,Fkh1_correlations!J$2:J$999, 0),2),1)),0)</f>
        <v>0</v>
      </c>
      <c r="I90" s="2">
        <f>IFERROR(IF(MATCH($A90,Fkh1_correlations!K$2:K$999, 0),IFERROR(IF(MATCH($A90,Fkh1_correlations!L$2:L$999, 0),2),1)),0)</f>
        <v>0</v>
      </c>
      <c r="J90" s="2">
        <f>IFERROR(IF(MATCH($A90,Fkh1_correlations!M$2:M$999, 0),IFERROR(IF(MATCH($A90,Fkh1_correlations!N$2:N$999, 0),2),1)),0)</f>
        <v>0</v>
      </c>
      <c r="K90" s="2">
        <f>IFERROR(IF(MATCH($A90,Fkh1_correlations!O$2:O$999, 0),IFERROR(IF(MATCH($A90,Fkh1_correlations!P$2:P$999, 0),2),1)),0)</f>
        <v>0</v>
      </c>
      <c r="L90" s="2">
        <f>IFERROR(IF(MATCH($A90,Fkh1_correlations!Q$2:Q$999, 0),IFERROR(IF(MATCH($A90,Fkh1_correlations!R$2:R$999, 0),2),1)),0)</f>
        <v>2</v>
      </c>
      <c r="M90" s="2">
        <f t="shared" si="1"/>
        <v>3</v>
      </c>
    </row>
    <row r="91" spans="1:13">
      <c r="A91" s="2" t="s">
        <v>251</v>
      </c>
      <c r="B91" s="2" t="s">
        <v>252</v>
      </c>
      <c r="C91" s="2">
        <f>IFERROR(IF(MATCH(A91,SCEPTRANS_Fkh1!$B$2:$B$999, 0),1),0)</f>
        <v>1</v>
      </c>
      <c r="D91" s="2">
        <f>IFERROR(IF(MATCH($A91,Fkh1_correlations!A$2:A$999, 0),IFERROR(IF(MATCH($A91,Fkh1_correlations!B$2:B$999, 0),2),1)),0)</f>
        <v>0</v>
      </c>
      <c r="E91" s="2">
        <f>IFERROR(IF(MATCH($A91,Fkh1_correlations!C$2:C$999, 0),IFERROR(IF(MATCH($A91,Fkh1_correlations!D$2:D$999, 0),2),1)),0)</f>
        <v>0</v>
      </c>
      <c r="F91" s="2">
        <f>IFERROR(IF(MATCH($A91,Fkh1_correlations!E$2:E$999, 0),IFERROR(IF(MATCH($A91,Fkh1_correlations!F$2:F$999, 0),2),1)),0)</f>
        <v>1</v>
      </c>
      <c r="G91" s="2">
        <f>IFERROR(IF(MATCH($A91,Fkh1_correlations!G$2:G$999, 0),IFERROR(IF(MATCH($A91,Fkh1_correlations!H$2:H$999, 0),2),1)),0)</f>
        <v>1</v>
      </c>
      <c r="H91" s="2">
        <f>IFERROR(IF(MATCH($A91,Fkh1_correlations!I$2:I$999, 0),IFERROR(IF(MATCH($A91,Fkh1_correlations!J$2:J$999, 0),2),1)),0)</f>
        <v>0</v>
      </c>
      <c r="I91" s="2">
        <f>IFERROR(IF(MATCH($A91,Fkh1_correlations!K$2:K$999, 0),IFERROR(IF(MATCH($A91,Fkh1_correlations!L$2:L$999, 0),2),1)),0)</f>
        <v>0</v>
      </c>
      <c r="J91" s="2">
        <f>IFERROR(IF(MATCH($A91,Fkh1_correlations!M$2:M$999, 0),IFERROR(IF(MATCH($A91,Fkh1_correlations!N$2:N$999, 0),2),1)),0)</f>
        <v>0</v>
      </c>
      <c r="K91" s="2">
        <f>IFERROR(IF(MATCH($A91,Fkh1_correlations!O$2:O$999, 0),IFERROR(IF(MATCH($A91,Fkh1_correlations!P$2:P$999, 0),2),1)),0)</f>
        <v>0</v>
      </c>
      <c r="L91" s="2">
        <f>IFERROR(IF(MATCH($A91,Fkh1_correlations!Q$2:Q$999, 0),IFERROR(IF(MATCH($A91,Fkh1_correlations!R$2:R$999, 0),2),1)),0)</f>
        <v>1</v>
      </c>
      <c r="M91" s="2">
        <f t="shared" si="1"/>
        <v>3</v>
      </c>
    </row>
    <row r="92" spans="1:13">
      <c r="A92" s="2" t="s">
        <v>279</v>
      </c>
      <c r="B92" s="2" t="s">
        <v>280</v>
      </c>
      <c r="C92" s="2">
        <f>IFERROR(IF(MATCH(A92,SCEPTRANS_Fkh1!$B$2:$B$999, 0),1),0)</f>
        <v>1</v>
      </c>
      <c r="D92" s="2">
        <f>IFERROR(IF(MATCH($A92,Fkh1_correlations!A$2:A$999, 0),IFERROR(IF(MATCH($A92,Fkh1_correlations!B$2:B$999, 0),2),1)),0)</f>
        <v>0</v>
      </c>
      <c r="E92" s="2">
        <f>IFERROR(IF(MATCH($A92,Fkh1_correlations!C$2:C$999, 0),IFERROR(IF(MATCH($A92,Fkh1_correlations!D$2:D$999, 0),2),1)),0)</f>
        <v>0</v>
      </c>
      <c r="F92" s="2">
        <f>IFERROR(IF(MATCH($A92,Fkh1_correlations!E$2:E$999, 0),IFERROR(IF(MATCH($A92,Fkh1_correlations!F$2:F$999, 0),2),1)),0)</f>
        <v>1</v>
      </c>
      <c r="G92" s="2">
        <f>IFERROR(IF(MATCH($A92,Fkh1_correlations!G$2:G$999, 0),IFERROR(IF(MATCH($A92,Fkh1_correlations!H$2:H$999, 0),2),1)),0)</f>
        <v>1</v>
      </c>
      <c r="H92" s="2">
        <f>IFERROR(IF(MATCH($A92,Fkh1_correlations!I$2:I$999, 0),IFERROR(IF(MATCH($A92,Fkh1_correlations!J$2:J$999, 0),2),1)),0)</f>
        <v>0</v>
      </c>
      <c r="I92" s="2">
        <f>IFERROR(IF(MATCH($A92,Fkh1_correlations!K$2:K$999, 0),IFERROR(IF(MATCH($A92,Fkh1_correlations!L$2:L$999, 0),2),1)),0)</f>
        <v>1</v>
      </c>
      <c r="J92" s="2">
        <f>IFERROR(IF(MATCH($A92,Fkh1_correlations!M$2:M$999, 0),IFERROR(IF(MATCH($A92,Fkh1_correlations!N$2:N$999, 0),2),1)),0)</f>
        <v>0</v>
      </c>
      <c r="K92" s="2">
        <f>IFERROR(IF(MATCH($A92,Fkh1_correlations!O$2:O$999, 0),IFERROR(IF(MATCH($A92,Fkh1_correlations!P$2:P$999, 0),2),1)),0)</f>
        <v>0</v>
      </c>
      <c r="L92" s="2">
        <f>IFERROR(IF(MATCH($A92,Fkh1_correlations!Q$2:Q$999, 0),IFERROR(IF(MATCH($A92,Fkh1_correlations!R$2:R$999, 0),2),1)),0)</f>
        <v>0</v>
      </c>
      <c r="M92" s="2">
        <f t="shared" si="1"/>
        <v>3</v>
      </c>
    </row>
    <row r="93" spans="1:13">
      <c r="A93" s="2" t="s">
        <v>289</v>
      </c>
      <c r="B93" s="2" t="s">
        <v>290</v>
      </c>
      <c r="C93" s="2">
        <f>IFERROR(IF(MATCH(A93,SCEPTRANS_Fkh1!$B$2:$B$999, 0),1),0)</f>
        <v>1</v>
      </c>
      <c r="D93" s="2">
        <f>IFERROR(IF(MATCH($A93,Fkh1_correlations!A$2:A$999, 0),IFERROR(IF(MATCH($A93,Fkh1_correlations!B$2:B$999, 0),2),1)),0)</f>
        <v>1</v>
      </c>
      <c r="E93" s="2">
        <f>IFERROR(IF(MATCH($A93,Fkh1_correlations!C$2:C$999, 0),IFERROR(IF(MATCH($A93,Fkh1_correlations!D$2:D$999, 0),2),1)),0)</f>
        <v>0</v>
      </c>
      <c r="F93" s="2">
        <f>IFERROR(IF(MATCH($A93,Fkh1_correlations!E$2:E$999, 0),IFERROR(IF(MATCH($A93,Fkh1_correlations!F$2:F$999, 0),2),1)),0)</f>
        <v>0</v>
      </c>
      <c r="G93" s="2">
        <f>IFERROR(IF(MATCH($A93,Fkh1_correlations!G$2:G$999, 0),IFERROR(IF(MATCH($A93,Fkh1_correlations!H$2:H$999, 0),2),1)),0)</f>
        <v>0</v>
      </c>
      <c r="H93" s="2">
        <f>IFERROR(IF(MATCH($A93,Fkh1_correlations!I$2:I$999, 0),IFERROR(IF(MATCH($A93,Fkh1_correlations!J$2:J$999, 0),2),1)),0)</f>
        <v>1</v>
      </c>
      <c r="I93" s="2">
        <f>IFERROR(IF(MATCH($A93,Fkh1_correlations!K$2:K$999, 0),IFERROR(IF(MATCH($A93,Fkh1_correlations!L$2:L$999, 0),2),1)),0)</f>
        <v>0</v>
      </c>
      <c r="J93" s="2">
        <f>IFERROR(IF(MATCH($A93,Fkh1_correlations!M$2:M$999, 0),IFERROR(IF(MATCH($A93,Fkh1_correlations!N$2:N$999, 0),2),1)),0)</f>
        <v>0</v>
      </c>
      <c r="K93" s="2">
        <f>IFERROR(IF(MATCH($A93,Fkh1_correlations!O$2:O$999, 0),IFERROR(IF(MATCH($A93,Fkh1_correlations!P$2:P$999, 0),2),1)),0)</f>
        <v>0</v>
      </c>
      <c r="L93" s="2">
        <f>IFERROR(IF(MATCH($A93,Fkh1_correlations!Q$2:Q$999, 0),IFERROR(IF(MATCH($A93,Fkh1_correlations!R$2:R$999, 0),2),1)),0)</f>
        <v>1</v>
      </c>
      <c r="M93" s="2">
        <f t="shared" si="1"/>
        <v>3</v>
      </c>
    </row>
    <row r="94" spans="1:13">
      <c r="A94" s="2" t="s">
        <v>301</v>
      </c>
      <c r="B94" s="2" t="s">
        <v>302</v>
      </c>
      <c r="C94" s="2">
        <f>IFERROR(IF(MATCH(A94,SCEPTRANS_Fkh1!$B$2:$B$999, 0),1),0)</f>
        <v>1</v>
      </c>
      <c r="D94" s="2">
        <f>IFERROR(IF(MATCH($A94,Fkh1_correlations!A$2:A$999, 0),IFERROR(IF(MATCH($A94,Fkh1_correlations!B$2:B$999, 0),2),1)),0)</f>
        <v>0</v>
      </c>
      <c r="E94" s="2">
        <f>IFERROR(IF(MATCH($A94,Fkh1_correlations!C$2:C$999, 0),IFERROR(IF(MATCH($A94,Fkh1_correlations!D$2:D$999, 0),2),1)),0)</f>
        <v>0</v>
      </c>
      <c r="F94" s="2">
        <f>IFERROR(IF(MATCH($A94,Fkh1_correlations!E$2:E$999, 0),IFERROR(IF(MATCH($A94,Fkh1_correlations!F$2:F$999, 0),2),1)),0)</f>
        <v>0</v>
      </c>
      <c r="G94" s="2">
        <f>IFERROR(IF(MATCH($A94,Fkh1_correlations!G$2:G$999, 0),IFERROR(IF(MATCH($A94,Fkh1_correlations!H$2:H$999, 0),2),1)),0)</f>
        <v>0</v>
      </c>
      <c r="H94" s="2">
        <f>IFERROR(IF(MATCH($A94,Fkh1_correlations!I$2:I$999, 0),IFERROR(IF(MATCH($A94,Fkh1_correlations!J$2:J$999, 0),2),1)),0)</f>
        <v>1</v>
      </c>
      <c r="I94" s="2">
        <f>IFERROR(IF(MATCH($A94,Fkh1_correlations!K$2:K$999, 0),IFERROR(IF(MATCH($A94,Fkh1_correlations!L$2:L$999, 0),2),1)),0)</f>
        <v>0</v>
      </c>
      <c r="J94" s="2">
        <f>IFERROR(IF(MATCH($A94,Fkh1_correlations!M$2:M$999, 0),IFERROR(IF(MATCH($A94,Fkh1_correlations!N$2:N$999, 0),2),1)),0)</f>
        <v>0</v>
      </c>
      <c r="K94" s="2">
        <f>IFERROR(IF(MATCH($A94,Fkh1_correlations!O$2:O$999, 0),IFERROR(IF(MATCH($A94,Fkh1_correlations!P$2:P$999, 0),2),1)),0)</f>
        <v>0</v>
      </c>
      <c r="L94" s="2">
        <f>IFERROR(IF(MATCH($A94,Fkh1_correlations!Q$2:Q$999, 0),IFERROR(IF(MATCH($A94,Fkh1_correlations!R$2:R$999, 0),2),1)),0)</f>
        <v>2</v>
      </c>
      <c r="M94" s="2">
        <f t="shared" si="1"/>
        <v>3</v>
      </c>
    </row>
    <row r="95" spans="1:13">
      <c r="A95" s="2" t="s">
        <v>303</v>
      </c>
      <c r="B95" s="2" t="s">
        <v>304</v>
      </c>
      <c r="C95" s="2">
        <f>IFERROR(IF(MATCH(A95,SCEPTRANS_Fkh1!$B$2:$B$999, 0),1),0)</f>
        <v>1</v>
      </c>
      <c r="D95" s="2">
        <f>IFERROR(IF(MATCH($A95,Fkh1_correlations!A$2:A$999, 0),IFERROR(IF(MATCH($A95,Fkh1_correlations!B$2:B$999, 0),2),1)),0)</f>
        <v>1</v>
      </c>
      <c r="E95" s="2">
        <f>IFERROR(IF(MATCH($A95,Fkh1_correlations!C$2:C$999, 0),IFERROR(IF(MATCH($A95,Fkh1_correlations!D$2:D$999, 0),2),1)),0)</f>
        <v>0</v>
      </c>
      <c r="F95" s="2">
        <f>IFERROR(IF(MATCH($A95,Fkh1_correlations!E$2:E$999, 0),IFERROR(IF(MATCH($A95,Fkh1_correlations!F$2:F$999, 0),2),1)),0)</f>
        <v>0</v>
      </c>
      <c r="G95" s="2">
        <f>IFERROR(IF(MATCH($A95,Fkh1_correlations!G$2:G$999, 0),IFERROR(IF(MATCH($A95,Fkh1_correlations!H$2:H$999, 0),2),1)),0)</f>
        <v>0</v>
      </c>
      <c r="H95" s="2">
        <f>IFERROR(IF(MATCH($A95,Fkh1_correlations!I$2:I$999, 0),IFERROR(IF(MATCH($A95,Fkh1_correlations!J$2:J$999, 0),2),1)),0)</f>
        <v>0</v>
      </c>
      <c r="I95" s="2">
        <f>IFERROR(IF(MATCH($A95,Fkh1_correlations!K$2:K$999, 0),IFERROR(IF(MATCH($A95,Fkh1_correlations!L$2:L$999, 0),2),1)),0)</f>
        <v>0</v>
      </c>
      <c r="J95" s="2">
        <f>IFERROR(IF(MATCH($A95,Fkh1_correlations!M$2:M$999, 0),IFERROR(IF(MATCH($A95,Fkh1_correlations!N$2:N$999, 0),2),1)),0)</f>
        <v>0</v>
      </c>
      <c r="K95" s="2">
        <f>IFERROR(IF(MATCH($A95,Fkh1_correlations!O$2:O$999, 0),IFERROR(IF(MATCH($A95,Fkh1_correlations!P$2:P$999, 0),2),1)),0)</f>
        <v>0</v>
      </c>
      <c r="L95" s="2">
        <f>IFERROR(IF(MATCH($A95,Fkh1_correlations!Q$2:Q$999, 0),IFERROR(IF(MATCH($A95,Fkh1_correlations!R$2:R$999, 0),2),1)),0)</f>
        <v>2</v>
      </c>
      <c r="M95" s="2">
        <f t="shared" si="1"/>
        <v>3</v>
      </c>
    </row>
    <row r="96" spans="1:13">
      <c r="A96" s="2" t="s">
        <v>732</v>
      </c>
      <c r="B96" s="2" t="s">
        <v>733</v>
      </c>
      <c r="C96" s="2">
        <f>IFERROR(IF(MATCH(A96,SCEPTRANS_Fkh1!$B$2:$B$999, 0),1),0)</f>
        <v>1</v>
      </c>
      <c r="D96" s="2">
        <f>IFERROR(IF(MATCH($A96,Fkh1_correlations!A$2:A$999, 0),IFERROR(IF(MATCH($A96,Fkh1_correlations!B$2:B$999, 0),2),1)),0)</f>
        <v>1</v>
      </c>
      <c r="E96" s="2">
        <f>IFERROR(IF(MATCH($A96,Fkh1_correlations!C$2:C$999, 0),IFERROR(IF(MATCH($A96,Fkh1_correlations!D$2:D$999, 0),2),1)),0)</f>
        <v>0</v>
      </c>
      <c r="F96" s="2">
        <f>IFERROR(IF(MATCH($A96,Fkh1_correlations!E$2:E$999, 0),IFERROR(IF(MATCH($A96,Fkh1_correlations!F$2:F$999, 0),2),1)),0)</f>
        <v>0</v>
      </c>
      <c r="G96" s="2">
        <f>IFERROR(IF(MATCH($A96,Fkh1_correlations!G$2:G$999, 0),IFERROR(IF(MATCH($A96,Fkh1_correlations!H$2:H$999, 0),2),1)),0)</f>
        <v>0</v>
      </c>
      <c r="H96" s="2">
        <f>IFERROR(IF(MATCH($A96,Fkh1_correlations!I$2:I$999, 0),IFERROR(IF(MATCH($A96,Fkh1_correlations!J$2:J$999, 0),2),1)),0)</f>
        <v>0</v>
      </c>
      <c r="I96" s="2">
        <f>IFERROR(IF(MATCH($A96,Fkh1_correlations!K$2:K$999, 0),IFERROR(IF(MATCH($A96,Fkh1_correlations!L$2:L$999, 0),2),1)),0)</f>
        <v>0</v>
      </c>
      <c r="J96" s="2">
        <f>IFERROR(IF(MATCH($A96,Fkh1_correlations!M$2:M$999, 0),IFERROR(IF(MATCH($A96,Fkh1_correlations!N$2:N$999, 0),2),1)),0)</f>
        <v>0</v>
      </c>
      <c r="K96" s="2">
        <f>IFERROR(IF(MATCH($A96,Fkh1_correlations!O$2:O$999, 0),IFERROR(IF(MATCH($A96,Fkh1_correlations!P$2:P$999, 0),2),1)),0)</f>
        <v>0</v>
      </c>
      <c r="L96" s="2">
        <f>IFERROR(IF(MATCH($A96,Fkh1_correlations!Q$2:Q$999, 0),IFERROR(IF(MATCH($A96,Fkh1_correlations!R$2:R$999, 0),2),1)),0)</f>
        <v>2</v>
      </c>
      <c r="M96" s="2">
        <f t="shared" si="1"/>
        <v>3</v>
      </c>
    </row>
    <row r="97" spans="1:13">
      <c r="A97" s="2" t="s">
        <v>744</v>
      </c>
      <c r="B97" s="2" t="s">
        <v>745</v>
      </c>
      <c r="C97" s="2">
        <f>IFERROR(IF(MATCH(A97,SCEPTRANS_Fkh1!$B$2:$B$999, 0),1),0)</f>
        <v>1</v>
      </c>
      <c r="D97" s="2">
        <f>IFERROR(IF(MATCH($A97,Fkh1_correlations!A$2:A$999, 0),IFERROR(IF(MATCH($A97,Fkh1_correlations!B$2:B$999, 0),2),1)),0)</f>
        <v>1</v>
      </c>
      <c r="E97" s="2">
        <f>IFERROR(IF(MATCH($A97,Fkh1_correlations!C$2:C$999, 0),IFERROR(IF(MATCH($A97,Fkh1_correlations!D$2:D$999, 0),2),1)),0)</f>
        <v>0</v>
      </c>
      <c r="F97" s="2">
        <f>IFERROR(IF(MATCH($A97,Fkh1_correlations!E$2:E$999, 0),IFERROR(IF(MATCH($A97,Fkh1_correlations!F$2:F$999, 0),2),1)),0)</f>
        <v>0</v>
      </c>
      <c r="G97" s="2">
        <f>IFERROR(IF(MATCH($A97,Fkh1_correlations!G$2:G$999, 0),IFERROR(IF(MATCH($A97,Fkh1_correlations!H$2:H$999, 0),2),1)),0)</f>
        <v>0</v>
      </c>
      <c r="H97" s="2">
        <f>IFERROR(IF(MATCH($A97,Fkh1_correlations!I$2:I$999, 0),IFERROR(IF(MATCH($A97,Fkh1_correlations!J$2:J$999, 0),2),1)),0)</f>
        <v>2</v>
      </c>
      <c r="I97" s="2">
        <f>IFERROR(IF(MATCH($A97,Fkh1_correlations!K$2:K$999, 0),IFERROR(IF(MATCH($A97,Fkh1_correlations!L$2:L$999, 0),2),1)),0)</f>
        <v>0</v>
      </c>
      <c r="J97" s="2">
        <f>IFERROR(IF(MATCH($A97,Fkh1_correlations!M$2:M$999, 0),IFERROR(IF(MATCH($A97,Fkh1_correlations!N$2:N$999, 0),2),1)),0)</f>
        <v>0</v>
      </c>
      <c r="K97" s="2">
        <f>IFERROR(IF(MATCH($A97,Fkh1_correlations!O$2:O$999, 0),IFERROR(IF(MATCH($A97,Fkh1_correlations!P$2:P$999, 0),2),1)),0)</f>
        <v>0</v>
      </c>
      <c r="L97" s="2">
        <f>IFERROR(IF(MATCH($A97,Fkh1_correlations!Q$2:Q$999, 0),IFERROR(IF(MATCH($A97,Fkh1_correlations!R$2:R$999, 0),2),1)),0)</f>
        <v>0</v>
      </c>
      <c r="M97" s="2">
        <f t="shared" si="1"/>
        <v>3</v>
      </c>
    </row>
    <row r="98" spans="1:13">
      <c r="A98" s="2" t="s">
        <v>321</v>
      </c>
      <c r="B98" s="2" t="s">
        <v>322</v>
      </c>
      <c r="C98" s="2">
        <f>IFERROR(IF(MATCH(A98,SCEPTRANS_Fkh1!$B$2:$B$999, 0),1),0)</f>
        <v>1</v>
      </c>
      <c r="D98" s="2">
        <f>IFERROR(IF(MATCH($A98,Fkh1_correlations!A$2:A$999, 0),IFERROR(IF(MATCH($A98,Fkh1_correlations!B$2:B$999, 0),2),1)),0)</f>
        <v>0</v>
      </c>
      <c r="E98" s="2">
        <f>IFERROR(IF(MATCH($A98,Fkh1_correlations!C$2:C$999, 0),IFERROR(IF(MATCH($A98,Fkh1_correlations!D$2:D$999, 0),2),1)),0)</f>
        <v>1</v>
      </c>
      <c r="F98" s="2">
        <f>IFERROR(IF(MATCH($A98,Fkh1_correlations!E$2:E$999, 0),IFERROR(IF(MATCH($A98,Fkh1_correlations!F$2:F$999, 0),2),1)),0)</f>
        <v>0</v>
      </c>
      <c r="G98" s="2">
        <f>IFERROR(IF(MATCH($A98,Fkh1_correlations!G$2:G$999, 0),IFERROR(IF(MATCH($A98,Fkh1_correlations!H$2:H$999, 0),2),1)),0)</f>
        <v>0</v>
      </c>
      <c r="H98" s="2">
        <f>IFERROR(IF(MATCH($A98,Fkh1_correlations!I$2:I$999, 0),IFERROR(IF(MATCH($A98,Fkh1_correlations!J$2:J$999, 0),2),1)),0)</f>
        <v>1</v>
      </c>
      <c r="I98" s="2">
        <f>IFERROR(IF(MATCH($A98,Fkh1_correlations!K$2:K$999, 0),IFERROR(IF(MATCH($A98,Fkh1_correlations!L$2:L$999, 0),2),1)),0)</f>
        <v>0</v>
      </c>
      <c r="J98" s="2">
        <f>IFERROR(IF(MATCH($A98,Fkh1_correlations!M$2:M$999, 0),IFERROR(IF(MATCH($A98,Fkh1_correlations!N$2:N$999, 0),2),1)),0)</f>
        <v>0</v>
      </c>
      <c r="K98" s="2">
        <f>IFERROR(IF(MATCH($A98,Fkh1_correlations!O$2:O$999, 0),IFERROR(IF(MATCH($A98,Fkh1_correlations!P$2:P$999, 0),2),1)),0)</f>
        <v>0</v>
      </c>
      <c r="L98" s="2">
        <f>IFERROR(IF(MATCH($A98,Fkh1_correlations!Q$2:Q$999, 0),IFERROR(IF(MATCH($A98,Fkh1_correlations!R$2:R$999, 0),2),1)),0)</f>
        <v>1</v>
      </c>
      <c r="M98" s="2">
        <f t="shared" si="1"/>
        <v>3</v>
      </c>
    </row>
    <row r="99" spans="1:13">
      <c r="A99" s="2" t="s">
        <v>351</v>
      </c>
      <c r="B99" s="2" t="s">
        <v>352</v>
      </c>
      <c r="C99" s="2">
        <f>IFERROR(IF(MATCH(A99,SCEPTRANS_Fkh1!$B$2:$B$999, 0),1),0)</f>
        <v>1</v>
      </c>
      <c r="D99" s="2">
        <f>IFERROR(IF(MATCH($A99,Fkh1_correlations!A$2:A$999, 0),IFERROR(IF(MATCH($A99,Fkh1_correlations!B$2:B$999, 0),2),1)),0)</f>
        <v>0</v>
      </c>
      <c r="E99" s="2">
        <f>IFERROR(IF(MATCH($A99,Fkh1_correlations!C$2:C$999, 0),IFERROR(IF(MATCH($A99,Fkh1_correlations!D$2:D$999, 0),2),1)),0)</f>
        <v>0</v>
      </c>
      <c r="F99" s="2">
        <f>IFERROR(IF(MATCH($A99,Fkh1_correlations!E$2:E$999, 0),IFERROR(IF(MATCH($A99,Fkh1_correlations!F$2:F$999, 0),2),1)),0)</f>
        <v>0</v>
      </c>
      <c r="G99" s="2">
        <f>IFERROR(IF(MATCH($A99,Fkh1_correlations!G$2:G$999, 0),IFERROR(IF(MATCH($A99,Fkh1_correlations!H$2:H$999, 0),2),1)),0)</f>
        <v>1</v>
      </c>
      <c r="H99" s="2">
        <f>IFERROR(IF(MATCH($A99,Fkh1_correlations!I$2:I$999, 0),IFERROR(IF(MATCH($A99,Fkh1_correlations!J$2:J$999, 0),2),1)),0)</f>
        <v>0</v>
      </c>
      <c r="I99" s="2">
        <f>IFERROR(IF(MATCH($A99,Fkh1_correlations!K$2:K$999, 0),IFERROR(IF(MATCH($A99,Fkh1_correlations!L$2:L$999, 0),2),1)),0)</f>
        <v>0</v>
      </c>
      <c r="J99" s="2">
        <f>IFERROR(IF(MATCH($A99,Fkh1_correlations!M$2:M$999, 0),IFERROR(IF(MATCH($A99,Fkh1_correlations!N$2:N$999, 0),2),1)),0)</f>
        <v>0</v>
      </c>
      <c r="K99" s="2">
        <f>IFERROR(IF(MATCH($A99,Fkh1_correlations!O$2:O$999, 0),IFERROR(IF(MATCH($A99,Fkh1_correlations!P$2:P$999, 0),2),1)),0)</f>
        <v>0</v>
      </c>
      <c r="L99" s="2">
        <f>IFERROR(IF(MATCH($A99,Fkh1_correlations!Q$2:Q$999, 0),IFERROR(IF(MATCH($A99,Fkh1_correlations!R$2:R$999, 0),2),1)),0)</f>
        <v>2</v>
      </c>
      <c r="M99" s="2">
        <f t="shared" si="1"/>
        <v>3</v>
      </c>
    </row>
    <row r="100" spans="1:13">
      <c r="A100" s="2" t="s">
        <v>359</v>
      </c>
      <c r="B100" s="2" t="s">
        <v>360</v>
      </c>
      <c r="C100" s="2">
        <f>IFERROR(IF(MATCH(A100,SCEPTRANS_Fkh1!$B$2:$B$999, 0),1),0)</f>
        <v>1</v>
      </c>
      <c r="D100" s="2">
        <f>IFERROR(IF(MATCH($A100,Fkh1_correlations!A$2:A$999, 0),IFERROR(IF(MATCH($A100,Fkh1_correlations!B$2:B$999, 0),2),1)),0)</f>
        <v>0</v>
      </c>
      <c r="E100" s="2">
        <f>IFERROR(IF(MATCH($A100,Fkh1_correlations!C$2:C$999, 0),IFERROR(IF(MATCH($A100,Fkh1_correlations!D$2:D$999, 0),2),1)),0)</f>
        <v>0</v>
      </c>
      <c r="F100" s="2">
        <f>IFERROR(IF(MATCH($A100,Fkh1_correlations!E$2:E$999, 0),IFERROR(IF(MATCH($A100,Fkh1_correlations!F$2:F$999, 0),2),1)),0)</f>
        <v>0</v>
      </c>
      <c r="G100" s="2">
        <f>IFERROR(IF(MATCH($A100,Fkh1_correlations!G$2:G$999, 0),IFERROR(IF(MATCH($A100,Fkh1_correlations!H$2:H$999, 0),2),1)),0)</f>
        <v>1</v>
      </c>
      <c r="H100" s="2">
        <f>IFERROR(IF(MATCH($A100,Fkh1_correlations!I$2:I$999, 0),IFERROR(IF(MATCH($A100,Fkh1_correlations!J$2:J$999, 0),2),1)),0)</f>
        <v>0</v>
      </c>
      <c r="I100" s="2">
        <f>IFERROR(IF(MATCH($A100,Fkh1_correlations!K$2:K$999, 0),IFERROR(IF(MATCH($A100,Fkh1_correlations!L$2:L$999, 0),2),1)),0)</f>
        <v>0</v>
      </c>
      <c r="J100" s="2">
        <f>IFERROR(IF(MATCH($A100,Fkh1_correlations!M$2:M$999, 0),IFERROR(IF(MATCH($A100,Fkh1_correlations!N$2:N$999, 0),2),1)),0)</f>
        <v>0</v>
      </c>
      <c r="K100" s="2">
        <f>IFERROR(IF(MATCH($A100,Fkh1_correlations!O$2:O$999, 0),IFERROR(IF(MATCH($A100,Fkh1_correlations!P$2:P$999, 0),2),1)),0)</f>
        <v>0</v>
      </c>
      <c r="L100" s="2">
        <f>IFERROR(IF(MATCH($A100,Fkh1_correlations!Q$2:Q$999, 0),IFERROR(IF(MATCH($A100,Fkh1_correlations!R$2:R$999, 0),2),1)),0)</f>
        <v>2</v>
      </c>
      <c r="M100" s="2">
        <f t="shared" si="1"/>
        <v>3</v>
      </c>
    </row>
    <row r="101" spans="1:13">
      <c r="A101" s="2" t="s">
        <v>361</v>
      </c>
      <c r="B101" s="2" t="s">
        <v>362</v>
      </c>
      <c r="C101" s="2">
        <f>IFERROR(IF(MATCH(A101,SCEPTRANS_Fkh1!$B$2:$B$999, 0),1),0)</f>
        <v>1</v>
      </c>
      <c r="D101" s="2">
        <f>IFERROR(IF(MATCH($A101,Fkh1_correlations!A$2:A$999, 0),IFERROR(IF(MATCH($A101,Fkh1_correlations!B$2:B$999, 0),2),1)),0)</f>
        <v>0</v>
      </c>
      <c r="E101" s="2">
        <f>IFERROR(IF(MATCH($A101,Fkh1_correlations!C$2:C$999, 0),IFERROR(IF(MATCH($A101,Fkh1_correlations!D$2:D$999, 0),2),1)),0)</f>
        <v>0</v>
      </c>
      <c r="F101" s="2">
        <f>IFERROR(IF(MATCH($A101,Fkh1_correlations!E$2:E$999, 0),IFERROR(IF(MATCH($A101,Fkh1_correlations!F$2:F$999, 0),2),1)),0)</f>
        <v>0</v>
      </c>
      <c r="G101" s="2">
        <f>IFERROR(IF(MATCH($A101,Fkh1_correlations!G$2:G$999, 0),IFERROR(IF(MATCH($A101,Fkh1_correlations!H$2:H$999, 0),2),1)),0)</f>
        <v>0</v>
      </c>
      <c r="H101" s="2">
        <f>IFERROR(IF(MATCH($A101,Fkh1_correlations!I$2:I$999, 0),IFERROR(IF(MATCH($A101,Fkh1_correlations!J$2:J$999, 0),2),1)),0)</f>
        <v>1</v>
      </c>
      <c r="I101" s="2">
        <f>IFERROR(IF(MATCH($A101,Fkh1_correlations!K$2:K$999, 0),IFERROR(IF(MATCH($A101,Fkh1_correlations!L$2:L$999, 0),2),1)),0)</f>
        <v>0</v>
      </c>
      <c r="J101" s="2">
        <f>IFERROR(IF(MATCH($A101,Fkh1_correlations!M$2:M$999, 0),IFERROR(IF(MATCH($A101,Fkh1_correlations!N$2:N$999, 0),2),1)),0)</f>
        <v>0</v>
      </c>
      <c r="K101" s="2">
        <f>IFERROR(IF(MATCH($A101,Fkh1_correlations!O$2:O$999, 0),IFERROR(IF(MATCH($A101,Fkh1_correlations!P$2:P$999, 0),2),1)),0)</f>
        <v>0</v>
      </c>
      <c r="L101" s="2">
        <f>IFERROR(IF(MATCH($A101,Fkh1_correlations!Q$2:Q$999, 0),IFERROR(IF(MATCH($A101,Fkh1_correlations!R$2:R$999, 0),2),1)),0)</f>
        <v>2</v>
      </c>
      <c r="M101" s="2">
        <f t="shared" si="1"/>
        <v>3</v>
      </c>
    </row>
    <row r="102" spans="1:13">
      <c r="A102" s="2" t="s">
        <v>369</v>
      </c>
      <c r="B102" s="2" t="s">
        <v>370</v>
      </c>
      <c r="C102" s="2">
        <f>IFERROR(IF(MATCH(A102,SCEPTRANS_Fkh1!$B$2:$B$999, 0),1),0)</f>
        <v>1</v>
      </c>
      <c r="D102" s="2">
        <f>IFERROR(IF(MATCH($A102,Fkh1_correlations!A$2:A$999, 0),IFERROR(IF(MATCH($A102,Fkh1_correlations!B$2:B$999, 0),2),1)),0)</f>
        <v>1</v>
      </c>
      <c r="E102" s="2">
        <f>IFERROR(IF(MATCH($A102,Fkh1_correlations!C$2:C$999, 0),IFERROR(IF(MATCH($A102,Fkh1_correlations!D$2:D$999, 0),2),1)),0)</f>
        <v>0</v>
      </c>
      <c r="F102" s="2">
        <f>IFERROR(IF(MATCH($A102,Fkh1_correlations!E$2:E$999, 0),IFERROR(IF(MATCH($A102,Fkh1_correlations!F$2:F$999, 0),2),1)),0)</f>
        <v>0</v>
      </c>
      <c r="G102" s="2">
        <f>IFERROR(IF(MATCH($A102,Fkh1_correlations!G$2:G$999, 0),IFERROR(IF(MATCH($A102,Fkh1_correlations!H$2:H$999, 0),2),1)),0)</f>
        <v>0</v>
      </c>
      <c r="H102" s="2">
        <f>IFERROR(IF(MATCH($A102,Fkh1_correlations!I$2:I$999, 0),IFERROR(IF(MATCH($A102,Fkh1_correlations!J$2:J$999, 0),2),1)),0)</f>
        <v>0</v>
      </c>
      <c r="I102" s="2">
        <f>IFERROR(IF(MATCH($A102,Fkh1_correlations!K$2:K$999, 0),IFERROR(IF(MATCH($A102,Fkh1_correlations!L$2:L$999, 0),2),1)),0)</f>
        <v>1</v>
      </c>
      <c r="J102" s="2">
        <f>IFERROR(IF(MATCH($A102,Fkh1_correlations!M$2:M$999, 0),IFERROR(IF(MATCH($A102,Fkh1_correlations!N$2:N$999, 0),2),1)),0)</f>
        <v>0</v>
      </c>
      <c r="K102" s="2">
        <f>IFERROR(IF(MATCH($A102,Fkh1_correlations!O$2:O$999, 0),IFERROR(IF(MATCH($A102,Fkh1_correlations!P$2:P$999, 0),2),1)),0)</f>
        <v>0</v>
      </c>
      <c r="L102" s="2">
        <f>IFERROR(IF(MATCH($A102,Fkh1_correlations!Q$2:Q$999, 0),IFERROR(IF(MATCH($A102,Fkh1_correlations!R$2:R$999, 0),2),1)),0)</f>
        <v>1</v>
      </c>
      <c r="M102" s="2">
        <f t="shared" si="1"/>
        <v>3</v>
      </c>
    </row>
    <row r="103" spans="1:13">
      <c r="A103" s="2" t="s">
        <v>371</v>
      </c>
      <c r="B103" s="2" t="s">
        <v>372</v>
      </c>
      <c r="C103" s="2">
        <f>IFERROR(IF(MATCH(A103,SCEPTRANS_Fkh1!$B$2:$B$999, 0),1),0)</f>
        <v>1</v>
      </c>
      <c r="D103" s="2">
        <f>IFERROR(IF(MATCH($A103,Fkh1_correlations!A$2:A$999, 0),IFERROR(IF(MATCH($A103,Fkh1_correlations!B$2:B$999, 0),2),1)),0)</f>
        <v>1</v>
      </c>
      <c r="E103" s="2">
        <f>IFERROR(IF(MATCH($A103,Fkh1_correlations!C$2:C$999, 0),IFERROR(IF(MATCH($A103,Fkh1_correlations!D$2:D$999, 0),2),1)),0)</f>
        <v>0</v>
      </c>
      <c r="F103" s="2">
        <f>IFERROR(IF(MATCH($A103,Fkh1_correlations!E$2:E$999, 0),IFERROR(IF(MATCH($A103,Fkh1_correlations!F$2:F$999, 0),2),1)),0)</f>
        <v>0</v>
      </c>
      <c r="G103" s="2">
        <f>IFERROR(IF(MATCH($A103,Fkh1_correlations!G$2:G$999, 0),IFERROR(IF(MATCH($A103,Fkh1_correlations!H$2:H$999, 0),2),1)),0)</f>
        <v>0</v>
      </c>
      <c r="H103" s="2">
        <f>IFERROR(IF(MATCH($A103,Fkh1_correlations!I$2:I$999, 0),IFERROR(IF(MATCH($A103,Fkh1_correlations!J$2:J$999, 0),2),1)),0)</f>
        <v>0</v>
      </c>
      <c r="I103" s="2">
        <f>IFERROR(IF(MATCH($A103,Fkh1_correlations!K$2:K$999, 0),IFERROR(IF(MATCH($A103,Fkh1_correlations!L$2:L$999, 0),2),1)),0)</f>
        <v>0</v>
      </c>
      <c r="J103" s="2">
        <f>IFERROR(IF(MATCH($A103,Fkh1_correlations!M$2:M$999, 0),IFERROR(IF(MATCH($A103,Fkh1_correlations!N$2:N$999, 0),2),1)),0)</f>
        <v>0</v>
      </c>
      <c r="K103" s="2">
        <f>IFERROR(IF(MATCH($A103,Fkh1_correlations!O$2:O$999, 0),IFERROR(IF(MATCH($A103,Fkh1_correlations!P$2:P$999, 0),2),1)),0)</f>
        <v>0</v>
      </c>
      <c r="L103" s="2">
        <f>IFERROR(IF(MATCH($A103,Fkh1_correlations!Q$2:Q$999, 0),IFERROR(IF(MATCH($A103,Fkh1_correlations!R$2:R$999, 0),2),1)),0)</f>
        <v>2</v>
      </c>
      <c r="M103" s="2">
        <f t="shared" si="1"/>
        <v>3</v>
      </c>
    </row>
    <row r="104" spans="1:13">
      <c r="A104" s="2" t="s">
        <v>769</v>
      </c>
      <c r="B104" s="2" t="s">
        <v>770</v>
      </c>
      <c r="C104" s="2">
        <f>IFERROR(IF(MATCH(A104,SCEPTRANS_Fkh1!$B$2:$B$999, 0),1),0)</f>
        <v>1</v>
      </c>
      <c r="D104" s="2">
        <f>IFERROR(IF(MATCH($A104,Fkh1_correlations!A$2:A$999, 0),IFERROR(IF(MATCH($A104,Fkh1_correlations!B$2:B$999, 0),2),1)),0)</f>
        <v>0</v>
      </c>
      <c r="E104" s="2">
        <f>IFERROR(IF(MATCH($A104,Fkh1_correlations!C$2:C$999, 0),IFERROR(IF(MATCH($A104,Fkh1_correlations!D$2:D$999, 0),2),1)),0)</f>
        <v>0</v>
      </c>
      <c r="F104" s="2">
        <f>IFERROR(IF(MATCH($A104,Fkh1_correlations!E$2:E$999, 0),IFERROR(IF(MATCH($A104,Fkh1_correlations!F$2:F$999, 0),2),1)),0)</f>
        <v>0</v>
      </c>
      <c r="G104" s="2">
        <f>IFERROR(IF(MATCH($A104,Fkh1_correlations!G$2:G$999, 0),IFERROR(IF(MATCH($A104,Fkh1_correlations!H$2:H$999, 0),2),1)),0)</f>
        <v>1</v>
      </c>
      <c r="H104" s="2">
        <f>IFERROR(IF(MATCH($A104,Fkh1_correlations!I$2:I$999, 0),IFERROR(IF(MATCH($A104,Fkh1_correlations!J$2:J$999, 0),2),1)),0)</f>
        <v>1</v>
      </c>
      <c r="I104" s="2">
        <f>IFERROR(IF(MATCH($A104,Fkh1_correlations!K$2:K$999, 0),IFERROR(IF(MATCH($A104,Fkh1_correlations!L$2:L$999, 0),2),1)),0)</f>
        <v>0</v>
      </c>
      <c r="J104" s="2">
        <f>IFERROR(IF(MATCH($A104,Fkh1_correlations!M$2:M$999, 0),IFERROR(IF(MATCH($A104,Fkh1_correlations!N$2:N$999, 0),2),1)),0)</f>
        <v>0</v>
      </c>
      <c r="K104" s="2">
        <f>IFERROR(IF(MATCH($A104,Fkh1_correlations!O$2:O$999, 0),IFERROR(IF(MATCH($A104,Fkh1_correlations!P$2:P$999, 0),2),1)),0)</f>
        <v>0</v>
      </c>
      <c r="L104" s="2">
        <f>IFERROR(IF(MATCH($A104,Fkh1_correlations!Q$2:Q$999, 0),IFERROR(IF(MATCH($A104,Fkh1_correlations!R$2:R$999, 0),2),1)),0)</f>
        <v>1</v>
      </c>
      <c r="M104" s="2">
        <f t="shared" si="1"/>
        <v>3</v>
      </c>
    </row>
    <row r="105" spans="1:13">
      <c r="A105" s="2" t="s">
        <v>377</v>
      </c>
      <c r="B105" s="2" t="s">
        <v>378</v>
      </c>
      <c r="C105" s="2">
        <f>IFERROR(IF(MATCH(A105,SCEPTRANS_Fkh1!$B$2:$B$999, 0),1),0)</f>
        <v>1</v>
      </c>
      <c r="D105" s="2">
        <f>IFERROR(IF(MATCH($A105,Fkh1_correlations!A$2:A$999, 0),IFERROR(IF(MATCH($A105,Fkh1_correlations!B$2:B$999, 0),2),1)),0)</f>
        <v>0</v>
      </c>
      <c r="E105" s="2">
        <f>IFERROR(IF(MATCH($A105,Fkh1_correlations!C$2:C$999, 0),IFERROR(IF(MATCH($A105,Fkh1_correlations!D$2:D$999, 0),2),1)),0)</f>
        <v>0</v>
      </c>
      <c r="F105" s="2">
        <f>IFERROR(IF(MATCH($A105,Fkh1_correlations!E$2:E$999, 0),IFERROR(IF(MATCH($A105,Fkh1_correlations!F$2:F$999, 0),2),1)),0)</f>
        <v>0</v>
      </c>
      <c r="G105" s="2">
        <f>IFERROR(IF(MATCH($A105,Fkh1_correlations!G$2:G$999, 0),IFERROR(IF(MATCH($A105,Fkh1_correlations!H$2:H$999, 0),2),1)),0)</f>
        <v>1</v>
      </c>
      <c r="H105" s="2">
        <f>IFERROR(IF(MATCH($A105,Fkh1_correlations!I$2:I$999, 0),IFERROR(IF(MATCH($A105,Fkh1_correlations!J$2:J$999, 0),2),1)),0)</f>
        <v>0</v>
      </c>
      <c r="I105" s="2">
        <f>IFERROR(IF(MATCH($A105,Fkh1_correlations!K$2:K$999, 0),IFERROR(IF(MATCH($A105,Fkh1_correlations!L$2:L$999, 0),2),1)),0)</f>
        <v>0</v>
      </c>
      <c r="J105" s="2">
        <f>IFERROR(IF(MATCH($A105,Fkh1_correlations!M$2:M$999, 0),IFERROR(IF(MATCH($A105,Fkh1_correlations!N$2:N$999, 0),2),1)),0)</f>
        <v>1</v>
      </c>
      <c r="K105" s="2">
        <f>IFERROR(IF(MATCH($A105,Fkh1_correlations!O$2:O$999, 0),IFERROR(IF(MATCH($A105,Fkh1_correlations!P$2:P$999, 0),2),1)),0)</f>
        <v>0</v>
      </c>
      <c r="L105" s="2">
        <f>IFERROR(IF(MATCH($A105,Fkh1_correlations!Q$2:Q$999, 0),IFERROR(IF(MATCH($A105,Fkh1_correlations!R$2:R$999, 0),2),1)),0)</f>
        <v>1</v>
      </c>
      <c r="M105" s="2">
        <f t="shared" si="1"/>
        <v>3</v>
      </c>
    </row>
    <row r="106" spans="1:13">
      <c r="A106" s="2" t="s">
        <v>387</v>
      </c>
      <c r="B106" s="2" t="s">
        <v>388</v>
      </c>
      <c r="C106" s="2">
        <f>IFERROR(IF(MATCH(A106,SCEPTRANS_Fkh1!$B$2:$B$999, 0),1),0)</f>
        <v>1</v>
      </c>
      <c r="D106" s="2">
        <f>IFERROR(IF(MATCH($A106,Fkh1_correlations!A$2:A$999, 0),IFERROR(IF(MATCH($A106,Fkh1_correlations!B$2:B$999, 0),2),1)),0)</f>
        <v>0</v>
      </c>
      <c r="E106" s="2">
        <f>IFERROR(IF(MATCH($A106,Fkh1_correlations!C$2:C$999, 0),IFERROR(IF(MATCH($A106,Fkh1_correlations!D$2:D$999, 0),2),1)),0)</f>
        <v>0</v>
      </c>
      <c r="F106" s="2">
        <f>IFERROR(IF(MATCH($A106,Fkh1_correlations!E$2:E$999, 0),IFERROR(IF(MATCH($A106,Fkh1_correlations!F$2:F$999, 0),2),1)),0)</f>
        <v>0</v>
      </c>
      <c r="G106" s="2">
        <f>IFERROR(IF(MATCH($A106,Fkh1_correlations!G$2:G$999, 0),IFERROR(IF(MATCH($A106,Fkh1_correlations!H$2:H$999, 0),2),1)),0)</f>
        <v>0</v>
      </c>
      <c r="H106" s="2">
        <f>IFERROR(IF(MATCH($A106,Fkh1_correlations!I$2:I$999, 0),IFERROR(IF(MATCH($A106,Fkh1_correlations!J$2:J$999, 0),2),1)),0)</f>
        <v>0</v>
      </c>
      <c r="I106" s="2">
        <f>IFERROR(IF(MATCH($A106,Fkh1_correlations!K$2:K$999, 0),IFERROR(IF(MATCH($A106,Fkh1_correlations!L$2:L$999, 0),2),1)),0)</f>
        <v>2</v>
      </c>
      <c r="J106" s="2">
        <f>IFERROR(IF(MATCH($A106,Fkh1_correlations!M$2:M$999, 0),IFERROR(IF(MATCH($A106,Fkh1_correlations!N$2:N$999, 0),2),1)),0)</f>
        <v>0</v>
      </c>
      <c r="K106" s="2">
        <f>IFERROR(IF(MATCH($A106,Fkh1_correlations!O$2:O$999, 0),IFERROR(IF(MATCH($A106,Fkh1_correlations!P$2:P$999, 0),2),1)),0)</f>
        <v>0</v>
      </c>
      <c r="L106" s="2">
        <f>IFERROR(IF(MATCH($A106,Fkh1_correlations!Q$2:Q$999, 0),IFERROR(IF(MATCH($A106,Fkh1_correlations!R$2:R$999, 0),2),1)),0)</f>
        <v>1</v>
      </c>
      <c r="M106" s="2">
        <f t="shared" si="1"/>
        <v>3</v>
      </c>
    </row>
    <row r="107" spans="1:13">
      <c r="A107" s="2" t="s">
        <v>423</v>
      </c>
      <c r="B107" s="2" t="s">
        <v>424</v>
      </c>
      <c r="C107" s="2">
        <f>IFERROR(IF(MATCH(A107,SCEPTRANS_Fkh1!$B$2:$B$999, 0),1),0)</f>
        <v>1</v>
      </c>
      <c r="D107" s="2">
        <f>IFERROR(IF(MATCH($A107,Fkh1_correlations!A$2:A$999, 0),IFERROR(IF(MATCH($A107,Fkh1_correlations!B$2:B$999, 0),2),1)),0)</f>
        <v>0</v>
      </c>
      <c r="E107" s="2">
        <f>IFERROR(IF(MATCH($A107,Fkh1_correlations!C$2:C$999, 0),IFERROR(IF(MATCH($A107,Fkh1_correlations!D$2:D$999, 0),2),1)),0)</f>
        <v>0</v>
      </c>
      <c r="F107" s="2">
        <f>IFERROR(IF(MATCH($A107,Fkh1_correlations!E$2:E$999, 0),IFERROR(IF(MATCH($A107,Fkh1_correlations!F$2:F$999, 0),2),1)),0)</f>
        <v>0</v>
      </c>
      <c r="G107" s="2">
        <f>IFERROR(IF(MATCH($A107,Fkh1_correlations!G$2:G$999, 0),IFERROR(IF(MATCH($A107,Fkh1_correlations!H$2:H$999, 0),2),1)),0)</f>
        <v>0</v>
      </c>
      <c r="H107" s="2">
        <f>IFERROR(IF(MATCH($A107,Fkh1_correlations!I$2:I$999, 0),IFERROR(IF(MATCH($A107,Fkh1_correlations!J$2:J$999, 0),2),1)),0)</f>
        <v>1</v>
      </c>
      <c r="I107" s="2">
        <f>IFERROR(IF(MATCH($A107,Fkh1_correlations!K$2:K$999, 0),IFERROR(IF(MATCH($A107,Fkh1_correlations!L$2:L$999, 0),2),1)),0)</f>
        <v>0</v>
      </c>
      <c r="J107" s="2">
        <f>IFERROR(IF(MATCH($A107,Fkh1_correlations!M$2:M$999, 0),IFERROR(IF(MATCH($A107,Fkh1_correlations!N$2:N$999, 0),2),1)),0)</f>
        <v>0</v>
      </c>
      <c r="K107" s="2">
        <f>IFERROR(IF(MATCH($A107,Fkh1_correlations!O$2:O$999, 0),IFERROR(IF(MATCH($A107,Fkh1_correlations!P$2:P$999, 0),2),1)),0)</f>
        <v>0</v>
      </c>
      <c r="L107" s="2">
        <f>IFERROR(IF(MATCH($A107,Fkh1_correlations!Q$2:Q$999, 0),IFERROR(IF(MATCH($A107,Fkh1_correlations!R$2:R$999, 0),2),1)),0)</f>
        <v>2</v>
      </c>
      <c r="M107" s="2">
        <f t="shared" si="1"/>
        <v>3</v>
      </c>
    </row>
    <row r="108" spans="1:13">
      <c r="A108" s="2" t="s">
        <v>435</v>
      </c>
      <c r="B108" s="2" t="s">
        <v>436</v>
      </c>
      <c r="C108" s="2">
        <f>IFERROR(IF(MATCH(A108,SCEPTRANS_Fkh1!$B$2:$B$999, 0),1),0)</f>
        <v>1</v>
      </c>
      <c r="D108" s="2">
        <f>IFERROR(IF(MATCH($A108,Fkh1_correlations!A$2:A$999, 0),IFERROR(IF(MATCH($A108,Fkh1_correlations!B$2:B$999, 0),2),1)),0)</f>
        <v>1</v>
      </c>
      <c r="E108" s="2">
        <f>IFERROR(IF(MATCH($A108,Fkh1_correlations!C$2:C$999, 0),IFERROR(IF(MATCH($A108,Fkh1_correlations!D$2:D$999, 0),2),1)),0)</f>
        <v>0</v>
      </c>
      <c r="F108" s="2">
        <f>IFERROR(IF(MATCH($A108,Fkh1_correlations!E$2:E$999, 0),IFERROR(IF(MATCH($A108,Fkh1_correlations!F$2:F$999, 0),2),1)),0)</f>
        <v>0</v>
      </c>
      <c r="G108" s="2">
        <f>IFERROR(IF(MATCH($A108,Fkh1_correlations!G$2:G$999, 0),IFERROR(IF(MATCH($A108,Fkh1_correlations!H$2:H$999, 0),2),1)),0)</f>
        <v>0</v>
      </c>
      <c r="H108" s="2">
        <f>IFERROR(IF(MATCH($A108,Fkh1_correlations!I$2:I$999, 0),IFERROR(IF(MATCH($A108,Fkh1_correlations!J$2:J$999, 0),2),1)),0)</f>
        <v>0</v>
      </c>
      <c r="I108" s="2">
        <f>IFERROR(IF(MATCH($A108,Fkh1_correlations!K$2:K$999, 0),IFERROR(IF(MATCH($A108,Fkh1_correlations!L$2:L$999, 0),2),1)),0)</f>
        <v>0</v>
      </c>
      <c r="J108" s="2">
        <f>IFERROR(IF(MATCH($A108,Fkh1_correlations!M$2:M$999, 0),IFERROR(IF(MATCH($A108,Fkh1_correlations!N$2:N$999, 0),2),1)),0)</f>
        <v>0</v>
      </c>
      <c r="K108" s="2">
        <f>IFERROR(IF(MATCH($A108,Fkh1_correlations!O$2:O$999, 0),IFERROR(IF(MATCH($A108,Fkh1_correlations!P$2:P$999, 0),2),1)),0)</f>
        <v>0</v>
      </c>
      <c r="L108" s="2">
        <f>IFERROR(IF(MATCH($A108,Fkh1_correlations!Q$2:Q$999, 0),IFERROR(IF(MATCH($A108,Fkh1_correlations!R$2:R$999, 0),2),1)),0)</f>
        <v>2</v>
      </c>
      <c r="M108" s="2">
        <f t="shared" si="1"/>
        <v>3</v>
      </c>
    </row>
    <row r="109" spans="1:13">
      <c r="A109" s="2" t="s">
        <v>453</v>
      </c>
      <c r="B109" s="2" t="s">
        <v>454</v>
      </c>
      <c r="C109" s="2">
        <f>IFERROR(IF(MATCH(A109,SCEPTRANS_Fkh1!$B$2:$B$999, 0),1),0)</f>
        <v>1</v>
      </c>
      <c r="D109" s="2">
        <f>IFERROR(IF(MATCH($A109,Fkh1_correlations!A$2:A$999, 0),IFERROR(IF(MATCH($A109,Fkh1_correlations!B$2:B$999, 0),2),1)),0)</f>
        <v>0</v>
      </c>
      <c r="E109" s="2">
        <f>IFERROR(IF(MATCH($A109,Fkh1_correlations!C$2:C$999, 0),IFERROR(IF(MATCH($A109,Fkh1_correlations!D$2:D$999, 0),2),1)),0)</f>
        <v>0</v>
      </c>
      <c r="F109" s="2">
        <f>IFERROR(IF(MATCH($A109,Fkh1_correlations!E$2:E$999, 0),IFERROR(IF(MATCH($A109,Fkh1_correlations!F$2:F$999, 0),2),1)),0)</f>
        <v>0</v>
      </c>
      <c r="G109" s="2">
        <f>IFERROR(IF(MATCH($A109,Fkh1_correlations!G$2:G$999, 0),IFERROR(IF(MATCH($A109,Fkh1_correlations!H$2:H$999, 0),2),1)),0)</f>
        <v>0</v>
      </c>
      <c r="H109" s="2">
        <f>IFERROR(IF(MATCH($A109,Fkh1_correlations!I$2:I$999, 0),IFERROR(IF(MATCH($A109,Fkh1_correlations!J$2:J$999, 0),2),1)),0)</f>
        <v>0</v>
      </c>
      <c r="I109" s="2">
        <f>IFERROR(IF(MATCH($A109,Fkh1_correlations!K$2:K$999, 0),IFERROR(IF(MATCH($A109,Fkh1_correlations!L$2:L$999, 0),2),1)),0)</f>
        <v>1</v>
      </c>
      <c r="J109" s="2">
        <f>IFERROR(IF(MATCH($A109,Fkh1_correlations!M$2:M$999, 0),IFERROR(IF(MATCH($A109,Fkh1_correlations!N$2:N$999, 0),2),1)),0)</f>
        <v>0</v>
      </c>
      <c r="K109" s="2">
        <f>IFERROR(IF(MATCH($A109,Fkh1_correlations!O$2:O$999, 0),IFERROR(IF(MATCH($A109,Fkh1_correlations!P$2:P$999, 0),2),1)),0)</f>
        <v>0</v>
      </c>
      <c r="L109" s="2">
        <f>IFERROR(IF(MATCH($A109,Fkh1_correlations!Q$2:Q$999, 0),IFERROR(IF(MATCH($A109,Fkh1_correlations!R$2:R$999, 0),2),1)),0)</f>
        <v>2</v>
      </c>
      <c r="M109" s="2">
        <f t="shared" si="1"/>
        <v>3</v>
      </c>
    </row>
    <row r="110" spans="1:13">
      <c r="A110" s="2" t="s">
        <v>11</v>
      </c>
      <c r="B110" s="2" t="s">
        <v>12</v>
      </c>
      <c r="C110" s="2">
        <f>IFERROR(IF(MATCH(A110,SCEPTRANS_Fkh1!$B$2:$B$999, 0),1),0)</f>
        <v>1</v>
      </c>
      <c r="D110" s="2">
        <f>IFERROR(IF(MATCH($A110,Fkh1_correlations!A$2:A$999, 0),IFERROR(IF(MATCH($A110,Fkh1_correlations!B$2:B$999, 0),2),1)),0)</f>
        <v>0</v>
      </c>
      <c r="E110" s="2">
        <f>IFERROR(IF(MATCH($A110,Fkh1_correlations!C$2:C$999, 0),IFERROR(IF(MATCH($A110,Fkh1_correlations!D$2:D$999, 0),2),1)),0)</f>
        <v>0</v>
      </c>
      <c r="F110" s="2">
        <f>IFERROR(IF(MATCH($A110,Fkh1_correlations!E$2:E$999, 0),IFERROR(IF(MATCH($A110,Fkh1_correlations!F$2:F$999, 0),2),1)),0)</f>
        <v>0</v>
      </c>
      <c r="G110" s="2">
        <f>IFERROR(IF(MATCH($A110,Fkh1_correlations!G$2:G$999, 0),IFERROR(IF(MATCH($A110,Fkh1_correlations!H$2:H$999, 0),2),1)),0)</f>
        <v>0</v>
      </c>
      <c r="H110" s="2">
        <f>IFERROR(IF(MATCH($A110,Fkh1_correlations!I$2:I$999, 0),IFERROR(IF(MATCH($A110,Fkh1_correlations!J$2:J$999, 0),2),1)),0)</f>
        <v>1</v>
      </c>
      <c r="I110" s="2">
        <f>IFERROR(IF(MATCH($A110,Fkh1_correlations!K$2:K$999, 0),IFERROR(IF(MATCH($A110,Fkh1_correlations!L$2:L$999, 0),2),1)),0)</f>
        <v>0</v>
      </c>
      <c r="J110" s="2">
        <f>IFERROR(IF(MATCH($A110,Fkh1_correlations!M$2:M$999, 0),IFERROR(IF(MATCH($A110,Fkh1_correlations!N$2:N$999, 0),2),1)),0)</f>
        <v>0</v>
      </c>
      <c r="K110" s="2">
        <f>IFERROR(IF(MATCH($A110,Fkh1_correlations!O$2:O$999, 0),IFERROR(IF(MATCH($A110,Fkh1_correlations!P$2:P$999, 0),2),1)),0)</f>
        <v>0</v>
      </c>
      <c r="L110" s="2">
        <f>IFERROR(IF(MATCH($A110,Fkh1_correlations!Q$2:Q$999, 0),IFERROR(IF(MATCH($A110,Fkh1_correlations!R$2:R$999, 0),2),1)),0)</f>
        <v>1</v>
      </c>
      <c r="M110" s="2">
        <f t="shared" si="1"/>
        <v>2</v>
      </c>
    </row>
    <row r="111" spans="1:13">
      <c r="A111" s="2" t="s">
        <v>542</v>
      </c>
      <c r="B111" s="2" t="s">
        <v>543</v>
      </c>
      <c r="C111" s="2">
        <f>IFERROR(IF(MATCH(A111,SCEPTRANS_Fkh1!$B$2:$B$999, 0),1),0)</f>
        <v>1</v>
      </c>
      <c r="D111" s="2">
        <f>IFERROR(IF(MATCH($A111,Fkh1_correlations!A$2:A$999, 0),IFERROR(IF(MATCH($A111,Fkh1_correlations!B$2:B$999, 0),2),1)),0)</f>
        <v>0</v>
      </c>
      <c r="E111" s="2">
        <f>IFERROR(IF(MATCH($A111,Fkh1_correlations!C$2:C$999, 0),IFERROR(IF(MATCH($A111,Fkh1_correlations!D$2:D$999, 0),2),1)),0)</f>
        <v>0</v>
      </c>
      <c r="F111" s="2">
        <f>IFERROR(IF(MATCH($A111,Fkh1_correlations!E$2:E$999, 0),IFERROR(IF(MATCH($A111,Fkh1_correlations!F$2:F$999, 0),2),1)),0)</f>
        <v>0</v>
      </c>
      <c r="G111" s="2">
        <f>IFERROR(IF(MATCH($A111,Fkh1_correlations!G$2:G$999, 0),IFERROR(IF(MATCH($A111,Fkh1_correlations!H$2:H$999, 0),2),1)),0)</f>
        <v>0</v>
      </c>
      <c r="H111" s="2">
        <f>IFERROR(IF(MATCH($A111,Fkh1_correlations!I$2:I$999, 0),IFERROR(IF(MATCH($A111,Fkh1_correlations!J$2:J$999, 0),2),1)),0)</f>
        <v>2</v>
      </c>
      <c r="I111" s="2">
        <f>IFERROR(IF(MATCH($A111,Fkh1_correlations!K$2:K$999, 0),IFERROR(IF(MATCH($A111,Fkh1_correlations!L$2:L$999, 0),2),1)),0)</f>
        <v>0</v>
      </c>
      <c r="J111" s="2">
        <f>IFERROR(IF(MATCH($A111,Fkh1_correlations!M$2:M$999, 0),IFERROR(IF(MATCH($A111,Fkh1_correlations!N$2:N$999, 0),2),1)),0)</f>
        <v>0</v>
      </c>
      <c r="K111" s="2">
        <f>IFERROR(IF(MATCH($A111,Fkh1_correlations!O$2:O$999, 0),IFERROR(IF(MATCH($A111,Fkh1_correlations!P$2:P$999, 0),2),1)),0)</f>
        <v>0</v>
      </c>
      <c r="L111" s="2">
        <f>IFERROR(IF(MATCH($A111,Fkh1_correlations!Q$2:Q$999, 0),IFERROR(IF(MATCH($A111,Fkh1_correlations!R$2:R$999, 0),2),1)),0)</f>
        <v>0</v>
      </c>
      <c r="M111" s="2">
        <f t="shared" si="1"/>
        <v>2</v>
      </c>
    </row>
    <row r="112" spans="1:13">
      <c r="A112" s="2" t="s">
        <v>21</v>
      </c>
      <c r="B112" s="2" t="s">
        <v>22</v>
      </c>
      <c r="C112" s="2">
        <f>IFERROR(IF(MATCH(A112,SCEPTRANS_Fkh1!$B$2:$B$999, 0),1),0)</f>
        <v>1</v>
      </c>
      <c r="D112" s="2">
        <f>IFERROR(IF(MATCH($A112,Fkh1_correlations!A$2:A$999, 0),IFERROR(IF(MATCH($A112,Fkh1_correlations!B$2:B$999, 0),2),1)),0)</f>
        <v>0</v>
      </c>
      <c r="E112" s="2">
        <f>IFERROR(IF(MATCH($A112,Fkh1_correlations!C$2:C$999, 0),IFERROR(IF(MATCH($A112,Fkh1_correlations!D$2:D$999, 0),2),1)),0)</f>
        <v>0</v>
      </c>
      <c r="F112" s="2">
        <f>IFERROR(IF(MATCH($A112,Fkh1_correlations!E$2:E$999, 0),IFERROR(IF(MATCH($A112,Fkh1_correlations!F$2:F$999, 0),2),1)),0)</f>
        <v>1</v>
      </c>
      <c r="G112" s="2">
        <f>IFERROR(IF(MATCH($A112,Fkh1_correlations!G$2:G$999, 0),IFERROR(IF(MATCH($A112,Fkh1_correlations!H$2:H$999, 0),2),1)),0)</f>
        <v>0</v>
      </c>
      <c r="H112" s="2">
        <f>IFERROR(IF(MATCH($A112,Fkh1_correlations!I$2:I$999, 0),IFERROR(IF(MATCH($A112,Fkh1_correlations!J$2:J$999, 0),2),1)),0)</f>
        <v>0</v>
      </c>
      <c r="I112" s="2">
        <f>IFERROR(IF(MATCH($A112,Fkh1_correlations!K$2:K$999, 0),IFERROR(IF(MATCH($A112,Fkh1_correlations!L$2:L$999, 0),2),1)),0)</f>
        <v>0</v>
      </c>
      <c r="J112" s="2">
        <f>IFERROR(IF(MATCH($A112,Fkh1_correlations!M$2:M$999, 0),IFERROR(IF(MATCH($A112,Fkh1_correlations!N$2:N$999, 0),2),1)),0)</f>
        <v>0</v>
      </c>
      <c r="K112" s="2">
        <f>IFERROR(IF(MATCH($A112,Fkh1_correlations!O$2:O$999, 0),IFERROR(IF(MATCH($A112,Fkh1_correlations!P$2:P$999, 0),2),1)),0)</f>
        <v>1</v>
      </c>
      <c r="L112" s="2">
        <f>IFERROR(IF(MATCH($A112,Fkh1_correlations!Q$2:Q$999, 0),IFERROR(IF(MATCH($A112,Fkh1_correlations!R$2:R$999, 0),2),1)),0)</f>
        <v>0</v>
      </c>
      <c r="M112" s="2">
        <f t="shared" si="1"/>
        <v>2</v>
      </c>
    </row>
    <row r="113" spans="1:13">
      <c r="A113" s="2" t="s">
        <v>23</v>
      </c>
      <c r="B113" s="2" t="s">
        <v>24</v>
      </c>
      <c r="C113" s="2">
        <f>IFERROR(IF(MATCH(A113,SCEPTRANS_Fkh1!$B$2:$B$999, 0),1),0)</f>
        <v>1</v>
      </c>
      <c r="D113" s="2">
        <f>IFERROR(IF(MATCH($A113,Fkh1_correlations!A$2:A$999, 0),IFERROR(IF(MATCH($A113,Fkh1_correlations!B$2:B$999, 0),2),1)),0)</f>
        <v>0</v>
      </c>
      <c r="E113" s="2">
        <f>IFERROR(IF(MATCH($A113,Fkh1_correlations!C$2:C$999, 0),IFERROR(IF(MATCH($A113,Fkh1_correlations!D$2:D$999, 0),2),1)),0)</f>
        <v>0</v>
      </c>
      <c r="F113" s="2">
        <f>IFERROR(IF(MATCH($A113,Fkh1_correlations!E$2:E$999, 0),IFERROR(IF(MATCH($A113,Fkh1_correlations!F$2:F$999, 0),2),1)),0)</f>
        <v>0</v>
      </c>
      <c r="G113" s="2">
        <f>IFERROR(IF(MATCH($A113,Fkh1_correlations!G$2:G$999, 0),IFERROR(IF(MATCH($A113,Fkh1_correlations!H$2:H$999, 0),2),1)),0)</f>
        <v>0</v>
      </c>
      <c r="H113" s="2">
        <f>IFERROR(IF(MATCH($A113,Fkh1_correlations!I$2:I$999, 0),IFERROR(IF(MATCH($A113,Fkh1_correlations!J$2:J$999, 0),2),1)),0)</f>
        <v>0</v>
      </c>
      <c r="I113" s="2">
        <f>IFERROR(IF(MATCH($A113,Fkh1_correlations!K$2:K$999, 0),IFERROR(IF(MATCH($A113,Fkh1_correlations!L$2:L$999, 0),2),1)),0)</f>
        <v>0</v>
      </c>
      <c r="J113" s="2">
        <f>IFERROR(IF(MATCH($A113,Fkh1_correlations!M$2:M$999, 0),IFERROR(IF(MATCH($A113,Fkh1_correlations!N$2:N$999, 0),2),1)),0)</f>
        <v>0</v>
      </c>
      <c r="K113" s="2">
        <f>IFERROR(IF(MATCH($A113,Fkh1_correlations!O$2:O$999, 0),IFERROR(IF(MATCH($A113,Fkh1_correlations!P$2:P$999, 0),2),1)),0)</f>
        <v>0</v>
      </c>
      <c r="L113" s="2">
        <f>IFERROR(IF(MATCH($A113,Fkh1_correlations!Q$2:Q$999, 0),IFERROR(IF(MATCH($A113,Fkh1_correlations!R$2:R$999, 0),2),1)),0)</f>
        <v>2</v>
      </c>
      <c r="M113" s="2">
        <f t="shared" si="1"/>
        <v>2</v>
      </c>
    </row>
    <row r="114" spans="1:13">
      <c r="A114" s="2" t="s">
        <v>546</v>
      </c>
      <c r="B114" s="2" t="s">
        <v>547</v>
      </c>
      <c r="C114" s="2">
        <f>IFERROR(IF(MATCH(A114,SCEPTRANS_Fkh1!$B$2:$B$999, 0),1),0)</f>
        <v>1</v>
      </c>
      <c r="D114" s="2">
        <f>IFERROR(IF(MATCH($A114,Fkh1_correlations!A$2:A$999, 0),IFERROR(IF(MATCH($A114,Fkh1_correlations!B$2:B$999, 0),2),1)),0)</f>
        <v>0</v>
      </c>
      <c r="E114" s="2">
        <f>IFERROR(IF(MATCH($A114,Fkh1_correlations!C$2:C$999, 0),IFERROR(IF(MATCH($A114,Fkh1_correlations!D$2:D$999, 0),2),1)),0)</f>
        <v>1</v>
      </c>
      <c r="F114" s="2">
        <f>IFERROR(IF(MATCH($A114,Fkh1_correlations!E$2:E$999, 0),IFERROR(IF(MATCH($A114,Fkh1_correlations!F$2:F$999, 0),2),1)),0)</f>
        <v>0</v>
      </c>
      <c r="G114" s="2">
        <f>IFERROR(IF(MATCH($A114,Fkh1_correlations!G$2:G$999, 0),IFERROR(IF(MATCH($A114,Fkh1_correlations!H$2:H$999, 0),2),1)),0)</f>
        <v>0</v>
      </c>
      <c r="H114" s="2">
        <f>IFERROR(IF(MATCH($A114,Fkh1_correlations!I$2:I$999, 0),IFERROR(IF(MATCH($A114,Fkh1_correlations!J$2:J$999, 0),2),1)),0)</f>
        <v>0</v>
      </c>
      <c r="I114" s="2">
        <f>IFERROR(IF(MATCH($A114,Fkh1_correlations!K$2:K$999, 0),IFERROR(IF(MATCH($A114,Fkh1_correlations!L$2:L$999, 0),2),1)),0)</f>
        <v>0</v>
      </c>
      <c r="J114" s="2">
        <f>IFERROR(IF(MATCH($A114,Fkh1_correlations!M$2:M$999, 0),IFERROR(IF(MATCH($A114,Fkh1_correlations!N$2:N$999, 0),2),1)),0)</f>
        <v>0</v>
      </c>
      <c r="K114" s="2">
        <f>IFERROR(IF(MATCH($A114,Fkh1_correlations!O$2:O$999, 0),IFERROR(IF(MATCH($A114,Fkh1_correlations!P$2:P$999, 0),2),1)),0)</f>
        <v>0</v>
      </c>
      <c r="L114" s="2">
        <f>IFERROR(IF(MATCH($A114,Fkh1_correlations!Q$2:Q$999, 0),IFERROR(IF(MATCH($A114,Fkh1_correlations!R$2:R$999, 0),2),1)),0)</f>
        <v>1</v>
      </c>
      <c r="M114" s="2">
        <f t="shared" si="1"/>
        <v>2</v>
      </c>
    </row>
    <row r="115" spans="1:13">
      <c r="A115" s="2" t="s">
        <v>43</v>
      </c>
      <c r="B115" s="2" t="s">
        <v>44</v>
      </c>
      <c r="C115" s="2">
        <f>IFERROR(IF(MATCH(A115,SCEPTRANS_Fkh1!$B$2:$B$999, 0),1),0)</f>
        <v>1</v>
      </c>
      <c r="D115" s="2">
        <f>IFERROR(IF(MATCH($A115,Fkh1_correlations!A$2:A$999, 0),IFERROR(IF(MATCH($A115,Fkh1_correlations!B$2:B$999, 0),2),1)),0)</f>
        <v>0</v>
      </c>
      <c r="E115" s="2">
        <f>IFERROR(IF(MATCH($A115,Fkh1_correlations!C$2:C$999, 0),IFERROR(IF(MATCH($A115,Fkh1_correlations!D$2:D$999, 0),2),1)),0)</f>
        <v>0</v>
      </c>
      <c r="F115" s="2">
        <f>IFERROR(IF(MATCH($A115,Fkh1_correlations!E$2:E$999, 0),IFERROR(IF(MATCH($A115,Fkh1_correlations!F$2:F$999, 0),2),1)),0)</f>
        <v>0</v>
      </c>
      <c r="G115" s="2">
        <f>IFERROR(IF(MATCH($A115,Fkh1_correlations!G$2:G$999, 0),IFERROR(IF(MATCH($A115,Fkh1_correlations!H$2:H$999, 0),2),1)),0)</f>
        <v>1</v>
      </c>
      <c r="H115" s="2">
        <f>IFERROR(IF(MATCH($A115,Fkh1_correlations!I$2:I$999, 0),IFERROR(IF(MATCH($A115,Fkh1_correlations!J$2:J$999, 0),2),1)),0)</f>
        <v>0</v>
      </c>
      <c r="I115" s="2">
        <f>IFERROR(IF(MATCH($A115,Fkh1_correlations!K$2:K$999, 0),IFERROR(IF(MATCH($A115,Fkh1_correlations!L$2:L$999, 0),2),1)),0)</f>
        <v>0</v>
      </c>
      <c r="J115" s="2">
        <f>IFERROR(IF(MATCH($A115,Fkh1_correlations!M$2:M$999, 0),IFERROR(IF(MATCH($A115,Fkh1_correlations!N$2:N$999, 0),2),1)),0)</f>
        <v>0</v>
      </c>
      <c r="K115" s="2">
        <f>IFERROR(IF(MATCH($A115,Fkh1_correlations!O$2:O$999, 0),IFERROR(IF(MATCH($A115,Fkh1_correlations!P$2:P$999, 0),2),1)),0)</f>
        <v>0</v>
      </c>
      <c r="L115" s="2">
        <f>IFERROR(IF(MATCH($A115,Fkh1_correlations!Q$2:Q$999, 0),IFERROR(IF(MATCH($A115,Fkh1_correlations!R$2:R$999, 0),2),1)),0)</f>
        <v>1</v>
      </c>
      <c r="M115" s="2">
        <f t="shared" si="1"/>
        <v>2</v>
      </c>
    </row>
    <row r="116" spans="1:13">
      <c r="A116" s="2" t="s">
        <v>45</v>
      </c>
      <c r="B116" s="2" t="s">
        <v>46</v>
      </c>
      <c r="C116" s="2">
        <f>IFERROR(IF(MATCH(A116,SCEPTRANS_Fkh1!$B$2:$B$999, 0),1),0)</f>
        <v>1</v>
      </c>
      <c r="D116" s="2">
        <f>IFERROR(IF(MATCH($A116,Fkh1_correlations!A$2:A$999, 0),IFERROR(IF(MATCH($A116,Fkh1_correlations!B$2:B$999, 0),2),1)),0)</f>
        <v>0</v>
      </c>
      <c r="E116" s="2">
        <f>IFERROR(IF(MATCH($A116,Fkh1_correlations!C$2:C$999, 0),IFERROR(IF(MATCH($A116,Fkh1_correlations!D$2:D$999, 0),2),1)),0)</f>
        <v>0</v>
      </c>
      <c r="F116" s="2">
        <f>IFERROR(IF(MATCH($A116,Fkh1_correlations!E$2:E$999, 0),IFERROR(IF(MATCH($A116,Fkh1_correlations!F$2:F$999, 0),2),1)),0)</f>
        <v>0</v>
      </c>
      <c r="G116" s="2">
        <f>IFERROR(IF(MATCH($A116,Fkh1_correlations!G$2:G$999, 0),IFERROR(IF(MATCH($A116,Fkh1_correlations!H$2:H$999, 0),2),1)),0)</f>
        <v>0</v>
      </c>
      <c r="H116" s="2">
        <f>IFERROR(IF(MATCH($A116,Fkh1_correlations!I$2:I$999, 0),IFERROR(IF(MATCH($A116,Fkh1_correlations!J$2:J$999, 0),2),1)),0)</f>
        <v>0</v>
      </c>
      <c r="I116" s="2">
        <f>IFERROR(IF(MATCH($A116,Fkh1_correlations!K$2:K$999, 0),IFERROR(IF(MATCH($A116,Fkh1_correlations!L$2:L$999, 0),2),1)),0)</f>
        <v>0</v>
      </c>
      <c r="J116" s="2">
        <f>IFERROR(IF(MATCH($A116,Fkh1_correlations!M$2:M$999, 0),IFERROR(IF(MATCH($A116,Fkh1_correlations!N$2:N$999, 0),2),1)),0)</f>
        <v>0</v>
      </c>
      <c r="K116" s="2">
        <f>IFERROR(IF(MATCH($A116,Fkh1_correlations!O$2:O$999, 0),IFERROR(IF(MATCH($A116,Fkh1_correlations!P$2:P$999, 0),2),1)),0)</f>
        <v>0</v>
      </c>
      <c r="L116" s="2">
        <f>IFERROR(IF(MATCH($A116,Fkh1_correlations!Q$2:Q$999, 0),IFERROR(IF(MATCH($A116,Fkh1_correlations!R$2:R$999, 0),2),1)),0)</f>
        <v>2</v>
      </c>
      <c r="M116" s="2">
        <f t="shared" si="1"/>
        <v>2</v>
      </c>
    </row>
    <row r="117" spans="1:13">
      <c r="A117" s="2" t="s">
        <v>550</v>
      </c>
      <c r="B117" s="2" t="s">
        <v>551</v>
      </c>
      <c r="C117" s="2">
        <f>IFERROR(IF(MATCH(A117,SCEPTRANS_Fkh1!$B$2:$B$999, 0),1),0)</f>
        <v>1</v>
      </c>
      <c r="D117" s="2">
        <f>IFERROR(IF(MATCH($A117,Fkh1_correlations!A$2:A$999, 0),IFERROR(IF(MATCH($A117,Fkh1_correlations!B$2:B$999, 0),2),1)),0)</f>
        <v>0</v>
      </c>
      <c r="E117" s="2">
        <f>IFERROR(IF(MATCH($A117,Fkh1_correlations!C$2:C$999, 0),IFERROR(IF(MATCH($A117,Fkh1_correlations!D$2:D$999, 0),2),1)),0)</f>
        <v>0</v>
      </c>
      <c r="F117" s="2">
        <f>IFERROR(IF(MATCH($A117,Fkh1_correlations!E$2:E$999, 0),IFERROR(IF(MATCH($A117,Fkh1_correlations!F$2:F$999, 0),2),1)),0)</f>
        <v>0</v>
      </c>
      <c r="G117" s="2">
        <f>IFERROR(IF(MATCH($A117,Fkh1_correlations!G$2:G$999, 0),IFERROR(IF(MATCH($A117,Fkh1_correlations!H$2:H$999, 0),2),1)),0)</f>
        <v>0</v>
      </c>
      <c r="H117" s="2">
        <f>IFERROR(IF(MATCH($A117,Fkh1_correlations!I$2:I$999, 0),IFERROR(IF(MATCH($A117,Fkh1_correlations!J$2:J$999, 0),2),1)),0)</f>
        <v>0</v>
      </c>
      <c r="I117" s="2">
        <f>IFERROR(IF(MATCH($A117,Fkh1_correlations!K$2:K$999, 0),IFERROR(IF(MATCH($A117,Fkh1_correlations!L$2:L$999, 0),2),1)),0)</f>
        <v>0</v>
      </c>
      <c r="J117" s="2">
        <f>IFERROR(IF(MATCH($A117,Fkh1_correlations!M$2:M$999, 0),IFERROR(IF(MATCH($A117,Fkh1_correlations!N$2:N$999, 0),2),1)),0)</f>
        <v>0</v>
      </c>
      <c r="K117" s="2">
        <f>IFERROR(IF(MATCH($A117,Fkh1_correlations!O$2:O$999, 0),IFERROR(IF(MATCH($A117,Fkh1_correlations!P$2:P$999, 0),2),1)),0)</f>
        <v>0</v>
      </c>
      <c r="L117" s="2">
        <f>IFERROR(IF(MATCH($A117,Fkh1_correlations!Q$2:Q$999, 0),IFERROR(IF(MATCH($A117,Fkh1_correlations!R$2:R$999, 0),2),1)),0)</f>
        <v>2</v>
      </c>
      <c r="M117" s="2">
        <f t="shared" si="1"/>
        <v>2</v>
      </c>
    </row>
    <row r="118" spans="1:13">
      <c r="A118" s="2" t="s">
        <v>59</v>
      </c>
      <c r="B118" s="2" t="s">
        <v>60</v>
      </c>
      <c r="C118" s="2">
        <f>IFERROR(IF(MATCH(A118,SCEPTRANS_Fkh1!$B$2:$B$999, 0),1),0)</f>
        <v>1</v>
      </c>
      <c r="D118" s="2">
        <f>IFERROR(IF(MATCH($A118,Fkh1_correlations!A$2:A$999, 0),IFERROR(IF(MATCH($A118,Fkh1_correlations!B$2:B$999, 0),2),1)),0)</f>
        <v>1</v>
      </c>
      <c r="E118" s="2">
        <f>IFERROR(IF(MATCH($A118,Fkh1_correlations!C$2:C$999, 0),IFERROR(IF(MATCH($A118,Fkh1_correlations!D$2:D$999, 0),2),1)),0)</f>
        <v>0</v>
      </c>
      <c r="F118" s="2">
        <f>IFERROR(IF(MATCH($A118,Fkh1_correlations!E$2:E$999, 0),IFERROR(IF(MATCH($A118,Fkh1_correlations!F$2:F$999, 0),2),1)),0)</f>
        <v>0</v>
      </c>
      <c r="G118" s="2">
        <f>IFERROR(IF(MATCH($A118,Fkh1_correlations!G$2:G$999, 0),IFERROR(IF(MATCH($A118,Fkh1_correlations!H$2:H$999, 0),2),1)),0)</f>
        <v>0</v>
      </c>
      <c r="H118" s="2">
        <f>IFERROR(IF(MATCH($A118,Fkh1_correlations!I$2:I$999, 0),IFERROR(IF(MATCH($A118,Fkh1_correlations!J$2:J$999, 0),2),1)),0)</f>
        <v>0</v>
      </c>
      <c r="I118" s="2">
        <f>IFERROR(IF(MATCH($A118,Fkh1_correlations!K$2:K$999, 0),IFERROR(IF(MATCH($A118,Fkh1_correlations!L$2:L$999, 0),2),1)),0)</f>
        <v>0</v>
      </c>
      <c r="J118" s="2">
        <f>IFERROR(IF(MATCH($A118,Fkh1_correlations!M$2:M$999, 0),IFERROR(IF(MATCH($A118,Fkh1_correlations!N$2:N$999, 0),2),1)),0)</f>
        <v>0</v>
      </c>
      <c r="K118" s="2">
        <f>IFERROR(IF(MATCH($A118,Fkh1_correlations!O$2:O$999, 0),IFERROR(IF(MATCH($A118,Fkh1_correlations!P$2:P$999, 0),2),1)),0)</f>
        <v>0</v>
      </c>
      <c r="L118" s="2">
        <f>IFERROR(IF(MATCH($A118,Fkh1_correlations!Q$2:Q$999, 0),IFERROR(IF(MATCH($A118,Fkh1_correlations!R$2:R$999, 0),2),1)),0)</f>
        <v>1</v>
      </c>
      <c r="M118" s="2">
        <f t="shared" si="1"/>
        <v>2</v>
      </c>
    </row>
    <row r="119" spans="1:13">
      <c r="A119" s="2" t="s">
        <v>71</v>
      </c>
      <c r="B119" s="2" t="s">
        <v>72</v>
      </c>
      <c r="C119" s="2">
        <f>IFERROR(IF(MATCH(A119,SCEPTRANS_Fkh1!$B$2:$B$999, 0),1),0)</f>
        <v>1</v>
      </c>
      <c r="D119" s="2">
        <f>IFERROR(IF(MATCH($A119,Fkh1_correlations!A$2:A$999, 0),IFERROR(IF(MATCH($A119,Fkh1_correlations!B$2:B$999, 0),2),1)),0)</f>
        <v>0</v>
      </c>
      <c r="E119" s="2">
        <f>IFERROR(IF(MATCH($A119,Fkh1_correlations!C$2:C$999, 0),IFERROR(IF(MATCH($A119,Fkh1_correlations!D$2:D$999, 0),2),1)),0)</f>
        <v>0</v>
      </c>
      <c r="F119" s="2">
        <f>IFERROR(IF(MATCH($A119,Fkh1_correlations!E$2:E$999, 0),IFERROR(IF(MATCH($A119,Fkh1_correlations!F$2:F$999, 0),2),1)),0)</f>
        <v>0</v>
      </c>
      <c r="G119" s="2">
        <f>IFERROR(IF(MATCH($A119,Fkh1_correlations!G$2:G$999, 0),IFERROR(IF(MATCH($A119,Fkh1_correlations!H$2:H$999, 0),2),1)),0)</f>
        <v>0</v>
      </c>
      <c r="H119" s="2">
        <f>IFERROR(IF(MATCH($A119,Fkh1_correlations!I$2:I$999, 0),IFERROR(IF(MATCH($A119,Fkh1_correlations!J$2:J$999, 0),2),1)),0)</f>
        <v>2</v>
      </c>
      <c r="I119" s="2">
        <f>IFERROR(IF(MATCH($A119,Fkh1_correlations!K$2:K$999, 0),IFERROR(IF(MATCH($A119,Fkh1_correlations!L$2:L$999, 0),2),1)),0)</f>
        <v>0</v>
      </c>
      <c r="J119" s="2">
        <f>IFERROR(IF(MATCH($A119,Fkh1_correlations!M$2:M$999, 0),IFERROR(IF(MATCH($A119,Fkh1_correlations!N$2:N$999, 0),2),1)),0)</f>
        <v>0</v>
      </c>
      <c r="K119" s="2">
        <f>IFERROR(IF(MATCH($A119,Fkh1_correlations!O$2:O$999, 0),IFERROR(IF(MATCH($A119,Fkh1_correlations!P$2:P$999, 0),2),1)),0)</f>
        <v>0</v>
      </c>
      <c r="L119" s="2">
        <f>IFERROR(IF(MATCH($A119,Fkh1_correlations!Q$2:Q$999, 0),IFERROR(IF(MATCH($A119,Fkh1_correlations!R$2:R$999, 0),2),1)),0)</f>
        <v>0</v>
      </c>
      <c r="M119" s="2">
        <f t="shared" si="1"/>
        <v>2</v>
      </c>
    </row>
    <row r="120" spans="1:13">
      <c r="A120" s="2" t="s">
        <v>75</v>
      </c>
      <c r="B120" s="2" t="s">
        <v>76</v>
      </c>
      <c r="C120" s="2">
        <f>IFERROR(IF(MATCH(A120,SCEPTRANS_Fkh1!$B$2:$B$999, 0),1),0)</f>
        <v>1</v>
      </c>
      <c r="D120" s="2">
        <f>IFERROR(IF(MATCH($A120,Fkh1_correlations!A$2:A$999, 0),IFERROR(IF(MATCH($A120,Fkh1_correlations!B$2:B$999, 0),2),1)),0)</f>
        <v>0</v>
      </c>
      <c r="E120" s="2">
        <f>IFERROR(IF(MATCH($A120,Fkh1_correlations!C$2:C$999, 0),IFERROR(IF(MATCH($A120,Fkh1_correlations!D$2:D$999, 0),2),1)),0)</f>
        <v>0</v>
      </c>
      <c r="F120" s="2">
        <f>IFERROR(IF(MATCH($A120,Fkh1_correlations!E$2:E$999, 0),IFERROR(IF(MATCH($A120,Fkh1_correlations!F$2:F$999, 0),2),1)),0)</f>
        <v>0</v>
      </c>
      <c r="G120" s="2">
        <f>IFERROR(IF(MATCH($A120,Fkh1_correlations!G$2:G$999, 0),IFERROR(IF(MATCH($A120,Fkh1_correlations!H$2:H$999, 0),2),1)),0)</f>
        <v>0</v>
      </c>
      <c r="H120" s="2">
        <f>IFERROR(IF(MATCH($A120,Fkh1_correlations!I$2:I$999, 0),IFERROR(IF(MATCH($A120,Fkh1_correlations!J$2:J$999, 0),2),1)),0)</f>
        <v>0</v>
      </c>
      <c r="I120" s="2">
        <f>IFERROR(IF(MATCH($A120,Fkh1_correlations!K$2:K$999, 0),IFERROR(IF(MATCH($A120,Fkh1_correlations!L$2:L$999, 0),2),1)),0)</f>
        <v>0</v>
      </c>
      <c r="J120" s="2">
        <f>IFERROR(IF(MATCH($A120,Fkh1_correlations!M$2:M$999, 0),IFERROR(IF(MATCH($A120,Fkh1_correlations!N$2:N$999, 0),2),1)),0)</f>
        <v>0</v>
      </c>
      <c r="K120" s="2">
        <f>IFERROR(IF(MATCH($A120,Fkh1_correlations!O$2:O$999, 0),IFERROR(IF(MATCH($A120,Fkh1_correlations!P$2:P$999, 0),2),1)),0)</f>
        <v>0</v>
      </c>
      <c r="L120" s="2">
        <f>IFERROR(IF(MATCH($A120,Fkh1_correlations!Q$2:Q$999, 0),IFERROR(IF(MATCH($A120,Fkh1_correlations!R$2:R$999, 0),2),1)),0)</f>
        <v>2</v>
      </c>
      <c r="M120" s="2">
        <f t="shared" si="1"/>
        <v>2</v>
      </c>
    </row>
    <row r="121" spans="1:13">
      <c r="A121" s="2" t="s">
        <v>572</v>
      </c>
      <c r="B121" s="2" t="s">
        <v>573</v>
      </c>
      <c r="C121" s="2">
        <f>IFERROR(IF(MATCH(A121,SCEPTRANS_Fkh1!$B$2:$B$999, 0),1),0)</f>
        <v>1</v>
      </c>
      <c r="D121" s="2">
        <f>IFERROR(IF(MATCH($A121,Fkh1_correlations!A$2:A$999, 0),IFERROR(IF(MATCH($A121,Fkh1_correlations!B$2:B$999, 0),2),1)),0)</f>
        <v>0</v>
      </c>
      <c r="E121" s="2">
        <f>IFERROR(IF(MATCH($A121,Fkh1_correlations!C$2:C$999, 0),IFERROR(IF(MATCH($A121,Fkh1_correlations!D$2:D$999, 0),2),1)),0)</f>
        <v>0</v>
      </c>
      <c r="F121" s="2">
        <f>IFERROR(IF(MATCH($A121,Fkh1_correlations!E$2:E$999, 0),IFERROR(IF(MATCH($A121,Fkh1_correlations!F$2:F$999, 0),2),1)),0)</f>
        <v>0</v>
      </c>
      <c r="G121" s="2">
        <f>IFERROR(IF(MATCH($A121,Fkh1_correlations!G$2:G$999, 0),IFERROR(IF(MATCH($A121,Fkh1_correlations!H$2:H$999, 0),2),1)),0)</f>
        <v>0</v>
      </c>
      <c r="H121" s="2">
        <f>IFERROR(IF(MATCH($A121,Fkh1_correlations!I$2:I$999, 0),IFERROR(IF(MATCH($A121,Fkh1_correlations!J$2:J$999, 0),2),1)),0)</f>
        <v>0</v>
      </c>
      <c r="I121" s="2">
        <f>IFERROR(IF(MATCH($A121,Fkh1_correlations!K$2:K$999, 0),IFERROR(IF(MATCH($A121,Fkh1_correlations!L$2:L$999, 0),2),1)),0)</f>
        <v>0</v>
      </c>
      <c r="J121" s="2">
        <f>IFERROR(IF(MATCH($A121,Fkh1_correlations!M$2:M$999, 0),IFERROR(IF(MATCH($A121,Fkh1_correlations!N$2:N$999, 0),2),1)),0)</f>
        <v>0</v>
      </c>
      <c r="K121" s="2">
        <f>IFERROR(IF(MATCH($A121,Fkh1_correlations!O$2:O$999, 0),IFERROR(IF(MATCH($A121,Fkh1_correlations!P$2:P$999, 0),2),1)),0)</f>
        <v>0</v>
      </c>
      <c r="L121" s="2">
        <f>IFERROR(IF(MATCH($A121,Fkh1_correlations!Q$2:Q$999, 0),IFERROR(IF(MATCH($A121,Fkh1_correlations!R$2:R$999, 0),2),1)),0)</f>
        <v>2</v>
      </c>
      <c r="M121" s="2">
        <f t="shared" si="1"/>
        <v>2</v>
      </c>
    </row>
    <row r="122" spans="1:13">
      <c r="A122" s="2" t="s">
        <v>590</v>
      </c>
      <c r="B122" s="2" t="s">
        <v>591</v>
      </c>
      <c r="C122" s="2">
        <f>IFERROR(IF(MATCH(A122,SCEPTRANS_Fkh1!$B$2:$B$999, 0),1),0)</f>
        <v>1</v>
      </c>
      <c r="D122" s="2">
        <f>IFERROR(IF(MATCH($A122,Fkh1_correlations!A$2:A$999, 0),IFERROR(IF(MATCH($A122,Fkh1_correlations!B$2:B$999, 0),2),1)),0)</f>
        <v>1</v>
      </c>
      <c r="E122" s="2">
        <f>IFERROR(IF(MATCH($A122,Fkh1_correlations!C$2:C$999, 0),IFERROR(IF(MATCH($A122,Fkh1_correlations!D$2:D$999, 0),2),1)),0)</f>
        <v>0</v>
      </c>
      <c r="F122" s="2">
        <f>IFERROR(IF(MATCH($A122,Fkh1_correlations!E$2:E$999, 0),IFERROR(IF(MATCH($A122,Fkh1_correlations!F$2:F$999, 0),2),1)),0)</f>
        <v>0</v>
      </c>
      <c r="G122" s="2">
        <f>IFERROR(IF(MATCH($A122,Fkh1_correlations!G$2:G$999, 0),IFERROR(IF(MATCH($A122,Fkh1_correlations!H$2:H$999, 0),2),1)),0)</f>
        <v>0</v>
      </c>
      <c r="H122" s="2">
        <f>IFERROR(IF(MATCH($A122,Fkh1_correlations!I$2:I$999, 0),IFERROR(IF(MATCH($A122,Fkh1_correlations!J$2:J$999, 0),2),1)),0)</f>
        <v>0</v>
      </c>
      <c r="I122" s="2">
        <f>IFERROR(IF(MATCH($A122,Fkh1_correlations!K$2:K$999, 0),IFERROR(IF(MATCH($A122,Fkh1_correlations!L$2:L$999, 0),2),1)),0)</f>
        <v>0</v>
      </c>
      <c r="J122" s="2">
        <f>IFERROR(IF(MATCH($A122,Fkh1_correlations!M$2:M$999, 0),IFERROR(IF(MATCH($A122,Fkh1_correlations!N$2:N$999, 0),2),1)),0)</f>
        <v>0</v>
      </c>
      <c r="K122" s="2">
        <f>IFERROR(IF(MATCH($A122,Fkh1_correlations!O$2:O$999, 0),IFERROR(IF(MATCH($A122,Fkh1_correlations!P$2:P$999, 0),2),1)),0)</f>
        <v>0</v>
      </c>
      <c r="L122" s="2">
        <f>IFERROR(IF(MATCH($A122,Fkh1_correlations!Q$2:Q$999, 0),IFERROR(IF(MATCH($A122,Fkh1_correlations!R$2:R$999, 0),2),1)),0)</f>
        <v>1</v>
      </c>
      <c r="M122" s="2">
        <f t="shared" si="1"/>
        <v>2</v>
      </c>
    </row>
    <row r="123" spans="1:13">
      <c r="A123" s="2" t="s">
        <v>115</v>
      </c>
      <c r="B123" s="2" t="s">
        <v>116</v>
      </c>
      <c r="C123" s="2">
        <f>IFERROR(IF(MATCH(A123,SCEPTRANS_Fkh1!$B$2:$B$999, 0),1),0)</f>
        <v>1</v>
      </c>
      <c r="D123" s="2">
        <f>IFERROR(IF(MATCH($A123,Fkh1_correlations!A$2:A$999, 0),IFERROR(IF(MATCH($A123,Fkh1_correlations!B$2:B$999, 0),2),1)),0)</f>
        <v>0</v>
      </c>
      <c r="E123" s="2">
        <f>IFERROR(IF(MATCH($A123,Fkh1_correlations!C$2:C$999, 0),IFERROR(IF(MATCH($A123,Fkh1_correlations!D$2:D$999, 0),2),1)),0)</f>
        <v>0</v>
      </c>
      <c r="F123" s="2">
        <f>IFERROR(IF(MATCH($A123,Fkh1_correlations!E$2:E$999, 0),IFERROR(IF(MATCH($A123,Fkh1_correlations!F$2:F$999, 0),2),1)),0)</f>
        <v>0</v>
      </c>
      <c r="G123" s="2">
        <f>IFERROR(IF(MATCH($A123,Fkh1_correlations!G$2:G$999, 0),IFERROR(IF(MATCH($A123,Fkh1_correlations!H$2:H$999, 0),2),1)),0)</f>
        <v>0</v>
      </c>
      <c r="H123" s="2">
        <f>IFERROR(IF(MATCH($A123,Fkh1_correlations!I$2:I$999, 0),IFERROR(IF(MATCH($A123,Fkh1_correlations!J$2:J$999, 0),2),1)),0)</f>
        <v>0</v>
      </c>
      <c r="I123" s="2">
        <f>IFERROR(IF(MATCH($A123,Fkh1_correlations!K$2:K$999, 0),IFERROR(IF(MATCH($A123,Fkh1_correlations!L$2:L$999, 0),2),1)),0)</f>
        <v>0</v>
      </c>
      <c r="J123" s="2">
        <f>IFERROR(IF(MATCH($A123,Fkh1_correlations!M$2:M$999, 0),IFERROR(IF(MATCH($A123,Fkh1_correlations!N$2:N$999, 0),2),1)),0)</f>
        <v>0</v>
      </c>
      <c r="K123" s="2">
        <f>IFERROR(IF(MATCH($A123,Fkh1_correlations!O$2:O$999, 0),IFERROR(IF(MATCH($A123,Fkh1_correlations!P$2:P$999, 0),2),1)),0)</f>
        <v>0</v>
      </c>
      <c r="L123" s="2">
        <f>IFERROR(IF(MATCH($A123,Fkh1_correlations!Q$2:Q$999, 0),IFERROR(IF(MATCH($A123,Fkh1_correlations!R$2:R$999, 0),2),1)),0)</f>
        <v>2</v>
      </c>
      <c r="M123" s="2">
        <f t="shared" si="1"/>
        <v>2</v>
      </c>
    </row>
    <row r="124" spans="1:13">
      <c r="A124" s="2" t="s">
        <v>121</v>
      </c>
      <c r="B124" s="2" t="s">
        <v>122</v>
      </c>
      <c r="C124" s="2">
        <f>IFERROR(IF(MATCH(A124,SCEPTRANS_Fkh1!$B$2:$B$999, 0),1),0)</f>
        <v>1</v>
      </c>
      <c r="D124" s="2">
        <f>IFERROR(IF(MATCH($A124,Fkh1_correlations!A$2:A$999, 0),IFERROR(IF(MATCH($A124,Fkh1_correlations!B$2:B$999, 0),2),1)),0)</f>
        <v>0</v>
      </c>
      <c r="E124" s="2">
        <f>IFERROR(IF(MATCH($A124,Fkh1_correlations!C$2:C$999, 0),IFERROR(IF(MATCH($A124,Fkh1_correlations!D$2:D$999, 0),2),1)),0)</f>
        <v>0</v>
      </c>
      <c r="F124" s="2">
        <f>IFERROR(IF(MATCH($A124,Fkh1_correlations!E$2:E$999, 0),IFERROR(IF(MATCH($A124,Fkh1_correlations!F$2:F$999, 0),2),1)),0)</f>
        <v>0</v>
      </c>
      <c r="G124" s="2">
        <f>IFERROR(IF(MATCH($A124,Fkh1_correlations!G$2:G$999, 0),IFERROR(IF(MATCH($A124,Fkh1_correlations!H$2:H$999, 0),2),1)),0)</f>
        <v>0</v>
      </c>
      <c r="H124" s="2">
        <f>IFERROR(IF(MATCH($A124,Fkh1_correlations!I$2:I$999, 0),IFERROR(IF(MATCH($A124,Fkh1_correlations!J$2:J$999, 0),2),1)),0)</f>
        <v>0</v>
      </c>
      <c r="I124" s="2">
        <f>IFERROR(IF(MATCH($A124,Fkh1_correlations!K$2:K$999, 0),IFERROR(IF(MATCH($A124,Fkh1_correlations!L$2:L$999, 0),2),1)),0)</f>
        <v>0</v>
      </c>
      <c r="J124" s="2">
        <f>IFERROR(IF(MATCH($A124,Fkh1_correlations!M$2:M$999, 0),IFERROR(IF(MATCH($A124,Fkh1_correlations!N$2:N$999, 0),2),1)),0)</f>
        <v>0</v>
      </c>
      <c r="K124" s="2">
        <f>IFERROR(IF(MATCH($A124,Fkh1_correlations!O$2:O$999, 0),IFERROR(IF(MATCH($A124,Fkh1_correlations!P$2:P$999, 0),2),1)),0)</f>
        <v>0</v>
      </c>
      <c r="L124" s="2">
        <f>IFERROR(IF(MATCH($A124,Fkh1_correlations!Q$2:Q$999, 0),IFERROR(IF(MATCH($A124,Fkh1_correlations!R$2:R$999, 0),2),1)),0)</f>
        <v>2</v>
      </c>
      <c r="M124" s="2">
        <f t="shared" si="1"/>
        <v>2</v>
      </c>
    </row>
    <row r="125" spans="1:13">
      <c r="A125" s="2" t="s">
        <v>592</v>
      </c>
      <c r="B125" s="2" t="s">
        <v>593</v>
      </c>
      <c r="C125" s="2">
        <f>IFERROR(IF(MATCH(A125,SCEPTRANS_Fkh1!$B$2:$B$999, 0),1),0)</f>
        <v>1</v>
      </c>
      <c r="D125" s="2">
        <f>IFERROR(IF(MATCH($A125,Fkh1_correlations!A$2:A$999, 0),IFERROR(IF(MATCH($A125,Fkh1_correlations!B$2:B$999, 0),2),1)),0)</f>
        <v>0</v>
      </c>
      <c r="E125" s="2">
        <f>IFERROR(IF(MATCH($A125,Fkh1_correlations!C$2:C$999, 0),IFERROR(IF(MATCH($A125,Fkh1_correlations!D$2:D$999, 0),2),1)),0)</f>
        <v>0</v>
      </c>
      <c r="F125" s="2">
        <f>IFERROR(IF(MATCH($A125,Fkh1_correlations!E$2:E$999, 0),IFERROR(IF(MATCH($A125,Fkh1_correlations!F$2:F$999, 0),2),1)),0)</f>
        <v>0</v>
      </c>
      <c r="G125" s="2">
        <f>IFERROR(IF(MATCH($A125,Fkh1_correlations!G$2:G$999, 0),IFERROR(IF(MATCH($A125,Fkh1_correlations!H$2:H$999, 0),2),1)),0)</f>
        <v>0</v>
      </c>
      <c r="H125" s="2">
        <f>IFERROR(IF(MATCH($A125,Fkh1_correlations!I$2:I$999, 0),IFERROR(IF(MATCH($A125,Fkh1_correlations!J$2:J$999, 0),2),1)),0)</f>
        <v>0</v>
      </c>
      <c r="I125" s="2">
        <f>IFERROR(IF(MATCH($A125,Fkh1_correlations!K$2:K$999, 0),IFERROR(IF(MATCH($A125,Fkh1_correlations!L$2:L$999, 0),2),1)),0)</f>
        <v>0</v>
      </c>
      <c r="J125" s="2">
        <f>IFERROR(IF(MATCH($A125,Fkh1_correlations!M$2:M$999, 0),IFERROR(IF(MATCH($A125,Fkh1_correlations!N$2:N$999, 0),2),1)),0)</f>
        <v>0</v>
      </c>
      <c r="K125" s="2">
        <f>IFERROR(IF(MATCH($A125,Fkh1_correlations!O$2:O$999, 0),IFERROR(IF(MATCH($A125,Fkh1_correlations!P$2:P$999, 0),2),1)),0)</f>
        <v>0</v>
      </c>
      <c r="L125" s="2">
        <f>IFERROR(IF(MATCH($A125,Fkh1_correlations!Q$2:Q$999, 0),IFERROR(IF(MATCH($A125,Fkh1_correlations!R$2:R$999, 0),2),1)),0)</f>
        <v>2</v>
      </c>
      <c r="M125" s="2">
        <f t="shared" si="1"/>
        <v>2</v>
      </c>
    </row>
    <row r="126" spans="1:13">
      <c r="A126" s="2" t="s">
        <v>604</v>
      </c>
      <c r="B126" s="2" t="s">
        <v>605</v>
      </c>
      <c r="C126" s="2">
        <f>IFERROR(IF(MATCH(A126,SCEPTRANS_Fkh1!$B$2:$B$999, 0),1),0)</f>
        <v>1</v>
      </c>
      <c r="D126" s="2">
        <f>IFERROR(IF(MATCH($A126,Fkh1_correlations!A$2:A$999, 0),IFERROR(IF(MATCH($A126,Fkh1_correlations!B$2:B$999, 0),2),1)),0)</f>
        <v>0</v>
      </c>
      <c r="E126" s="2">
        <f>IFERROR(IF(MATCH($A126,Fkh1_correlations!C$2:C$999, 0),IFERROR(IF(MATCH($A126,Fkh1_correlations!D$2:D$999, 0),2),1)),0)</f>
        <v>0</v>
      </c>
      <c r="F126" s="2">
        <f>IFERROR(IF(MATCH($A126,Fkh1_correlations!E$2:E$999, 0),IFERROR(IF(MATCH($A126,Fkh1_correlations!F$2:F$999, 0),2),1)),0)</f>
        <v>0</v>
      </c>
      <c r="G126" s="2">
        <f>IFERROR(IF(MATCH($A126,Fkh1_correlations!G$2:G$999, 0),IFERROR(IF(MATCH($A126,Fkh1_correlations!H$2:H$999, 0),2),1)),0)</f>
        <v>0</v>
      </c>
      <c r="H126" s="2">
        <f>IFERROR(IF(MATCH($A126,Fkh1_correlations!I$2:I$999, 0),IFERROR(IF(MATCH($A126,Fkh1_correlations!J$2:J$999, 0),2),1)),0)</f>
        <v>0</v>
      </c>
      <c r="I126" s="2">
        <f>IFERROR(IF(MATCH($A126,Fkh1_correlations!K$2:K$999, 0),IFERROR(IF(MATCH($A126,Fkh1_correlations!L$2:L$999, 0),2),1)),0)</f>
        <v>0</v>
      </c>
      <c r="J126" s="2">
        <f>IFERROR(IF(MATCH($A126,Fkh1_correlations!M$2:M$999, 0),IFERROR(IF(MATCH($A126,Fkh1_correlations!N$2:N$999, 0),2),1)),0)</f>
        <v>0</v>
      </c>
      <c r="K126" s="2">
        <f>IFERROR(IF(MATCH($A126,Fkh1_correlations!O$2:O$999, 0),IFERROR(IF(MATCH($A126,Fkh1_correlations!P$2:P$999, 0),2),1)),0)</f>
        <v>0</v>
      </c>
      <c r="L126" s="2">
        <f>IFERROR(IF(MATCH($A126,Fkh1_correlations!Q$2:Q$999, 0),IFERROR(IF(MATCH($A126,Fkh1_correlations!R$2:R$999, 0),2),1)),0)</f>
        <v>2</v>
      </c>
      <c r="M126" s="2">
        <f t="shared" si="1"/>
        <v>2</v>
      </c>
    </row>
    <row r="127" spans="1:13">
      <c r="A127" s="2" t="s">
        <v>610</v>
      </c>
      <c r="B127" s="2" t="s">
        <v>611</v>
      </c>
      <c r="C127" s="2">
        <f>IFERROR(IF(MATCH(A127,SCEPTRANS_Fkh1!$B$2:$B$999, 0),1),0)</f>
        <v>1</v>
      </c>
      <c r="D127" s="2">
        <f>IFERROR(IF(MATCH($A127,Fkh1_correlations!A$2:A$999, 0),IFERROR(IF(MATCH($A127,Fkh1_correlations!B$2:B$999, 0),2),1)),0)</f>
        <v>0</v>
      </c>
      <c r="E127" s="2">
        <f>IFERROR(IF(MATCH($A127,Fkh1_correlations!C$2:C$999, 0),IFERROR(IF(MATCH($A127,Fkh1_correlations!D$2:D$999, 0),2),1)),0)</f>
        <v>1</v>
      </c>
      <c r="F127" s="2">
        <f>IFERROR(IF(MATCH($A127,Fkh1_correlations!E$2:E$999, 0),IFERROR(IF(MATCH($A127,Fkh1_correlations!F$2:F$999, 0),2),1)),0)</f>
        <v>0</v>
      </c>
      <c r="G127" s="2">
        <f>IFERROR(IF(MATCH($A127,Fkh1_correlations!G$2:G$999, 0),IFERROR(IF(MATCH($A127,Fkh1_correlations!H$2:H$999, 0),2),1)),0)</f>
        <v>0</v>
      </c>
      <c r="H127" s="2">
        <f>IFERROR(IF(MATCH($A127,Fkh1_correlations!I$2:I$999, 0),IFERROR(IF(MATCH($A127,Fkh1_correlations!J$2:J$999, 0),2),1)),0)</f>
        <v>0</v>
      </c>
      <c r="I127" s="2">
        <f>IFERROR(IF(MATCH($A127,Fkh1_correlations!K$2:K$999, 0),IFERROR(IF(MATCH($A127,Fkh1_correlations!L$2:L$999, 0),2),1)),0)</f>
        <v>0</v>
      </c>
      <c r="J127" s="2">
        <f>IFERROR(IF(MATCH($A127,Fkh1_correlations!M$2:M$999, 0),IFERROR(IF(MATCH($A127,Fkh1_correlations!N$2:N$999, 0),2),1)),0)</f>
        <v>0</v>
      </c>
      <c r="K127" s="2">
        <f>IFERROR(IF(MATCH($A127,Fkh1_correlations!O$2:O$999, 0),IFERROR(IF(MATCH($A127,Fkh1_correlations!P$2:P$999, 0),2),1)),0)</f>
        <v>0</v>
      </c>
      <c r="L127" s="2">
        <f>IFERROR(IF(MATCH($A127,Fkh1_correlations!Q$2:Q$999, 0),IFERROR(IF(MATCH($A127,Fkh1_correlations!R$2:R$999, 0),2),1)),0)</f>
        <v>1</v>
      </c>
      <c r="M127" s="2">
        <f t="shared" si="1"/>
        <v>2</v>
      </c>
    </row>
    <row r="128" spans="1:13">
      <c r="A128" s="2" t="s">
        <v>612</v>
      </c>
      <c r="B128" s="2" t="s">
        <v>613</v>
      </c>
      <c r="C128" s="2">
        <f>IFERROR(IF(MATCH(A128,SCEPTRANS_Fkh1!$B$2:$B$999, 0),1),0)</f>
        <v>1</v>
      </c>
      <c r="D128" s="2">
        <f>IFERROR(IF(MATCH($A128,Fkh1_correlations!A$2:A$999, 0),IFERROR(IF(MATCH($A128,Fkh1_correlations!B$2:B$999, 0),2),1)),0)</f>
        <v>0</v>
      </c>
      <c r="E128" s="2">
        <f>IFERROR(IF(MATCH($A128,Fkh1_correlations!C$2:C$999, 0),IFERROR(IF(MATCH($A128,Fkh1_correlations!D$2:D$999, 0),2),1)),0)</f>
        <v>0</v>
      </c>
      <c r="F128" s="2">
        <f>IFERROR(IF(MATCH($A128,Fkh1_correlations!E$2:E$999, 0),IFERROR(IF(MATCH($A128,Fkh1_correlations!F$2:F$999, 0),2),1)),0)</f>
        <v>0</v>
      </c>
      <c r="G128" s="2">
        <f>IFERROR(IF(MATCH($A128,Fkh1_correlations!G$2:G$999, 0),IFERROR(IF(MATCH($A128,Fkh1_correlations!H$2:H$999, 0),2),1)),0)</f>
        <v>0</v>
      </c>
      <c r="H128" s="2">
        <f>IFERROR(IF(MATCH($A128,Fkh1_correlations!I$2:I$999, 0),IFERROR(IF(MATCH($A128,Fkh1_correlations!J$2:J$999, 0),2),1)),0)</f>
        <v>0</v>
      </c>
      <c r="I128" s="2">
        <f>IFERROR(IF(MATCH($A128,Fkh1_correlations!K$2:K$999, 0),IFERROR(IF(MATCH($A128,Fkh1_correlations!L$2:L$999, 0),2),1)),0)</f>
        <v>0</v>
      </c>
      <c r="J128" s="2">
        <f>IFERROR(IF(MATCH($A128,Fkh1_correlations!M$2:M$999, 0),IFERROR(IF(MATCH($A128,Fkh1_correlations!N$2:N$999, 0),2),1)),0)</f>
        <v>0</v>
      </c>
      <c r="K128" s="2">
        <f>IFERROR(IF(MATCH($A128,Fkh1_correlations!O$2:O$999, 0),IFERROR(IF(MATCH($A128,Fkh1_correlations!P$2:P$999, 0),2),1)),0)</f>
        <v>0</v>
      </c>
      <c r="L128" s="2">
        <f>IFERROR(IF(MATCH($A128,Fkh1_correlations!Q$2:Q$999, 0),IFERROR(IF(MATCH($A128,Fkh1_correlations!R$2:R$999, 0),2),1)),0)</f>
        <v>2</v>
      </c>
      <c r="M128" s="2">
        <f t="shared" si="1"/>
        <v>2</v>
      </c>
    </row>
    <row r="129" spans="1:13">
      <c r="A129" s="2" t="s">
        <v>167</v>
      </c>
      <c r="B129" s="2" t="s">
        <v>168</v>
      </c>
      <c r="C129" s="2">
        <f>IFERROR(IF(MATCH(A129,SCEPTRANS_Fkh1!$B$2:$B$999, 0),1),0)</f>
        <v>1</v>
      </c>
      <c r="D129" s="2">
        <f>IFERROR(IF(MATCH($A129,Fkh1_correlations!A$2:A$999, 0),IFERROR(IF(MATCH($A129,Fkh1_correlations!B$2:B$999, 0),2),1)),0)</f>
        <v>0</v>
      </c>
      <c r="E129" s="2">
        <f>IFERROR(IF(MATCH($A129,Fkh1_correlations!C$2:C$999, 0),IFERROR(IF(MATCH($A129,Fkh1_correlations!D$2:D$999, 0),2),1)),0)</f>
        <v>0</v>
      </c>
      <c r="F129" s="2">
        <f>IFERROR(IF(MATCH($A129,Fkh1_correlations!E$2:E$999, 0),IFERROR(IF(MATCH($A129,Fkh1_correlations!F$2:F$999, 0),2),1)),0)</f>
        <v>0</v>
      </c>
      <c r="G129" s="2">
        <f>IFERROR(IF(MATCH($A129,Fkh1_correlations!G$2:G$999, 0),IFERROR(IF(MATCH($A129,Fkh1_correlations!H$2:H$999, 0),2),1)),0)</f>
        <v>0</v>
      </c>
      <c r="H129" s="2">
        <f>IFERROR(IF(MATCH($A129,Fkh1_correlations!I$2:I$999, 0),IFERROR(IF(MATCH($A129,Fkh1_correlations!J$2:J$999, 0),2),1)),0)</f>
        <v>0</v>
      </c>
      <c r="I129" s="2">
        <f>IFERROR(IF(MATCH($A129,Fkh1_correlations!K$2:K$999, 0),IFERROR(IF(MATCH($A129,Fkh1_correlations!L$2:L$999, 0),2),1)),0)</f>
        <v>1</v>
      </c>
      <c r="J129" s="2">
        <f>IFERROR(IF(MATCH($A129,Fkh1_correlations!M$2:M$999, 0),IFERROR(IF(MATCH($A129,Fkh1_correlations!N$2:N$999, 0),2),1)),0)</f>
        <v>0</v>
      </c>
      <c r="K129" s="2">
        <f>IFERROR(IF(MATCH($A129,Fkh1_correlations!O$2:O$999, 0),IFERROR(IF(MATCH($A129,Fkh1_correlations!P$2:P$999, 0),2),1)),0)</f>
        <v>0</v>
      </c>
      <c r="L129" s="2">
        <f>IFERROR(IF(MATCH($A129,Fkh1_correlations!Q$2:Q$999, 0),IFERROR(IF(MATCH($A129,Fkh1_correlations!R$2:R$999, 0),2),1)),0)</f>
        <v>1</v>
      </c>
      <c r="M129" s="2">
        <f t="shared" si="1"/>
        <v>2</v>
      </c>
    </row>
    <row r="130" spans="1:13">
      <c r="A130" s="2" t="s">
        <v>175</v>
      </c>
      <c r="B130" s="2" t="s">
        <v>176</v>
      </c>
      <c r="C130" s="2">
        <f>IFERROR(IF(MATCH(A130,SCEPTRANS_Fkh1!$B$2:$B$999, 0),1),0)</f>
        <v>1</v>
      </c>
      <c r="D130" s="2">
        <f>IFERROR(IF(MATCH($A130,Fkh1_correlations!A$2:A$999, 0),IFERROR(IF(MATCH($A130,Fkh1_correlations!B$2:B$999, 0),2),1)),0)</f>
        <v>0</v>
      </c>
      <c r="E130" s="2">
        <f>IFERROR(IF(MATCH($A130,Fkh1_correlations!C$2:C$999, 0),IFERROR(IF(MATCH($A130,Fkh1_correlations!D$2:D$999, 0),2),1)),0)</f>
        <v>0</v>
      </c>
      <c r="F130" s="2">
        <f>IFERROR(IF(MATCH($A130,Fkh1_correlations!E$2:E$999, 0),IFERROR(IF(MATCH($A130,Fkh1_correlations!F$2:F$999, 0),2),1)),0)</f>
        <v>0</v>
      </c>
      <c r="G130" s="2">
        <f>IFERROR(IF(MATCH($A130,Fkh1_correlations!G$2:G$999, 0),IFERROR(IF(MATCH($A130,Fkh1_correlations!H$2:H$999, 0),2),1)),0)</f>
        <v>0</v>
      </c>
      <c r="H130" s="2">
        <f>IFERROR(IF(MATCH($A130,Fkh1_correlations!I$2:I$999, 0),IFERROR(IF(MATCH($A130,Fkh1_correlations!J$2:J$999, 0),2),1)),0)</f>
        <v>1</v>
      </c>
      <c r="I130" s="2">
        <f>IFERROR(IF(MATCH($A130,Fkh1_correlations!K$2:K$999, 0),IFERROR(IF(MATCH($A130,Fkh1_correlations!L$2:L$999, 0),2),1)),0)</f>
        <v>0</v>
      </c>
      <c r="J130" s="2">
        <f>IFERROR(IF(MATCH($A130,Fkh1_correlations!M$2:M$999, 0),IFERROR(IF(MATCH($A130,Fkh1_correlations!N$2:N$999, 0),2),1)),0)</f>
        <v>0</v>
      </c>
      <c r="K130" s="2">
        <f>IFERROR(IF(MATCH($A130,Fkh1_correlations!O$2:O$999, 0),IFERROR(IF(MATCH($A130,Fkh1_correlations!P$2:P$999, 0),2),1)),0)</f>
        <v>0</v>
      </c>
      <c r="L130" s="2">
        <f>IFERROR(IF(MATCH($A130,Fkh1_correlations!Q$2:Q$999, 0),IFERROR(IF(MATCH($A130,Fkh1_correlations!R$2:R$999, 0),2),1)),0)</f>
        <v>1</v>
      </c>
      <c r="M130" s="2">
        <f t="shared" si="1"/>
        <v>2</v>
      </c>
    </row>
    <row r="131" spans="1:13">
      <c r="A131" s="2" t="s">
        <v>177</v>
      </c>
      <c r="B131" s="2" t="s">
        <v>178</v>
      </c>
      <c r="C131" s="2">
        <f>IFERROR(IF(MATCH(A131,SCEPTRANS_Fkh1!$B$2:$B$999, 0),1),0)</f>
        <v>1</v>
      </c>
      <c r="D131" s="2">
        <f>IFERROR(IF(MATCH($A131,Fkh1_correlations!A$2:A$999, 0),IFERROR(IF(MATCH($A131,Fkh1_correlations!B$2:B$999, 0),2),1)),0)</f>
        <v>0</v>
      </c>
      <c r="E131" s="2">
        <f>IFERROR(IF(MATCH($A131,Fkh1_correlations!C$2:C$999, 0),IFERROR(IF(MATCH($A131,Fkh1_correlations!D$2:D$999, 0),2),1)),0)</f>
        <v>0</v>
      </c>
      <c r="F131" s="2">
        <f>IFERROR(IF(MATCH($A131,Fkh1_correlations!E$2:E$999, 0),IFERROR(IF(MATCH($A131,Fkh1_correlations!F$2:F$999, 0),2),1)),0)</f>
        <v>1</v>
      </c>
      <c r="G131" s="2">
        <f>IFERROR(IF(MATCH($A131,Fkh1_correlations!G$2:G$999, 0),IFERROR(IF(MATCH($A131,Fkh1_correlations!H$2:H$999, 0),2),1)),0)</f>
        <v>0</v>
      </c>
      <c r="H131" s="2">
        <f>IFERROR(IF(MATCH($A131,Fkh1_correlations!I$2:I$999, 0),IFERROR(IF(MATCH($A131,Fkh1_correlations!J$2:J$999, 0),2),1)),0)</f>
        <v>0</v>
      </c>
      <c r="I131" s="2">
        <f>IFERROR(IF(MATCH($A131,Fkh1_correlations!K$2:K$999, 0),IFERROR(IF(MATCH($A131,Fkh1_correlations!L$2:L$999, 0),2),1)),0)</f>
        <v>0</v>
      </c>
      <c r="J131" s="2">
        <f>IFERROR(IF(MATCH($A131,Fkh1_correlations!M$2:M$999, 0),IFERROR(IF(MATCH($A131,Fkh1_correlations!N$2:N$999, 0),2),1)),0)</f>
        <v>0</v>
      </c>
      <c r="K131" s="2">
        <f>IFERROR(IF(MATCH($A131,Fkh1_correlations!O$2:O$999, 0),IFERROR(IF(MATCH($A131,Fkh1_correlations!P$2:P$999, 0),2),1)),0)</f>
        <v>0</v>
      </c>
      <c r="L131" s="2">
        <f>IFERROR(IF(MATCH($A131,Fkh1_correlations!Q$2:Q$999, 0),IFERROR(IF(MATCH($A131,Fkh1_correlations!R$2:R$999, 0),2),1)),0)</f>
        <v>1</v>
      </c>
      <c r="M131" s="2">
        <f t="shared" si="1"/>
        <v>2</v>
      </c>
    </row>
    <row r="132" spans="1:13">
      <c r="A132" s="2" t="s">
        <v>620</v>
      </c>
      <c r="B132" s="2" t="s">
        <v>621</v>
      </c>
      <c r="C132" s="2">
        <f>IFERROR(IF(MATCH(A132,SCEPTRANS_Fkh1!$B$2:$B$999, 0),1),0)</f>
        <v>1</v>
      </c>
      <c r="D132" s="2">
        <f>IFERROR(IF(MATCH($A132,Fkh1_correlations!A$2:A$999, 0),IFERROR(IF(MATCH($A132,Fkh1_correlations!B$2:B$999, 0),2),1)),0)</f>
        <v>0</v>
      </c>
      <c r="E132" s="2">
        <f>IFERROR(IF(MATCH($A132,Fkh1_correlations!C$2:C$999, 0),IFERROR(IF(MATCH($A132,Fkh1_correlations!D$2:D$999, 0),2),1)),0)</f>
        <v>0</v>
      </c>
      <c r="F132" s="2">
        <f>IFERROR(IF(MATCH($A132,Fkh1_correlations!E$2:E$999, 0),IFERROR(IF(MATCH($A132,Fkh1_correlations!F$2:F$999, 0),2),1)),0)</f>
        <v>0</v>
      </c>
      <c r="G132" s="2">
        <f>IFERROR(IF(MATCH($A132,Fkh1_correlations!G$2:G$999, 0),IFERROR(IF(MATCH($A132,Fkh1_correlations!H$2:H$999, 0),2),1)),0)</f>
        <v>0</v>
      </c>
      <c r="H132" s="2">
        <f>IFERROR(IF(MATCH($A132,Fkh1_correlations!I$2:I$999, 0),IFERROR(IF(MATCH($A132,Fkh1_correlations!J$2:J$999, 0),2),1)),0)</f>
        <v>1</v>
      </c>
      <c r="I132" s="2">
        <f>IFERROR(IF(MATCH($A132,Fkh1_correlations!K$2:K$999, 0),IFERROR(IF(MATCH($A132,Fkh1_correlations!L$2:L$999, 0),2),1)),0)</f>
        <v>0</v>
      </c>
      <c r="J132" s="2">
        <f>IFERROR(IF(MATCH($A132,Fkh1_correlations!M$2:M$999, 0),IFERROR(IF(MATCH($A132,Fkh1_correlations!N$2:N$999, 0),2),1)),0)</f>
        <v>0</v>
      </c>
      <c r="K132" s="2">
        <f>IFERROR(IF(MATCH($A132,Fkh1_correlations!O$2:O$999, 0),IFERROR(IF(MATCH($A132,Fkh1_correlations!P$2:P$999, 0),2),1)),0)</f>
        <v>0</v>
      </c>
      <c r="L132" s="2">
        <f>IFERROR(IF(MATCH($A132,Fkh1_correlations!Q$2:Q$999, 0),IFERROR(IF(MATCH($A132,Fkh1_correlations!R$2:R$999, 0),2),1)),0)</f>
        <v>1</v>
      </c>
      <c r="M132" s="2">
        <f t="shared" si="1"/>
        <v>2</v>
      </c>
    </row>
    <row r="133" spans="1:13">
      <c r="A133" s="2" t="s">
        <v>628</v>
      </c>
      <c r="B133" s="2" t="s">
        <v>629</v>
      </c>
      <c r="C133" s="2">
        <f>IFERROR(IF(MATCH(A133,SCEPTRANS_Fkh1!$B$2:$B$999, 0),1),0)</f>
        <v>1</v>
      </c>
      <c r="D133" s="2">
        <f>IFERROR(IF(MATCH($A133,Fkh1_correlations!A$2:A$999, 0),IFERROR(IF(MATCH($A133,Fkh1_correlations!B$2:B$999, 0),2),1)),0)</f>
        <v>0</v>
      </c>
      <c r="E133" s="2">
        <f>IFERROR(IF(MATCH($A133,Fkh1_correlations!C$2:C$999, 0),IFERROR(IF(MATCH($A133,Fkh1_correlations!D$2:D$999, 0),2),1)),0)</f>
        <v>0</v>
      </c>
      <c r="F133" s="2">
        <f>IFERROR(IF(MATCH($A133,Fkh1_correlations!E$2:E$999, 0),IFERROR(IF(MATCH($A133,Fkh1_correlations!F$2:F$999, 0),2),1)),0)</f>
        <v>0</v>
      </c>
      <c r="G133" s="2">
        <f>IFERROR(IF(MATCH($A133,Fkh1_correlations!G$2:G$999, 0),IFERROR(IF(MATCH($A133,Fkh1_correlations!H$2:H$999, 0),2),1)),0)</f>
        <v>0</v>
      </c>
      <c r="H133" s="2">
        <f>IFERROR(IF(MATCH($A133,Fkh1_correlations!I$2:I$999, 0),IFERROR(IF(MATCH($A133,Fkh1_correlations!J$2:J$999, 0),2),1)),0)</f>
        <v>0</v>
      </c>
      <c r="I133" s="2">
        <f>IFERROR(IF(MATCH($A133,Fkh1_correlations!K$2:K$999, 0),IFERROR(IF(MATCH($A133,Fkh1_correlations!L$2:L$999, 0),2),1)),0)</f>
        <v>0</v>
      </c>
      <c r="J133" s="2">
        <f>IFERROR(IF(MATCH($A133,Fkh1_correlations!M$2:M$999, 0),IFERROR(IF(MATCH($A133,Fkh1_correlations!N$2:N$999, 0),2),1)),0)</f>
        <v>0</v>
      </c>
      <c r="K133" s="2">
        <f>IFERROR(IF(MATCH($A133,Fkh1_correlations!O$2:O$999, 0),IFERROR(IF(MATCH($A133,Fkh1_correlations!P$2:P$999, 0),2),1)),0)</f>
        <v>0</v>
      </c>
      <c r="L133" s="2">
        <f>IFERROR(IF(MATCH($A133,Fkh1_correlations!Q$2:Q$999, 0),IFERROR(IF(MATCH($A133,Fkh1_correlations!R$2:R$999, 0),2),1)),0)</f>
        <v>2</v>
      </c>
      <c r="M133" s="2">
        <f t="shared" si="1"/>
        <v>2</v>
      </c>
    </row>
    <row r="134" spans="1:13">
      <c r="A134" s="2" t="s">
        <v>187</v>
      </c>
      <c r="B134" s="2" t="s">
        <v>188</v>
      </c>
      <c r="C134" s="2">
        <f>IFERROR(IF(MATCH(A134,SCEPTRANS_Fkh1!$B$2:$B$999, 0),1),0)</f>
        <v>1</v>
      </c>
      <c r="D134" s="2">
        <f>IFERROR(IF(MATCH($A134,Fkh1_correlations!A$2:A$999, 0),IFERROR(IF(MATCH($A134,Fkh1_correlations!B$2:B$999, 0),2),1)),0)</f>
        <v>0</v>
      </c>
      <c r="E134" s="2">
        <f>IFERROR(IF(MATCH($A134,Fkh1_correlations!C$2:C$999, 0),IFERROR(IF(MATCH($A134,Fkh1_correlations!D$2:D$999, 0),2),1)),0)</f>
        <v>0</v>
      </c>
      <c r="F134" s="2">
        <f>IFERROR(IF(MATCH($A134,Fkh1_correlations!E$2:E$999, 0),IFERROR(IF(MATCH($A134,Fkh1_correlations!F$2:F$999, 0),2),1)),0)</f>
        <v>0</v>
      </c>
      <c r="G134" s="2">
        <f>IFERROR(IF(MATCH($A134,Fkh1_correlations!G$2:G$999, 0),IFERROR(IF(MATCH($A134,Fkh1_correlations!H$2:H$999, 0),2),1)),0)</f>
        <v>0</v>
      </c>
      <c r="H134" s="2">
        <f>IFERROR(IF(MATCH($A134,Fkh1_correlations!I$2:I$999, 0),IFERROR(IF(MATCH($A134,Fkh1_correlations!J$2:J$999, 0),2),1)),0)</f>
        <v>0</v>
      </c>
      <c r="I134" s="2">
        <f>IFERROR(IF(MATCH($A134,Fkh1_correlations!K$2:K$999, 0),IFERROR(IF(MATCH($A134,Fkh1_correlations!L$2:L$999, 0),2),1)),0)</f>
        <v>0</v>
      </c>
      <c r="J134" s="2">
        <f>IFERROR(IF(MATCH($A134,Fkh1_correlations!M$2:M$999, 0),IFERROR(IF(MATCH($A134,Fkh1_correlations!N$2:N$999, 0),2),1)),0)</f>
        <v>0</v>
      </c>
      <c r="K134" s="2">
        <f>IFERROR(IF(MATCH($A134,Fkh1_correlations!O$2:O$999, 0),IFERROR(IF(MATCH($A134,Fkh1_correlations!P$2:P$999, 0),2),1)),0)</f>
        <v>0</v>
      </c>
      <c r="L134" s="2">
        <f>IFERROR(IF(MATCH($A134,Fkh1_correlations!Q$2:Q$999, 0),IFERROR(IF(MATCH($A134,Fkh1_correlations!R$2:R$999, 0),2),1)),0)</f>
        <v>2</v>
      </c>
      <c r="M134" s="2">
        <f t="shared" si="1"/>
        <v>2</v>
      </c>
    </row>
    <row r="135" spans="1:13">
      <c r="A135" s="2" t="s">
        <v>632</v>
      </c>
      <c r="B135" s="2" t="s">
        <v>633</v>
      </c>
      <c r="C135" s="2">
        <f>IFERROR(IF(MATCH(A135,SCEPTRANS_Fkh1!$B$2:$B$999, 0),1),0)</f>
        <v>1</v>
      </c>
      <c r="D135" s="2">
        <f>IFERROR(IF(MATCH($A135,Fkh1_correlations!A$2:A$999, 0),IFERROR(IF(MATCH($A135,Fkh1_correlations!B$2:B$999, 0),2),1)),0)</f>
        <v>0</v>
      </c>
      <c r="E135" s="2">
        <f>IFERROR(IF(MATCH($A135,Fkh1_correlations!C$2:C$999, 0),IFERROR(IF(MATCH($A135,Fkh1_correlations!D$2:D$999, 0),2),1)),0)</f>
        <v>0</v>
      </c>
      <c r="F135" s="2">
        <f>IFERROR(IF(MATCH($A135,Fkh1_correlations!E$2:E$999, 0),IFERROR(IF(MATCH($A135,Fkh1_correlations!F$2:F$999, 0),2),1)),0)</f>
        <v>0</v>
      </c>
      <c r="G135" s="2">
        <f>IFERROR(IF(MATCH($A135,Fkh1_correlations!G$2:G$999, 0),IFERROR(IF(MATCH($A135,Fkh1_correlations!H$2:H$999, 0),2),1)),0)</f>
        <v>0</v>
      </c>
      <c r="H135" s="2">
        <f>IFERROR(IF(MATCH($A135,Fkh1_correlations!I$2:I$999, 0),IFERROR(IF(MATCH($A135,Fkh1_correlations!J$2:J$999, 0),2),1)),0)</f>
        <v>0</v>
      </c>
      <c r="I135" s="2">
        <f>IFERROR(IF(MATCH($A135,Fkh1_correlations!K$2:K$999, 0),IFERROR(IF(MATCH($A135,Fkh1_correlations!L$2:L$999, 0),2),1)),0)</f>
        <v>0</v>
      </c>
      <c r="J135" s="2">
        <f>IFERROR(IF(MATCH($A135,Fkh1_correlations!M$2:M$999, 0),IFERROR(IF(MATCH($A135,Fkh1_correlations!N$2:N$999, 0),2),1)),0)</f>
        <v>0</v>
      </c>
      <c r="K135" s="2">
        <f>IFERROR(IF(MATCH($A135,Fkh1_correlations!O$2:O$999, 0),IFERROR(IF(MATCH($A135,Fkh1_correlations!P$2:P$999, 0),2),1)),0)</f>
        <v>0</v>
      </c>
      <c r="L135" s="2">
        <f>IFERROR(IF(MATCH($A135,Fkh1_correlations!Q$2:Q$999, 0),IFERROR(IF(MATCH($A135,Fkh1_correlations!R$2:R$999, 0),2),1)),0)</f>
        <v>2</v>
      </c>
      <c r="M135" s="2">
        <f t="shared" ref="M135:M198" si="2">SUM(D135:L135)</f>
        <v>2</v>
      </c>
    </row>
    <row r="136" spans="1:13">
      <c r="A136" s="2" t="s">
        <v>636</v>
      </c>
      <c r="B136" s="2" t="s">
        <v>637</v>
      </c>
      <c r="C136" s="2">
        <f>IFERROR(IF(MATCH(A136,SCEPTRANS_Fkh1!$B$2:$B$999, 0),1),0)</f>
        <v>1</v>
      </c>
      <c r="D136" s="2">
        <f>IFERROR(IF(MATCH($A136,Fkh1_correlations!A$2:A$999, 0),IFERROR(IF(MATCH($A136,Fkh1_correlations!B$2:B$999, 0),2),1)),0)</f>
        <v>1</v>
      </c>
      <c r="E136" s="2">
        <f>IFERROR(IF(MATCH($A136,Fkh1_correlations!C$2:C$999, 0),IFERROR(IF(MATCH($A136,Fkh1_correlations!D$2:D$999, 0),2),1)),0)</f>
        <v>0</v>
      </c>
      <c r="F136" s="2">
        <f>IFERROR(IF(MATCH($A136,Fkh1_correlations!E$2:E$999, 0),IFERROR(IF(MATCH($A136,Fkh1_correlations!F$2:F$999, 0),2),1)),0)</f>
        <v>0</v>
      </c>
      <c r="G136" s="2">
        <f>IFERROR(IF(MATCH($A136,Fkh1_correlations!G$2:G$999, 0),IFERROR(IF(MATCH($A136,Fkh1_correlations!H$2:H$999, 0),2),1)),0)</f>
        <v>0</v>
      </c>
      <c r="H136" s="2">
        <f>IFERROR(IF(MATCH($A136,Fkh1_correlations!I$2:I$999, 0),IFERROR(IF(MATCH($A136,Fkh1_correlations!J$2:J$999, 0),2),1)),0)</f>
        <v>0</v>
      </c>
      <c r="I136" s="2">
        <f>IFERROR(IF(MATCH($A136,Fkh1_correlations!K$2:K$999, 0),IFERROR(IF(MATCH($A136,Fkh1_correlations!L$2:L$999, 0),2),1)),0)</f>
        <v>0</v>
      </c>
      <c r="J136" s="2">
        <f>IFERROR(IF(MATCH($A136,Fkh1_correlations!M$2:M$999, 0),IFERROR(IF(MATCH($A136,Fkh1_correlations!N$2:N$999, 0),2),1)),0)</f>
        <v>0</v>
      </c>
      <c r="K136" s="2">
        <f>IFERROR(IF(MATCH($A136,Fkh1_correlations!O$2:O$999, 0),IFERROR(IF(MATCH($A136,Fkh1_correlations!P$2:P$999, 0),2),1)),0)</f>
        <v>0</v>
      </c>
      <c r="L136" s="2">
        <f>IFERROR(IF(MATCH($A136,Fkh1_correlations!Q$2:Q$999, 0),IFERROR(IF(MATCH($A136,Fkh1_correlations!R$2:R$999, 0),2),1)),0)</f>
        <v>1</v>
      </c>
      <c r="M136" s="2">
        <f t="shared" si="2"/>
        <v>2</v>
      </c>
    </row>
    <row r="137" spans="1:13">
      <c r="A137" s="2" t="s">
        <v>640</v>
      </c>
      <c r="B137" s="2" t="s">
        <v>641</v>
      </c>
      <c r="C137" s="2">
        <f>IFERROR(IF(MATCH(A137,SCEPTRANS_Fkh1!$B$2:$B$999, 0),1),0)</f>
        <v>1</v>
      </c>
      <c r="D137" s="2">
        <f>IFERROR(IF(MATCH($A137,Fkh1_correlations!A$2:A$999, 0),IFERROR(IF(MATCH($A137,Fkh1_correlations!B$2:B$999, 0),2),1)),0)</f>
        <v>0</v>
      </c>
      <c r="E137" s="2">
        <f>IFERROR(IF(MATCH($A137,Fkh1_correlations!C$2:C$999, 0),IFERROR(IF(MATCH($A137,Fkh1_correlations!D$2:D$999, 0),2),1)),0)</f>
        <v>0</v>
      </c>
      <c r="F137" s="2">
        <f>IFERROR(IF(MATCH($A137,Fkh1_correlations!E$2:E$999, 0),IFERROR(IF(MATCH($A137,Fkh1_correlations!F$2:F$999, 0),2),1)),0)</f>
        <v>0</v>
      </c>
      <c r="G137" s="2">
        <f>IFERROR(IF(MATCH($A137,Fkh1_correlations!G$2:G$999, 0),IFERROR(IF(MATCH($A137,Fkh1_correlations!H$2:H$999, 0),2),1)),0)</f>
        <v>0</v>
      </c>
      <c r="H137" s="2">
        <f>IFERROR(IF(MATCH($A137,Fkh1_correlations!I$2:I$999, 0),IFERROR(IF(MATCH($A137,Fkh1_correlations!J$2:J$999, 0),2),1)),0)</f>
        <v>0</v>
      </c>
      <c r="I137" s="2">
        <f>IFERROR(IF(MATCH($A137,Fkh1_correlations!K$2:K$999, 0),IFERROR(IF(MATCH($A137,Fkh1_correlations!L$2:L$999, 0),2),1)),0)</f>
        <v>0</v>
      </c>
      <c r="J137" s="2">
        <f>IFERROR(IF(MATCH($A137,Fkh1_correlations!M$2:M$999, 0),IFERROR(IF(MATCH($A137,Fkh1_correlations!N$2:N$999, 0),2),1)),0)</f>
        <v>0</v>
      </c>
      <c r="K137" s="2">
        <f>IFERROR(IF(MATCH($A137,Fkh1_correlations!O$2:O$999, 0),IFERROR(IF(MATCH($A137,Fkh1_correlations!P$2:P$999, 0),2),1)),0)</f>
        <v>0</v>
      </c>
      <c r="L137" s="2">
        <f>IFERROR(IF(MATCH($A137,Fkh1_correlations!Q$2:Q$999, 0),IFERROR(IF(MATCH($A137,Fkh1_correlations!R$2:R$999, 0),2),1)),0)</f>
        <v>2</v>
      </c>
      <c r="M137" s="2">
        <f t="shared" si="2"/>
        <v>2</v>
      </c>
    </row>
    <row r="138" spans="1:13">
      <c r="A138" s="2" t="s">
        <v>642</v>
      </c>
      <c r="B138" s="2" t="s">
        <v>643</v>
      </c>
      <c r="C138" s="2">
        <f>IFERROR(IF(MATCH(A138,SCEPTRANS_Fkh1!$B$2:$B$999, 0),1),0)</f>
        <v>1</v>
      </c>
      <c r="D138" s="2">
        <f>IFERROR(IF(MATCH($A138,Fkh1_correlations!A$2:A$999, 0),IFERROR(IF(MATCH($A138,Fkh1_correlations!B$2:B$999, 0),2),1)),0)</f>
        <v>0</v>
      </c>
      <c r="E138" s="2">
        <f>IFERROR(IF(MATCH($A138,Fkh1_correlations!C$2:C$999, 0),IFERROR(IF(MATCH($A138,Fkh1_correlations!D$2:D$999, 0),2),1)),0)</f>
        <v>0</v>
      </c>
      <c r="F138" s="2">
        <f>IFERROR(IF(MATCH($A138,Fkh1_correlations!E$2:E$999, 0),IFERROR(IF(MATCH($A138,Fkh1_correlations!F$2:F$999, 0),2),1)),0)</f>
        <v>0</v>
      </c>
      <c r="G138" s="2">
        <f>IFERROR(IF(MATCH($A138,Fkh1_correlations!G$2:G$999, 0),IFERROR(IF(MATCH($A138,Fkh1_correlations!H$2:H$999, 0),2),1)),0)</f>
        <v>0</v>
      </c>
      <c r="H138" s="2">
        <f>IFERROR(IF(MATCH($A138,Fkh1_correlations!I$2:I$999, 0),IFERROR(IF(MATCH($A138,Fkh1_correlations!J$2:J$999, 0),2),1)),0)</f>
        <v>0</v>
      </c>
      <c r="I138" s="2">
        <f>IFERROR(IF(MATCH($A138,Fkh1_correlations!K$2:K$999, 0),IFERROR(IF(MATCH($A138,Fkh1_correlations!L$2:L$999, 0),2),1)),0)</f>
        <v>1</v>
      </c>
      <c r="J138" s="2">
        <f>IFERROR(IF(MATCH($A138,Fkh1_correlations!M$2:M$999, 0),IFERROR(IF(MATCH($A138,Fkh1_correlations!N$2:N$999, 0),2),1)),0)</f>
        <v>1</v>
      </c>
      <c r="K138" s="2">
        <f>IFERROR(IF(MATCH($A138,Fkh1_correlations!O$2:O$999, 0),IFERROR(IF(MATCH($A138,Fkh1_correlations!P$2:P$999, 0),2),1)),0)</f>
        <v>0</v>
      </c>
      <c r="L138" s="2">
        <f>IFERROR(IF(MATCH($A138,Fkh1_correlations!Q$2:Q$999, 0),IFERROR(IF(MATCH($A138,Fkh1_correlations!R$2:R$999, 0),2),1)),0)</f>
        <v>0</v>
      </c>
      <c r="M138" s="2">
        <f t="shared" si="2"/>
        <v>2</v>
      </c>
    </row>
    <row r="139" spans="1:13">
      <c r="A139" s="2" t="s">
        <v>205</v>
      </c>
      <c r="B139" s="2" t="s">
        <v>206</v>
      </c>
      <c r="C139" s="2">
        <f>IFERROR(IF(MATCH(A139,SCEPTRANS_Fkh1!$B$2:$B$999, 0),1),0)</f>
        <v>1</v>
      </c>
      <c r="D139" s="2">
        <f>IFERROR(IF(MATCH($A139,Fkh1_correlations!A$2:A$999, 0),IFERROR(IF(MATCH($A139,Fkh1_correlations!B$2:B$999, 0),2),1)),0)</f>
        <v>0</v>
      </c>
      <c r="E139" s="2">
        <f>IFERROR(IF(MATCH($A139,Fkh1_correlations!C$2:C$999, 0),IFERROR(IF(MATCH($A139,Fkh1_correlations!D$2:D$999, 0),2),1)),0)</f>
        <v>0</v>
      </c>
      <c r="F139" s="2">
        <f>IFERROR(IF(MATCH($A139,Fkh1_correlations!E$2:E$999, 0),IFERROR(IF(MATCH($A139,Fkh1_correlations!F$2:F$999, 0),2),1)),0)</f>
        <v>0</v>
      </c>
      <c r="G139" s="2">
        <f>IFERROR(IF(MATCH($A139,Fkh1_correlations!G$2:G$999, 0),IFERROR(IF(MATCH($A139,Fkh1_correlations!H$2:H$999, 0),2),1)),0)</f>
        <v>0</v>
      </c>
      <c r="H139" s="2">
        <f>IFERROR(IF(MATCH($A139,Fkh1_correlations!I$2:I$999, 0),IFERROR(IF(MATCH($A139,Fkh1_correlations!J$2:J$999, 0),2),1)),0)</f>
        <v>1</v>
      </c>
      <c r="I139" s="2">
        <f>IFERROR(IF(MATCH($A139,Fkh1_correlations!K$2:K$999, 0),IFERROR(IF(MATCH($A139,Fkh1_correlations!L$2:L$999, 0),2),1)),0)</f>
        <v>0</v>
      </c>
      <c r="J139" s="2">
        <f>IFERROR(IF(MATCH($A139,Fkh1_correlations!M$2:M$999, 0),IFERROR(IF(MATCH($A139,Fkh1_correlations!N$2:N$999, 0),2),1)),0)</f>
        <v>0</v>
      </c>
      <c r="K139" s="2">
        <f>IFERROR(IF(MATCH($A139,Fkh1_correlations!O$2:O$999, 0),IFERROR(IF(MATCH($A139,Fkh1_correlations!P$2:P$999, 0),2),1)),0)</f>
        <v>0</v>
      </c>
      <c r="L139" s="2">
        <f>IFERROR(IF(MATCH($A139,Fkh1_correlations!Q$2:Q$999, 0),IFERROR(IF(MATCH($A139,Fkh1_correlations!R$2:R$999, 0),2),1)),0)</f>
        <v>1</v>
      </c>
      <c r="M139" s="2">
        <f t="shared" si="2"/>
        <v>2</v>
      </c>
    </row>
    <row r="140" spans="1:13">
      <c r="A140" s="2" t="s">
        <v>209</v>
      </c>
      <c r="B140" s="2" t="s">
        <v>210</v>
      </c>
      <c r="C140" s="2">
        <f>IFERROR(IF(MATCH(A140,SCEPTRANS_Fkh1!$B$2:$B$999, 0),1),0)</f>
        <v>1</v>
      </c>
      <c r="D140" s="2">
        <f>IFERROR(IF(MATCH($A140,Fkh1_correlations!A$2:A$999, 0),IFERROR(IF(MATCH($A140,Fkh1_correlations!B$2:B$999, 0),2),1)),0)</f>
        <v>0</v>
      </c>
      <c r="E140" s="2">
        <f>IFERROR(IF(MATCH($A140,Fkh1_correlations!C$2:C$999, 0),IFERROR(IF(MATCH($A140,Fkh1_correlations!D$2:D$999, 0),2),1)),0)</f>
        <v>0</v>
      </c>
      <c r="F140" s="2">
        <f>IFERROR(IF(MATCH($A140,Fkh1_correlations!E$2:E$999, 0),IFERROR(IF(MATCH($A140,Fkh1_correlations!F$2:F$999, 0),2),1)),0)</f>
        <v>0</v>
      </c>
      <c r="G140" s="2">
        <f>IFERROR(IF(MATCH($A140,Fkh1_correlations!G$2:G$999, 0),IFERROR(IF(MATCH($A140,Fkh1_correlations!H$2:H$999, 0),2),1)),0)</f>
        <v>0</v>
      </c>
      <c r="H140" s="2">
        <f>IFERROR(IF(MATCH($A140,Fkh1_correlations!I$2:I$999, 0),IFERROR(IF(MATCH($A140,Fkh1_correlations!J$2:J$999, 0),2),1)),0)</f>
        <v>0</v>
      </c>
      <c r="I140" s="2">
        <f>IFERROR(IF(MATCH($A140,Fkh1_correlations!K$2:K$999, 0),IFERROR(IF(MATCH($A140,Fkh1_correlations!L$2:L$999, 0),2),1)),0)</f>
        <v>0</v>
      </c>
      <c r="J140" s="2">
        <f>IFERROR(IF(MATCH($A140,Fkh1_correlations!M$2:M$999, 0),IFERROR(IF(MATCH($A140,Fkh1_correlations!N$2:N$999, 0),2),1)),0)</f>
        <v>0</v>
      </c>
      <c r="K140" s="2">
        <f>IFERROR(IF(MATCH($A140,Fkh1_correlations!O$2:O$999, 0),IFERROR(IF(MATCH($A140,Fkh1_correlations!P$2:P$999, 0),2),1)),0)</f>
        <v>0</v>
      </c>
      <c r="L140" s="2">
        <f>IFERROR(IF(MATCH($A140,Fkh1_correlations!Q$2:Q$999, 0),IFERROR(IF(MATCH($A140,Fkh1_correlations!R$2:R$999, 0),2),1)),0)</f>
        <v>2</v>
      </c>
      <c r="M140" s="2">
        <f t="shared" si="2"/>
        <v>2</v>
      </c>
    </row>
    <row r="141" spans="1:13">
      <c r="A141" s="2" t="s">
        <v>654</v>
      </c>
      <c r="B141" s="2" t="s">
        <v>655</v>
      </c>
      <c r="C141" s="2">
        <f>IFERROR(IF(MATCH(A141,SCEPTRANS_Fkh1!$B$2:$B$999, 0),1),0)</f>
        <v>1</v>
      </c>
      <c r="D141" s="2">
        <f>IFERROR(IF(MATCH($A141,Fkh1_correlations!A$2:A$999, 0),IFERROR(IF(MATCH($A141,Fkh1_correlations!B$2:B$999, 0),2),1)),0)</f>
        <v>0</v>
      </c>
      <c r="E141" s="2">
        <f>IFERROR(IF(MATCH($A141,Fkh1_correlations!C$2:C$999, 0),IFERROR(IF(MATCH($A141,Fkh1_correlations!D$2:D$999, 0),2),1)),0)</f>
        <v>0</v>
      </c>
      <c r="F141" s="2">
        <f>IFERROR(IF(MATCH($A141,Fkh1_correlations!E$2:E$999, 0),IFERROR(IF(MATCH($A141,Fkh1_correlations!F$2:F$999, 0),2),1)),0)</f>
        <v>0</v>
      </c>
      <c r="G141" s="2">
        <f>IFERROR(IF(MATCH($A141,Fkh1_correlations!G$2:G$999, 0),IFERROR(IF(MATCH($A141,Fkh1_correlations!H$2:H$999, 0),2),1)),0)</f>
        <v>1</v>
      </c>
      <c r="H141" s="2">
        <f>IFERROR(IF(MATCH($A141,Fkh1_correlations!I$2:I$999, 0),IFERROR(IF(MATCH($A141,Fkh1_correlations!J$2:J$999, 0),2),1)),0)</f>
        <v>0</v>
      </c>
      <c r="I141" s="2">
        <f>IFERROR(IF(MATCH($A141,Fkh1_correlations!K$2:K$999, 0),IFERROR(IF(MATCH($A141,Fkh1_correlations!L$2:L$999, 0),2),1)),0)</f>
        <v>0</v>
      </c>
      <c r="J141" s="2">
        <f>IFERROR(IF(MATCH($A141,Fkh1_correlations!M$2:M$999, 0),IFERROR(IF(MATCH($A141,Fkh1_correlations!N$2:N$999, 0),2),1)),0)</f>
        <v>0</v>
      </c>
      <c r="K141" s="2">
        <f>IFERROR(IF(MATCH($A141,Fkh1_correlations!O$2:O$999, 0),IFERROR(IF(MATCH($A141,Fkh1_correlations!P$2:P$999, 0),2),1)),0)</f>
        <v>0</v>
      </c>
      <c r="L141" s="2">
        <f>IFERROR(IF(MATCH($A141,Fkh1_correlations!Q$2:Q$999, 0),IFERROR(IF(MATCH($A141,Fkh1_correlations!R$2:R$999, 0),2),1)),0)</f>
        <v>1</v>
      </c>
      <c r="M141" s="2">
        <f t="shared" si="2"/>
        <v>2</v>
      </c>
    </row>
    <row r="142" spans="1:13">
      <c r="A142" s="2" t="s">
        <v>213</v>
      </c>
      <c r="B142" s="2" t="s">
        <v>214</v>
      </c>
      <c r="C142" s="2">
        <f>IFERROR(IF(MATCH(A142,SCEPTRANS_Fkh1!$B$2:$B$999, 0),1),0)</f>
        <v>1</v>
      </c>
      <c r="D142" s="2">
        <f>IFERROR(IF(MATCH($A142,Fkh1_correlations!A$2:A$999, 0),IFERROR(IF(MATCH($A142,Fkh1_correlations!B$2:B$999, 0),2),1)),0)</f>
        <v>0</v>
      </c>
      <c r="E142" s="2">
        <f>IFERROR(IF(MATCH($A142,Fkh1_correlations!C$2:C$999, 0),IFERROR(IF(MATCH($A142,Fkh1_correlations!D$2:D$999, 0),2),1)),0)</f>
        <v>0</v>
      </c>
      <c r="F142" s="2">
        <f>IFERROR(IF(MATCH($A142,Fkh1_correlations!E$2:E$999, 0),IFERROR(IF(MATCH($A142,Fkh1_correlations!F$2:F$999, 0),2),1)),0)</f>
        <v>0</v>
      </c>
      <c r="G142" s="2">
        <f>IFERROR(IF(MATCH($A142,Fkh1_correlations!G$2:G$999, 0),IFERROR(IF(MATCH($A142,Fkh1_correlations!H$2:H$999, 0),2),1)),0)</f>
        <v>0</v>
      </c>
      <c r="H142" s="2">
        <f>IFERROR(IF(MATCH($A142,Fkh1_correlations!I$2:I$999, 0),IFERROR(IF(MATCH($A142,Fkh1_correlations!J$2:J$999, 0),2),1)),0)</f>
        <v>0</v>
      </c>
      <c r="I142" s="2">
        <f>IFERROR(IF(MATCH($A142,Fkh1_correlations!K$2:K$999, 0),IFERROR(IF(MATCH($A142,Fkh1_correlations!L$2:L$999, 0),2),1)),0)</f>
        <v>0</v>
      </c>
      <c r="J142" s="2">
        <f>IFERROR(IF(MATCH($A142,Fkh1_correlations!M$2:M$999, 0),IFERROR(IF(MATCH($A142,Fkh1_correlations!N$2:N$999, 0),2),1)),0)</f>
        <v>0</v>
      </c>
      <c r="K142" s="2">
        <f>IFERROR(IF(MATCH($A142,Fkh1_correlations!O$2:O$999, 0),IFERROR(IF(MATCH($A142,Fkh1_correlations!P$2:P$999, 0),2),1)),0)</f>
        <v>0</v>
      </c>
      <c r="L142" s="2">
        <f>IFERROR(IF(MATCH($A142,Fkh1_correlations!Q$2:Q$999, 0),IFERROR(IF(MATCH($A142,Fkh1_correlations!R$2:R$999, 0),2),1)),0)</f>
        <v>2</v>
      </c>
      <c r="M142" s="2">
        <f t="shared" si="2"/>
        <v>2</v>
      </c>
    </row>
    <row r="143" spans="1:13">
      <c r="A143" s="2" t="s">
        <v>656</v>
      </c>
      <c r="B143" s="2" t="s">
        <v>657</v>
      </c>
      <c r="C143" s="2">
        <f>IFERROR(IF(MATCH(A143,SCEPTRANS_Fkh1!$B$2:$B$999, 0),1),0)</f>
        <v>1</v>
      </c>
      <c r="D143" s="2">
        <f>IFERROR(IF(MATCH($A143,Fkh1_correlations!A$2:A$999, 0),IFERROR(IF(MATCH($A143,Fkh1_correlations!B$2:B$999, 0),2),1)),0)</f>
        <v>0</v>
      </c>
      <c r="E143" s="2">
        <f>IFERROR(IF(MATCH($A143,Fkh1_correlations!C$2:C$999, 0),IFERROR(IF(MATCH($A143,Fkh1_correlations!D$2:D$999, 0),2),1)),0)</f>
        <v>0</v>
      </c>
      <c r="F143" s="2">
        <f>IFERROR(IF(MATCH($A143,Fkh1_correlations!E$2:E$999, 0),IFERROR(IF(MATCH($A143,Fkh1_correlations!F$2:F$999, 0),2),1)),0)</f>
        <v>0</v>
      </c>
      <c r="G143" s="2">
        <f>IFERROR(IF(MATCH($A143,Fkh1_correlations!G$2:G$999, 0),IFERROR(IF(MATCH($A143,Fkh1_correlations!H$2:H$999, 0),2),1)),0)</f>
        <v>0</v>
      </c>
      <c r="H143" s="2">
        <f>IFERROR(IF(MATCH($A143,Fkh1_correlations!I$2:I$999, 0),IFERROR(IF(MATCH($A143,Fkh1_correlations!J$2:J$999, 0),2),1)),0)</f>
        <v>0</v>
      </c>
      <c r="I143" s="2">
        <f>IFERROR(IF(MATCH($A143,Fkh1_correlations!K$2:K$999, 0),IFERROR(IF(MATCH($A143,Fkh1_correlations!L$2:L$999, 0),2),1)),0)</f>
        <v>0</v>
      </c>
      <c r="J143" s="2">
        <f>IFERROR(IF(MATCH($A143,Fkh1_correlations!M$2:M$999, 0),IFERROR(IF(MATCH($A143,Fkh1_correlations!N$2:N$999, 0),2),1)),0)</f>
        <v>0</v>
      </c>
      <c r="K143" s="2">
        <f>IFERROR(IF(MATCH($A143,Fkh1_correlations!O$2:O$999, 0),IFERROR(IF(MATCH($A143,Fkh1_correlations!P$2:P$999, 0),2),1)),0)</f>
        <v>0</v>
      </c>
      <c r="L143" s="2">
        <f>IFERROR(IF(MATCH($A143,Fkh1_correlations!Q$2:Q$999, 0),IFERROR(IF(MATCH($A143,Fkh1_correlations!R$2:R$999, 0),2),1)),0)</f>
        <v>2</v>
      </c>
      <c r="M143" s="2">
        <f t="shared" si="2"/>
        <v>2</v>
      </c>
    </row>
    <row r="144" spans="1:13">
      <c r="A144" s="2" t="s">
        <v>666</v>
      </c>
      <c r="B144" s="2" t="s">
        <v>667</v>
      </c>
      <c r="C144" s="2">
        <f>IFERROR(IF(MATCH(A144,SCEPTRANS_Fkh1!$B$2:$B$999, 0),1),0)</f>
        <v>1</v>
      </c>
      <c r="D144" s="2">
        <f>IFERROR(IF(MATCH($A144,Fkh1_correlations!A$2:A$999, 0),IFERROR(IF(MATCH($A144,Fkh1_correlations!B$2:B$999, 0),2),1)),0)</f>
        <v>0</v>
      </c>
      <c r="E144" s="2">
        <f>IFERROR(IF(MATCH($A144,Fkh1_correlations!C$2:C$999, 0),IFERROR(IF(MATCH($A144,Fkh1_correlations!D$2:D$999, 0),2),1)),0)</f>
        <v>0</v>
      </c>
      <c r="F144" s="2">
        <f>IFERROR(IF(MATCH($A144,Fkh1_correlations!E$2:E$999, 0),IFERROR(IF(MATCH($A144,Fkh1_correlations!F$2:F$999, 0),2),1)),0)</f>
        <v>0</v>
      </c>
      <c r="G144" s="2">
        <f>IFERROR(IF(MATCH($A144,Fkh1_correlations!G$2:G$999, 0),IFERROR(IF(MATCH($A144,Fkh1_correlations!H$2:H$999, 0),2),1)),0)</f>
        <v>1</v>
      </c>
      <c r="H144" s="2">
        <f>IFERROR(IF(MATCH($A144,Fkh1_correlations!I$2:I$999, 0),IFERROR(IF(MATCH($A144,Fkh1_correlations!J$2:J$999, 0),2),1)),0)</f>
        <v>0</v>
      </c>
      <c r="I144" s="2">
        <f>IFERROR(IF(MATCH($A144,Fkh1_correlations!K$2:K$999, 0),IFERROR(IF(MATCH($A144,Fkh1_correlations!L$2:L$999, 0),2),1)),0)</f>
        <v>0</v>
      </c>
      <c r="J144" s="2">
        <f>IFERROR(IF(MATCH($A144,Fkh1_correlations!M$2:M$999, 0),IFERROR(IF(MATCH($A144,Fkh1_correlations!N$2:N$999, 0),2),1)),0)</f>
        <v>0</v>
      </c>
      <c r="K144" s="2">
        <f>IFERROR(IF(MATCH($A144,Fkh1_correlations!O$2:O$999, 0),IFERROR(IF(MATCH($A144,Fkh1_correlations!P$2:P$999, 0),2),1)),0)</f>
        <v>0</v>
      </c>
      <c r="L144" s="2">
        <f>IFERROR(IF(MATCH($A144,Fkh1_correlations!Q$2:Q$999, 0),IFERROR(IF(MATCH($A144,Fkh1_correlations!R$2:R$999, 0),2),1)),0)</f>
        <v>1</v>
      </c>
      <c r="M144" s="2">
        <f t="shared" si="2"/>
        <v>2</v>
      </c>
    </row>
    <row r="145" spans="1:13">
      <c r="A145" s="2" t="s">
        <v>227</v>
      </c>
      <c r="B145" s="2" t="s">
        <v>228</v>
      </c>
      <c r="C145" s="2">
        <f>IFERROR(IF(MATCH(A145,SCEPTRANS_Fkh1!$B$2:$B$999, 0),1),0)</f>
        <v>1</v>
      </c>
      <c r="D145" s="2">
        <f>IFERROR(IF(MATCH($A145,Fkh1_correlations!A$2:A$999, 0),IFERROR(IF(MATCH($A145,Fkh1_correlations!B$2:B$999, 0),2),1)),0)</f>
        <v>0</v>
      </c>
      <c r="E145" s="2">
        <f>IFERROR(IF(MATCH($A145,Fkh1_correlations!C$2:C$999, 0),IFERROR(IF(MATCH($A145,Fkh1_correlations!D$2:D$999, 0),2),1)),0)</f>
        <v>0</v>
      </c>
      <c r="F145" s="2">
        <f>IFERROR(IF(MATCH($A145,Fkh1_correlations!E$2:E$999, 0),IFERROR(IF(MATCH($A145,Fkh1_correlations!F$2:F$999, 0),2),1)),0)</f>
        <v>0</v>
      </c>
      <c r="G145" s="2">
        <f>IFERROR(IF(MATCH($A145,Fkh1_correlations!G$2:G$999, 0),IFERROR(IF(MATCH($A145,Fkh1_correlations!H$2:H$999, 0),2),1)),0)</f>
        <v>0</v>
      </c>
      <c r="H145" s="2">
        <f>IFERROR(IF(MATCH($A145,Fkh1_correlations!I$2:I$999, 0),IFERROR(IF(MATCH($A145,Fkh1_correlations!J$2:J$999, 0),2),1)),0)</f>
        <v>0</v>
      </c>
      <c r="I145" s="2">
        <f>IFERROR(IF(MATCH($A145,Fkh1_correlations!K$2:K$999, 0),IFERROR(IF(MATCH($A145,Fkh1_correlations!L$2:L$999, 0),2),1)),0)</f>
        <v>0</v>
      </c>
      <c r="J145" s="2">
        <f>IFERROR(IF(MATCH($A145,Fkh1_correlations!M$2:M$999, 0),IFERROR(IF(MATCH($A145,Fkh1_correlations!N$2:N$999, 0),2),1)),0)</f>
        <v>0</v>
      </c>
      <c r="K145" s="2">
        <f>IFERROR(IF(MATCH($A145,Fkh1_correlations!O$2:O$999, 0),IFERROR(IF(MATCH($A145,Fkh1_correlations!P$2:P$999, 0),2),1)),0)</f>
        <v>0</v>
      </c>
      <c r="L145" s="2">
        <f>IFERROR(IF(MATCH($A145,Fkh1_correlations!Q$2:Q$999, 0),IFERROR(IF(MATCH($A145,Fkh1_correlations!R$2:R$999, 0),2),1)),0)</f>
        <v>2</v>
      </c>
      <c r="M145" s="2">
        <f t="shared" si="2"/>
        <v>2</v>
      </c>
    </row>
    <row r="146" spans="1:13">
      <c r="A146" s="2" t="s">
        <v>678</v>
      </c>
      <c r="B146" s="2" t="s">
        <v>679</v>
      </c>
      <c r="C146" s="2">
        <f>IFERROR(IF(MATCH(A146,SCEPTRANS_Fkh1!$B$2:$B$999, 0),1),0)</f>
        <v>1</v>
      </c>
      <c r="D146" s="2">
        <f>IFERROR(IF(MATCH($A146,Fkh1_correlations!A$2:A$999, 0),IFERROR(IF(MATCH($A146,Fkh1_correlations!B$2:B$999, 0),2),1)),0)</f>
        <v>0</v>
      </c>
      <c r="E146" s="2">
        <f>IFERROR(IF(MATCH($A146,Fkh1_correlations!C$2:C$999, 0),IFERROR(IF(MATCH($A146,Fkh1_correlations!D$2:D$999, 0),2),1)),0)</f>
        <v>0</v>
      </c>
      <c r="F146" s="2">
        <f>IFERROR(IF(MATCH($A146,Fkh1_correlations!E$2:E$999, 0),IFERROR(IF(MATCH($A146,Fkh1_correlations!F$2:F$999, 0),2),1)),0)</f>
        <v>1</v>
      </c>
      <c r="G146" s="2">
        <f>IFERROR(IF(MATCH($A146,Fkh1_correlations!G$2:G$999, 0),IFERROR(IF(MATCH($A146,Fkh1_correlations!H$2:H$999, 0),2),1)),0)</f>
        <v>1</v>
      </c>
      <c r="H146" s="2">
        <f>IFERROR(IF(MATCH($A146,Fkh1_correlations!I$2:I$999, 0),IFERROR(IF(MATCH($A146,Fkh1_correlations!J$2:J$999, 0),2),1)),0)</f>
        <v>0</v>
      </c>
      <c r="I146" s="2">
        <f>IFERROR(IF(MATCH($A146,Fkh1_correlations!K$2:K$999, 0),IFERROR(IF(MATCH($A146,Fkh1_correlations!L$2:L$999, 0),2),1)),0)</f>
        <v>0</v>
      </c>
      <c r="J146" s="2">
        <f>IFERROR(IF(MATCH($A146,Fkh1_correlations!M$2:M$999, 0),IFERROR(IF(MATCH($A146,Fkh1_correlations!N$2:N$999, 0),2),1)),0)</f>
        <v>0</v>
      </c>
      <c r="K146" s="2">
        <f>IFERROR(IF(MATCH($A146,Fkh1_correlations!O$2:O$999, 0),IFERROR(IF(MATCH($A146,Fkh1_correlations!P$2:P$999, 0),2),1)),0)</f>
        <v>0</v>
      </c>
      <c r="L146" s="2">
        <f>IFERROR(IF(MATCH($A146,Fkh1_correlations!Q$2:Q$999, 0),IFERROR(IF(MATCH($A146,Fkh1_correlations!R$2:R$999, 0),2),1)),0)</f>
        <v>0</v>
      </c>
      <c r="M146" s="2">
        <f t="shared" si="2"/>
        <v>2</v>
      </c>
    </row>
    <row r="147" spans="1:13">
      <c r="A147" s="2" t="s">
        <v>237</v>
      </c>
      <c r="B147" s="2" t="s">
        <v>238</v>
      </c>
      <c r="C147" s="2">
        <f>IFERROR(IF(MATCH(A147,SCEPTRANS_Fkh1!$B$2:$B$999, 0),1),0)</f>
        <v>1</v>
      </c>
      <c r="D147" s="2">
        <f>IFERROR(IF(MATCH($A147,Fkh1_correlations!A$2:A$999, 0),IFERROR(IF(MATCH($A147,Fkh1_correlations!B$2:B$999, 0),2),1)),0)</f>
        <v>0</v>
      </c>
      <c r="E147" s="2">
        <f>IFERROR(IF(MATCH($A147,Fkh1_correlations!C$2:C$999, 0),IFERROR(IF(MATCH($A147,Fkh1_correlations!D$2:D$999, 0),2),1)),0)</f>
        <v>0</v>
      </c>
      <c r="F147" s="2">
        <f>IFERROR(IF(MATCH($A147,Fkh1_correlations!E$2:E$999, 0),IFERROR(IF(MATCH($A147,Fkh1_correlations!F$2:F$999, 0),2),1)),0)</f>
        <v>0</v>
      </c>
      <c r="G147" s="2">
        <f>IFERROR(IF(MATCH($A147,Fkh1_correlations!G$2:G$999, 0),IFERROR(IF(MATCH($A147,Fkh1_correlations!H$2:H$999, 0),2),1)),0)</f>
        <v>0</v>
      </c>
      <c r="H147" s="2">
        <f>IFERROR(IF(MATCH($A147,Fkh1_correlations!I$2:I$999, 0),IFERROR(IF(MATCH($A147,Fkh1_correlations!J$2:J$999, 0),2),1)),0)</f>
        <v>0</v>
      </c>
      <c r="I147" s="2">
        <f>IFERROR(IF(MATCH($A147,Fkh1_correlations!K$2:K$999, 0),IFERROR(IF(MATCH($A147,Fkh1_correlations!L$2:L$999, 0),2),1)),0)</f>
        <v>0</v>
      </c>
      <c r="J147" s="2">
        <f>IFERROR(IF(MATCH($A147,Fkh1_correlations!M$2:M$999, 0),IFERROR(IF(MATCH($A147,Fkh1_correlations!N$2:N$999, 0),2),1)),0)</f>
        <v>0</v>
      </c>
      <c r="K147" s="2">
        <f>IFERROR(IF(MATCH($A147,Fkh1_correlations!O$2:O$999, 0),IFERROR(IF(MATCH($A147,Fkh1_correlations!P$2:P$999, 0),2),1)),0)</f>
        <v>0</v>
      </c>
      <c r="L147" s="2">
        <f>IFERROR(IF(MATCH($A147,Fkh1_correlations!Q$2:Q$999, 0),IFERROR(IF(MATCH($A147,Fkh1_correlations!R$2:R$999, 0),2),1)),0)</f>
        <v>2</v>
      </c>
      <c r="M147" s="2">
        <f t="shared" si="2"/>
        <v>2</v>
      </c>
    </row>
    <row r="148" spans="1:13">
      <c r="A148" s="2" t="s">
        <v>239</v>
      </c>
      <c r="B148" s="2" t="s">
        <v>240</v>
      </c>
      <c r="C148" s="2">
        <f>IFERROR(IF(MATCH(A148,SCEPTRANS_Fkh1!$B$2:$B$999, 0),1),0)</f>
        <v>1</v>
      </c>
      <c r="D148" s="2">
        <f>IFERROR(IF(MATCH($A148,Fkh1_correlations!A$2:A$999, 0),IFERROR(IF(MATCH($A148,Fkh1_correlations!B$2:B$999, 0),2),1)),0)</f>
        <v>0</v>
      </c>
      <c r="E148" s="2">
        <f>IFERROR(IF(MATCH($A148,Fkh1_correlations!C$2:C$999, 0),IFERROR(IF(MATCH($A148,Fkh1_correlations!D$2:D$999, 0),2),1)),0)</f>
        <v>0</v>
      </c>
      <c r="F148" s="2">
        <f>IFERROR(IF(MATCH($A148,Fkh1_correlations!E$2:E$999, 0),IFERROR(IF(MATCH($A148,Fkh1_correlations!F$2:F$999, 0),2),1)),0)</f>
        <v>0</v>
      </c>
      <c r="G148" s="2">
        <f>IFERROR(IF(MATCH($A148,Fkh1_correlations!G$2:G$999, 0),IFERROR(IF(MATCH($A148,Fkh1_correlations!H$2:H$999, 0),2),1)),0)</f>
        <v>0</v>
      </c>
      <c r="H148" s="2">
        <f>IFERROR(IF(MATCH($A148,Fkh1_correlations!I$2:I$999, 0),IFERROR(IF(MATCH($A148,Fkh1_correlations!J$2:J$999, 0),2),1)),0)</f>
        <v>0</v>
      </c>
      <c r="I148" s="2">
        <f>IFERROR(IF(MATCH($A148,Fkh1_correlations!K$2:K$999, 0),IFERROR(IF(MATCH($A148,Fkh1_correlations!L$2:L$999, 0),2),1)),0)</f>
        <v>0</v>
      </c>
      <c r="J148" s="2">
        <f>IFERROR(IF(MATCH($A148,Fkh1_correlations!M$2:M$999, 0),IFERROR(IF(MATCH($A148,Fkh1_correlations!N$2:N$999, 0),2),1)),0)</f>
        <v>0</v>
      </c>
      <c r="K148" s="2">
        <f>IFERROR(IF(MATCH($A148,Fkh1_correlations!O$2:O$999, 0),IFERROR(IF(MATCH($A148,Fkh1_correlations!P$2:P$999, 0),2),1)),0)</f>
        <v>0</v>
      </c>
      <c r="L148" s="2">
        <f>IFERROR(IF(MATCH($A148,Fkh1_correlations!Q$2:Q$999, 0),IFERROR(IF(MATCH($A148,Fkh1_correlations!R$2:R$999, 0),2),1)),0)</f>
        <v>2</v>
      </c>
      <c r="M148" s="2">
        <f t="shared" si="2"/>
        <v>2</v>
      </c>
    </row>
    <row r="149" spans="1:13">
      <c r="A149" s="2" t="s">
        <v>241</v>
      </c>
      <c r="B149" s="2" t="s">
        <v>242</v>
      </c>
      <c r="C149" s="2">
        <f>IFERROR(IF(MATCH(A149,SCEPTRANS_Fkh1!$B$2:$B$999, 0),1),0)</f>
        <v>1</v>
      </c>
      <c r="D149" s="2">
        <f>IFERROR(IF(MATCH($A149,Fkh1_correlations!A$2:A$999, 0),IFERROR(IF(MATCH($A149,Fkh1_correlations!B$2:B$999, 0),2),1)),0)</f>
        <v>0</v>
      </c>
      <c r="E149" s="2">
        <f>IFERROR(IF(MATCH($A149,Fkh1_correlations!C$2:C$999, 0),IFERROR(IF(MATCH($A149,Fkh1_correlations!D$2:D$999, 0),2),1)),0)</f>
        <v>0</v>
      </c>
      <c r="F149" s="2">
        <f>IFERROR(IF(MATCH($A149,Fkh1_correlations!E$2:E$999, 0),IFERROR(IF(MATCH($A149,Fkh1_correlations!F$2:F$999, 0),2),1)),0)</f>
        <v>0</v>
      </c>
      <c r="G149" s="2">
        <f>IFERROR(IF(MATCH($A149,Fkh1_correlations!G$2:G$999, 0),IFERROR(IF(MATCH($A149,Fkh1_correlations!H$2:H$999, 0),2),1)),0)</f>
        <v>0</v>
      </c>
      <c r="H149" s="2">
        <f>IFERROR(IF(MATCH($A149,Fkh1_correlations!I$2:I$999, 0),IFERROR(IF(MATCH($A149,Fkh1_correlations!J$2:J$999, 0),2),1)),0)</f>
        <v>0</v>
      </c>
      <c r="I149" s="2">
        <f>IFERROR(IF(MATCH($A149,Fkh1_correlations!K$2:K$999, 0),IFERROR(IF(MATCH($A149,Fkh1_correlations!L$2:L$999, 0),2),1)),0)</f>
        <v>0</v>
      </c>
      <c r="J149" s="2">
        <f>IFERROR(IF(MATCH($A149,Fkh1_correlations!M$2:M$999, 0),IFERROR(IF(MATCH($A149,Fkh1_correlations!N$2:N$999, 0),2),1)),0)</f>
        <v>1</v>
      </c>
      <c r="K149" s="2">
        <f>IFERROR(IF(MATCH($A149,Fkh1_correlations!O$2:O$999, 0),IFERROR(IF(MATCH($A149,Fkh1_correlations!P$2:P$999, 0),2),1)),0)</f>
        <v>0</v>
      </c>
      <c r="L149" s="2">
        <f>IFERROR(IF(MATCH($A149,Fkh1_correlations!Q$2:Q$999, 0),IFERROR(IF(MATCH($A149,Fkh1_correlations!R$2:R$999, 0),2),1)),0)</f>
        <v>1</v>
      </c>
      <c r="M149" s="2">
        <f t="shared" si="2"/>
        <v>2</v>
      </c>
    </row>
    <row r="150" spans="1:13">
      <c r="A150" s="2" t="s">
        <v>247</v>
      </c>
      <c r="B150" s="2" t="s">
        <v>248</v>
      </c>
      <c r="C150" s="2">
        <f>IFERROR(IF(MATCH(A150,SCEPTRANS_Fkh1!$B$2:$B$999, 0),1),0)</f>
        <v>1</v>
      </c>
      <c r="D150" s="2">
        <f>IFERROR(IF(MATCH($A150,Fkh1_correlations!A$2:A$999, 0),IFERROR(IF(MATCH($A150,Fkh1_correlations!B$2:B$999, 0),2),1)),0)</f>
        <v>0</v>
      </c>
      <c r="E150" s="2">
        <f>IFERROR(IF(MATCH($A150,Fkh1_correlations!C$2:C$999, 0),IFERROR(IF(MATCH($A150,Fkh1_correlations!D$2:D$999, 0),2),1)),0)</f>
        <v>1</v>
      </c>
      <c r="F150" s="2">
        <f>IFERROR(IF(MATCH($A150,Fkh1_correlations!E$2:E$999, 0),IFERROR(IF(MATCH($A150,Fkh1_correlations!F$2:F$999, 0),2),1)),0)</f>
        <v>0</v>
      </c>
      <c r="G150" s="2">
        <f>IFERROR(IF(MATCH($A150,Fkh1_correlations!G$2:G$999, 0),IFERROR(IF(MATCH($A150,Fkh1_correlations!H$2:H$999, 0),2),1)),0)</f>
        <v>0</v>
      </c>
      <c r="H150" s="2">
        <f>IFERROR(IF(MATCH($A150,Fkh1_correlations!I$2:I$999, 0),IFERROR(IF(MATCH($A150,Fkh1_correlations!J$2:J$999, 0),2),1)),0)</f>
        <v>0</v>
      </c>
      <c r="I150" s="2">
        <f>IFERROR(IF(MATCH($A150,Fkh1_correlations!K$2:K$999, 0),IFERROR(IF(MATCH($A150,Fkh1_correlations!L$2:L$999, 0),2),1)),0)</f>
        <v>0</v>
      </c>
      <c r="J150" s="2">
        <f>IFERROR(IF(MATCH($A150,Fkh1_correlations!M$2:M$999, 0),IFERROR(IF(MATCH($A150,Fkh1_correlations!N$2:N$999, 0),2),1)),0)</f>
        <v>0</v>
      </c>
      <c r="K150" s="2">
        <f>IFERROR(IF(MATCH($A150,Fkh1_correlations!O$2:O$999, 0),IFERROR(IF(MATCH($A150,Fkh1_correlations!P$2:P$999, 0),2),1)),0)</f>
        <v>0</v>
      </c>
      <c r="L150" s="2">
        <f>IFERROR(IF(MATCH($A150,Fkh1_correlations!Q$2:Q$999, 0),IFERROR(IF(MATCH($A150,Fkh1_correlations!R$2:R$999, 0),2),1)),0)</f>
        <v>1</v>
      </c>
      <c r="M150" s="2">
        <f t="shared" si="2"/>
        <v>2</v>
      </c>
    </row>
    <row r="151" spans="1:13">
      <c r="A151" s="2" t="s">
        <v>686</v>
      </c>
      <c r="B151" s="2" t="s">
        <v>687</v>
      </c>
      <c r="C151" s="2">
        <f>IFERROR(IF(MATCH(A151,SCEPTRANS_Fkh1!$B$2:$B$999, 0),1),0)</f>
        <v>1</v>
      </c>
      <c r="D151" s="2">
        <f>IFERROR(IF(MATCH($A151,Fkh1_correlations!A$2:A$999, 0),IFERROR(IF(MATCH($A151,Fkh1_correlations!B$2:B$999, 0),2),1)),0)</f>
        <v>0</v>
      </c>
      <c r="E151" s="2">
        <f>IFERROR(IF(MATCH($A151,Fkh1_correlations!C$2:C$999, 0),IFERROR(IF(MATCH($A151,Fkh1_correlations!D$2:D$999, 0),2),1)),0)</f>
        <v>0</v>
      </c>
      <c r="F151" s="2">
        <f>IFERROR(IF(MATCH($A151,Fkh1_correlations!E$2:E$999, 0),IFERROR(IF(MATCH($A151,Fkh1_correlations!F$2:F$999, 0),2),1)),0)</f>
        <v>0</v>
      </c>
      <c r="G151" s="2">
        <f>IFERROR(IF(MATCH($A151,Fkh1_correlations!G$2:G$999, 0),IFERROR(IF(MATCH($A151,Fkh1_correlations!H$2:H$999, 0),2),1)),0)</f>
        <v>0</v>
      </c>
      <c r="H151" s="2">
        <f>IFERROR(IF(MATCH($A151,Fkh1_correlations!I$2:I$999, 0),IFERROR(IF(MATCH($A151,Fkh1_correlations!J$2:J$999, 0),2),1)),0)</f>
        <v>1</v>
      </c>
      <c r="I151" s="2">
        <f>IFERROR(IF(MATCH($A151,Fkh1_correlations!K$2:K$999, 0),IFERROR(IF(MATCH($A151,Fkh1_correlations!L$2:L$999, 0),2),1)),0)</f>
        <v>0</v>
      </c>
      <c r="J151" s="2">
        <f>IFERROR(IF(MATCH($A151,Fkh1_correlations!M$2:M$999, 0),IFERROR(IF(MATCH($A151,Fkh1_correlations!N$2:N$999, 0),2),1)),0)</f>
        <v>0</v>
      </c>
      <c r="K151" s="2">
        <f>IFERROR(IF(MATCH($A151,Fkh1_correlations!O$2:O$999, 0),IFERROR(IF(MATCH($A151,Fkh1_correlations!P$2:P$999, 0),2),1)),0)</f>
        <v>0</v>
      </c>
      <c r="L151" s="2">
        <f>IFERROR(IF(MATCH($A151,Fkh1_correlations!Q$2:Q$999, 0),IFERROR(IF(MATCH($A151,Fkh1_correlations!R$2:R$999, 0),2),1)),0)</f>
        <v>1</v>
      </c>
      <c r="M151" s="2">
        <f t="shared" si="2"/>
        <v>2</v>
      </c>
    </row>
    <row r="152" spans="1:13">
      <c r="A152" s="2" t="s">
        <v>249</v>
      </c>
      <c r="B152" s="2" t="s">
        <v>250</v>
      </c>
      <c r="C152" s="2">
        <f>IFERROR(IF(MATCH(A152,SCEPTRANS_Fkh1!$B$2:$B$999, 0),1),0)</f>
        <v>1</v>
      </c>
      <c r="D152" s="2">
        <f>IFERROR(IF(MATCH($A152,Fkh1_correlations!A$2:A$999, 0),IFERROR(IF(MATCH($A152,Fkh1_correlations!B$2:B$999, 0),2),1)),0)</f>
        <v>0</v>
      </c>
      <c r="E152" s="2">
        <f>IFERROR(IF(MATCH($A152,Fkh1_correlations!C$2:C$999, 0),IFERROR(IF(MATCH($A152,Fkh1_correlations!D$2:D$999, 0),2),1)),0)</f>
        <v>0</v>
      </c>
      <c r="F152" s="2">
        <f>IFERROR(IF(MATCH($A152,Fkh1_correlations!E$2:E$999, 0),IFERROR(IF(MATCH($A152,Fkh1_correlations!F$2:F$999, 0),2),1)),0)</f>
        <v>0</v>
      </c>
      <c r="G152" s="2">
        <f>IFERROR(IF(MATCH($A152,Fkh1_correlations!G$2:G$999, 0),IFERROR(IF(MATCH($A152,Fkh1_correlations!H$2:H$999, 0),2),1)),0)</f>
        <v>0</v>
      </c>
      <c r="H152" s="2">
        <f>IFERROR(IF(MATCH($A152,Fkh1_correlations!I$2:I$999, 0),IFERROR(IF(MATCH($A152,Fkh1_correlations!J$2:J$999, 0),2),1)),0)</f>
        <v>0</v>
      </c>
      <c r="I152" s="2">
        <f>IFERROR(IF(MATCH($A152,Fkh1_correlations!K$2:K$999, 0),IFERROR(IF(MATCH($A152,Fkh1_correlations!L$2:L$999, 0),2),1)),0)</f>
        <v>0</v>
      </c>
      <c r="J152" s="2">
        <f>IFERROR(IF(MATCH($A152,Fkh1_correlations!M$2:M$999, 0),IFERROR(IF(MATCH($A152,Fkh1_correlations!N$2:N$999, 0),2),1)),0)</f>
        <v>0</v>
      </c>
      <c r="K152" s="2">
        <f>IFERROR(IF(MATCH($A152,Fkh1_correlations!O$2:O$999, 0),IFERROR(IF(MATCH($A152,Fkh1_correlations!P$2:P$999, 0),2),1)),0)</f>
        <v>0</v>
      </c>
      <c r="L152" s="2">
        <f>IFERROR(IF(MATCH($A152,Fkh1_correlations!Q$2:Q$999, 0),IFERROR(IF(MATCH($A152,Fkh1_correlations!R$2:R$999, 0),2),1)),0)</f>
        <v>2</v>
      </c>
      <c r="M152" s="2">
        <f t="shared" si="2"/>
        <v>2</v>
      </c>
    </row>
    <row r="153" spans="1:13">
      <c r="A153" s="2" t="s">
        <v>253</v>
      </c>
      <c r="B153" s="2" t="s">
        <v>254</v>
      </c>
      <c r="C153" s="2">
        <f>IFERROR(IF(MATCH(A153,SCEPTRANS_Fkh1!$B$2:$B$999, 0),1),0)</f>
        <v>1</v>
      </c>
      <c r="D153" s="2">
        <f>IFERROR(IF(MATCH($A153,Fkh1_correlations!A$2:A$999, 0),IFERROR(IF(MATCH($A153,Fkh1_correlations!B$2:B$999, 0),2),1)),0)</f>
        <v>1</v>
      </c>
      <c r="E153" s="2">
        <f>IFERROR(IF(MATCH($A153,Fkh1_correlations!C$2:C$999, 0),IFERROR(IF(MATCH($A153,Fkh1_correlations!D$2:D$999, 0),2),1)),0)</f>
        <v>0</v>
      </c>
      <c r="F153" s="2">
        <f>IFERROR(IF(MATCH($A153,Fkh1_correlations!E$2:E$999, 0),IFERROR(IF(MATCH($A153,Fkh1_correlations!F$2:F$999, 0),2),1)),0)</f>
        <v>0</v>
      </c>
      <c r="G153" s="2">
        <f>IFERROR(IF(MATCH($A153,Fkh1_correlations!G$2:G$999, 0),IFERROR(IF(MATCH($A153,Fkh1_correlations!H$2:H$999, 0),2),1)),0)</f>
        <v>0</v>
      </c>
      <c r="H153" s="2">
        <f>IFERROR(IF(MATCH($A153,Fkh1_correlations!I$2:I$999, 0),IFERROR(IF(MATCH($A153,Fkh1_correlations!J$2:J$999, 0),2),1)),0)</f>
        <v>0</v>
      </c>
      <c r="I153" s="2">
        <f>IFERROR(IF(MATCH($A153,Fkh1_correlations!K$2:K$999, 0),IFERROR(IF(MATCH($A153,Fkh1_correlations!L$2:L$999, 0),2),1)),0)</f>
        <v>0</v>
      </c>
      <c r="J153" s="2">
        <f>IFERROR(IF(MATCH($A153,Fkh1_correlations!M$2:M$999, 0),IFERROR(IF(MATCH($A153,Fkh1_correlations!N$2:N$999, 0),2),1)),0)</f>
        <v>0</v>
      </c>
      <c r="K153" s="2">
        <f>IFERROR(IF(MATCH($A153,Fkh1_correlations!O$2:O$999, 0),IFERROR(IF(MATCH($A153,Fkh1_correlations!P$2:P$999, 0),2),1)),0)</f>
        <v>0</v>
      </c>
      <c r="L153" s="2">
        <f>IFERROR(IF(MATCH($A153,Fkh1_correlations!Q$2:Q$999, 0),IFERROR(IF(MATCH($A153,Fkh1_correlations!R$2:R$999, 0),2),1)),0)</f>
        <v>1</v>
      </c>
      <c r="M153" s="2">
        <f t="shared" si="2"/>
        <v>2</v>
      </c>
    </row>
    <row r="154" spans="1:13">
      <c r="A154" s="2" t="s">
        <v>255</v>
      </c>
      <c r="B154" s="2" t="s">
        <v>256</v>
      </c>
      <c r="C154" s="2">
        <f>IFERROR(IF(MATCH(A154,SCEPTRANS_Fkh1!$B$2:$B$999, 0),1),0)</f>
        <v>1</v>
      </c>
      <c r="D154" s="2">
        <f>IFERROR(IF(MATCH($A154,Fkh1_correlations!A$2:A$999, 0),IFERROR(IF(MATCH($A154,Fkh1_correlations!B$2:B$999, 0),2),1)),0)</f>
        <v>1</v>
      </c>
      <c r="E154" s="2">
        <f>IFERROR(IF(MATCH($A154,Fkh1_correlations!C$2:C$999, 0),IFERROR(IF(MATCH($A154,Fkh1_correlations!D$2:D$999, 0),2),1)),0)</f>
        <v>0</v>
      </c>
      <c r="F154" s="2">
        <f>IFERROR(IF(MATCH($A154,Fkh1_correlations!E$2:E$999, 0),IFERROR(IF(MATCH($A154,Fkh1_correlations!F$2:F$999, 0),2),1)),0)</f>
        <v>0</v>
      </c>
      <c r="G154" s="2">
        <f>IFERROR(IF(MATCH($A154,Fkh1_correlations!G$2:G$999, 0),IFERROR(IF(MATCH($A154,Fkh1_correlations!H$2:H$999, 0),2),1)),0)</f>
        <v>0</v>
      </c>
      <c r="H154" s="2">
        <f>IFERROR(IF(MATCH($A154,Fkh1_correlations!I$2:I$999, 0),IFERROR(IF(MATCH($A154,Fkh1_correlations!J$2:J$999, 0),2),1)),0)</f>
        <v>0</v>
      </c>
      <c r="I154" s="2">
        <f>IFERROR(IF(MATCH($A154,Fkh1_correlations!K$2:K$999, 0),IFERROR(IF(MATCH($A154,Fkh1_correlations!L$2:L$999, 0),2),1)),0)</f>
        <v>0</v>
      </c>
      <c r="J154" s="2">
        <f>IFERROR(IF(MATCH($A154,Fkh1_correlations!M$2:M$999, 0),IFERROR(IF(MATCH($A154,Fkh1_correlations!N$2:N$999, 0),2),1)),0)</f>
        <v>0</v>
      </c>
      <c r="K154" s="2">
        <f>IFERROR(IF(MATCH($A154,Fkh1_correlations!O$2:O$999, 0),IFERROR(IF(MATCH($A154,Fkh1_correlations!P$2:P$999, 0),2),1)),0)</f>
        <v>0</v>
      </c>
      <c r="L154" s="2">
        <f>IFERROR(IF(MATCH($A154,Fkh1_correlations!Q$2:Q$999, 0),IFERROR(IF(MATCH($A154,Fkh1_correlations!R$2:R$999, 0),2),1)),0)</f>
        <v>1</v>
      </c>
      <c r="M154" s="2">
        <f t="shared" si="2"/>
        <v>2</v>
      </c>
    </row>
    <row r="155" spans="1:13">
      <c r="A155" s="2" t="s">
        <v>692</v>
      </c>
      <c r="B155" s="2" t="s">
        <v>693</v>
      </c>
      <c r="C155" s="2">
        <f>IFERROR(IF(MATCH(A155,SCEPTRANS_Fkh1!$B$2:$B$999, 0),1),0)</f>
        <v>1</v>
      </c>
      <c r="D155" s="2">
        <f>IFERROR(IF(MATCH($A155,Fkh1_correlations!A$2:A$999, 0),IFERROR(IF(MATCH($A155,Fkh1_correlations!B$2:B$999, 0),2),1)),0)</f>
        <v>1</v>
      </c>
      <c r="E155" s="2">
        <f>IFERROR(IF(MATCH($A155,Fkh1_correlations!C$2:C$999, 0),IFERROR(IF(MATCH($A155,Fkh1_correlations!D$2:D$999, 0),2),1)),0)</f>
        <v>0</v>
      </c>
      <c r="F155" s="2">
        <f>IFERROR(IF(MATCH($A155,Fkh1_correlations!E$2:E$999, 0),IFERROR(IF(MATCH($A155,Fkh1_correlations!F$2:F$999, 0),2),1)),0)</f>
        <v>0</v>
      </c>
      <c r="G155" s="2">
        <f>IFERROR(IF(MATCH($A155,Fkh1_correlations!G$2:G$999, 0),IFERROR(IF(MATCH($A155,Fkh1_correlations!H$2:H$999, 0),2),1)),0)</f>
        <v>0</v>
      </c>
      <c r="H155" s="2">
        <f>IFERROR(IF(MATCH($A155,Fkh1_correlations!I$2:I$999, 0),IFERROR(IF(MATCH($A155,Fkh1_correlations!J$2:J$999, 0),2),1)),0)</f>
        <v>0</v>
      </c>
      <c r="I155" s="2">
        <f>IFERROR(IF(MATCH($A155,Fkh1_correlations!K$2:K$999, 0),IFERROR(IF(MATCH($A155,Fkh1_correlations!L$2:L$999, 0),2),1)),0)</f>
        <v>0</v>
      </c>
      <c r="J155" s="2">
        <f>IFERROR(IF(MATCH($A155,Fkh1_correlations!M$2:M$999, 0),IFERROR(IF(MATCH($A155,Fkh1_correlations!N$2:N$999, 0),2),1)),0)</f>
        <v>0</v>
      </c>
      <c r="K155" s="2">
        <f>IFERROR(IF(MATCH($A155,Fkh1_correlations!O$2:O$999, 0),IFERROR(IF(MATCH($A155,Fkh1_correlations!P$2:P$999, 0),2),1)),0)</f>
        <v>0</v>
      </c>
      <c r="L155" s="2">
        <f>IFERROR(IF(MATCH($A155,Fkh1_correlations!Q$2:Q$999, 0),IFERROR(IF(MATCH($A155,Fkh1_correlations!R$2:R$999, 0),2),1)),0)</f>
        <v>1</v>
      </c>
      <c r="M155" s="2">
        <f t="shared" si="2"/>
        <v>2</v>
      </c>
    </row>
    <row r="156" spans="1:13">
      <c r="A156" s="2" t="s">
        <v>259</v>
      </c>
      <c r="B156" s="2" t="s">
        <v>260</v>
      </c>
      <c r="C156" s="2">
        <f>IFERROR(IF(MATCH(A156,SCEPTRANS_Fkh1!$B$2:$B$999, 0),1),0)</f>
        <v>1</v>
      </c>
      <c r="D156" s="2">
        <f>IFERROR(IF(MATCH($A156,Fkh1_correlations!A$2:A$999, 0),IFERROR(IF(MATCH($A156,Fkh1_correlations!B$2:B$999, 0),2),1)),0)</f>
        <v>1</v>
      </c>
      <c r="E156" s="2">
        <f>IFERROR(IF(MATCH($A156,Fkh1_correlations!C$2:C$999, 0),IFERROR(IF(MATCH($A156,Fkh1_correlations!D$2:D$999, 0),2),1)),0)</f>
        <v>0</v>
      </c>
      <c r="F156" s="2">
        <f>IFERROR(IF(MATCH($A156,Fkh1_correlations!E$2:E$999, 0),IFERROR(IF(MATCH($A156,Fkh1_correlations!F$2:F$999, 0),2),1)),0)</f>
        <v>0</v>
      </c>
      <c r="G156" s="2">
        <f>IFERROR(IF(MATCH($A156,Fkh1_correlations!G$2:G$999, 0),IFERROR(IF(MATCH($A156,Fkh1_correlations!H$2:H$999, 0),2),1)),0)</f>
        <v>0</v>
      </c>
      <c r="H156" s="2">
        <f>IFERROR(IF(MATCH($A156,Fkh1_correlations!I$2:I$999, 0),IFERROR(IF(MATCH($A156,Fkh1_correlations!J$2:J$999, 0),2),1)),0)</f>
        <v>0</v>
      </c>
      <c r="I156" s="2">
        <f>IFERROR(IF(MATCH($A156,Fkh1_correlations!K$2:K$999, 0),IFERROR(IF(MATCH($A156,Fkh1_correlations!L$2:L$999, 0),2),1)),0)</f>
        <v>0</v>
      </c>
      <c r="J156" s="2">
        <f>IFERROR(IF(MATCH($A156,Fkh1_correlations!M$2:M$999, 0),IFERROR(IF(MATCH($A156,Fkh1_correlations!N$2:N$999, 0),2),1)),0)</f>
        <v>0</v>
      </c>
      <c r="K156" s="2">
        <f>IFERROR(IF(MATCH($A156,Fkh1_correlations!O$2:O$999, 0),IFERROR(IF(MATCH($A156,Fkh1_correlations!P$2:P$999, 0),2),1)),0)</f>
        <v>0</v>
      </c>
      <c r="L156" s="2">
        <f>IFERROR(IF(MATCH($A156,Fkh1_correlations!Q$2:Q$999, 0),IFERROR(IF(MATCH($A156,Fkh1_correlations!R$2:R$999, 0),2),1)),0)</f>
        <v>1</v>
      </c>
      <c r="M156" s="2">
        <f t="shared" si="2"/>
        <v>2</v>
      </c>
    </row>
    <row r="157" spans="1:13">
      <c r="A157" s="2" t="s">
        <v>261</v>
      </c>
      <c r="B157" s="2" t="s">
        <v>262</v>
      </c>
      <c r="C157" s="2">
        <f>IFERROR(IF(MATCH(A157,SCEPTRANS_Fkh1!$B$2:$B$999, 0),1),0)</f>
        <v>1</v>
      </c>
      <c r="D157" s="2">
        <f>IFERROR(IF(MATCH($A157,Fkh1_correlations!A$2:A$999, 0),IFERROR(IF(MATCH($A157,Fkh1_correlations!B$2:B$999, 0),2),1)),0)</f>
        <v>0</v>
      </c>
      <c r="E157" s="2">
        <f>IFERROR(IF(MATCH($A157,Fkh1_correlations!C$2:C$999, 0),IFERROR(IF(MATCH($A157,Fkh1_correlations!D$2:D$999, 0),2),1)),0)</f>
        <v>0</v>
      </c>
      <c r="F157" s="2">
        <f>IFERROR(IF(MATCH($A157,Fkh1_correlations!E$2:E$999, 0),IFERROR(IF(MATCH($A157,Fkh1_correlations!F$2:F$999, 0),2),1)),0)</f>
        <v>0</v>
      </c>
      <c r="G157" s="2">
        <f>IFERROR(IF(MATCH($A157,Fkh1_correlations!G$2:G$999, 0),IFERROR(IF(MATCH($A157,Fkh1_correlations!H$2:H$999, 0),2),1)),0)</f>
        <v>1</v>
      </c>
      <c r="H157" s="2">
        <f>IFERROR(IF(MATCH($A157,Fkh1_correlations!I$2:I$999, 0),IFERROR(IF(MATCH($A157,Fkh1_correlations!J$2:J$999, 0),2),1)),0)</f>
        <v>0</v>
      </c>
      <c r="I157" s="2">
        <f>IFERROR(IF(MATCH($A157,Fkh1_correlations!K$2:K$999, 0),IFERROR(IF(MATCH($A157,Fkh1_correlations!L$2:L$999, 0),2),1)),0)</f>
        <v>1</v>
      </c>
      <c r="J157" s="2">
        <f>IFERROR(IF(MATCH($A157,Fkh1_correlations!M$2:M$999, 0),IFERROR(IF(MATCH($A157,Fkh1_correlations!N$2:N$999, 0),2),1)),0)</f>
        <v>0</v>
      </c>
      <c r="K157" s="2">
        <f>IFERROR(IF(MATCH($A157,Fkh1_correlations!O$2:O$999, 0),IFERROR(IF(MATCH($A157,Fkh1_correlations!P$2:P$999, 0),2),1)),0)</f>
        <v>0</v>
      </c>
      <c r="L157" s="2">
        <f>IFERROR(IF(MATCH($A157,Fkh1_correlations!Q$2:Q$999, 0),IFERROR(IF(MATCH($A157,Fkh1_correlations!R$2:R$999, 0),2),1)),0)</f>
        <v>0</v>
      </c>
      <c r="M157" s="2">
        <f t="shared" si="2"/>
        <v>2</v>
      </c>
    </row>
    <row r="158" spans="1:13">
      <c r="A158" s="2" t="s">
        <v>700</v>
      </c>
      <c r="B158" s="2" t="s">
        <v>701</v>
      </c>
      <c r="C158" s="2">
        <f>IFERROR(IF(MATCH(A158,SCEPTRANS_Fkh1!$B$2:$B$999, 0),1),0)</f>
        <v>1</v>
      </c>
      <c r="D158" s="2">
        <f>IFERROR(IF(MATCH($A158,Fkh1_correlations!A$2:A$999, 0),IFERROR(IF(MATCH($A158,Fkh1_correlations!B$2:B$999, 0),2),1)),0)</f>
        <v>0</v>
      </c>
      <c r="E158" s="2">
        <f>IFERROR(IF(MATCH($A158,Fkh1_correlations!C$2:C$999, 0),IFERROR(IF(MATCH($A158,Fkh1_correlations!D$2:D$999, 0),2),1)),0)</f>
        <v>0</v>
      </c>
      <c r="F158" s="2">
        <f>IFERROR(IF(MATCH($A158,Fkh1_correlations!E$2:E$999, 0),IFERROR(IF(MATCH($A158,Fkh1_correlations!F$2:F$999, 0),2),1)),0)</f>
        <v>0</v>
      </c>
      <c r="G158" s="2">
        <f>IFERROR(IF(MATCH($A158,Fkh1_correlations!G$2:G$999, 0),IFERROR(IF(MATCH($A158,Fkh1_correlations!H$2:H$999, 0),2),1)),0)</f>
        <v>0</v>
      </c>
      <c r="H158" s="2">
        <f>IFERROR(IF(MATCH($A158,Fkh1_correlations!I$2:I$999, 0),IFERROR(IF(MATCH($A158,Fkh1_correlations!J$2:J$999, 0),2),1)),0)</f>
        <v>0</v>
      </c>
      <c r="I158" s="2">
        <f>IFERROR(IF(MATCH($A158,Fkh1_correlations!K$2:K$999, 0),IFERROR(IF(MATCH($A158,Fkh1_correlations!L$2:L$999, 0),2),1)),0)</f>
        <v>0</v>
      </c>
      <c r="J158" s="2">
        <f>IFERROR(IF(MATCH($A158,Fkh1_correlations!M$2:M$999, 0),IFERROR(IF(MATCH($A158,Fkh1_correlations!N$2:N$999, 0),2),1)),0)</f>
        <v>0</v>
      </c>
      <c r="K158" s="2">
        <f>IFERROR(IF(MATCH($A158,Fkh1_correlations!O$2:O$999, 0),IFERROR(IF(MATCH($A158,Fkh1_correlations!P$2:P$999, 0),2),1)),0)</f>
        <v>0</v>
      </c>
      <c r="L158" s="2">
        <f>IFERROR(IF(MATCH($A158,Fkh1_correlations!Q$2:Q$999, 0),IFERROR(IF(MATCH($A158,Fkh1_correlations!R$2:R$999, 0),2),1)),0)</f>
        <v>2</v>
      </c>
      <c r="M158" s="2">
        <f t="shared" si="2"/>
        <v>2</v>
      </c>
    </row>
    <row r="159" spans="1:13">
      <c r="A159" s="2" t="s">
        <v>275</v>
      </c>
      <c r="B159" s="2" t="s">
        <v>276</v>
      </c>
      <c r="C159" s="2">
        <f>IFERROR(IF(MATCH(A159,SCEPTRANS_Fkh1!$B$2:$B$999, 0),1),0)</f>
        <v>1</v>
      </c>
      <c r="D159" s="2">
        <f>IFERROR(IF(MATCH($A159,Fkh1_correlations!A$2:A$999, 0),IFERROR(IF(MATCH($A159,Fkh1_correlations!B$2:B$999, 0),2),1)),0)</f>
        <v>0</v>
      </c>
      <c r="E159" s="2">
        <f>IFERROR(IF(MATCH($A159,Fkh1_correlations!C$2:C$999, 0),IFERROR(IF(MATCH($A159,Fkh1_correlations!D$2:D$999, 0),2),1)),0)</f>
        <v>1</v>
      </c>
      <c r="F159" s="2">
        <f>IFERROR(IF(MATCH($A159,Fkh1_correlations!E$2:E$999, 0),IFERROR(IF(MATCH($A159,Fkh1_correlations!F$2:F$999, 0),2),1)),0)</f>
        <v>0</v>
      </c>
      <c r="G159" s="2">
        <f>IFERROR(IF(MATCH($A159,Fkh1_correlations!G$2:G$999, 0),IFERROR(IF(MATCH($A159,Fkh1_correlations!H$2:H$999, 0),2),1)),0)</f>
        <v>0</v>
      </c>
      <c r="H159" s="2">
        <f>IFERROR(IF(MATCH($A159,Fkh1_correlations!I$2:I$999, 0),IFERROR(IF(MATCH($A159,Fkh1_correlations!J$2:J$999, 0),2),1)),0)</f>
        <v>1</v>
      </c>
      <c r="I159" s="2">
        <f>IFERROR(IF(MATCH($A159,Fkh1_correlations!K$2:K$999, 0),IFERROR(IF(MATCH($A159,Fkh1_correlations!L$2:L$999, 0),2),1)),0)</f>
        <v>0</v>
      </c>
      <c r="J159" s="2">
        <f>IFERROR(IF(MATCH($A159,Fkh1_correlations!M$2:M$999, 0),IFERROR(IF(MATCH($A159,Fkh1_correlations!N$2:N$999, 0),2),1)),0)</f>
        <v>0</v>
      </c>
      <c r="K159" s="2">
        <f>IFERROR(IF(MATCH($A159,Fkh1_correlations!O$2:O$999, 0),IFERROR(IF(MATCH($A159,Fkh1_correlations!P$2:P$999, 0),2),1)),0)</f>
        <v>0</v>
      </c>
      <c r="L159" s="2">
        <f>IFERROR(IF(MATCH($A159,Fkh1_correlations!Q$2:Q$999, 0),IFERROR(IF(MATCH($A159,Fkh1_correlations!R$2:R$999, 0),2),1)),0)</f>
        <v>0</v>
      </c>
      <c r="M159" s="2">
        <f t="shared" si="2"/>
        <v>2</v>
      </c>
    </row>
    <row r="160" spans="1:13">
      <c r="A160" s="2" t="s">
        <v>704</v>
      </c>
      <c r="B160" s="2" t="s">
        <v>705</v>
      </c>
      <c r="C160" s="2">
        <f>IFERROR(IF(MATCH(A160,SCEPTRANS_Fkh1!$B$2:$B$999, 0),1),0)</f>
        <v>1</v>
      </c>
      <c r="D160" s="2">
        <f>IFERROR(IF(MATCH($A160,Fkh1_correlations!A$2:A$999, 0),IFERROR(IF(MATCH($A160,Fkh1_correlations!B$2:B$999, 0),2),1)),0)</f>
        <v>0</v>
      </c>
      <c r="E160" s="2">
        <f>IFERROR(IF(MATCH($A160,Fkh1_correlations!C$2:C$999, 0),IFERROR(IF(MATCH($A160,Fkh1_correlations!D$2:D$999, 0),2),1)),0)</f>
        <v>0</v>
      </c>
      <c r="F160" s="2">
        <f>IFERROR(IF(MATCH($A160,Fkh1_correlations!E$2:E$999, 0),IFERROR(IF(MATCH($A160,Fkh1_correlations!F$2:F$999, 0),2),1)),0)</f>
        <v>0</v>
      </c>
      <c r="G160" s="2">
        <f>IFERROR(IF(MATCH($A160,Fkh1_correlations!G$2:G$999, 0),IFERROR(IF(MATCH($A160,Fkh1_correlations!H$2:H$999, 0),2),1)),0)</f>
        <v>0</v>
      </c>
      <c r="H160" s="2">
        <f>IFERROR(IF(MATCH($A160,Fkh1_correlations!I$2:I$999, 0),IFERROR(IF(MATCH($A160,Fkh1_correlations!J$2:J$999, 0),2),1)),0)</f>
        <v>1</v>
      </c>
      <c r="I160" s="2">
        <f>IFERROR(IF(MATCH($A160,Fkh1_correlations!K$2:K$999, 0),IFERROR(IF(MATCH($A160,Fkh1_correlations!L$2:L$999, 0),2),1)),0)</f>
        <v>0</v>
      </c>
      <c r="J160" s="2">
        <f>IFERROR(IF(MATCH($A160,Fkh1_correlations!M$2:M$999, 0),IFERROR(IF(MATCH($A160,Fkh1_correlations!N$2:N$999, 0),2),1)),0)</f>
        <v>0</v>
      </c>
      <c r="K160" s="2">
        <f>IFERROR(IF(MATCH($A160,Fkh1_correlations!O$2:O$999, 0),IFERROR(IF(MATCH($A160,Fkh1_correlations!P$2:P$999, 0),2),1)),0)</f>
        <v>0</v>
      </c>
      <c r="L160" s="2">
        <f>IFERROR(IF(MATCH($A160,Fkh1_correlations!Q$2:Q$999, 0),IFERROR(IF(MATCH($A160,Fkh1_correlations!R$2:R$999, 0),2),1)),0)</f>
        <v>1</v>
      </c>
      <c r="M160" s="2">
        <f t="shared" si="2"/>
        <v>2</v>
      </c>
    </row>
    <row r="161" spans="1:13">
      <c r="A161" s="2" t="s">
        <v>706</v>
      </c>
      <c r="B161" s="2" t="s">
        <v>707</v>
      </c>
      <c r="C161" s="2">
        <f>IFERROR(IF(MATCH(A161,SCEPTRANS_Fkh1!$B$2:$B$999, 0),1),0)</f>
        <v>1</v>
      </c>
      <c r="D161" s="2">
        <f>IFERROR(IF(MATCH($A161,Fkh1_correlations!A$2:A$999, 0),IFERROR(IF(MATCH($A161,Fkh1_correlations!B$2:B$999, 0),2),1)),0)</f>
        <v>0</v>
      </c>
      <c r="E161" s="2">
        <f>IFERROR(IF(MATCH($A161,Fkh1_correlations!C$2:C$999, 0),IFERROR(IF(MATCH($A161,Fkh1_correlations!D$2:D$999, 0),2),1)),0)</f>
        <v>0</v>
      </c>
      <c r="F161" s="2">
        <f>IFERROR(IF(MATCH($A161,Fkh1_correlations!E$2:E$999, 0),IFERROR(IF(MATCH($A161,Fkh1_correlations!F$2:F$999, 0),2),1)),0)</f>
        <v>0</v>
      </c>
      <c r="G161" s="2">
        <f>IFERROR(IF(MATCH($A161,Fkh1_correlations!G$2:G$999, 0),IFERROR(IF(MATCH($A161,Fkh1_correlations!H$2:H$999, 0),2),1)),0)</f>
        <v>0</v>
      </c>
      <c r="H161" s="2">
        <f>IFERROR(IF(MATCH($A161,Fkh1_correlations!I$2:I$999, 0),IFERROR(IF(MATCH($A161,Fkh1_correlations!J$2:J$999, 0),2),1)),0)</f>
        <v>1</v>
      </c>
      <c r="I161" s="2">
        <f>IFERROR(IF(MATCH($A161,Fkh1_correlations!K$2:K$999, 0),IFERROR(IF(MATCH($A161,Fkh1_correlations!L$2:L$999, 0),2),1)),0)</f>
        <v>0</v>
      </c>
      <c r="J161" s="2">
        <f>IFERROR(IF(MATCH($A161,Fkh1_correlations!M$2:M$999, 0),IFERROR(IF(MATCH($A161,Fkh1_correlations!N$2:N$999, 0),2),1)),0)</f>
        <v>0</v>
      </c>
      <c r="K161" s="2">
        <f>IFERROR(IF(MATCH($A161,Fkh1_correlations!O$2:O$999, 0),IFERROR(IF(MATCH($A161,Fkh1_correlations!P$2:P$999, 0),2),1)),0)</f>
        <v>0</v>
      </c>
      <c r="L161" s="2">
        <f>IFERROR(IF(MATCH($A161,Fkh1_correlations!Q$2:Q$999, 0),IFERROR(IF(MATCH($A161,Fkh1_correlations!R$2:R$999, 0),2),1)),0)</f>
        <v>1</v>
      </c>
      <c r="M161" s="2">
        <f t="shared" si="2"/>
        <v>2</v>
      </c>
    </row>
    <row r="162" spans="1:13">
      <c r="A162" s="2" t="s">
        <v>293</v>
      </c>
      <c r="B162" s="2" t="s">
        <v>294</v>
      </c>
      <c r="C162" s="2">
        <f>IFERROR(IF(MATCH(A162,SCEPTRANS_Fkh1!$B$2:$B$999, 0),1),0)</f>
        <v>1</v>
      </c>
      <c r="D162" s="2">
        <f>IFERROR(IF(MATCH($A162,Fkh1_correlations!A$2:A$999, 0),IFERROR(IF(MATCH($A162,Fkh1_correlations!B$2:B$999, 0),2),1)),0)</f>
        <v>0</v>
      </c>
      <c r="E162" s="2">
        <f>IFERROR(IF(MATCH($A162,Fkh1_correlations!C$2:C$999, 0),IFERROR(IF(MATCH($A162,Fkh1_correlations!D$2:D$999, 0),2),1)),0)</f>
        <v>0</v>
      </c>
      <c r="F162" s="2">
        <f>IFERROR(IF(MATCH($A162,Fkh1_correlations!E$2:E$999, 0),IFERROR(IF(MATCH($A162,Fkh1_correlations!F$2:F$999, 0),2),1)),0)</f>
        <v>0</v>
      </c>
      <c r="G162" s="2">
        <f>IFERROR(IF(MATCH($A162,Fkh1_correlations!G$2:G$999, 0),IFERROR(IF(MATCH($A162,Fkh1_correlations!H$2:H$999, 0),2),1)),0)</f>
        <v>0</v>
      </c>
      <c r="H162" s="2">
        <f>IFERROR(IF(MATCH($A162,Fkh1_correlations!I$2:I$999, 0),IFERROR(IF(MATCH($A162,Fkh1_correlations!J$2:J$999, 0),2),1)),0)</f>
        <v>1</v>
      </c>
      <c r="I162" s="2">
        <f>IFERROR(IF(MATCH($A162,Fkh1_correlations!K$2:K$999, 0),IFERROR(IF(MATCH($A162,Fkh1_correlations!L$2:L$999, 0),2),1)),0)</f>
        <v>0</v>
      </c>
      <c r="J162" s="2">
        <f>IFERROR(IF(MATCH($A162,Fkh1_correlations!M$2:M$999, 0),IFERROR(IF(MATCH($A162,Fkh1_correlations!N$2:N$999, 0),2),1)),0)</f>
        <v>0</v>
      </c>
      <c r="K162" s="2">
        <f>IFERROR(IF(MATCH($A162,Fkh1_correlations!O$2:O$999, 0),IFERROR(IF(MATCH($A162,Fkh1_correlations!P$2:P$999, 0),2),1)),0)</f>
        <v>0</v>
      </c>
      <c r="L162" s="2">
        <f>IFERROR(IF(MATCH($A162,Fkh1_correlations!Q$2:Q$999, 0),IFERROR(IF(MATCH($A162,Fkh1_correlations!R$2:R$999, 0),2),1)),0)</f>
        <v>1</v>
      </c>
      <c r="M162" s="2">
        <f t="shared" si="2"/>
        <v>2</v>
      </c>
    </row>
    <row r="163" spans="1:13">
      <c r="A163" s="2" t="s">
        <v>295</v>
      </c>
      <c r="B163" s="2" t="s">
        <v>296</v>
      </c>
      <c r="C163" s="2">
        <f>IFERROR(IF(MATCH(A163,SCEPTRANS_Fkh1!$B$2:$B$999, 0),1),0)</f>
        <v>1</v>
      </c>
      <c r="D163" s="2">
        <f>IFERROR(IF(MATCH($A163,Fkh1_correlations!A$2:A$999, 0),IFERROR(IF(MATCH($A163,Fkh1_correlations!B$2:B$999, 0),2),1)),0)</f>
        <v>0</v>
      </c>
      <c r="E163" s="2">
        <f>IFERROR(IF(MATCH($A163,Fkh1_correlations!C$2:C$999, 0),IFERROR(IF(MATCH($A163,Fkh1_correlations!D$2:D$999, 0),2),1)),0)</f>
        <v>0</v>
      </c>
      <c r="F163" s="2">
        <f>IFERROR(IF(MATCH($A163,Fkh1_correlations!E$2:E$999, 0),IFERROR(IF(MATCH($A163,Fkh1_correlations!F$2:F$999, 0),2),1)),0)</f>
        <v>0</v>
      </c>
      <c r="G163" s="2">
        <f>IFERROR(IF(MATCH($A163,Fkh1_correlations!G$2:G$999, 0),IFERROR(IF(MATCH($A163,Fkh1_correlations!H$2:H$999, 0),2),1)),0)</f>
        <v>0</v>
      </c>
      <c r="H163" s="2">
        <f>IFERROR(IF(MATCH($A163,Fkh1_correlations!I$2:I$999, 0),IFERROR(IF(MATCH($A163,Fkh1_correlations!J$2:J$999, 0),2),1)),0)</f>
        <v>0</v>
      </c>
      <c r="I163" s="2">
        <f>IFERROR(IF(MATCH($A163,Fkh1_correlations!K$2:K$999, 0),IFERROR(IF(MATCH($A163,Fkh1_correlations!L$2:L$999, 0),2),1)),0)</f>
        <v>0</v>
      </c>
      <c r="J163" s="2">
        <f>IFERROR(IF(MATCH($A163,Fkh1_correlations!M$2:M$999, 0),IFERROR(IF(MATCH($A163,Fkh1_correlations!N$2:N$999, 0),2),1)),0)</f>
        <v>0</v>
      </c>
      <c r="K163" s="2">
        <f>IFERROR(IF(MATCH($A163,Fkh1_correlations!O$2:O$999, 0),IFERROR(IF(MATCH($A163,Fkh1_correlations!P$2:P$999, 0),2),1)),0)</f>
        <v>0</v>
      </c>
      <c r="L163" s="2">
        <f>IFERROR(IF(MATCH($A163,Fkh1_correlations!Q$2:Q$999, 0),IFERROR(IF(MATCH($A163,Fkh1_correlations!R$2:R$999, 0),2),1)),0)</f>
        <v>2</v>
      </c>
      <c r="M163" s="2">
        <f t="shared" si="2"/>
        <v>2</v>
      </c>
    </row>
    <row r="164" spans="1:13">
      <c r="A164" s="2" t="s">
        <v>720</v>
      </c>
      <c r="B164" s="2" t="s">
        <v>721</v>
      </c>
      <c r="C164" s="2">
        <f>IFERROR(IF(MATCH(A164,SCEPTRANS_Fkh1!$B$2:$B$999, 0),1),0)</f>
        <v>1</v>
      </c>
      <c r="D164" s="2">
        <f>IFERROR(IF(MATCH($A164,Fkh1_correlations!A$2:A$999, 0),IFERROR(IF(MATCH($A164,Fkh1_correlations!B$2:B$999, 0),2),1)),0)</f>
        <v>0</v>
      </c>
      <c r="E164" s="2">
        <f>IFERROR(IF(MATCH($A164,Fkh1_correlations!C$2:C$999, 0),IFERROR(IF(MATCH($A164,Fkh1_correlations!D$2:D$999, 0),2),1)),0)</f>
        <v>0</v>
      </c>
      <c r="F164" s="2">
        <f>IFERROR(IF(MATCH($A164,Fkh1_correlations!E$2:E$999, 0),IFERROR(IF(MATCH($A164,Fkh1_correlations!F$2:F$999, 0),2),1)),0)</f>
        <v>0</v>
      </c>
      <c r="G164" s="2">
        <f>IFERROR(IF(MATCH($A164,Fkh1_correlations!G$2:G$999, 0),IFERROR(IF(MATCH($A164,Fkh1_correlations!H$2:H$999, 0),2),1)),0)</f>
        <v>0</v>
      </c>
      <c r="H164" s="2">
        <f>IFERROR(IF(MATCH($A164,Fkh1_correlations!I$2:I$999, 0),IFERROR(IF(MATCH($A164,Fkh1_correlations!J$2:J$999, 0),2),1)),0)</f>
        <v>0</v>
      </c>
      <c r="I164" s="2">
        <f>IFERROR(IF(MATCH($A164,Fkh1_correlations!K$2:K$999, 0),IFERROR(IF(MATCH($A164,Fkh1_correlations!L$2:L$999, 0),2),1)),0)</f>
        <v>0</v>
      </c>
      <c r="J164" s="2">
        <f>IFERROR(IF(MATCH($A164,Fkh1_correlations!M$2:M$999, 0),IFERROR(IF(MATCH($A164,Fkh1_correlations!N$2:N$999, 0),2),1)),0)</f>
        <v>0</v>
      </c>
      <c r="K164" s="2">
        <f>IFERROR(IF(MATCH($A164,Fkh1_correlations!O$2:O$999, 0),IFERROR(IF(MATCH($A164,Fkh1_correlations!P$2:P$999, 0),2),1)),0)</f>
        <v>0</v>
      </c>
      <c r="L164" s="2">
        <f>IFERROR(IF(MATCH($A164,Fkh1_correlations!Q$2:Q$999, 0),IFERROR(IF(MATCH($A164,Fkh1_correlations!R$2:R$999, 0),2),1)),0)</f>
        <v>2</v>
      </c>
      <c r="M164" s="2">
        <f t="shared" si="2"/>
        <v>2</v>
      </c>
    </row>
    <row r="165" spans="1:13">
      <c r="A165" s="2" t="s">
        <v>724</v>
      </c>
      <c r="B165" s="2" t="s">
        <v>725</v>
      </c>
      <c r="C165" s="2">
        <f>IFERROR(IF(MATCH(A165,SCEPTRANS_Fkh1!$B$2:$B$999, 0),1),0)</f>
        <v>1</v>
      </c>
      <c r="D165" s="2">
        <f>IFERROR(IF(MATCH($A165,Fkh1_correlations!A$2:A$999, 0),IFERROR(IF(MATCH($A165,Fkh1_correlations!B$2:B$999, 0),2),1)),0)</f>
        <v>0</v>
      </c>
      <c r="E165" s="2">
        <f>IFERROR(IF(MATCH($A165,Fkh1_correlations!C$2:C$999, 0),IFERROR(IF(MATCH($A165,Fkh1_correlations!D$2:D$999, 0),2),1)),0)</f>
        <v>0</v>
      </c>
      <c r="F165" s="2">
        <f>IFERROR(IF(MATCH($A165,Fkh1_correlations!E$2:E$999, 0),IFERROR(IF(MATCH($A165,Fkh1_correlations!F$2:F$999, 0),2),1)),0)</f>
        <v>0</v>
      </c>
      <c r="G165" s="2">
        <f>IFERROR(IF(MATCH($A165,Fkh1_correlations!G$2:G$999, 0),IFERROR(IF(MATCH($A165,Fkh1_correlations!H$2:H$999, 0),2),1)),0)</f>
        <v>0</v>
      </c>
      <c r="H165" s="2">
        <f>IFERROR(IF(MATCH($A165,Fkh1_correlations!I$2:I$999, 0),IFERROR(IF(MATCH($A165,Fkh1_correlations!J$2:J$999, 0),2),1)),0)</f>
        <v>0</v>
      </c>
      <c r="I165" s="2">
        <f>IFERROR(IF(MATCH($A165,Fkh1_correlations!K$2:K$999, 0),IFERROR(IF(MATCH($A165,Fkh1_correlations!L$2:L$999, 0),2),1)),0)</f>
        <v>0</v>
      </c>
      <c r="J165" s="2">
        <f>IFERROR(IF(MATCH($A165,Fkh1_correlations!M$2:M$999, 0),IFERROR(IF(MATCH($A165,Fkh1_correlations!N$2:N$999, 0),2),1)),0)</f>
        <v>0</v>
      </c>
      <c r="K165" s="2">
        <f>IFERROR(IF(MATCH($A165,Fkh1_correlations!O$2:O$999, 0),IFERROR(IF(MATCH($A165,Fkh1_correlations!P$2:P$999, 0),2),1)),0)</f>
        <v>0</v>
      </c>
      <c r="L165" s="2">
        <f>IFERROR(IF(MATCH($A165,Fkh1_correlations!Q$2:Q$999, 0),IFERROR(IF(MATCH($A165,Fkh1_correlations!R$2:R$999, 0),2),1)),0)</f>
        <v>2</v>
      </c>
      <c r="M165" s="2">
        <f t="shared" si="2"/>
        <v>2</v>
      </c>
    </row>
    <row r="166" spans="1:13">
      <c r="A166" s="2" t="s">
        <v>726</v>
      </c>
      <c r="B166" s="2" t="s">
        <v>727</v>
      </c>
      <c r="C166" s="2">
        <f>IFERROR(IF(MATCH(A166,SCEPTRANS_Fkh1!$B$2:$B$999, 0),1),0)</f>
        <v>1</v>
      </c>
      <c r="D166" s="2">
        <f>IFERROR(IF(MATCH($A166,Fkh1_correlations!A$2:A$999, 0),IFERROR(IF(MATCH($A166,Fkh1_correlations!B$2:B$999, 0),2),1)),0)</f>
        <v>0</v>
      </c>
      <c r="E166" s="2">
        <f>IFERROR(IF(MATCH($A166,Fkh1_correlations!C$2:C$999, 0),IFERROR(IF(MATCH($A166,Fkh1_correlations!D$2:D$999, 0),2),1)),0)</f>
        <v>0</v>
      </c>
      <c r="F166" s="2">
        <f>IFERROR(IF(MATCH($A166,Fkh1_correlations!E$2:E$999, 0),IFERROR(IF(MATCH($A166,Fkh1_correlations!F$2:F$999, 0),2),1)),0)</f>
        <v>0</v>
      </c>
      <c r="G166" s="2">
        <f>IFERROR(IF(MATCH($A166,Fkh1_correlations!G$2:G$999, 0),IFERROR(IF(MATCH($A166,Fkh1_correlations!H$2:H$999, 0),2),1)),0)</f>
        <v>2</v>
      </c>
      <c r="H166" s="2">
        <f>IFERROR(IF(MATCH($A166,Fkh1_correlations!I$2:I$999, 0),IFERROR(IF(MATCH($A166,Fkh1_correlations!J$2:J$999, 0),2),1)),0)</f>
        <v>0</v>
      </c>
      <c r="I166" s="2">
        <f>IFERROR(IF(MATCH($A166,Fkh1_correlations!K$2:K$999, 0),IFERROR(IF(MATCH($A166,Fkh1_correlations!L$2:L$999, 0),2),1)),0)</f>
        <v>0</v>
      </c>
      <c r="J166" s="2">
        <f>IFERROR(IF(MATCH($A166,Fkh1_correlations!M$2:M$999, 0),IFERROR(IF(MATCH($A166,Fkh1_correlations!N$2:N$999, 0),2),1)),0)</f>
        <v>0</v>
      </c>
      <c r="K166" s="2">
        <f>IFERROR(IF(MATCH($A166,Fkh1_correlations!O$2:O$999, 0),IFERROR(IF(MATCH($A166,Fkh1_correlations!P$2:P$999, 0),2),1)),0)</f>
        <v>0</v>
      </c>
      <c r="L166" s="2">
        <f>IFERROR(IF(MATCH($A166,Fkh1_correlations!Q$2:Q$999, 0),IFERROR(IF(MATCH($A166,Fkh1_correlations!R$2:R$999, 0),2),1)),0)</f>
        <v>0</v>
      </c>
      <c r="M166" s="2">
        <f t="shared" si="2"/>
        <v>2</v>
      </c>
    </row>
    <row r="167" spans="1:13">
      <c r="A167" s="2" t="s">
        <v>730</v>
      </c>
      <c r="B167" s="2" t="s">
        <v>731</v>
      </c>
      <c r="C167" s="2">
        <f>IFERROR(IF(MATCH(A167,SCEPTRANS_Fkh1!$B$2:$B$999, 0),1),0)</f>
        <v>1</v>
      </c>
      <c r="D167" s="2">
        <f>IFERROR(IF(MATCH($A167,Fkh1_correlations!A$2:A$999, 0),IFERROR(IF(MATCH($A167,Fkh1_correlations!B$2:B$999, 0),2),1)),0)</f>
        <v>0</v>
      </c>
      <c r="E167" s="2">
        <f>IFERROR(IF(MATCH($A167,Fkh1_correlations!C$2:C$999, 0),IFERROR(IF(MATCH($A167,Fkh1_correlations!D$2:D$999, 0),2),1)),0)</f>
        <v>0</v>
      </c>
      <c r="F167" s="2">
        <f>IFERROR(IF(MATCH($A167,Fkh1_correlations!E$2:E$999, 0),IFERROR(IF(MATCH($A167,Fkh1_correlations!F$2:F$999, 0),2),1)),0)</f>
        <v>0</v>
      </c>
      <c r="G167" s="2">
        <f>IFERROR(IF(MATCH($A167,Fkh1_correlations!G$2:G$999, 0),IFERROR(IF(MATCH($A167,Fkh1_correlations!H$2:H$999, 0),2),1)),0)</f>
        <v>0</v>
      </c>
      <c r="H167" s="2">
        <f>IFERROR(IF(MATCH($A167,Fkh1_correlations!I$2:I$999, 0),IFERROR(IF(MATCH($A167,Fkh1_correlations!J$2:J$999, 0),2),1)),0)</f>
        <v>0</v>
      </c>
      <c r="I167" s="2">
        <f>IFERROR(IF(MATCH($A167,Fkh1_correlations!K$2:K$999, 0),IFERROR(IF(MATCH($A167,Fkh1_correlations!L$2:L$999, 0),2),1)),0)</f>
        <v>0</v>
      </c>
      <c r="J167" s="2">
        <f>IFERROR(IF(MATCH($A167,Fkh1_correlations!M$2:M$999, 0),IFERROR(IF(MATCH($A167,Fkh1_correlations!N$2:N$999, 0),2),1)),0)</f>
        <v>0</v>
      </c>
      <c r="K167" s="2">
        <f>IFERROR(IF(MATCH($A167,Fkh1_correlations!O$2:O$999, 0),IFERROR(IF(MATCH($A167,Fkh1_correlations!P$2:P$999, 0),2),1)),0)</f>
        <v>0</v>
      </c>
      <c r="L167" s="2">
        <f>IFERROR(IF(MATCH($A167,Fkh1_correlations!Q$2:Q$999, 0),IFERROR(IF(MATCH($A167,Fkh1_correlations!R$2:R$999, 0),2),1)),0)</f>
        <v>2</v>
      </c>
      <c r="M167" s="2">
        <f t="shared" si="2"/>
        <v>2</v>
      </c>
    </row>
    <row r="168" spans="1:13">
      <c r="A168" s="2" t="s">
        <v>734</v>
      </c>
      <c r="B168" s="2" t="s">
        <v>735</v>
      </c>
      <c r="C168" s="2">
        <f>IFERROR(IF(MATCH(A168,SCEPTRANS_Fkh1!$B$2:$B$999, 0),1),0)</f>
        <v>1</v>
      </c>
      <c r="D168" s="2">
        <f>IFERROR(IF(MATCH($A168,Fkh1_correlations!A$2:A$999, 0),IFERROR(IF(MATCH($A168,Fkh1_correlations!B$2:B$999, 0),2),1)),0)</f>
        <v>0</v>
      </c>
      <c r="E168" s="2">
        <f>IFERROR(IF(MATCH($A168,Fkh1_correlations!C$2:C$999, 0),IFERROR(IF(MATCH($A168,Fkh1_correlations!D$2:D$999, 0),2),1)),0)</f>
        <v>0</v>
      </c>
      <c r="F168" s="2">
        <f>IFERROR(IF(MATCH($A168,Fkh1_correlations!E$2:E$999, 0),IFERROR(IF(MATCH($A168,Fkh1_correlations!F$2:F$999, 0),2),1)),0)</f>
        <v>0</v>
      </c>
      <c r="G168" s="2">
        <f>IFERROR(IF(MATCH($A168,Fkh1_correlations!G$2:G$999, 0),IFERROR(IF(MATCH($A168,Fkh1_correlations!H$2:H$999, 0),2),1)),0)</f>
        <v>0</v>
      </c>
      <c r="H168" s="2">
        <f>IFERROR(IF(MATCH($A168,Fkh1_correlations!I$2:I$999, 0),IFERROR(IF(MATCH($A168,Fkh1_correlations!J$2:J$999, 0),2),1)),0)</f>
        <v>1</v>
      </c>
      <c r="I168" s="2">
        <f>IFERROR(IF(MATCH($A168,Fkh1_correlations!K$2:K$999, 0),IFERROR(IF(MATCH($A168,Fkh1_correlations!L$2:L$999, 0),2),1)),0)</f>
        <v>0</v>
      </c>
      <c r="J168" s="2">
        <f>IFERROR(IF(MATCH($A168,Fkh1_correlations!M$2:M$999, 0),IFERROR(IF(MATCH($A168,Fkh1_correlations!N$2:N$999, 0),2),1)),0)</f>
        <v>0</v>
      </c>
      <c r="K168" s="2">
        <f>IFERROR(IF(MATCH($A168,Fkh1_correlations!O$2:O$999, 0),IFERROR(IF(MATCH($A168,Fkh1_correlations!P$2:P$999, 0),2),1)),0)</f>
        <v>0</v>
      </c>
      <c r="L168" s="2">
        <f>IFERROR(IF(MATCH($A168,Fkh1_correlations!Q$2:Q$999, 0),IFERROR(IF(MATCH($A168,Fkh1_correlations!R$2:R$999, 0),2),1)),0)</f>
        <v>1</v>
      </c>
      <c r="M168" s="2">
        <f t="shared" si="2"/>
        <v>2</v>
      </c>
    </row>
    <row r="169" spans="1:13">
      <c r="A169" s="2" t="s">
        <v>738</v>
      </c>
      <c r="B169" s="2" t="s">
        <v>739</v>
      </c>
      <c r="C169" s="2">
        <f>IFERROR(IF(MATCH(A169,SCEPTRANS_Fkh1!$B$2:$B$999, 0),1),0)</f>
        <v>1</v>
      </c>
      <c r="D169" s="2">
        <f>IFERROR(IF(MATCH($A169,Fkh1_correlations!A$2:A$999, 0),IFERROR(IF(MATCH($A169,Fkh1_correlations!B$2:B$999, 0),2),1)),0)</f>
        <v>0</v>
      </c>
      <c r="E169" s="2">
        <f>IFERROR(IF(MATCH($A169,Fkh1_correlations!C$2:C$999, 0),IFERROR(IF(MATCH($A169,Fkh1_correlations!D$2:D$999, 0),2),1)),0)</f>
        <v>0</v>
      </c>
      <c r="F169" s="2">
        <f>IFERROR(IF(MATCH($A169,Fkh1_correlations!E$2:E$999, 0),IFERROR(IF(MATCH($A169,Fkh1_correlations!F$2:F$999, 0),2),1)),0)</f>
        <v>0</v>
      </c>
      <c r="G169" s="2">
        <f>IFERROR(IF(MATCH($A169,Fkh1_correlations!G$2:G$999, 0),IFERROR(IF(MATCH($A169,Fkh1_correlations!H$2:H$999, 0),2),1)),0)</f>
        <v>0</v>
      </c>
      <c r="H169" s="2">
        <f>IFERROR(IF(MATCH($A169,Fkh1_correlations!I$2:I$999, 0),IFERROR(IF(MATCH($A169,Fkh1_correlations!J$2:J$999, 0),2),1)),0)</f>
        <v>0</v>
      </c>
      <c r="I169" s="2">
        <f>IFERROR(IF(MATCH($A169,Fkh1_correlations!K$2:K$999, 0),IFERROR(IF(MATCH($A169,Fkh1_correlations!L$2:L$999, 0),2),1)),0)</f>
        <v>0</v>
      </c>
      <c r="J169" s="2">
        <f>IFERROR(IF(MATCH($A169,Fkh1_correlations!M$2:M$999, 0),IFERROR(IF(MATCH($A169,Fkh1_correlations!N$2:N$999, 0),2),1)),0)</f>
        <v>0</v>
      </c>
      <c r="K169" s="2">
        <f>IFERROR(IF(MATCH($A169,Fkh1_correlations!O$2:O$999, 0),IFERROR(IF(MATCH($A169,Fkh1_correlations!P$2:P$999, 0),2),1)),0)</f>
        <v>0</v>
      </c>
      <c r="L169" s="2">
        <f>IFERROR(IF(MATCH($A169,Fkh1_correlations!Q$2:Q$999, 0),IFERROR(IF(MATCH($A169,Fkh1_correlations!R$2:R$999, 0),2),1)),0)</f>
        <v>2</v>
      </c>
      <c r="M169" s="2">
        <f t="shared" si="2"/>
        <v>2</v>
      </c>
    </row>
    <row r="170" spans="1:13">
      <c r="A170" s="2" t="s">
        <v>313</v>
      </c>
      <c r="B170" s="2" t="s">
        <v>314</v>
      </c>
      <c r="C170" s="2">
        <f>IFERROR(IF(MATCH(A170,SCEPTRANS_Fkh1!$B$2:$B$999, 0),1),0)</f>
        <v>1</v>
      </c>
      <c r="D170" s="2">
        <f>IFERROR(IF(MATCH($A170,Fkh1_correlations!A$2:A$999, 0),IFERROR(IF(MATCH($A170,Fkh1_correlations!B$2:B$999, 0),2),1)),0)</f>
        <v>0</v>
      </c>
      <c r="E170" s="2">
        <f>IFERROR(IF(MATCH($A170,Fkh1_correlations!C$2:C$999, 0),IFERROR(IF(MATCH($A170,Fkh1_correlations!D$2:D$999, 0),2),1)),0)</f>
        <v>0</v>
      </c>
      <c r="F170" s="2">
        <f>IFERROR(IF(MATCH($A170,Fkh1_correlations!E$2:E$999, 0),IFERROR(IF(MATCH($A170,Fkh1_correlations!F$2:F$999, 0),2),1)),0)</f>
        <v>0</v>
      </c>
      <c r="G170" s="2">
        <f>IFERROR(IF(MATCH($A170,Fkh1_correlations!G$2:G$999, 0),IFERROR(IF(MATCH($A170,Fkh1_correlations!H$2:H$999, 0),2),1)),0)</f>
        <v>0</v>
      </c>
      <c r="H170" s="2">
        <f>IFERROR(IF(MATCH($A170,Fkh1_correlations!I$2:I$999, 0),IFERROR(IF(MATCH($A170,Fkh1_correlations!J$2:J$999, 0),2),1)),0)</f>
        <v>0</v>
      </c>
      <c r="I170" s="2">
        <f>IFERROR(IF(MATCH($A170,Fkh1_correlations!K$2:K$999, 0),IFERROR(IF(MATCH($A170,Fkh1_correlations!L$2:L$999, 0),2),1)),0)</f>
        <v>0</v>
      </c>
      <c r="J170" s="2">
        <f>IFERROR(IF(MATCH($A170,Fkh1_correlations!M$2:M$999, 0),IFERROR(IF(MATCH($A170,Fkh1_correlations!N$2:N$999, 0),2),1)),0)</f>
        <v>0</v>
      </c>
      <c r="K170" s="2">
        <f>IFERROR(IF(MATCH($A170,Fkh1_correlations!O$2:O$999, 0),IFERROR(IF(MATCH($A170,Fkh1_correlations!P$2:P$999, 0),2),1)),0)</f>
        <v>0</v>
      </c>
      <c r="L170" s="2">
        <f>IFERROR(IF(MATCH($A170,Fkh1_correlations!Q$2:Q$999, 0),IFERROR(IF(MATCH($A170,Fkh1_correlations!R$2:R$999, 0),2),1)),0)</f>
        <v>2</v>
      </c>
      <c r="M170" s="2">
        <f t="shared" si="2"/>
        <v>2</v>
      </c>
    </row>
    <row r="171" spans="1:13">
      <c r="A171" s="2" t="s">
        <v>325</v>
      </c>
      <c r="B171" s="2" t="s">
        <v>326</v>
      </c>
      <c r="C171" s="2">
        <f>IFERROR(IF(MATCH(A171,SCEPTRANS_Fkh1!$B$2:$B$999, 0),1),0)</f>
        <v>1</v>
      </c>
      <c r="D171" s="2">
        <f>IFERROR(IF(MATCH($A171,Fkh1_correlations!A$2:A$999, 0),IFERROR(IF(MATCH($A171,Fkh1_correlations!B$2:B$999, 0),2),1)),0)</f>
        <v>0</v>
      </c>
      <c r="E171" s="2">
        <f>IFERROR(IF(MATCH($A171,Fkh1_correlations!C$2:C$999, 0),IFERROR(IF(MATCH($A171,Fkh1_correlations!D$2:D$999, 0),2),1)),0)</f>
        <v>0</v>
      </c>
      <c r="F171" s="2">
        <f>IFERROR(IF(MATCH($A171,Fkh1_correlations!E$2:E$999, 0),IFERROR(IF(MATCH($A171,Fkh1_correlations!F$2:F$999, 0),2),1)),0)</f>
        <v>0</v>
      </c>
      <c r="G171" s="2">
        <f>IFERROR(IF(MATCH($A171,Fkh1_correlations!G$2:G$999, 0),IFERROR(IF(MATCH($A171,Fkh1_correlations!H$2:H$999, 0),2),1)),0)</f>
        <v>0</v>
      </c>
      <c r="H171" s="2">
        <f>IFERROR(IF(MATCH($A171,Fkh1_correlations!I$2:I$999, 0),IFERROR(IF(MATCH($A171,Fkh1_correlations!J$2:J$999, 0),2),1)),0)</f>
        <v>0</v>
      </c>
      <c r="I171" s="2">
        <f>IFERROR(IF(MATCH($A171,Fkh1_correlations!K$2:K$999, 0),IFERROR(IF(MATCH($A171,Fkh1_correlations!L$2:L$999, 0),2),1)),0)</f>
        <v>1</v>
      </c>
      <c r="J171" s="2">
        <f>IFERROR(IF(MATCH($A171,Fkh1_correlations!M$2:M$999, 0),IFERROR(IF(MATCH($A171,Fkh1_correlations!N$2:N$999, 0),2),1)),0)</f>
        <v>0</v>
      </c>
      <c r="K171" s="2">
        <f>IFERROR(IF(MATCH($A171,Fkh1_correlations!O$2:O$999, 0),IFERROR(IF(MATCH($A171,Fkh1_correlations!P$2:P$999, 0),2),1)),0)</f>
        <v>0</v>
      </c>
      <c r="L171" s="2">
        <f>IFERROR(IF(MATCH($A171,Fkh1_correlations!Q$2:Q$999, 0),IFERROR(IF(MATCH($A171,Fkh1_correlations!R$2:R$999, 0),2),1)),0)</f>
        <v>1</v>
      </c>
      <c r="M171" s="2">
        <f t="shared" si="2"/>
        <v>2</v>
      </c>
    </row>
    <row r="172" spans="1:13">
      <c r="A172" s="2" t="s">
        <v>746</v>
      </c>
      <c r="B172" s="2" t="s">
        <v>747</v>
      </c>
      <c r="C172" s="2">
        <f>IFERROR(IF(MATCH(A172,SCEPTRANS_Fkh1!$B$2:$B$999, 0),1),0)</f>
        <v>1</v>
      </c>
      <c r="D172" s="2">
        <f>IFERROR(IF(MATCH($A172,Fkh1_correlations!A$2:A$999, 0),IFERROR(IF(MATCH($A172,Fkh1_correlations!B$2:B$999, 0),2),1)),0)</f>
        <v>0</v>
      </c>
      <c r="E172" s="2">
        <f>IFERROR(IF(MATCH($A172,Fkh1_correlations!C$2:C$999, 0),IFERROR(IF(MATCH($A172,Fkh1_correlations!D$2:D$999, 0),2),1)),0)</f>
        <v>0</v>
      </c>
      <c r="F172" s="2">
        <f>IFERROR(IF(MATCH($A172,Fkh1_correlations!E$2:E$999, 0),IFERROR(IF(MATCH($A172,Fkh1_correlations!F$2:F$999, 0),2),1)),0)</f>
        <v>0</v>
      </c>
      <c r="G172" s="2">
        <f>IFERROR(IF(MATCH($A172,Fkh1_correlations!G$2:G$999, 0),IFERROR(IF(MATCH($A172,Fkh1_correlations!H$2:H$999, 0),2),1)),0)</f>
        <v>0</v>
      </c>
      <c r="H172" s="2">
        <f>IFERROR(IF(MATCH($A172,Fkh1_correlations!I$2:I$999, 0),IFERROR(IF(MATCH($A172,Fkh1_correlations!J$2:J$999, 0),2),1)),0)</f>
        <v>0</v>
      </c>
      <c r="I172" s="2">
        <f>IFERROR(IF(MATCH($A172,Fkh1_correlations!K$2:K$999, 0),IFERROR(IF(MATCH($A172,Fkh1_correlations!L$2:L$999, 0),2),1)),0)</f>
        <v>0</v>
      </c>
      <c r="J172" s="2">
        <f>IFERROR(IF(MATCH($A172,Fkh1_correlations!M$2:M$999, 0),IFERROR(IF(MATCH($A172,Fkh1_correlations!N$2:N$999, 0),2),1)),0)</f>
        <v>0</v>
      </c>
      <c r="K172" s="2">
        <f>IFERROR(IF(MATCH($A172,Fkh1_correlations!O$2:O$999, 0),IFERROR(IF(MATCH($A172,Fkh1_correlations!P$2:P$999, 0),2),1)),0)</f>
        <v>0</v>
      </c>
      <c r="L172" s="2">
        <f>IFERROR(IF(MATCH($A172,Fkh1_correlations!Q$2:Q$999, 0),IFERROR(IF(MATCH($A172,Fkh1_correlations!R$2:R$999, 0),2),1)),0)</f>
        <v>2</v>
      </c>
      <c r="M172" s="2">
        <f t="shared" si="2"/>
        <v>2</v>
      </c>
    </row>
    <row r="173" spans="1:13">
      <c r="A173" s="2" t="s">
        <v>345</v>
      </c>
      <c r="B173" s="2" t="s">
        <v>346</v>
      </c>
      <c r="C173" s="2">
        <f>IFERROR(IF(MATCH(A173,SCEPTRANS_Fkh1!$B$2:$B$999, 0),1),0)</f>
        <v>1</v>
      </c>
      <c r="D173" s="2">
        <f>IFERROR(IF(MATCH($A173,Fkh1_correlations!A$2:A$999, 0),IFERROR(IF(MATCH($A173,Fkh1_correlations!B$2:B$999, 0),2),1)),0)</f>
        <v>0</v>
      </c>
      <c r="E173" s="2">
        <f>IFERROR(IF(MATCH($A173,Fkh1_correlations!C$2:C$999, 0),IFERROR(IF(MATCH($A173,Fkh1_correlations!D$2:D$999, 0),2),1)),0)</f>
        <v>0</v>
      </c>
      <c r="F173" s="2">
        <f>IFERROR(IF(MATCH($A173,Fkh1_correlations!E$2:E$999, 0),IFERROR(IF(MATCH($A173,Fkh1_correlations!F$2:F$999, 0),2),1)),0)</f>
        <v>0</v>
      </c>
      <c r="G173" s="2">
        <f>IFERROR(IF(MATCH($A173,Fkh1_correlations!G$2:G$999, 0),IFERROR(IF(MATCH($A173,Fkh1_correlations!H$2:H$999, 0),2),1)),0)</f>
        <v>0</v>
      </c>
      <c r="H173" s="2">
        <f>IFERROR(IF(MATCH($A173,Fkh1_correlations!I$2:I$999, 0),IFERROR(IF(MATCH($A173,Fkh1_correlations!J$2:J$999, 0),2),1)),0)</f>
        <v>0</v>
      </c>
      <c r="I173" s="2">
        <f>IFERROR(IF(MATCH($A173,Fkh1_correlations!K$2:K$999, 0),IFERROR(IF(MATCH($A173,Fkh1_correlations!L$2:L$999, 0),2),1)),0)</f>
        <v>0</v>
      </c>
      <c r="J173" s="2">
        <f>IFERROR(IF(MATCH($A173,Fkh1_correlations!M$2:M$999, 0),IFERROR(IF(MATCH($A173,Fkh1_correlations!N$2:N$999, 0),2),1)),0)</f>
        <v>0</v>
      </c>
      <c r="K173" s="2">
        <f>IFERROR(IF(MATCH($A173,Fkh1_correlations!O$2:O$999, 0),IFERROR(IF(MATCH($A173,Fkh1_correlations!P$2:P$999, 0),2),1)),0)</f>
        <v>0</v>
      </c>
      <c r="L173" s="2">
        <f>IFERROR(IF(MATCH($A173,Fkh1_correlations!Q$2:Q$999, 0),IFERROR(IF(MATCH($A173,Fkh1_correlations!R$2:R$999, 0),2),1)),0)</f>
        <v>2</v>
      </c>
      <c r="M173" s="2">
        <f t="shared" si="2"/>
        <v>2</v>
      </c>
    </row>
    <row r="174" spans="1:13">
      <c r="A174" s="2" t="s">
        <v>355</v>
      </c>
      <c r="B174" s="2" t="s">
        <v>356</v>
      </c>
      <c r="C174" s="2">
        <f>IFERROR(IF(MATCH(A174,SCEPTRANS_Fkh1!$B$2:$B$999, 0),1),0)</f>
        <v>1</v>
      </c>
      <c r="D174" s="2">
        <f>IFERROR(IF(MATCH($A174,Fkh1_correlations!A$2:A$999, 0),IFERROR(IF(MATCH($A174,Fkh1_correlations!B$2:B$999, 0),2),1)),0)</f>
        <v>0</v>
      </c>
      <c r="E174" s="2">
        <f>IFERROR(IF(MATCH($A174,Fkh1_correlations!C$2:C$999, 0),IFERROR(IF(MATCH($A174,Fkh1_correlations!D$2:D$999, 0),2),1)),0)</f>
        <v>1</v>
      </c>
      <c r="F174" s="2">
        <f>IFERROR(IF(MATCH($A174,Fkh1_correlations!E$2:E$999, 0),IFERROR(IF(MATCH($A174,Fkh1_correlations!F$2:F$999, 0),2),1)),0)</f>
        <v>0</v>
      </c>
      <c r="G174" s="2">
        <f>IFERROR(IF(MATCH($A174,Fkh1_correlations!G$2:G$999, 0),IFERROR(IF(MATCH($A174,Fkh1_correlations!H$2:H$999, 0),2),1)),0)</f>
        <v>0</v>
      </c>
      <c r="H174" s="2">
        <f>IFERROR(IF(MATCH($A174,Fkh1_correlations!I$2:I$999, 0),IFERROR(IF(MATCH($A174,Fkh1_correlations!J$2:J$999, 0),2),1)),0)</f>
        <v>0</v>
      </c>
      <c r="I174" s="2">
        <f>IFERROR(IF(MATCH($A174,Fkh1_correlations!K$2:K$999, 0),IFERROR(IF(MATCH($A174,Fkh1_correlations!L$2:L$999, 0),2),1)),0)</f>
        <v>0</v>
      </c>
      <c r="J174" s="2">
        <f>IFERROR(IF(MATCH($A174,Fkh1_correlations!M$2:M$999, 0),IFERROR(IF(MATCH($A174,Fkh1_correlations!N$2:N$999, 0),2),1)),0)</f>
        <v>0</v>
      </c>
      <c r="K174" s="2">
        <f>IFERROR(IF(MATCH($A174,Fkh1_correlations!O$2:O$999, 0),IFERROR(IF(MATCH($A174,Fkh1_correlations!P$2:P$999, 0),2),1)),0)</f>
        <v>0</v>
      </c>
      <c r="L174" s="2">
        <f>IFERROR(IF(MATCH($A174,Fkh1_correlations!Q$2:Q$999, 0),IFERROR(IF(MATCH($A174,Fkh1_correlations!R$2:R$999, 0),2),1)),0)</f>
        <v>1</v>
      </c>
      <c r="M174" s="2">
        <f t="shared" si="2"/>
        <v>2</v>
      </c>
    </row>
    <row r="175" spans="1:13">
      <c r="A175" s="2" t="s">
        <v>363</v>
      </c>
      <c r="B175" s="2" t="s">
        <v>364</v>
      </c>
      <c r="C175" s="2">
        <f>IFERROR(IF(MATCH(A175,SCEPTRANS_Fkh1!$B$2:$B$999, 0),1),0)</f>
        <v>1</v>
      </c>
      <c r="D175" s="2">
        <f>IFERROR(IF(MATCH($A175,Fkh1_correlations!A$2:A$999, 0),IFERROR(IF(MATCH($A175,Fkh1_correlations!B$2:B$999, 0),2),1)),0)</f>
        <v>0</v>
      </c>
      <c r="E175" s="2">
        <f>IFERROR(IF(MATCH($A175,Fkh1_correlations!C$2:C$999, 0),IFERROR(IF(MATCH($A175,Fkh1_correlations!D$2:D$999, 0),2),1)),0)</f>
        <v>0</v>
      </c>
      <c r="F175" s="2">
        <f>IFERROR(IF(MATCH($A175,Fkh1_correlations!E$2:E$999, 0),IFERROR(IF(MATCH($A175,Fkh1_correlations!F$2:F$999, 0),2),1)),0)</f>
        <v>0</v>
      </c>
      <c r="G175" s="2">
        <f>IFERROR(IF(MATCH($A175,Fkh1_correlations!G$2:G$999, 0),IFERROR(IF(MATCH($A175,Fkh1_correlations!H$2:H$999, 0),2),1)),0)</f>
        <v>0</v>
      </c>
      <c r="H175" s="2">
        <f>IFERROR(IF(MATCH($A175,Fkh1_correlations!I$2:I$999, 0),IFERROR(IF(MATCH($A175,Fkh1_correlations!J$2:J$999, 0),2),1)),0)</f>
        <v>0</v>
      </c>
      <c r="I175" s="2">
        <f>IFERROR(IF(MATCH($A175,Fkh1_correlations!K$2:K$999, 0),IFERROR(IF(MATCH($A175,Fkh1_correlations!L$2:L$999, 0),2),1)),0)</f>
        <v>0</v>
      </c>
      <c r="J175" s="2">
        <f>IFERROR(IF(MATCH($A175,Fkh1_correlations!M$2:M$999, 0),IFERROR(IF(MATCH($A175,Fkh1_correlations!N$2:N$999, 0),2),1)),0)</f>
        <v>0</v>
      </c>
      <c r="K175" s="2">
        <f>IFERROR(IF(MATCH($A175,Fkh1_correlations!O$2:O$999, 0),IFERROR(IF(MATCH($A175,Fkh1_correlations!P$2:P$999, 0),2),1)),0)</f>
        <v>0</v>
      </c>
      <c r="L175" s="2">
        <f>IFERROR(IF(MATCH($A175,Fkh1_correlations!Q$2:Q$999, 0),IFERROR(IF(MATCH($A175,Fkh1_correlations!R$2:R$999, 0),2),1)),0)</f>
        <v>2</v>
      </c>
      <c r="M175" s="2">
        <f t="shared" si="2"/>
        <v>2</v>
      </c>
    </row>
    <row r="176" spans="1:13">
      <c r="A176" s="2" t="s">
        <v>373</v>
      </c>
      <c r="B176" s="2" t="s">
        <v>374</v>
      </c>
      <c r="C176" s="2">
        <f>IFERROR(IF(MATCH(A176,SCEPTRANS_Fkh1!$B$2:$B$999, 0),1),0)</f>
        <v>1</v>
      </c>
      <c r="D176" s="2">
        <f>IFERROR(IF(MATCH($A176,Fkh1_correlations!A$2:A$999, 0),IFERROR(IF(MATCH($A176,Fkh1_correlations!B$2:B$999, 0),2),1)),0)</f>
        <v>0</v>
      </c>
      <c r="E176" s="2">
        <f>IFERROR(IF(MATCH($A176,Fkh1_correlations!C$2:C$999, 0),IFERROR(IF(MATCH($A176,Fkh1_correlations!D$2:D$999, 0),2),1)),0)</f>
        <v>0</v>
      </c>
      <c r="F176" s="2">
        <f>IFERROR(IF(MATCH($A176,Fkh1_correlations!E$2:E$999, 0),IFERROR(IF(MATCH($A176,Fkh1_correlations!F$2:F$999, 0),2),1)),0)</f>
        <v>0</v>
      </c>
      <c r="G176" s="2">
        <f>IFERROR(IF(MATCH($A176,Fkh1_correlations!G$2:G$999, 0),IFERROR(IF(MATCH($A176,Fkh1_correlations!H$2:H$999, 0),2),1)),0)</f>
        <v>0</v>
      </c>
      <c r="H176" s="2">
        <f>IFERROR(IF(MATCH($A176,Fkh1_correlations!I$2:I$999, 0),IFERROR(IF(MATCH($A176,Fkh1_correlations!J$2:J$999, 0),2),1)),0)</f>
        <v>0</v>
      </c>
      <c r="I176" s="2">
        <f>IFERROR(IF(MATCH($A176,Fkh1_correlations!K$2:K$999, 0),IFERROR(IF(MATCH($A176,Fkh1_correlations!L$2:L$999, 0),2),1)),0)</f>
        <v>1</v>
      </c>
      <c r="J176" s="2">
        <f>IFERROR(IF(MATCH($A176,Fkh1_correlations!M$2:M$999, 0),IFERROR(IF(MATCH($A176,Fkh1_correlations!N$2:N$999, 0),2),1)),0)</f>
        <v>0</v>
      </c>
      <c r="K176" s="2">
        <f>IFERROR(IF(MATCH($A176,Fkh1_correlations!O$2:O$999, 0),IFERROR(IF(MATCH($A176,Fkh1_correlations!P$2:P$999, 0),2),1)),0)</f>
        <v>0</v>
      </c>
      <c r="L176" s="2">
        <f>IFERROR(IF(MATCH($A176,Fkh1_correlations!Q$2:Q$999, 0),IFERROR(IF(MATCH($A176,Fkh1_correlations!R$2:R$999, 0),2),1)),0)</f>
        <v>1</v>
      </c>
      <c r="M176" s="2">
        <f t="shared" si="2"/>
        <v>2</v>
      </c>
    </row>
    <row r="177" spans="1:13">
      <c r="A177" s="2" t="s">
        <v>383</v>
      </c>
      <c r="B177" s="2" t="s">
        <v>384</v>
      </c>
      <c r="C177" s="2">
        <f>IFERROR(IF(MATCH(A177,SCEPTRANS_Fkh1!$B$2:$B$999, 0),1),0)</f>
        <v>1</v>
      </c>
      <c r="D177" s="2">
        <f>IFERROR(IF(MATCH($A177,Fkh1_correlations!A$2:A$999, 0),IFERROR(IF(MATCH($A177,Fkh1_correlations!B$2:B$999, 0),2),1)),0)</f>
        <v>0</v>
      </c>
      <c r="E177" s="2">
        <f>IFERROR(IF(MATCH($A177,Fkh1_correlations!C$2:C$999, 0),IFERROR(IF(MATCH($A177,Fkh1_correlations!D$2:D$999, 0),2),1)),0)</f>
        <v>0</v>
      </c>
      <c r="F177" s="2">
        <f>IFERROR(IF(MATCH($A177,Fkh1_correlations!E$2:E$999, 0),IFERROR(IF(MATCH($A177,Fkh1_correlations!F$2:F$999, 0),2),1)),0)</f>
        <v>0</v>
      </c>
      <c r="G177" s="2">
        <f>IFERROR(IF(MATCH($A177,Fkh1_correlations!G$2:G$999, 0),IFERROR(IF(MATCH($A177,Fkh1_correlations!H$2:H$999, 0),2),1)),0)</f>
        <v>0</v>
      </c>
      <c r="H177" s="2">
        <f>IFERROR(IF(MATCH($A177,Fkh1_correlations!I$2:I$999, 0),IFERROR(IF(MATCH($A177,Fkh1_correlations!J$2:J$999, 0),2),1)),0)</f>
        <v>0</v>
      </c>
      <c r="I177" s="2">
        <f>IFERROR(IF(MATCH($A177,Fkh1_correlations!K$2:K$999, 0),IFERROR(IF(MATCH($A177,Fkh1_correlations!L$2:L$999, 0),2),1)),0)</f>
        <v>0</v>
      </c>
      <c r="J177" s="2">
        <f>IFERROR(IF(MATCH($A177,Fkh1_correlations!M$2:M$999, 0),IFERROR(IF(MATCH($A177,Fkh1_correlations!N$2:N$999, 0),2),1)),0)</f>
        <v>0</v>
      </c>
      <c r="K177" s="2">
        <f>IFERROR(IF(MATCH($A177,Fkh1_correlations!O$2:O$999, 0),IFERROR(IF(MATCH($A177,Fkh1_correlations!P$2:P$999, 0),2),1)),0)</f>
        <v>0</v>
      </c>
      <c r="L177" s="2">
        <f>IFERROR(IF(MATCH($A177,Fkh1_correlations!Q$2:Q$999, 0),IFERROR(IF(MATCH($A177,Fkh1_correlations!R$2:R$999, 0),2),1)),0)</f>
        <v>2</v>
      </c>
      <c r="M177" s="2">
        <f t="shared" si="2"/>
        <v>2</v>
      </c>
    </row>
    <row r="178" spans="1:13">
      <c r="A178" s="2" t="s">
        <v>385</v>
      </c>
      <c r="B178" s="2" t="s">
        <v>386</v>
      </c>
      <c r="C178" s="2">
        <f>IFERROR(IF(MATCH(A178,SCEPTRANS_Fkh1!$B$2:$B$999, 0),1),0)</f>
        <v>1</v>
      </c>
      <c r="D178" s="2">
        <f>IFERROR(IF(MATCH($A178,Fkh1_correlations!A$2:A$999, 0),IFERROR(IF(MATCH($A178,Fkh1_correlations!B$2:B$999, 0),2),1)),0)</f>
        <v>0</v>
      </c>
      <c r="E178" s="2">
        <f>IFERROR(IF(MATCH($A178,Fkh1_correlations!C$2:C$999, 0),IFERROR(IF(MATCH($A178,Fkh1_correlations!D$2:D$999, 0),2),1)),0)</f>
        <v>0</v>
      </c>
      <c r="F178" s="2">
        <f>IFERROR(IF(MATCH($A178,Fkh1_correlations!E$2:E$999, 0),IFERROR(IF(MATCH($A178,Fkh1_correlations!F$2:F$999, 0),2),1)),0)</f>
        <v>0</v>
      </c>
      <c r="G178" s="2">
        <f>IFERROR(IF(MATCH($A178,Fkh1_correlations!G$2:G$999, 0),IFERROR(IF(MATCH($A178,Fkh1_correlations!H$2:H$999, 0),2),1)),0)</f>
        <v>0</v>
      </c>
      <c r="H178" s="2">
        <f>IFERROR(IF(MATCH($A178,Fkh1_correlations!I$2:I$999, 0),IFERROR(IF(MATCH($A178,Fkh1_correlations!J$2:J$999, 0),2),1)),0)</f>
        <v>0</v>
      </c>
      <c r="I178" s="2">
        <f>IFERROR(IF(MATCH($A178,Fkh1_correlations!K$2:K$999, 0),IFERROR(IF(MATCH($A178,Fkh1_correlations!L$2:L$999, 0),2),1)),0)</f>
        <v>0</v>
      </c>
      <c r="J178" s="2">
        <f>IFERROR(IF(MATCH($A178,Fkh1_correlations!M$2:M$999, 0),IFERROR(IF(MATCH($A178,Fkh1_correlations!N$2:N$999, 0),2),1)),0)</f>
        <v>0</v>
      </c>
      <c r="K178" s="2">
        <f>IFERROR(IF(MATCH($A178,Fkh1_correlations!O$2:O$999, 0),IFERROR(IF(MATCH($A178,Fkh1_correlations!P$2:P$999, 0),2),1)),0)</f>
        <v>0</v>
      </c>
      <c r="L178" s="2">
        <f>IFERROR(IF(MATCH($A178,Fkh1_correlations!Q$2:Q$999, 0),IFERROR(IF(MATCH($A178,Fkh1_correlations!R$2:R$999, 0),2),1)),0)</f>
        <v>2</v>
      </c>
      <c r="M178" s="2">
        <f t="shared" si="2"/>
        <v>2</v>
      </c>
    </row>
    <row r="179" spans="1:13">
      <c r="A179" s="2" t="s">
        <v>397</v>
      </c>
      <c r="B179" s="2" t="s">
        <v>398</v>
      </c>
      <c r="C179" s="2">
        <f>IFERROR(IF(MATCH(A179,SCEPTRANS_Fkh1!$B$2:$B$999, 0),1),0)</f>
        <v>1</v>
      </c>
      <c r="D179" s="2">
        <f>IFERROR(IF(MATCH($A179,Fkh1_correlations!A$2:A$999, 0),IFERROR(IF(MATCH($A179,Fkh1_correlations!B$2:B$999, 0),2),1)),0)</f>
        <v>0</v>
      </c>
      <c r="E179" s="2">
        <f>IFERROR(IF(MATCH($A179,Fkh1_correlations!C$2:C$999, 0),IFERROR(IF(MATCH($A179,Fkh1_correlations!D$2:D$999, 0),2),1)),0)</f>
        <v>0</v>
      </c>
      <c r="F179" s="2">
        <f>IFERROR(IF(MATCH($A179,Fkh1_correlations!E$2:E$999, 0),IFERROR(IF(MATCH($A179,Fkh1_correlations!F$2:F$999, 0),2),1)),0)</f>
        <v>0</v>
      </c>
      <c r="G179" s="2">
        <f>IFERROR(IF(MATCH($A179,Fkh1_correlations!G$2:G$999, 0),IFERROR(IF(MATCH($A179,Fkh1_correlations!H$2:H$999, 0),2),1)),0)</f>
        <v>0</v>
      </c>
      <c r="H179" s="2">
        <f>IFERROR(IF(MATCH($A179,Fkh1_correlations!I$2:I$999, 0),IFERROR(IF(MATCH($A179,Fkh1_correlations!J$2:J$999, 0),2),1)),0)</f>
        <v>0</v>
      </c>
      <c r="I179" s="2">
        <f>IFERROR(IF(MATCH($A179,Fkh1_correlations!K$2:K$999, 0),IFERROR(IF(MATCH($A179,Fkh1_correlations!L$2:L$999, 0),2),1)),0)</f>
        <v>0</v>
      </c>
      <c r="J179" s="2">
        <f>IFERROR(IF(MATCH($A179,Fkh1_correlations!M$2:M$999, 0),IFERROR(IF(MATCH($A179,Fkh1_correlations!N$2:N$999, 0),2),1)),0)</f>
        <v>0</v>
      </c>
      <c r="K179" s="2">
        <f>IFERROR(IF(MATCH($A179,Fkh1_correlations!O$2:O$999, 0),IFERROR(IF(MATCH($A179,Fkh1_correlations!P$2:P$999, 0),2),1)),0)</f>
        <v>0</v>
      </c>
      <c r="L179" s="2">
        <f>IFERROR(IF(MATCH($A179,Fkh1_correlations!Q$2:Q$999, 0),IFERROR(IF(MATCH($A179,Fkh1_correlations!R$2:R$999, 0),2),1)),0)</f>
        <v>2</v>
      </c>
      <c r="M179" s="2">
        <f t="shared" si="2"/>
        <v>2</v>
      </c>
    </row>
    <row r="180" spans="1:13">
      <c r="A180" s="2" t="s">
        <v>779</v>
      </c>
      <c r="B180" s="2" t="s">
        <v>780</v>
      </c>
      <c r="C180" s="2">
        <f>IFERROR(IF(MATCH(A180,SCEPTRANS_Fkh1!$B$2:$B$999, 0),1),0)</f>
        <v>1</v>
      </c>
      <c r="D180" s="2">
        <f>IFERROR(IF(MATCH($A180,Fkh1_correlations!A$2:A$999, 0),IFERROR(IF(MATCH($A180,Fkh1_correlations!B$2:B$999, 0),2),1)),0)</f>
        <v>0</v>
      </c>
      <c r="E180" s="2">
        <f>IFERROR(IF(MATCH($A180,Fkh1_correlations!C$2:C$999, 0),IFERROR(IF(MATCH($A180,Fkh1_correlations!D$2:D$999, 0),2),1)),0)</f>
        <v>0</v>
      </c>
      <c r="F180" s="2">
        <f>IFERROR(IF(MATCH($A180,Fkh1_correlations!E$2:E$999, 0),IFERROR(IF(MATCH($A180,Fkh1_correlations!F$2:F$999, 0),2),1)),0)</f>
        <v>0</v>
      </c>
      <c r="G180" s="2">
        <f>IFERROR(IF(MATCH($A180,Fkh1_correlations!G$2:G$999, 0),IFERROR(IF(MATCH($A180,Fkh1_correlations!H$2:H$999, 0),2),1)),0)</f>
        <v>0</v>
      </c>
      <c r="H180" s="2">
        <f>IFERROR(IF(MATCH($A180,Fkh1_correlations!I$2:I$999, 0),IFERROR(IF(MATCH($A180,Fkh1_correlations!J$2:J$999, 0),2),1)),0)</f>
        <v>0</v>
      </c>
      <c r="I180" s="2">
        <f>IFERROR(IF(MATCH($A180,Fkh1_correlations!K$2:K$999, 0),IFERROR(IF(MATCH($A180,Fkh1_correlations!L$2:L$999, 0),2),1)),0)</f>
        <v>0</v>
      </c>
      <c r="J180" s="2">
        <f>IFERROR(IF(MATCH($A180,Fkh1_correlations!M$2:M$999, 0),IFERROR(IF(MATCH($A180,Fkh1_correlations!N$2:N$999, 0),2),1)),0)</f>
        <v>0</v>
      </c>
      <c r="K180" s="2">
        <f>IFERROR(IF(MATCH($A180,Fkh1_correlations!O$2:O$999, 0),IFERROR(IF(MATCH($A180,Fkh1_correlations!P$2:P$999, 0),2),1)),0)</f>
        <v>0</v>
      </c>
      <c r="L180" s="2">
        <f>IFERROR(IF(MATCH($A180,Fkh1_correlations!Q$2:Q$999, 0),IFERROR(IF(MATCH($A180,Fkh1_correlations!R$2:R$999, 0),2),1)),0)</f>
        <v>2</v>
      </c>
      <c r="M180" s="2">
        <f t="shared" si="2"/>
        <v>2</v>
      </c>
    </row>
    <row r="181" spans="1:13">
      <c r="A181" s="2" t="s">
        <v>781</v>
      </c>
      <c r="B181" s="2" t="s">
        <v>782</v>
      </c>
      <c r="C181" s="2">
        <f>IFERROR(IF(MATCH(A181,SCEPTRANS_Fkh1!$B$2:$B$999, 0),1),0)</f>
        <v>1</v>
      </c>
      <c r="D181" s="2">
        <f>IFERROR(IF(MATCH($A181,Fkh1_correlations!A$2:A$999, 0),IFERROR(IF(MATCH($A181,Fkh1_correlations!B$2:B$999, 0),2),1)),0)</f>
        <v>0</v>
      </c>
      <c r="E181" s="2">
        <f>IFERROR(IF(MATCH($A181,Fkh1_correlations!C$2:C$999, 0),IFERROR(IF(MATCH($A181,Fkh1_correlations!D$2:D$999, 0),2),1)),0)</f>
        <v>0</v>
      </c>
      <c r="F181" s="2">
        <f>IFERROR(IF(MATCH($A181,Fkh1_correlations!E$2:E$999, 0),IFERROR(IF(MATCH($A181,Fkh1_correlations!F$2:F$999, 0),2),1)),0)</f>
        <v>0</v>
      </c>
      <c r="G181" s="2">
        <f>IFERROR(IF(MATCH($A181,Fkh1_correlations!G$2:G$999, 0),IFERROR(IF(MATCH($A181,Fkh1_correlations!H$2:H$999, 0),2),1)),0)</f>
        <v>0</v>
      </c>
      <c r="H181" s="2">
        <f>IFERROR(IF(MATCH($A181,Fkh1_correlations!I$2:I$999, 0),IFERROR(IF(MATCH($A181,Fkh1_correlations!J$2:J$999, 0),2),1)),0)</f>
        <v>0</v>
      </c>
      <c r="I181" s="2">
        <f>IFERROR(IF(MATCH($A181,Fkh1_correlations!K$2:K$999, 0),IFERROR(IF(MATCH($A181,Fkh1_correlations!L$2:L$999, 0),2),1)),0)</f>
        <v>0</v>
      </c>
      <c r="J181" s="2">
        <f>IFERROR(IF(MATCH($A181,Fkh1_correlations!M$2:M$999, 0),IFERROR(IF(MATCH($A181,Fkh1_correlations!N$2:N$999, 0),2),1)),0)</f>
        <v>0</v>
      </c>
      <c r="K181" s="2">
        <f>IFERROR(IF(MATCH($A181,Fkh1_correlations!O$2:O$999, 0),IFERROR(IF(MATCH($A181,Fkh1_correlations!P$2:P$999, 0),2),1)),0)</f>
        <v>0</v>
      </c>
      <c r="L181" s="2">
        <f>IFERROR(IF(MATCH($A181,Fkh1_correlations!Q$2:Q$999, 0),IFERROR(IF(MATCH($A181,Fkh1_correlations!R$2:R$999, 0),2),1)),0)</f>
        <v>2</v>
      </c>
      <c r="M181" s="2">
        <f t="shared" si="2"/>
        <v>2</v>
      </c>
    </row>
    <row r="182" spans="1:13">
      <c r="A182" s="2" t="s">
        <v>401</v>
      </c>
      <c r="B182" s="2" t="s">
        <v>402</v>
      </c>
      <c r="C182" s="2">
        <f>IFERROR(IF(MATCH(A182,SCEPTRANS_Fkh1!$B$2:$B$999, 0),1),0)</f>
        <v>1</v>
      </c>
      <c r="D182" s="2">
        <f>IFERROR(IF(MATCH($A182,Fkh1_correlations!A$2:A$999, 0),IFERROR(IF(MATCH($A182,Fkh1_correlations!B$2:B$999, 0),2),1)),0)</f>
        <v>0</v>
      </c>
      <c r="E182" s="2">
        <f>IFERROR(IF(MATCH($A182,Fkh1_correlations!C$2:C$999, 0),IFERROR(IF(MATCH($A182,Fkh1_correlations!D$2:D$999, 0),2),1)),0)</f>
        <v>0</v>
      </c>
      <c r="F182" s="2">
        <f>IFERROR(IF(MATCH($A182,Fkh1_correlations!E$2:E$999, 0),IFERROR(IF(MATCH($A182,Fkh1_correlations!F$2:F$999, 0),2),1)),0)</f>
        <v>0</v>
      </c>
      <c r="G182" s="2">
        <f>IFERROR(IF(MATCH($A182,Fkh1_correlations!G$2:G$999, 0),IFERROR(IF(MATCH($A182,Fkh1_correlations!H$2:H$999, 0),2),1)),0)</f>
        <v>0</v>
      </c>
      <c r="H182" s="2">
        <f>IFERROR(IF(MATCH($A182,Fkh1_correlations!I$2:I$999, 0),IFERROR(IF(MATCH($A182,Fkh1_correlations!J$2:J$999, 0),2),1)),0)</f>
        <v>0</v>
      </c>
      <c r="I182" s="2">
        <f>IFERROR(IF(MATCH($A182,Fkh1_correlations!K$2:K$999, 0),IFERROR(IF(MATCH($A182,Fkh1_correlations!L$2:L$999, 0),2),1)),0)</f>
        <v>0</v>
      </c>
      <c r="J182" s="2">
        <f>IFERROR(IF(MATCH($A182,Fkh1_correlations!M$2:M$999, 0),IFERROR(IF(MATCH($A182,Fkh1_correlations!N$2:N$999, 0),2),1)),0)</f>
        <v>0</v>
      </c>
      <c r="K182" s="2">
        <f>IFERROR(IF(MATCH($A182,Fkh1_correlations!O$2:O$999, 0),IFERROR(IF(MATCH($A182,Fkh1_correlations!P$2:P$999, 0),2),1)),0)</f>
        <v>0</v>
      </c>
      <c r="L182" s="2">
        <f>IFERROR(IF(MATCH($A182,Fkh1_correlations!Q$2:Q$999, 0),IFERROR(IF(MATCH($A182,Fkh1_correlations!R$2:R$999, 0),2),1)),0)</f>
        <v>2</v>
      </c>
      <c r="M182" s="2">
        <f t="shared" si="2"/>
        <v>2</v>
      </c>
    </row>
    <row r="183" spans="1:13">
      <c r="A183" s="2" t="s">
        <v>403</v>
      </c>
      <c r="B183" s="2" t="s">
        <v>404</v>
      </c>
      <c r="C183" s="2">
        <f>IFERROR(IF(MATCH(A183,SCEPTRANS_Fkh1!$B$2:$B$999, 0),1),0)</f>
        <v>1</v>
      </c>
      <c r="D183" s="2">
        <f>IFERROR(IF(MATCH($A183,Fkh1_correlations!A$2:A$999, 0),IFERROR(IF(MATCH($A183,Fkh1_correlations!B$2:B$999, 0),2),1)),0)</f>
        <v>0</v>
      </c>
      <c r="E183" s="2">
        <f>IFERROR(IF(MATCH($A183,Fkh1_correlations!C$2:C$999, 0),IFERROR(IF(MATCH($A183,Fkh1_correlations!D$2:D$999, 0),2),1)),0)</f>
        <v>0</v>
      </c>
      <c r="F183" s="2">
        <f>IFERROR(IF(MATCH($A183,Fkh1_correlations!E$2:E$999, 0),IFERROR(IF(MATCH($A183,Fkh1_correlations!F$2:F$999, 0),2),1)),0)</f>
        <v>0</v>
      </c>
      <c r="G183" s="2">
        <f>IFERROR(IF(MATCH($A183,Fkh1_correlations!G$2:G$999, 0),IFERROR(IF(MATCH($A183,Fkh1_correlations!H$2:H$999, 0),2),1)),0)</f>
        <v>0</v>
      </c>
      <c r="H183" s="2">
        <f>IFERROR(IF(MATCH($A183,Fkh1_correlations!I$2:I$999, 0),IFERROR(IF(MATCH($A183,Fkh1_correlations!J$2:J$999, 0),2),1)),0)</f>
        <v>1</v>
      </c>
      <c r="I183" s="2">
        <f>IFERROR(IF(MATCH($A183,Fkh1_correlations!K$2:K$999, 0),IFERROR(IF(MATCH($A183,Fkh1_correlations!L$2:L$999, 0),2),1)),0)</f>
        <v>0</v>
      </c>
      <c r="J183" s="2">
        <f>IFERROR(IF(MATCH($A183,Fkh1_correlations!M$2:M$999, 0),IFERROR(IF(MATCH($A183,Fkh1_correlations!N$2:N$999, 0),2),1)),0)</f>
        <v>0</v>
      </c>
      <c r="K183" s="2">
        <f>IFERROR(IF(MATCH($A183,Fkh1_correlations!O$2:O$999, 0),IFERROR(IF(MATCH($A183,Fkh1_correlations!P$2:P$999, 0),2),1)),0)</f>
        <v>0</v>
      </c>
      <c r="L183" s="2">
        <f>IFERROR(IF(MATCH($A183,Fkh1_correlations!Q$2:Q$999, 0),IFERROR(IF(MATCH($A183,Fkh1_correlations!R$2:R$999, 0),2),1)),0)</f>
        <v>1</v>
      </c>
      <c r="M183" s="2">
        <f t="shared" si="2"/>
        <v>2</v>
      </c>
    </row>
    <row r="184" spans="1:13">
      <c r="A184" s="2" t="s">
        <v>415</v>
      </c>
      <c r="B184" s="2" t="s">
        <v>416</v>
      </c>
      <c r="C184" s="2">
        <f>IFERROR(IF(MATCH(A184,SCEPTRANS_Fkh1!$B$2:$B$999, 0),1),0)</f>
        <v>1</v>
      </c>
      <c r="D184" s="2">
        <f>IFERROR(IF(MATCH($A184,Fkh1_correlations!A$2:A$999, 0),IFERROR(IF(MATCH($A184,Fkh1_correlations!B$2:B$999, 0),2),1)),0)</f>
        <v>0</v>
      </c>
      <c r="E184" s="2">
        <f>IFERROR(IF(MATCH($A184,Fkh1_correlations!C$2:C$999, 0),IFERROR(IF(MATCH($A184,Fkh1_correlations!D$2:D$999, 0),2),1)),0)</f>
        <v>0</v>
      </c>
      <c r="F184" s="2">
        <f>IFERROR(IF(MATCH($A184,Fkh1_correlations!E$2:E$999, 0),IFERROR(IF(MATCH($A184,Fkh1_correlations!F$2:F$999, 0),2),1)),0)</f>
        <v>0</v>
      </c>
      <c r="G184" s="2">
        <f>IFERROR(IF(MATCH($A184,Fkh1_correlations!G$2:G$999, 0),IFERROR(IF(MATCH($A184,Fkh1_correlations!H$2:H$999, 0),2),1)),0)</f>
        <v>0</v>
      </c>
      <c r="H184" s="2">
        <f>IFERROR(IF(MATCH($A184,Fkh1_correlations!I$2:I$999, 0),IFERROR(IF(MATCH($A184,Fkh1_correlations!J$2:J$999, 0),2),1)),0)</f>
        <v>1</v>
      </c>
      <c r="I184" s="2">
        <f>IFERROR(IF(MATCH($A184,Fkh1_correlations!K$2:K$999, 0),IFERROR(IF(MATCH($A184,Fkh1_correlations!L$2:L$999, 0),2),1)),0)</f>
        <v>0</v>
      </c>
      <c r="J184" s="2">
        <f>IFERROR(IF(MATCH($A184,Fkh1_correlations!M$2:M$999, 0),IFERROR(IF(MATCH($A184,Fkh1_correlations!N$2:N$999, 0),2),1)),0)</f>
        <v>0</v>
      </c>
      <c r="K184" s="2">
        <f>IFERROR(IF(MATCH($A184,Fkh1_correlations!O$2:O$999, 0),IFERROR(IF(MATCH($A184,Fkh1_correlations!P$2:P$999, 0),2),1)),0)</f>
        <v>0</v>
      </c>
      <c r="L184" s="2">
        <f>IFERROR(IF(MATCH($A184,Fkh1_correlations!Q$2:Q$999, 0),IFERROR(IF(MATCH($A184,Fkh1_correlations!R$2:R$999, 0),2),1)),0)</f>
        <v>1</v>
      </c>
      <c r="M184" s="2">
        <f t="shared" si="2"/>
        <v>2</v>
      </c>
    </row>
    <row r="185" spans="1:13">
      <c r="A185" s="2" t="s">
        <v>789</v>
      </c>
      <c r="B185" s="2" t="s">
        <v>790</v>
      </c>
      <c r="C185" s="2">
        <f>IFERROR(IF(MATCH(A185,SCEPTRANS_Fkh1!$B$2:$B$999, 0),1),0)</f>
        <v>1</v>
      </c>
      <c r="D185" s="2">
        <f>IFERROR(IF(MATCH($A185,Fkh1_correlations!A$2:A$999, 0),IFERROR(IF(MATCH($A185,Fkh1_correlations!B$2:B$999, 0),2),1)),0)</f>
        <v>1</v>
      </c>
      <c r="E185" s="2">
        <f>IFERROR(IF(MATCH($A185,Fkh1_correlations!C$2:C$999, 0),IFERROR(IF(MATCH($A185,Fkh1_correlations!D$2:D$999, 0),2),1)),0)</f>
        <v>0</v>
      </c>
      <c r="F185" s="2">
        <f>IFERROR(IF(MATCH($A185,Fkh1_correlations!E$2:E$999, 0),IFERROR(IF(MATCH($A185,Fkh1_correlations!F$2:F$999, 0),2),1)),0)</f>
        <v>0</v>
      </c>
      <c r="G185" s="2">
        <f>IFERROR(IF(MATCH($A185,Fkh1_correlations!G$2:G$999, 0),IFERROR(IF(MATCH($A185,Fkh1_correlations!H$2:H$999, 0),2),1)),0)</f>
        <v>0</v>
      </c>
      <c r="H185" s="2">
        <f>IFERROR(IF(MATCH($A185,Fkh1_correlations!I$2:I$999, 0),IFERROR(IF(MATCH($A185,Fkh1_correlations!J$2:J$999, 0),2),1)),0)</f>
        <v>0</v>
      </c>
      <c r="I185" s="2">
        <f>IFERROR(IF(MATCH($A185,Fkh1_correlations!K$2:K$999, 0),IFERROR(IF(MATCH($A185,Fkh1_correlations!L$2:L$999, 0),2),1)),0)</f>
        <v>0</v>
      </c>
      <c r="J185" s="2">
        <f>IFERROR(IF(MATCH($A185,Fkh1_correlations!M$2:M$999, 0),IFERROR(IF(MATCH($A185,Fkh1_correlations!N$2:N$999, 0),2),1)),0)</f>
        <v>0</v>
      </c>
      <c r="K185" s="2">
        <f>IFERROR(IF(MATCH($A185,Fkh1_correlations!O$2:O$999, 0),IFERROR(IF(MATCH($A185,Fkh1_correlations!P$2:P$999, 0),2),1)),0)</f>
        <v>0</v>
      </c>
      <c r="L185" s="2">
        <f>IFERROR(IF(MATCH($A185,Fkh1_correlations!Q$2:Q$999, 0),IFERROR(IF(MATCH($A185,Fkh1_correlations!R$2:R$999, 0),2),1)),0)</f>
        <v>1</v>
      </c>
      <c r="M185" s="2">
        <f t="shared" si="2"/>
        <v>2</v>
      </c>
    </row>
    <row r="186" spans="1:13">
      <c r="A186" s="2" t="s">
        <v>419</v>
      </c>
      <c r="B186" s="2" t="s">
        <v>420</v>
      </c>
      <c r="C186" s="2">
        <f>IFERROR(IF(MATCH(A186,SCEPTRANS_Fkh1!$B$2:$B$999, 0),1),0)</f>
        <v>1</v>
      </c>
      <c r="D186" s="2">
        <f>IFERROR(IF(MATCH($A186,Fkh1_correlations!A$2:A$999, 0),IFERROR(IF(MATCH($A186,Fkh1_correlations!B$2:B$999, 0),2),1)),0)</f>
        <v>0</v>
      </c>
      <c r="E186" s="2">
        <f>IFERROR(IF(MATCH($A186,Fkh1_correlations!C$2:C$999, 0),IFERROR(IF(MATCH($A186,Fkh1_correlations!D$2:D$999, 0),2),1)),0)</f>
        <v>0</v>
      </c>
      <c r="F186" s="2">
        <f>IFERROR(IF(MATCH($A186,Fkh1_correlations!E$2:E$999, 0),IFERROR(IF(MATCH($A186,Fkh1_correlations!F$2:F$999, 0),2),1)),0)</f>
        <v>0</v>
      </c>
      <c r="G186" s="2">
        <f>IFERROR(IF(MATCH($A186,Fkh1_correlations!G$2:G$999, 0),IFERROR(IF(MATCH($A186,Fkh1_correlations!H$2:H$999, 0),2),1)),0)</f>
        <v>0</v>
      </c>
      <c r="H186" s="2">
        <f>IFERROR(IF(MATCH($A186,Fkh1_correlations!I$2:I$999, 0),IFERROR(IF(MATCH($A186,Fkh1_correlations!J$2:J$999, 0),2),1)),0)</f>
        <v>0</v>
      </c>
      <c r="I186" s="2">
        <f>IFERROR(IF(MATCH($A186,Fkh1_correlations!K$2:K$999, 0),IFERROR(IF(MATCH($A186,Fkh1_correlations!L$2:L$999, 0),2),1)),0)</f>
        <v>0</v>
      </c>
      <c r="J186" s="2">
        <f>IFERROR(IF(MATCH($A186,Fkh1_correlations!M$2:M$999, 0),IFERROR(IF(MATCH($A186,Fkh1_correlations!N$2:N$999, 0),2),1)),0)</f>
        <v>0</v>
      </c>
      <c r="K186" s="2">
        <f>IFERROR(IF(MATCH($A186,Fkh1_correlations!O$2:O$999, 0),IFERROR(IF(MATCH($A186,Fkh1_correlations!P$2:P$999, 0),2),1)),0)</f>
        <v>0</v>
      </c>
      <c r="L186" s="2">
        <f>IFERROR(IF(MATCH($A186,Fkh1_correlations!Q$2:Q$999, 0),IFERROR(IF(MATCH($A186,Fkh1_correlations!R$2:R$999, 0),2),1)),0)</f>
        <v>2</v>
      </c>
      <c r="M186" s="2">
        <f t="shared" si="2"/>
        <v>2</v>
      </c>
    </row>
    <row r="187" spans="1:13">
      <c r="A187" s="2" t="s">
        <v>421</v>
      </c>
      <c r="B187" s="2" t="s">
        <v>422</v>
      </c>
      <c r="C187" s="2">
        <f>IFERROR(IF(MATCH(A187,SCEPTRANS_Fkh1!$B$2:$B$999, 0),1),0)</f>
        <v>1</v>
      </c>
      <c r="D187" s="2">
        <f>IFERROR(IF(MATCH($A187,Fkh1_correlations!A$2:A$999, 0),IFERROR(IF(MATCH($A187,Fkh1_correlations!B$2:B$999, 0),2),1)),0)</f>
        <v>0</v>
      </c>
      <c r="E187" s="2">
        <f>IFERROR(IF(MATCH($A187,Fkh1_correlations!C$2:C$999, 0),IFERROR(IF(MATCH($A187,Fkh1_correlations!D$2:D$999, 0),2),1)),0)</f>
        <v>0</v>
      </c>
      <c r="F187" s="2">
        <f>IFERROR(IF(MATCH($A187,Fkh1_correlations!E$2:E$999, 0),IFERROR(IF(MATCH($A187,Fkh1_correlations!F$2:F$999, 0),2),1)),0)</f>
        <v>0</v>
      </c>
      <c r="G187" s="2">
        <f>IFERROR(IF(MATCH($A187,Fkh1_correlations!G$2:G$999, 0),IFERROR(IF(MATCH($A187,Fkh1_correlations!H$2:H$999, 0),2),1)),0)</f>
        <v>0</v>
      </c>
      <c r="H187" s="2">
        <f>IFERROR(IF(MATCH($A187,Fkh1_correlations!I$2:I$999, 0),IFERROR(IF(MATCH($A187,Fkh1_correlations!J$2:J$999, 0),2),1)),0)</f>
        <v>0</v>
      </c>
      <c r="I187" s="2">
        <f>IFERROR(IF(MATCH($A187,Fkh1_correlations!K$2:K$999, 0),IFERROR(IF(MATCH($A187,Fkh1_correlations!L$2:L$999, 0),2),1)),0)</f>
        <v>0</v>
      </c>
      <c r="J187" s="2">
        <f>IFERROR(IF(MATCH($A187,Fkh1_correlations!M$2:M$999, 0),IFERROR(IF(MATCH($A187,Fkh1_correlations!N$2:N$999, 0),2),1)),0)</f>
        <v>0</v>
      </c>
      <c r="K187" s="2">
        <f>IFERROR(IF(MATCH($A187,Fkh1_correlations!O$2:O$999, 0),IFERROR(IF(MATCH($A187,Fkh1_correlations!P$2:P$999, 0),2),1)),0)</f>
        <v>0</v>
      </c>
      <c r="L187" s="2">
        <f>IFERROR(IF(MATCH($A187,Fkh1_correlations!Q$2:Q$999, 0),IFERROR(IF(MATCH($A187,Fkh1_correlations!R$2:R$999, 0),2),1)),0)</f>
        <v>2</v>
      </c>
      <c r="M187" s="2">
        <f t="shared" si="2"/>
        <v>2</v>
      </c>
    </row>
    <row r="188" spans="1:13">
      <c r="A188" s="2" t="s">
        <v>791</v>
      </c>
      <c r="B188" s="2" t="s">
        <v>792</v>
      </c>
      <c r="C188" s="2">
        <f>IFERROR(IF(MATCH(A188,SCEPTRANS_Fkh1!$B$2:$B$999, 0),1),0)</f>
        <v>1</v>
      </c>
      <c r="D188" s="2">
        <f>IFERROR(IF(MATCH($A188,Fkh1_correlations!A$2:A$999, 0),IFERROR(IF(MATCH($A188,Fkh1_correlations!B$2:B$999, 0),2),1)),0)</f>
        <v>0</v>
      </c>
      <c r="E188" s="2">
        <f>IFERROR(IF(MATCH($A188,Fkh1_correlations!C$2:C$999, 0),IFERROR(IF(MATCH($A188,Fkh1_correlations!D$2:D$999, 0),2),1)),0)</f>
        <v>0</v>
      </c>
      <c r="F188" s="2">
        <f>IFERROR(IF(MATCH($A188,Fkh1_correlations!E$2:E$999, 0),IFERROR(IF(MATCH($A188,Fkh1_correlations!F$2:F$999, 0),2),1)),0)</f>
        <v>1</v>
      </c>
      <c r="G188" s="2">
        <f>IFERROR(IF(MATCH($A188,Fkh1_correlations!G$2:G$999, 0),IFERROR(IF(MATCH($A188,Fkh1_correlations!H$2:H$999, 0),2),1)),0)</f>
        <v>0</v>
      </c>
      <c r="H188" s="2">
        <f>IFERROR(IF(MATCH($A188,Fkh1_correlations!I$2:I$999, 0),IFERROR(IF(MATCH($A188,Fkh1_correlations!J$2:J$999, 0),2),1)),0)</f>
        <v>0</v>
      </c>
      <c r="I188" s="2">
        <f>IFERROR(IF(MATCH($A188,Fkh1_correlations!K$2:K$999, 0),IFERROR(IF(MATCH($A188,Fkh1_correlations!L$2:L$999, 0),2),1)),0)</f>
        <v>0</v>
      </c>
      <c r="J188" s="2">
        <f>IFERROR(IF(MATCH($A188,Fkh1_correlations!M$2:M$999, 0),IFERROR(IF(MATCH($A188,Fkh1_correlations!N$2:N$999, 0),2),1)),0)</f>
        <v>0</v>
      </c>
      <c r="K188" s="2">
        <f>IFERROR(IF(MATCH($A188,Fkh1_correlations!O$2:O$999, 0),IFERROR(IF(MATCH($A188,Fkh1_correlations!P$2:P$999, 0),2),1)),0)</f>
        <v>0</v>
      </c>
      <c r="L188" s="2">
        <f>IFERROR(IF(MATCH($A188,Fkh1_correlations!Q$2:Q$999, 0),IFERROR(IF(MATCH($A188,Fkh1_correlations!R$2:R$999, 0),2),1)),0)</f>
        <v>1</v>
      </c>
      <c r="M188" s="2">
        <f t="shared" si="2"/>
        <v>2</v>
      </c>
    </row>
    <row r="189" spans="1:13">
      <c r="A189" s="2" t="s">
        <v>793</v>
      </c>
      <c r="B189" s="2" t="s">
        <v>794</v>
      </c>
      <c r="C189" s="2">
        <f>IFERROR(IF(MATCH(A189,SCEPTRANS_Fkh1!$B$2:$B$999, 0),1),0)</f>
        <v>1</v>
      </c>
      <c r="D189" s="2">
        <f>IFERROR(IF(MATCH($A189,Fkh1_correlations!A$2:A$999, 0),IFERROR(IF(MATCH($A189,Fkh1_correlations!B$2:B$999, 0),2),1)),0)</f>
        <v>0</v>
      </c>
      <c r="E189" s="2">
        <f>IFERROR(IF(MATCH($A189,Fkh1_correlations!C$2:C$999, 0),IFERROR(IF(MATCH($A189,Fkh1_correlations!D$2:D$999, 0),2),1)),0)</f>
        <v>0</v>
      </c>
      <c r="F189" s="2">
        <f>IFERROR(IF(MATCH($A189,Fkh1_correlations!E$2:E$999, 0),IFERROR(IF(MATCH($A189,Fkh1_correlations!F$2:F$999, 0),2),1)),0)</f>
        <v>0</v>
      </c>
      <c r="G189" s="2">
        <f>IFERROR(IF(MATCH($A189,Fkh1_correlations!G$2:G$999, 0),IFERROR(IF(MATCH($A189,Fkh1_correlations!H$2:H$999, 0),2),1)),0)</f>
        <v>0</v>
      </c>
      <c r="H189" s="2">
        <f>IFERROR(IF(MATCH($A189,Fkh1_correlations!I$2:I$999, 0),IFERROR(IF(MATCH($A189,Fkh1_correlations!J$2:J$999, 0),2),1)),0)</f>
        <v>1</v>
      </c>
      <c r="I189" s="2">
        <f>IFERROR(IF(MATCH($A189,Fkh1_correlations!K$2:K$999, 0),IFERROR(IF(MATCH($A189,Fkh1_correlations!L$2:L$999, 0),2),1)),0)</f>
        <v>0</v>
      </c>
      <c r="J189" s="2">
        <f>IFERROR(IF(MATCH($A189,Fkh1_correlations!M$2:M$999, 0),IFERROR(IF(MATCH($A189,Fkh1_correlations!N$2:N$999, 0),2),1)),0)</f>
        <v>0</v>
      </c>
      <c r="K189" s="2">
        <f>IFERROR(IF(MATCH($A189,Fkh1_correlations!O$2:O$999, 0),IFERROR(IF(MATCH($A189,Fkh1_correlations!P$2:P$999, 0),2),1)),0)</f>
        <v>0</v>
      </c>
      <c r="L189" s="2">
        <f>IFERROR(IF(MATCH($A189,Fkh1_correlations!Q$2:Q$999, 0),IFERROR(IF(MATCH($A189,Fkh1_correlations!R$2:R$999, 0),2),1)),0)</f>
        <v>1</v>
      </c>
      <c r="M189" s="2">
        <f t="shared" si="2"/>
        <v>2</v>
      </c>
    </row>
    <row r="190" spans="1:13">
      <c r="A190" s="2" t="s">
        <v>795</v>
      </c>
      <c r="B190" s="2" t="s">
        <v>796</v>
      </c>
      <c r="C190" s="2">
        <f>IFERROR(IF(MATCH(A190,SCEPTRANS_Fkh1!$B$2:$B$999, 0),1),0)</f>
        <v>1</v>
      </c>
      <c r="D190" s="2">
        <f>IFERROR(IF(MATCH($A190,Fkh1_correlations!A$2:A$999, 0),IFERROR(IF(MATCH($A190,Fkh1_correlations!B$2:B$999, 0),2),1)),0)</f>
        <v>0</v>
      </c>
      <c r="E190" s="2">
        <f>IFERROR(IF(MATCH($A190,Fkh1_correlations!C$2:C$999, 0),IFERROR(IF(MATCH($A190,Fkh1_correlations!D$2:D$999, 0),2),1)),0)</f>
        <v>0</v>
      </c>
      <c r="F190" s="2">
        <f>IFERROR(IF(MATCH($A190,Fkh1_correlations!E$2:E$999, 0),IFERROR(IF(MATCH($A190,Fkh1_correlations!F$2:F$999, 0),2),1)),0)</f>
        <v>0</v>
      </c>
      <c r="G190" s="2">
        <f>IFERROR(IF(MATCH($A190,Fkh1_correlations!G$2:G$999, 0),IFERROR(IF(MATCH($A190,Fkh1_correlations!H$2:H$999, 0),2),1)),0)</f>
        <v>0</v>
      </c>
      <c r="H190" s="2">
        <f>IFERROR(IF(MATCH($A190,Fkh1_correlations!I$2:I$999, 0),IFERROR(IF(MATCH($A190,Fkh1_correlations!J$2:J$999, 0),2),1)),0)</f>
        <v>0</v>
      </c>
      <c r="I190" s="2">
        <f>IFERROR(IF(MATCH($A190,Fkh1_correlations!K$2:K$999, 0),IFERROR(IF(MATCH($A190,Fkh1_correlations!L$2:L$999, 0),2),1)),0)</f>
        <v>0</v>
      </c>
      <c r="J190" s="2">
        <f>IFERROR(IF(MATCH($A190,Fkh1_correlations!M$2:M$999, 0),IFERROR(IF(MATCH($A190,Fkh1_correlations!N$2:N$999, 0),2),1)),0)</f>
        <v>0</v>
      </c>
      <c r="K190" s="2">
        <f>IFERROR(IF(MATCH($A190,Fkh1_correlations!O$2:O$999, 0),IFERROR(IF(MATCH($A190,Fkh1_correlations!P$2:P$999, 0),2),1)),0)</f>
        <v>0</v>
      </c>
      <c r="L190" s="2">
        <f>IFERROR(IF(MATCH($A190,Fkh1_correlations!Q$2:Q$999, 0),IFERROR(IF(MATCH($A190,Fkh1_correlations!R$2:R$999, 0),2),1)),0)</f>
        <v>2</v>
      </c>
      <c r="M190" s="2">
        <f t="shared" si="2"/>
        <v>2</v>
      </c>
    </row>
    <row r="191" spans="1:13">
      <c r="A191" s="2" t="s">
        <v>441</v>
      </c>
      <c r="B191" s="2" t="s">
        <v>442</v>
      </c>
      <c r="C191" s="2">
        <f>IFERROR(IF(MATCH(A191,SCEPTRANS_Fkh1!$B$2:$B$999, 0),1),0)</f>
        <v>1</v>
      </c>
      <c r="D191" s="2">
        <f>IFERROR(IF(MATCH($A191,Fkh1_correlations!A$2:A$999, 0),IFERROR(IF(MATCH($A191,Fkh1_correlations!B$2:B$999, 0),2),1)),0)</f>
        <v>0</v>
      </c>
      <c r="E191" s="2">
        <f>IFERROR(IF(MATCH($A191,Fkh1_correlations!C$2:C$999, 0),IFERROR(IF(MATCH($A191,Fkh1_correlations!D$2:D$999, 0),2),1)),0)</f>
        <v>1</v>
      </c>
      <c r="F191" s="2">
        <f>IFERROR(IF(MATCH($A191,Fkh1_correlations!E$2:E$999, 0),IFERROR(IF(MATCH($A191,Fkh1_correlations!F$2:F$999, 0),2),1)),0)</f>
        <v>0</v>
      </c>
      <c r="G191" s="2">
        <f>IFERROR(IF(MATCH($A191,Fkh1_correlations!G$2:G$999, 0),IFERROR(IF(MATCH($A191,Fkh1_correlations!H$2:H$999, 0),2),1)),0)</f>
        <v>0</v>
      </c>
      <c r="H191" s="2">
        <f>IFERROR(IF(MATCH($A191,Fkh1_correlations!I$2:I$999, 0),IFERROR(IF(MATCH($A191,Fkh1_correlations!J$2:J$999, 0),2),1)),0)</f>
        <v>0</v>
      </c>
      <c r="I191" s="2">
        <f>IFERROR(IF(MATCH($A191,Fkh1_correlations!K$2:K$999, 0),IFERROR(IF(MATCH($A191,Fkh1_correlations!L$2:L$999, 0),2),1)),0)</f>
        <v>1</v>
      </c>
      <c r="J191" s="2">
        <f>IFERROR(IF(MATCH($A191,Fkh1_correlations!M$2:M$999, 0),IFERROR(IF(MATCH($A191,Fkh1_correlations!N$2:N$999, 0),2),1)),0)</f>
        <v>0</v>
      </c>
      <c r="K191" s="2">
        <f>IFERROR(IF(MATCH($A191,Fkh1_correlations!O$2:O$999, 0),IFERROR(IF(MATCH($A191,Fkh1_correlations!P$2:P$999, 0),2),1)),0)</f>
        <v>0</v>
      </c>
      <c r="L191" s="2">
        <f>IFERROR(IF(MATCH($A191,Fkh1_correlations!Q$2:Q$999, 0),IFERROR(IF(MATCH($A191,Fkh1_correlations!R$2:R$999, 0),2),1)),0)</f>
        <v>0</v>
      </c>
      <c r="M191" s="2">
        <f t="shared" si="2"/>
        <v>2</v>
      </c>
    </row>
    <row r="192" spans="1:13">
      <c r="A192" s="2" t="s">
        <v>797</v>
      </c>
      <c r="B192" s="2" t="s">
        <v>798</v>
      </c>
      <c r="C192" s="2">
        <f>IFERROR(IF(MATCH(A192,SCEPTRANS_Fkh1!$B$2:$B$999, 0),1),0)</f>
        <v>1</v>
      </c>
      <c r="D192" s="2">
        <f>IFERROR(IF(MATCH($A192,Fkh1_correlations!A$2:A$999, 0),IFERROR(IF(MATCH($A192,Fkh1_correlations!B$2:B$999, 0),2),1)),0)</f>
        <v>1</v>
      </c>
      <c r="E192" s="2">
        <f>IFERROR(IF(MATCH($A192,Fkh1_correlations!C$2:C$999, 0),IFERROR(IF(MATCH($A192,Fkh1_correlations!D$2:D$999, 0),2),1)),0)</f>
        <v>0</v>
      </c>
      <c r="F192" s="2">
        <f>IFERROR(IF(MATCH($A192,Fkh1_correlations!E$2:E$999, 0),IFERROR(IF(MATCH($A192,Fkh1_correlations!F$2:F$999, 0),2),1)),0)</f>
        <v>0</v>
      </c>
      <c r="G192" s="2">
        <f>IFERROR(IF(MATCH($A192,Fkh1_correlations!G$2:G$999, 0),IFERROR(IF(MATCH($A192,Fkh1_correlations!H$2:H$999, 0),2),1)),0)</f>
        <v>0</v>
      </c>
      <c r="H192" s="2">
        <f>IFERROR(IF(MATCH($A192,Fkh1_correlations!I$2:I$999, 0),IFERROR(IF(MATCH($A192,Fkh1_correlations!J$2:J$999, 0),2),1)),0)</f>
        <v>0</v>
      </c>
      <c r="I192" s="2">
        <f>IFERROR(IF(MATCH($A192,Fkh1_correlations!K$2:K$999, 0),IFERROR(IF(MATCH($A192,Fkh1_correlations!L$2:L$999, 0),2),1)),0)</f>
        <v>0</v>
      </c>
      <c r="J192" s="2">
        <f>IFERROR(IF(MATCH($A192,Fkh1_correlations!M$2:M$999, 0),IFERROR(IF(MATCH($A192,Fkh1_correlations!N$2:N$999, 0),2),1)),0)</f>
        <v>0</v>
      </c>
      <c r="K192" s="2">
        <f>IFERROR(IF(MATCH($A192,Fkh1_correlations!O$2:O$999, 0),IFERROR(IF(MATCH($A192,Fkh1_correlations!P$2:P$999, 0),2),1)),0)</f>
        <v>0</v>
      </c>
      <c r="L192" s="2">
        <f>IFERROR(IF(MATCH($A192,Fkh1_correlations!Q$2:Q$999, 0),IFERROR(IF(MATCH($A192,Fkh1_correlations!R$2:R$999, 0),2),1)),0)</f>
        <v>1</v>
      </c>
      <c r="M192" s="2">
        <f t="shared" si="2"/>
        <v>2</v>
      </c>
    </row>
    <row r="193" spans="1:13">
      <c r="A193" s="2" t="s">
        <v>801</v>
      </c>
      <c r="B193" s="2" t="s">
        <v>802</v>
      </c>
      <c r="C193" s="2">
        <f>IFERROR(IF(MATCH(A193,SCEPTRANS_Fkh1!$B$2:$B$999, 0),1),0)</f>
        <v>1</v>
      </c>
      <c r="D193" s="2">
        <f>IFERROR(IF(MATCH($A193,Fkh1_correlations!A$2:A$999, 0),IFERROR(IF(MATCH($A193,Fkh1_correlations!B$2:B$999, 0),2),1)),0)</f>
        <v>0</v>
      </c>
      <c r="E193" s="2">
        <f>IFERROR(IF(MATCH($A193,Fkh1_correlations!C$2:C$999, 0),IFERROR(IF(MATCH($A193,Fkh1_correlations!D$2:D$999, 0),2),1)),0)</f>
        <v>0</v>
      </c>
      <c r="F193" s="2">
        <f>IFERROR(IF(MATCH($A193,Fkh1_correlations!E$2:E$999, 0),IFERROR(IF(MATCH($A193,Fkh1_correlations!F$2:F$999, 0),2),1)),0)</f>
        <v>1</v>
      </c>
      <c r="G193" s="2">
        <f>IFERROR(IF(MATCH($A193,Fkh1_correlations!G$2:G$999, 0),IFERROR(IF(MATCH($A193,Fkh1_correlations!H$2:H$999, 0),2),1)),0)</f>
        <v>0</v>
      </c>
      <c r="H193" s="2">
        <f>IFERROR(IF(MATCH($A193,Fkh1_correlations!I$2:I$999, 0),IFERROR(IF(MATCH($A193,Fkh1_correlations!J$2:J$999, 0),2),1)),0)</f>
        <v>0</v>
      </c>
      <c r="I193" s="2">
        <f>IFERROR(IF(MATCH($A193,Fkh1_correlations!K$2:K$999, 0),IFERROR(IF(MATCH($A193,Fkh1_correlations!L$2:L$999, 0),2),1)),0)</f>
        <v>0</v>
      </c>
      <c r="J193" s="2">
        <f>IFERROR(IF(MATCH($A193,Fkh1_correlations!M$2:M$999, 0),IFERROR(IF(MATCH($A193,Fkh1_correlations!N$2:N$999, 0),2),1)),0)</f>
        <v>0</v>
      </c>
      <c r="K193" s="2">
        <f>IFERROR(IF(MATCH($A193,Fkh1_correlations!O$2:O$999, 0),IFERROR(IF(MATCH($A193,Fkh1_correlations!P$2:P$999, 0),2),1)),0)</f>
        <v>0</v>
      </c>
      <c r="L193" s="2">
        <f>IFERROR(IF(MATCH($A193,Fkh1_correlations!Q$2:Q$999, 0),IFERROR(IF(MATCH($A193,Fkh1_correlations!R$2:R$999, 0),2),1)),0)</f>
        <v>1</v>
      </c>
      <c r="M193" s="2">
        <f t="shared" si="2"/>
        <v>2</v>
      </c>
    </row>
    <row r="194" spans="1:13">
      <c r="A194" s="2" t="s">
        <v>465</v>
      </c>
      <c r="B194" s="2" t="s">
        <v>466</v>
      </c>
      <c r="C194" s="2">
        <f>IFERROR(IF(MATCH(A194,SCEPTRANS_Fkh1!$B$2:$B$999, 0),1),0)</f>
        <v>1</v>
      </c>
      <c r="D194" s="2">
        <f>IFERROR(IF(MATCH($A194,Fkh1_correlations!A$2:A$999, 0),IFERROR(IF(MATCH($A194,Fkh1_correlations!B$2:B$999, 0),2),1)),0)</f>
        <v>0</v>
      </c>
      <c r="E194" s="2">
        <f>IFERROR(IF(MATCH($A194,Fkh1_correlations!C$2:C$999, 0),IFERROR(IF(MATCH($A194,Fkh1_correlations!D$2:D$999, 0),2),1)),0)</f>
        <v>0</v>
      </c>
      <c r="F194" s="2">
        <f>IFERROR(IF(MATCH($A194,Fkh1_correlations!E$2:E$999, 0),IFERROR(IF(MATCH($A194,Fkh1_correlations!F$2:F$999, 0),2),1)),0)</f>
        <v>0</v>
      </c>
      <c r="G194" s="2">
        <f>IFERROR(IF(MATCH($A194,Fkh1_correlations!G$2:G$999, 0),IFERROR(IF(MATCH($A194,Fkh1_correlations!H$2:H$999, 0),2),1)),0)</f>
        <v>0</v>
      </c>
      <c r="H194" s="2">
        <f>IFERROR(IF(MATCH($A194,Fkh1_correlations!I$2:I$999, 0),IFERROR(IF(MATCH($A194,Fkh1_correlations!J$2:J$999, 0),2),1)),0)</f>
        <v>0</v>
      </c>
      <c r="I194" s="2">
        <f>IFERROR(IF(MATCH($A194,Fkh1_correlations!K$2:K$999, 0),IFERROR(IF(MATCH($A194,Fkh1_correlations!L$2:L$999, 0),2),1)),0)</f>
        <v>0</v>
      </c>
      <c r="J194" s="2">
        <f>IFERROR(IF(MATCH($A194,Fkh1_correlations!M$2:M$999, 0),IFERROR(IF(MATCH($A194,Fkh1_correlations!N$2:N$999, 0),2),1)),0)</f>
        <v>0</v>
      </c>
      <c r="K194" s="2">
        <f>IFERROR(IF(MATCH($A194,Fkh1_correlations!O$2:O$999, 0),IFERROR(IF(MATCH($A194,Fkh1_correlations!P$2:P$999, 0),2),1)),0)</f>
        <v>0</v>
      </c>
      <c r="L194" s="2">
        <f>IFERROR(IF(MATCH($A194,Fkh1_correlations!Q$2:Q$999, 0),IFERROR(IF(MATCH($A194,Fkh1_correlations!R$2:R$999, 0),2),1)),0)</f>
        <v>2</v>
      </c>
      <c r="M194" s="2">
        <f t="shared" si="2"/>
        <v>2</v>
      </c>
    </row>
    <row r="195" spans="1:13">
      <c r="A195" s="2" t="s">
        <v>480</v>
      </c>
      <c r="B195" s="2" t="s">
        <v>480</v>
      </c>
      <c r="C195" s="2">
        <f>IFERROR(IF(MATCH(A195,SCEPTRANS_Fkh1!$B$2:$B$999, 0),1),0)</f>
        <v>1</v>
      </c>
      <c r="D195" s="2">
        <f>IFERROR(IF(MATCH($A195,Fkh1_correlations!A$2:A$999, 0),IFERROR(IF(MATCH($A195,Fkh1_correlations!B$2:B$999, 0),2),1)),0)</f>
        <v>1</v>
      </c>
      <c r="E195" s="2">
        <f>IFERROR(IF(MATCH($A195,Fkh1_correlations!C$2:C$999, 0),IFERROR(IF(MATCH($A195,Fkh1_correlations!D$2:D$999, 0),2),1)),0)</f>
        <v>0</v>
      </c>
      <c r="F195" s="2">
        <f>IFERROR(IF(MATCH($A195,Fkh1_correlations!E$2:E$999, 0),IFERROR(IF(MATCH($A195,Fkh1_correlations!F$2:F$999, 0),2),1)),0)</f>
        <v>0</v>
      </c>
      <c r="G195" s="2">
        <f>IFERROR(IF(MATCH($A195,Fkh1_correlations!G$2:G$999, 0),IFERROR(IF(MATCH($A195,Fkh1_correlations!H$2:H$999, 0),2),1)),0)</f>
        <v>0</v>
      </c>
      <c r="H195" s="2">
        <f>IFERROR(IF(MATCH($A195,Fkh1_correlations!I$2:I$999, 0),IFERROR(IF(MATCH($A195,Fkh1_correlations!J$2:J$999, 0),2),1)),0)</f>
        <v>0</v>
      </c>
      <c r="I195" s="2">
        <f>IFERROR(IF(MATCH($A195,Fkh1_correlations!K$2:K$999, 0),IFERROR(IF(MATCH($A195,Fkh1_correlations!L$2:L$999, 0),2),1)),0)</f>
        <v>0</v>
      </c>
      <c r="J195" s="2">
        <f>IFERROR(IF(MATCH($A195,Fkh1_correlations!M$2:M$999, 0),IFERROR(IF(MATCH($A195,Fkh1_correlations!N$2:N$999, 0),2),1)),0)</f>
        <v>0</v>
      </c>
      <c r="K195" s="2">
        <f>IFERROR(IF(MATCH($A195,Fkh1_correlations!O$2:O$999, 0),IFERROR(IF(MATCH($A195,Fkh1_correlations!P$2:P$999, 0),2),1)),0)</f>
        <v>0</v>
      </c>
      <c r="L195" s="2">
        <f>IFERROR(IF(MATCH($A195,Fkh1_correlations!Q$2:Q$999, 0),IFERROR(IF(MATCH($A195,Fkh1_correlations!R$2:R$999, 0),2),1)),0)</f>
        <v>1</v>
      </c>
      <c r="M195" s="2">
        <f t="shared" si="2"/>
        <v>2</v>
      </c>
    </row>
    <row r="196" spans="1:13">
      <c r="A196" s="2" t="s">
        <v>495</v>
      </c>
      <c r="B196" s="2" t="s">
        <v>495</v>
      </c>
      <c r="C196" s="2">
        <f>IFERROR(IF(MATCH(A196,SCEPTRANS_Fkh1!$B$2:$B$999, 0),1),0)</f>
        <v>1</v>
      </c>
      <c r="D196" s="2">
        <f>IFERROR(IF(MATCH($A196,Fkh1_correlations!A$2:A$999, 0),IFERROR(IF(MATCH($A196,Fkh1_correlations!B$2:B$999, 0),2),1)),0)</f>
        <v>0</v>
      </c>
      <c r="E196" s="2">
        <f>IFERROR(IF(MATCH($A196,Fkh1_correlations!C$2:C$999, 0),IFERROR(IF(MATCH($A196,Fkh1_correlations!D$2:D$999, 0),2),1)),0)</f>
        <v>0</v>
      </c>
      <c r="F196" s="2">
        <f>IFERROR(IF(MATCH($A196,Fkh1_correlations!E$2:E$999, 0),IFERROR(IF(MATCH($A196,Fkh1_correlations!F$2:F$999, 0),2),1)),0)</f>
        <v>0</v>
      </c>
      <c r="G196" s="2">
        <f>IFERROR(IF(MATCH($A196,Fkh1_correlations!G$2:G$999, 0),IFERROR(IF(MATCH($A196,Fkh1_correlations!H$2:H$999, 0),2),1)),0)</f>
        <v>0</v>
      </c>
      <c r="H196" s="2">
        <f>IFERROR(IF(MATCH($A196,Fkh1_correlations!I$2:I$999, 0),IFERROR(IF(MATCH($A196,Fkh1_correlations!J$2:J$999, 0),2),1)),0)</f>
        <v>0</v>
      </c>
      <c r="I196" s="2">
        <f>IFERROR(IF(MATCH($A196,Fkh1_correlations!K$2:K$999, 0),IFERROR(IF(MATCH($A196,Fkh1_correlations!L$2:L$999, 0),2),1)),0)</f>
        <v>0</v>
      </c>
      <c r="J196" s="2">
        <f>IFERROR(IF(MATCH($A196,Fkh1_correlations!M$2:M$999, 0),IFERROR(IF(MATCH($A196,Fkh1_correlations!N$2:N$999, 0),2),1)),0)</f>
        <v>0</v>
      </c>
      <c r="K196" s="2">
        <f>IFERROR(IF(MATCH($A196,Fkh1_correlations!O$2:O$999, 0),IFERROR(IF(MATCH($A196,Fkh1_correlations!P$2:P$999, 0),2),1)),0)</f>
        <v>0</v>
      </c>
      <c r="L196" s="2">
        <f>IFERROR(IF(MATCH($A196,Fkh1_correlations!Q$2:Q$999, 0),IFERROR(IF(MATCH($A196,Fkh1_correlations!R$2:R$999, 0),2),1)),0)</f>
        <v>2</v>
      </c>
      <c r="M196" s="2">
        <f t="shared" si="2"/>
        <v>2</v>
      </c>
    </row>
    <row r="197" spans="1:13">
      <c r="A197" s="2" t="s">
        <v>847</v>
      </c>
      <c r="B197" s="2" t="s">
        <v>847</v>
      </c>
      <c r="C197" s="2">
        <f>IFERROR(IF(MATCH(A197,SCEPTRANS_Fkh1!$B$2:$B$999, 0),1),0)</f>
        <v>1</v>
      </c>
      <c r="D197" s="2">
        <f>IFERROR(IF(MATCH($A197,Fkh1_correlations!A$2:A$999, 0),IFERROR(IF(MATCH($A197,Fkh1_correlations!B$2:B$999, 0),2),1)),0)</f>
        <v>0</v>
      </c>
      <c r="E197" s="2">
        <f>IFERROR(IF(MATCH($A197,Fkh1_correlations!C$2:C$999, 0),IFERROR(IF(MATCH($A197,Fkh1_correlations!D$2:D$999, 0),2),1)),0)</f>
        <v>0</v>
      </c>
      <c r="F197" s="2">
        <f>IFERROR(IF(MATCH($A197,Fkh1_correlations!E$2:E$999, 0),IFERROR(IF(MATCH($A197,Fkh1_correlations!F$2:F$999, 0),2),1)),0)</f>
        <v>0</v>
      </c>
      <c r="G197" s="2">
        <f>IFERROR(IF(MATCH($A197,Fkh1_correlations!G$2:G$999, 0),IFERROR(IF(MATCH($A197,Fkh1_correlations!H$2:H$999, 0),2),1)),0)</f>
        <v>0</v>
      </c>
      <c r="H197" s="2">
        <f>IFERROR(IF(MATCH($A197,Fkh1_correlations!I$2:I$999, 0),IFERROR(IF(MATCH($A197,Fkh1_correlations!J$2:J$999, 0),2),1)),0)</f>
        <v>0</v>
      </c>
      <c r="I197" s="2">
        <f>IFERROR(IF(MATCH($A197,Fkh1_correlations!K$2:K$999, 0),IFERROR(IF(MATCH($A197,Fkh1_correlations!L$2:L$999, 0),2),1)),0)</f>
        <v>0</v>
      </c>
      <c r="J197" s="2">
        <f>IFERROR(IF(MATCH($A197,Fkh1_correlations!M$2:M$999, 0),IFERROR(IF(MATCH($A197,Fkh1_correlations!N$2:N$999, 0),2),1)),0)</f>
        <v>0</v>
      </c>
      <c r="K197" s="2">
        <f>IFERROR(IF(MATCH($A197,Fkh1_correlations!O$2:O$999, 0),IFERROR(IF(MATCH($A197,Fkh1_correlations!P$2:P$999, 0),2),1)),0)</f>
        <v>0</v>
      </c>
      <c r="L197" s="2">
        <f>IFERROR(IF(MATCH($A197,Fkh1_correlations!Q$2:Q$999, 0),IFERROR(IF(MATCH($A197,Fkh1_correlations!R$2:R$999, 0),2),1)),0)</f>
        <v>2</v>
      </c>
      <c r="M197" s="2">
        <f t="shared" si="2"/>
        <v>2</v>
      </c>
    </row>
    <row r="198" spans="1:13">
      <c r="A198" s="2" t="s">
        <v>849</v>
      </c>
      <c r="B198" s="2" t="s">
        <v>849</v>
      </c>
      <c r="C198" s="2">
        <f>IFERROR(IF(MATCH(A198,SCEPTRANS_Fkh1!$B$2:$B$999, 0),1),0)</f>
        <v>1</v>
      </c>
      <c r="D198" s="2">
        <f>IFERROR(IF(MATCH($A198,Fkh1_correlations!A$2:A$999, 0),IFERROR(IF(MATCH($A198,Fkh1_correlations!B$2:B$999, 0),2),1)),0)</f>
        <v>0</v>
      </c>
      <c r="E198" s="2">
        <f>IFERROR(IF(MATCH($A198,Fkh1_correlations!C$2:C$999, 0),IFERROR(IF(MATCH($A198,Fkh1_correlations!D$2:D$999, 0),2),1)),0)</f>
        <v>0</v>
      </c>
      <c r="F198" s="2">
        <f>IFERROR(IF(MATCH($A198,Fkh1_correlations!E$2:E$999, 0),IFERROR(IF(MATCH($A198,Fkh1_correlations!F$2:F$999, 0),2),1)),0)</f>
        <v>0</v>
      </c>
      <c r="G198" s="2">
        <f>IFERROR(IF(MATCH($A198,Fkh1_correlations!G$2:G$999, 0),IFERROR(IF(MATCH($A198,Fkh1_correlations!H$2:H$999, 0),2),1)),0)</f>
        <v>0</v>
      </c>
      <c r="H198" s="2">
        <f>IFERROR(IF(MATCH($A198,Fkh1_correlations!I$2:I$999, 0),IFERROR(IF(MATCH($A198,Fkh1_correlations!J$2:J$999, 0),2),1)),0)</f>
        <v>2</v>
      </c>
      <c r="I198" s="2">
        <f>IFERROR(IF(MATCH($A198,Fkh1_correlations!K$2:K$999, 0),IFERROR(IF(MATCH($A198,Fkh1_correlations!L$2:L$999, 0),2),1)),0)</f>
        <v>0</v>
      </c>
      <c r="J198" s="2">
        <f>IFERROR(IF(MATCH($A198,Fkh1_correlations!M$2:M$999, 0),IFERROR(IF(MATCH($A198,Fkh1_correlations!N$2:N$999, 0),2),1)),0)</f>
        <v>0</v>
      </c>
      <c r="K198" s="2">
        <f>IFERROR(IF(MATCH($A198,Fkh1_correlations!O$2:O$999, 0),IFERROR(IF(MATCH($A198,Fkh1_correlations!P$2:P$999, 0),2),1)),0)</f>
        <v>0</v>
      </c>
      <c r="L198" s="2">
        <f>IFERROR(IF(MATCH($A198,Fkh1_correlations!Q$2:Q$999, 0),IFERROR(IF(MATCH($A198,Fkh1_correlations!R$2:R$999, 0),2),1)),0)</f>
        <v>0</v>
      </c>
      <c r="M198" s="2">
        <f t="shared" si="2"/>
        <v>2</v>
      </c>
    </row>
    <row r="199" spans="1:13">
      <c r="A199" s="2" t="s">
        <v>856</v>
      </c>
      <c r="B199" s="2" t="s">
        <v>857</v>
      </c>
      <c r="C199" s="2">
        <f>IFERROR(IF(MATCH(A199,SCEPTRANS_Fkh1!$B$2:$B$999, 0),1),0)</f>
        <v>1</v>
      </c>
      <c r="D199" s="2">
        <f>IFERROR(IF(MATCH($A199,Fkh1_correlations!A$2:A$999, 0),IFERROR(IF(MATCH($A199,Fkh1_correlations!B$2:B$999, 0),2),1)),0)</f>
        <v>0</v>
      </c>
      <c r="E199" s="2">
        <f>IFERROR(IF(MATCH($A199,Fkh1_correlations!C$2:C$999, 0),IFERROR(IF(MATCH($A199,Fkh1_correlations!D$2:D$999, 0),2),1)),0)</f>
        <v>0</v>
      </c>
      <c r="F199" s="2">
        <f>IFERROR(IF(MATCH($A199,Fkh1_correlations!E$2:E$999, 0),IFERROR(IF(MATCH($A199,Fkh1_correlations!F$2:F$999, 0),2),1)),0)</f>
        <v>0</v>
      </c>
      <c r="G199" s="2">
        <f>IFERROR(IF(MATCH($A199,Fkh1_correlations!G$2:G$999, 0),IFERROR(IF(MATCH($A199,Fkh1_correlations!H$2:H$999, 0),2),1)),0)</f>
        <v>0</v>
      </c>
      <c r="H199" s="2">
        <f>IFERROR(IF(MATCH($A199,Fkh1_correlations!I$2:I$999, 0),IFERROR(IF(MATCH($A199,Fkh1_correlations!J$2:J$999, 0),2),1)),0)</f>
        <v>0</v>
      </c>
      <c r="I199" s="2">
        <f>IFERROR(IF(MATCH($A199,Fkh1_correlations!K$2:K$999, 0),IFERROR(IF(MATCH($A199,Fkh1_correlations!L$2:L$999, 0),2),1)),0)</f>
        <v>0</v>
      </c>
      <c r="J199" s="2">
        <f>IFERROR(IF(MATCH($A199,Fkh1_correlations!M$2:M$999, 0),IFERROR(IF(MATCH($A199,Fkh1_correlations!N$2:N$999, 0),2),1)),0)</f>
        <v>0</v>
      </c>
      <c r="K199" s="2">
        <f>IFERROR(IF(MATCH($A199,Fkh1_correlations!O$2:O$999, 0),IFERROR(IF(MATCH($A199,Fkh1_correlations!P$2:P$999, 0),2),1)),0)</f>
        <v>0</v>
      </c>
      <c r="L199" s="2">
        <f>IFERROR(IF(MATCH($A199,Fkh1_correlations!Q$2:Q$999, 0),IFERROR(IF(MATCH($A199,Fkh1_correlations!R$2:R$999, 0),2),1)),0)</f>
        <v>2</v>
      </c>
      <c r="M199" s="2">
        <f t="shared" ref="M199:M262" si="3">SUM(D199:L199)</f>
        <v>2</v>
      </c>
    </row>
    <row r="200" spans="1:13">
      <c r="A200" s="2" t="s">
        <v>860</v>
      </c>
      <c r="B200" s="2" t="s">
        <v>861</v>
      </c>
      <c r="C200" s="2">
        <f>IFERROR(IF(MATCH(A200,SCEPTRANS_Fkh1!$B$2:$B$999, 0),1),0)</f>
        <v>1</v>
      </c>
      <c r="D200" s="2">
        <f>IFERROR(IF(MATCH($A200,Fkh1_correlations!A$2:A$999, 0),IFERROR(IF(MATCH($A200,Fkh1_correlations!B$2:B$999, 0),2),1)),0)</f>
        <v>0</v>
      </c>
      <c r="E200" s="2">
        <f>IFERROR(IF(MATCH($A200,Fkh1_correlations!C$2:C$999, 0),IFERROR(IF(MATCH($A200,Fkh1_correlations!D$2:D$999, 0),2),1)),0)</f>
        <v>0</v>
      </c>
      <c r="F200" s="2">
        <f>IFERROR(IF(MATCH($A200,Fkh1_correlations!E$2:E$999, 0),IFERROR(IF(MATCH($A200,Fkh1_correlations!F$2:F$999, 0),2),1)),0)</f>
        <v>0</v>
      </c>
      <c r="G200" s="2">
        <f>IFERROR(IF(MATCH($A200,Fkh1_correlations!G$2:G$999, 0),IFERROR(IF(MATCH($A200,Fkh1_correlations!H$2:H$999, 0),2),1)),0)</f>
        <v>0</v>
      </c>
      <c r="H200" s="2">
        <f>IFERROR(IF(MATCH($A200,Fkh1_correlations!I$2:I$999, 0),IFERROR(IF(MATCH($A200,Fkh1_correlations!J$2:J$999, 0),2),1)),0)</f>
        <v>0</v>
      </c>
      <c r="I200" s="2">
        <f>IFERROR(IF(MATCH($A200,Fkh1_correlations!K$2:K$999, 0),IFERROR(IF(MATCH($A200,Fkh1_correlations!L$2:L$999, 0),2),1)),0)</f>
        <v>0</v>
      </c>
      <c r="J200" s="2">
        <f>IFERROR(IF(MATCH($A200,Fkh1_correlations!M$2:M$999, 0),IFERROR(IF(MATCH($A200,Fkh1_correlations!N$2:N$999, 0),2),1)),0)</f>
        <v>0</v>
      </c>
      <c r="K200" s="2">
        <f>IFERROR(IF(MATCH($A200,Fkh1_correlations!O$2:O$999, 0),IFERROR(IF(MATCH($A200,Fkh1_correlations!P$2:P$999, 0),2),1)),0)</f>
        <v>0</v>
      </c>
      <c r="L200" s="2">
        <f>IFERROR(IF(MATCH($A200,Fkh1_correlations!Q$2:Q$999, 0),IFERROR(IF(MATCH($A200,Fkh1_correlations!R$2:R$999, 0),2),1)),0)</f>
        <v>2</v>
      </c>
      <c r="M200" s="2">
        <f t="shared" si="3"/>
        <v>2</v>
      </c>
    </row>
    <row r="201" spans="1:13">
      <c r="A201" s="2" t="s">
        <v>538</v>
      </c>
      <c r="B201" s="2" t="s">
        <v>539</v>
      </c>
      <c r="C201" s="2">
        <f>IFERROR(IF(MATCH(A201,SCEPTRANS_Fkh1!$B$2:$B$999, 0),1),0)</f>
        <v>1</v>
      </c>
      <c r="D201" s="2">
        <f>IFERROR(IF(MATCH($A201,Fkh1_correlations!A$2:A$999, 0),IFERROR(IF(MATCH($A201,Fkh1_correlations!B$2:B$999, 0),2),1)),0)</f>
        <v>0</v>
      </c>
      <c r="E201" s="2">
        <f>IFERROR(IF(MATCH($A201,Fkh1_correlations!C$2:C$999, 0),IFERROR(IF(MATCH($A201,Fkh1_correlations!D$2:D$999, 0),2),1)),0)</f>
        <v>0</v>
      </c>
      <c r="F201" s="2">
        <f>IFERROR(IF(MATCH($A201,Fkh1_correlations!E$2:E$999, 0),IFERROR(IF(MATCH($A201,Fkh1_correlations!F$2:F$999, 0),2),1)),0)</f>
        <v>0</v>
      </c>
      <c r="G201" s="2">
        <f>IFERROR(IF(MATCH($A201,Fkh1_correlations!G$2:G$999, 0),IFERROR(IF(MATCH($A201,Fkh1_correlations!H$2:H$999, 0),2),1)),0)</f>
        <v>0</v>
      </c>
      <c r="H201" s="2">
        <f>IFERROR(IF(MATCH($A201,Fkh1_correlations!I$2:I$999, 0),IFERROR(IF(MATCH($A201,Fkh1_correlations!J$2:J$999, 0),2),1)),0)</f>
        <v>0</v>
      </c>
      <c r="I201" s="2">
        <f>IFERROR(IF(MATCH($A201,Fkh1_correlations!K$2:K$999, 0),IFERROR(IF(MATCH($A201,Fkh1_correlations!L$2:L$999, 0),2),1)),0)</f>
        <v>0</v>
      </c>
      <c r="J201" s="2">
        <f>IFERROR(IF(MATCH($A201,Fkh1_correlations!M$2:M$999, 0),IFERROR(IF(MATCH($A201,Fkh1_correlations!N$2:N$999, 0),2),1)),0)</f>
        <v>0</v>
      </c>
      <c r="K201" s="2">
        <f>IFERROR(IF(MATCH($A201,Fkh1_correlations!O$2:O$999, 0),IFERROR(IF(MATCH($A201,Fkh1_correlations!P$2:P$999, 0),2),1)),0)</f>
        <v>0</v>
      </c>
      <c r="L201" s="2">
        <f>IFERROR(IF(MATCH($A201,Fkh1_correlations!Q$2:Q$999, 0),IFERROR(IF(MATCH($A201,Fkh1_correlations!R$2:R$999, 0),2),1)),0)</f>
        <v>1</v>
      </c>
      <c r="M201" s="2">
        <f t="shared" si="3"/>
        <v>1</v>
      </c>
    </row>
    <row r="202" spans="1:13">
      <c r="A202" s="2" t="s">
        <v>19</v>
      </c>
      <c r="B202" s="2" t="s">
        <v>20</v>
      </c>
      <c r="C202" s="2">
        <f>IFERROR(IF(MATCH(A202,SCEPTRANS_Fkh1!$B$2:$B$999, 0),1),0)</f>
        <v>1</v>
      </c>
      <c r="D202" s="2">
        <f>IFERROR(IF(MATCH($A202,Fkh1_correlations!A$2:A$999, 0),IFERROR(IF(MATCH($A202,Fkh1_correlations!B$2:B$999, 0),2),1)),0)</f>
        <v>0</v>
      </c>
      <c r="E202" s="2">
        <f>IFERROR(IF(MATCH($A202,Fkh1_correlations!C$2:C$999, 0),IFERROR(IF(MATCH($A202,Fkh1_correlations!D$2:D$999, 0),2),1)),0)</f>
        <v>0</v>
      </c>
      <c r="F202" s="2">
        <f>IFERROR(IF(MATCH($A202,Fkh1_correlations!E$2:E$999, 0),IFERROR(IF(MATCH($A202,Fkh1_correlations!F$2:F$999, 0),2),1)),0)</f>
        <v>0</v>
      </c>
      <c r="G202" s="2">
        <f>IFERROR(IF(MATCH($A202,Fkh1_correlations!G$2:G$999, 0),IFERROR(IF(MATCH($A202,Fkh1_correlations!H$2:H$999, 0),2),1)),0)</f>
        <v>0</v>
      </c>
      <c r="H202" s="2">
        <f>IFERROR(IF(MATCH($A202,Fkh1_correlations!I$2:I$999, 0),IFERROR(IF(MATCH($A202,Fkh1_correlations!J$2:J$999, 0),2),1)),0)</f>
        <v>0</v>
      </c>
      <c r="I202" s="2">
        <f>IFERROR(IF(MATCH($A202,Fkh1_correlations!K$2:K$999, 0),IFERROR(IF(MATCH($A202,Fkh1_correlations!L$2:L$999, 0),2),1)),0)</f>
        <v>0</v>
      </c>
      <c r="J202" s="2">
        <f>IFERROR(IF(MATCH($A202,Fkh1_correlations!M$2:M$999, 0),IFERROR(IF(MATCH($A202,Fkh1_correlations!N$2:N$999, 0),2),1)),0)</f>
        <v>0</v>
      </c>
      <c r="K202" s="2">
        <f>IFERROR(IF(MATCH($A202,Fkh1_correlations!O$2:O$999, 0),IFERROR(IF(MATCH($A202,Fkh1_correlations!P$2:P$999, 0),2),1)),0)</f>
        <v>0</v>
      </c>
      <c r="L202" s="2">
        <f>IFERROR(IF(MATCH($A202,Fkh1_correlations!Q$2:Q$999, 0),IFERROR(IF(MATCH($A202,Fkh1_correlations!R$2:R$999, 0),2),1)),0)</f>
        <v>1</v>
      </c>
      <c r="M202" s="2">
        <f t="shared" si="3"/>
        <v>1</v>
      </c>
    </row>
    <row r="203" spans="1:13">
      <c r="A203" s="2" t="s">
        <v>31</v>
      </c>
      <c r="B203" s="2" t="s">
        <v>32</v>
      </c>
      <c r="C203" s="2">
        <f>IFERROR(IF(MATCH(A203,SCEPTRANS_Fkh1!$B$2:$B$999, 0),1),0)</f>
        <v>1</v>
      </c>
      <c r="D203" s="2">
        <f>IFERROR(IF(MATCH($A203,Fkh1_correlations!A$2:A$999, 0),IFERROR(IF(MATCH($A203,Fkh1_correlations!B$2:B$999, 0),2),1)),0)</f>
        <v>0</v>
      </c>
      <c r="E203" s="2">
        <f>IFERROR(IF(MATCH($A203,Fkh1_correlations!C$2:C$999, 0),IFERROR(IF(MATCH($A203,Fkh1_correlations!D$2:D$999, 0),2),1)),0)</f>
        <v>0</v>
      </c>
      <c r="F203" s="2">
        <f>IFERROR(IF(MATCH($A203,Fkh1_correlations!E$2:E$999, 0),IFERROR(IF(MATCH($A203,Fkh1_correlations!F$2:F$999, 0),2),1)),0)</f>
        <v>0</v>
      </c>
      <c r="G203" s="2">
        <f>IFERROR(IF(MATCH($A203,Fkh1_correlations!G$2:G$999, 0),IFERROR(IF(MATCH($A203,Fkh1_correlations!H$2:H$999, 0),2),1)),0)</f>
        <v>0</v>
      </c>
      <c r="H203" s="2">
        <f>IFERROR(IF(MATCH($A203,Fkh1_correlations!I$2:I$999, 0),IFERROR(IF(MATCH($A203,Fkh1_correlations!J$2:J$999, 0),2),1)),0)</f>
        <v>0</v>
      </c>
      <c r="I203" s="2">
        <f>IFERROR(IF(MATCH($A203,Fkh1_correlations!K$2:K$999, 0),IFERROR(IF(MATCH($A203,Fkh1_correlations!L$2:L$999, 0),2),1)),0)</f>
        <v>0</v>
      </c>
      <c r="J203" s="2">
        <f>IFERROR(IF(MATCH($A203,Fkh1_correlations!M$2:M$999, 0),IFERROR(IF(MATCH($A203,Fkh1_correlations!N$2:N$999, 0),2),1)),0)</f>
        <v>0</v>
      </c>
      <c r="K203" s="2">
        <f>IFERROR(IF(MATCH($A203,Fkh1_correlations!O$2:O$999, 0),IFERROR(IF(MATCH($A203,Fkh1_correlations!P$2:P$999, 0),2),1)),0)</f>
        <v>0</v>
      </c>
      <c r="L203" s="2">
        <f>IFERROR(IF(MATCH($A203,Fkh1_correlations!Q$2:Q$999, 0),IFERROR(IF(MATCH($A203,Fkh1_correlations!R$2:R$999, 0),2),1)),0)</f>
        <v>1</v>
      </c>
      <c r="M203" s="2">
        <f t="shared" si="3"/>
        <v>1</v>
      </c>
    </row>
    <row r="204" spans="1:13">
      <c r="A204" s="2" t="s">
        <v>35</v>
      </c>
      <c r="B204" s="2" t="s">
        <v>36</v>
      </c>
      <c r="C204" s="2">
        <f>IFERROR(IF(MATCH(A204,SCEPTRANS_Fkh1!$B$2:$B$999, 0),1),0)</f>
        <v>1</v>
      </c>
      <c r="D204" s="2">
        <f>IFERROR(IF(MATCH($A204,Fkh1_correlations!A$2:A$999, 0),IFERROR(IF(MATCH($A204,Fkh1_correlations!B$2:B$999, 0),2),1)),0)</f>
        <v>0</v>
      </c>
      <c r="E204" s="2">
        <f>IFERROR(IF(MATCH($A204,Fkh1_correlations!C$2:C$999, 0),IFERROR(IF(MATCH($A204,Fkh1_correlations!D$2:D$999, 0),2),1)),0)</f>
        <v>0</v>
      </c>
      <c r="F204" s="2">
        <f>IFERROR(IF(MATCH($A204,Fkh1_correlations!E$2:E$999, 0),IFERROR(IF(MATCH($A204,Fkh1_correlations!F$2:F$999, 0),2),1)),0)</f>
        <v>0</v>
      </c>
      <c r="G204" s="2">
        <f>IFERROR(IF(MATCH($A204,Fkh1_correlations!G$2:G$999, 0),IFERROR(IF(MATCH($A204,Fkh1_correlations!H$2:H$999, 0),2),1)),0)</f>
        <v>0</v>
      </c>
      <c r="H204" s="2">
        <f>IFERROR(IF(MATCH($A204,Fkh1_correlations!I$2:I$999, 0),IFERROR(IF(MATCH($A204,Fkh1_correlations!J$2:J$999, 0),2),1)),0)</f>
        <v>0</v>
      </c>
      <c r="I204" s="2">
        <f>IFERROR(IF(MATCH($A204,Fkh1_correlations!K$2:K$999, 0),IFERROR(IF(MATCH($A204,Fkh1_correlations!L$2:L$999, 0),2),1)),0)</f>
        <v>0</v>
      </c>
      <c r="J204" s="2">
        <f>IFERROR(IF(MATCH($A204,Fkh1_correlations!M$2:M$999, 0),IFERROR(IF(MATCH($A204,Fkh1_correlations!N$2:N$999, 0),2),1)),0)</f>
        <v>0</v>
      </c>
      <c r="K204" s="2">
        <f>IFERROR(IF(MATCH($A204,Fkh1_correlations!O$2:O$999, 0),IFERROR(IF(MATCH($A204,Fkh1_correlations!P$2:P$999, 0),2),1)),0)</f>
        <v>0</v>
      </c>
      <c r="L204" s="2">
        <f>IFERROR(IF(MATCH($A204,Fkh1_correlations!Q$2:Q$999, 0),IFERROR(IF(MATCH($A204,Fkh1_correlations!R$2:R$999, 0),2),1)),0)</f>
        <v>1</v>
      </c>
      <c r="M204" s="2">
        <f t="shared" si="3"/>
        <v>1</v>
      </c>
    </row>
    <row r="205" spans="1:13">
      <c r="A205" s="2" t="s">
        <v>39</v>
      </c>
      <c r="B205" s="2" t="s">
        <v>40</v>
      </c>
      <c r="C205" s="2">
        <f>IFERROR(IF(MATCH(A205,SCEPTRANS_Fkh1!$B$2:$B$999, 0),1),0)</f>
        <v>1</v>
      </c>
      <c r="D205" s="2">
        <f>IFERROR(IF(MATCH($A205,Fkh1_correlations!A$2:A$999, 0),IFERROR(IF(MATCH($A205,Fkh1_correlations!B$2:B$999, 0),2),1)),0)</f>
        <v>0</v>
      </c>
      <c r="E205" s="2">
        <f>IFERROR(IF(MATCH($A205,Fkh1_correlations!C$2:C$999, 0),IFERROR(IF(MATCH($A205,Fkh1_correlations!D$2:D$999, 0),2),1)),0)</f>
        <v>0</v>
      </c>
      <c r="F205" s="2">
        <f>IFERROR(IF(MATCH($A205,Fkh1_correlations!E$2:E$999, 0),IFERROR(IF(MATCH($A205,Fkh1_correlations!F$2:F$999, 0),2),1)),0)</f>
        <v>0</v>
      </c>
      <c r="G205" s="2">
        <f>IFERROR(IF(MATCH($A205,Fkh1_correlations!G$2:G$999, 0),IFERROR(IF(MATCH($A205,Fkh1_correlations!H$2:H$999, 0),2),1)),0)</f>
        <v>0</v>
      </c>
      <c r="H205" s="2">
        <f>IFERROR(IF(MATCH($A205,Fkh1_correlations!I$2:I$999, 0),IFERROR(IF(MATCH($A205,Fkh1_correlations!J$2:J$999, 0),2),1)),0)</f>
        <v>0</v>
      </c>
      <c r="I205" s="2">
        <f>IFERROR(IF(MATCH($A205,Fkh1_correlations!K$2:K$999, 0),IFERROR(IF(MATCH($A205,Fkh1_correlations!L$2:L$999, 0),2),1)),0)</f>
        <v>0</v>
      </c>
      <c r="J205" s="2">
        <f>IFERROR(IF(MATCH($A205,Fkh1_correlations!M$2:M$999, 0),IFERROR(IF(MATCH($A205,Fkh1_correlations!N$2:N$999, 0),2),1)),0)</f>
        <v>0</v>
      </c>
      <c r="K205" s="2">
        <f>IFERROR(IF(MATCH($A205,Fkh1_correlations!O$2:O$999, 0),IFERROR(IF(MATCH($A205,Fkh1_correlations!P$2:P$999, 0),2),1)),0)</f>
        <v>0</v>
      </c>
      <c r="L205" s="2">
        <f>IFERROR(IF(MATCH($A205,Fkh1_correlations!Q$2:Q$999, 0),IFERROR(IF(MATCH($A205,Fkh1_correlations!R$2:R$999, 0),2),1)),0)</f>
        <v>1</v>
      </c>
      <c r="M205" s="2">
        <f t="shared" si="3"/>
        <v>1</v>
      </c>
    </row>
    <row r="206" spans="1:13">
      <c r="A206" s="2" t="s">
        <v>47</v>
      </c>
      <c r="B206" s="2" t="s">
        <v>48</v>
      </c>
      <c r="C206" s="2">
        <f>IFERROR(IF(MATCH(A206,SCEPTRANS_Fkh1!$B$2:$B$999, 0),1),0)</f>
        <v>1</v>
      </c>
      <c r="D206" s="2">
        <f>IFERROR(IF(MATCH($A206,Fkh1_correlations!A$2:A$999, 0),IFERROR(IF(MATCH($A206,Fkh1_correlations!B$2:B$999, 0),2),1)),0)</f>
        <v>0</v>
      </c>
      <c r="E206" s="2">
        <f>IFERROR(IF(MATCH($A206,Fkh1_correlations!C$2:C$999, 0),IFERROR(IF(MATCH($A206,Fkh1_correlations!D$2:D$999, 0),2),1)),0)</f>
        <v>0</v>
      </c>
      <c r="F206" s="2">
        <f>IFERROR(IF(MATCH($A206,Fkh1_correlations!E$2:E$999, 0),IFERROR(IF(MATCH($A206,Fkh1_correlations!F$2:F$999, 0),2),1)),0)</f>
        <v>0</v>
      </c>
      <c r="G206" s="2">
        <f>IFERROR(IF(MATCH($A206,Fkh1_correlations!G$2:G$999, 0),IFERROR(IF(MATCH($A206,Fkh1_correlations!H$2:H$999, 0),2),1)),0)</f>
        <v>0</v>
      </c>
      <c r="H206" s="2">
        <f>IFERROR(IF(MATCH($A206,Fkh1_correlations!I$2:I$999, 0),IFERROR(IF(MATCH($A206,Fkh1_correlations!J$2:J$999, 0),2),1)),0)</f>
        <v>0</v>
      </c>
      <c r="I206" s="2">
        <f>IFERROR(IF(MATCH($A206,Fkh1_correlations!K$2:K$999, 0),IFERROR(IF(MATCH($A206,Fkh1_correlations!L$2:L$999, 0),2),1)),0)</f>
        <v>0</v>
      </c>
      <c r="J206" s="2">
        <f>IFERROR(IF(MATCH($A206,Fkh1_correlations!M$2:M$999, 0),IFERROR(IF(MATCH($A206,Fkh1_correlations!N$2:N$999, 0),2),1)),0)</f>
        <v>0</v>
      </c>
      <c r="K206" s="2">
        <f>IFERROR(IF(MATCH($A206,Fkh1_correlations!O$2:O$999, 0),IFERROR(IF(MATCH($A206,Fkh1_correlations!P$2:P$999, 0),2),1)),0)</f>
        <v>0</v>
      </c>
      <c r="L206" s="2">
        <f>IFERROR(IF(MATCH($A206,Fkh1_correlations!Q$2:Q$999, 0),IFERROR(IF(MATCH($A206,Fkh1_correlations!R$2:R$999, 0),2),1)),0)</f>
        <v>1</v>
      </c>
      <c r="M206" s="2">
        <f t="shared" si="3"/>
        <v>1</v>
      </c>
    </row>
    <row r="207" spans="1:13">
      <c r="A207" s="2" t="s">
        <v>554</v>
      </c>
      <c r="B207" s="2" t="s">
        <v>555</v>
      </c>
      <c r="C207" s="2">
        <f>IFERROR(IF(MATCH(A207,SCEPTRANS_Fkh1!$B$2:$B$999, 0),1),0)</f>
        <v>1</v>
      </c>
      <c r="D207" s="2">
        <f>IFERROR(IF(MATCH($A207,Fkh1_correlations!A$2:A$999, 0),IFERROR(IF(MATCH($A207,Fkh1_correlations!B$2:B$999, 0),2),1)),0)</f>
        <v>0</v>
      </c>
      <c r="E207" s="2">
        <f>IFERROR(IF(MATCH($A207,Fkh1_correlations!C$2:C$999, 0),IFERROR(IF(MATCH($A207,Fkh1_correlations!D$2:D$999, 0),2),1)),0)</f>
        <v>0</v>
      </c>
      <c r="F207" s="2">
        <f>IFERROR(IF(MATCH($A207,Fkh1_correlations!E$2:E$999, 0),IFERROR(IF(MATCH($A207,Fkh1_correlations!F$2:F$999, 0),2),1)),0)</f>
        <v>0</v>
      </c>
      <c r="G207" s="2">
        <f>IFERROR(IF(MATCH($A207,Fkh1_correlations!G$2:G$999, 0),IFERROR(IF(MATCH($A207,Fkh1_correlations!H$2:H$999, 0),2),1)),0)</f>
        <v>0</v>
      </c>
      <c r="H207" s="2">
        <f>IFERROR(IF(MATCH($A207,Fkh1_correlations!I$2:I$999, 0),IFERROR(IF(MATCH($A207,Fkh1_correlations!J$2:J$999, 0),2),1)),0)</f>
        <v>0</v>
      </c>
      <c r="I207" s="2">
        <f>IFERROR(IF(MATCH($A207,Fkh1_correlations!K$2:K$999, 0),IFERROR(IF(MATCH($A207,Fkh1_correlations!L$2:L$999, 0),2),1)),0)</f>
        <v>0</v>
      </c>
      <c r="J207" s="2">
        <f>IFERROR(IF(MATCH($A207,Fkh1_correlations!M$2:M$999, 0),IFERROR(IF(MATCH($A207,Fkh1_correlations!N$2:N$999, 0),2),1)),0)</f>
        <v>0</v>
      </c>
      <c r="K207" s="2">
        <f>IFERROR(IF(MATCH($A207,Fkh1_correlations!O$2:O$999, 0),IFERROR(IF(MATCH($A207,Fkh1_correlations!P$2:P$999, 0),2),1)),0)</f>
        <v>0</v>
      </c>
      <c r="L207" s="2">
        <f>IFERROR(IF(MATCH($A207,Fkh1_correlations!Q$2:Q$999, 0),IFERROR(IF(MATCH($A207,Fkh1_correlations!R$2:R$999, 0),2),1)),0)</f>
        <v>1</v>
      </c>
      <c r="M207" s="2">
        <f t="shared" si="3"/>
        <v>1</v>
      </c>
    </row>
    <row r="208" spans="1:13">
      <c r="A208" s="2" t="s">
        <v>53</v>
      </c>
      <c r="B208" s="2" t="s">
        <v>54</v>
      </c>
      <c r="C208" s="2">
        <f>IFERROR(IF(MATCH(A208,SCEPTRANS_Fkh1!$B$2:$B$999, 0),1),0)</f>
        <v>1</v>
      </c>
      <c r="D208" s="2">
        <f>IFERROR(IF(MATCH($A208,Fkh1_correlations!A$2:A$999, 0),IFERROR(IF(MATCH($A208,Fkh1_correlations!B$2:B$999, 0),2),1)),0)</f>
        <v>0</v>
      </c>
      <c r="E208" s="2">
        <f>IFERROR(IF(MATCH($A208,Fkh1_correlations!C$2:C$999, 0),IFERROR(IF(MATCH($A208,Fkh1_correlations!D$2:D$999, 0),2),1)),0)</f>
        <v>0</v>
      </c>
      <c r="F208" s="2">
        <f>IFERROR(IF(MATCH($A208,Fkh1_correlations!E$2:E$999, 0),IFERROR(IF(MATCH($A208,Fkh1_correlations!F$2:F$999, 0),2),1)),0)</f>
        <v>0</v>
      </c>
      <c r="G208" s="2">
        <f>IFERROR(IF(MATCH($A208,Fkh1_correlations!G$2:G$999, 0),IFERROR(IF(MATCH($A208,Fkh1_correlations!H$2:H$999, 0),2),1)),0)</f>
        <v>0</v>
      </c>
      <c r="H208" s="2">
        <f>IFERROR(IF(MATCH($A208,Fkh1_correlations!I$2:I$999, 0),IFERROR(IF(MATCH($A208,Fkh1_correlations!J$2:J$999, 0),2),1)),0)</f>
        <v>0</v>
      </c>
      <c r="I208" s="2">
        <f>IFERROR(IF(MATCH($A208,Fkh1_correlations!K$2:K$999, 0),IFERROR(IF(MATCH($A208,Fkh1_correlations!L$2:L$999, 0),2),1)),0)</f>
        <v>0</v>
      </c>
      <c r="J208" s="2">
        <f>IFERROR(IF(MATCH($A208,Fkh1_correlations!M$2:M$999, 0),IFERROR(IF(MATCH($A208,Fkh1_correlations!N$2:N$999, 0),2),1)),0)</f>
        <v>0</v>
      </c>
      <c r="K208" s="2">
        <f>IFERROR(IF(MATCH($A208,Fkh1_correlations!O$2:O$999, 0),IFERROR(IF(MATCH($A208,Fkh1_correlations!P$2:P$999, 0),2),1)),0)</f>
        <v>0</v>
      </c>
      <c r="L208" s="2">
        <f>IFERROR(IF(MATCH($A208,Fkh1_correlations!Q$2:Q$999, 0),IFERROR(IF(MATCH($A208,Fkh1_correlations!R$2:R$999, 0),2),1)),0)</f>
        <v>1</v>
      </c>
      <c r="M208" s="2">
        <f t="shared" si="3"/>
        <v>1</v>
      </c>
    </row>
    <row r="209" spans="1:13">
      <c r="A209" s="2" t="s">
        <v>560</v>
      </c>
      <c r="B209" s="2" t="s">
        <v>561</v>
      </c>
      <c r="C209" s="2">
        <f>IFERROR(IF(MATCH(A209,SCEPTRANS_Fkh1!$B$2:$B$999, 0),1),0)</f>
        <v>1</v>
      </c>
      <c r="D209" s="2">
        <f>IFERROR(IF(MATCH($A209,Fkh1_correlations!A$2:A$999, 0),IFERROR(IF(MATCH($A209,Fkh1_correlations!B$2:B$999, 0),2),1)),0)</f>
        <v>0</v>
      </c>
      <c r="E209" s="2">
        <f>IFERROR(IF(MATCH($A209,Fkh1_correlations!C$2:C$999, 0),IFERROR(IF(MATCH($A209,Fkh1_correlations!D$2:D$999, 0),2),1)),0)</f>
        <v>0</v>
      </c>
      <c r="F209" s="2">
        <f>IFERROR(IF(MATCH($A209,Fkh1_correlations!E$2:E$999, 0),IFERROR(IF(MATCH($A209,Fkh1_correlations!F$2:F$999, 0),2),1)),0)</f>
        <v>0</v>
      </c>
      <c r="G209" s="2">
        <f>IFERROR(IF(MATCH($A209,Fkh1_correlations!G$2:G$999, 0),IFERROR(IF(MATCH($A209,Fkh1_correlations!H$2:H$999, 0),2),1)),0)</f>
        <v>0</v>
      </c>
      <c r="H209" s="2">
        <f>IFERROR(IF(MATCH($A209,Fkh1_correlations!I$2:I$999, 0),IFERROR(IF(MATCH($A209,Fkh1_correlations!J$2:J$999, 0),2),1)),0)</f>
        <v>0</v>
      </c>
      <c r="I209" s="2">
        <f>IFERROR(IF(MATCH($A209,Fkh1_correlations!K$2:K$999, 0),IFERROR(IF(MATCH($A209,Fkh1_correlations!L$2:L$999, 0),2),1)),0)</f>
        <v>0</v>
      </c>
      <c r="J209" s="2">
        <f>IFERROR(IF(MATCH($A209,Fkh1_correlations!M$2:M$999, 0),IFERROR(IF(MATCH($A209,Fkh1_correlations!N$2:N$999, 0),2),1)),0)</f>
        <v>0</v>
      </c>
      <c r="K209" s="2">
        <f>IFERROR(IF(MATCH($A209,Fkh1_correlations!O$2:O$999, 0),IFERROR(IF(MATCH($A209,Fkh1_correlations!P$2:P$999, 0),2),1)),0)</f>
        <v>0</v>
      </c>
      <c r="L209" s="2">
        <f>IFERROR(IF(MATCH($A209,Fkh1_correlations!Q$2:Q$999, 0),IFERROR(IF(MATCH($A209,Fkh1_correlations!R$2:R$999, 0),2),1)),0)</f>
        <v>1</v>
      </c>
      <c r="M209" s="2">
        <f t="shared" si="3"/>
        <v>1</v>
      </c>
    </row>
    <row r="210" spans="1:13">
      <c r="A210" s="2" t="s">
        <v>69</v>
      </c>
      <c r="B210" s="2" t="s">
        <v>70</v>
      </c>
      <c r="C210" s="2">
        <f>IFERROR(IF(MATCH(A210,SCEPTRANS_Fkh1!$B$2:$B$999, 0),1),0)</f>
        <v>1</v>
      </c>
      <c r="D210" s="2">
        <f>IFERROR(IF(MATCH($A210,Fkh1_correlations!A$2:A$999, 0),IFERROR(IF(MATCH($A210,Fkh1_correlations!B$2:B$999, 0),2),1)),0)</f>
        <v>0</v>
      </c>
      <c r="E210" s="2">
        <f>IFERROR(IF(MATCH($A210,Fkh1_correlations!C$2:C$999, 0),IFERROR(IF(MATCH($A210,Fkh1_correlations!D$2:D$999, 0),2),1)),0)</f>
        <v>0</v>
      </c>
      <c r="F210" s="2">
        <f>IFERROR(IF(MATCH($A210,Fkh1_correlations!E$2:E$999, 0),IFERROR(IF(MATCH($A210,Fkh1_correlations!F$2:F$999, 0),2),1)),0)</f>
        <v>0</v>
      </c>
      <c r="G210" s="2">
        <f>IFERROR(IF(MATCH($A210,Fkh1_correlations!G$2:G$999, 0),IFERROR(IF(MATCH($A210,Fkh1_correlations!H$2:H$999, 0),2),1)),0)</f>
        <v>0</v>
      </c>
      <c r="H210" s="2">
        <f>IFERROR(IF(MATCH($A210,Fkh1_correlations!I$2:I$999, 0),IFERROR(IF(MATCH($A210,Fkh1_correlations!J$2:J$999, 0),2),1)),0)</f>
        <v>0</v>
      </c>
      <c r="I210" s="2">
        <f>IFERROR(IF(MATCH($A210,Fkh1_correlations!K$2:K$999, 0),IFERROR(IF(MATCH($A210,Fkh1_correlations!L$2:L$999, 0),2),1)),0)</f>
        <v>0</v>
      </c>
      <c r="J210" s="2">
        <f>IFERROR(IF(MATCH($A210,Fkh1_correlations!M$2:M$999, 0),IFERROR(IF(MATCH($A210,Fkh1_correlations!N$2:N$999, 0),2),1)),0)</f>
        <v>0</v>
      </c>
      <c r="K210" s="2">
        <f>IFERROR(IF(MATCH($A210,Fkh1_correlations!O$2:O$999, 0),IFERROR(IF(MATCH($A210,Fkh1_correlations!P$2:P$999, 0),2),1)),0)</f>
        <v>0</v>
      </c>
      <c r="L210" s="2">
        <f>IFERROR(IF(MATCH($A210,Fkh1_correlations!Q$2:Q$999, 0),IFERROR(IF(MATCH($A210,Fkh1_correlations!R$2:R$999, 0),2),1)),0)</f>
        <v>1</v>
      </c>
      <c r="M210" s="2">
        <f t="shared" si="3"/>
        <v>1</v>
      </c>
    </row>
    <row r="211" spans="1:13">
      <c r="A211" s="2" t="s">
        <v>574</v>
      </c>
      <c r="B211" s="2" t="s">
        <v>575</v>
      </c>
      <c r="C211" s="2">
        <f>IFERROR(IF(MATCH(A211,SCEPTRANS_Fkh1!$B$2:$B$999, 0),1),0)</f>
        <v>1</v>
      </c>
      <c r="D211" s="2">
        <f>IFERROR(IF(MATCH($A211,Fkh1_correlations!A$2:A$999, 0),IFERROR(IF(MATCH($A211,Fkh1_correlations!B$2:B$999, 0),2),1)),0)</f>
        <v>0</v>
      </c>
      <c r="E211" s="2">
        <f>IFERROR(IF(MATCH($A211,Fkh1_correlations!C$2:C$999, 0),IFERROR(IF(MATCH($A211,Fkh1_correlations!D$2:D$999, 0),2),1)),0)</f>
        <v>0</v>
      </c>
      <c r="F211" s="2">
        <f>IFERROR(IF(MATCH($A211,Fkh1_correlations!E$2:E$999, 0),IFERROR(IF(MATCH($A211,Fkh1_correlations!F$2:F$999, 0),2),1)),0)</f>
        <v>0</v>
      </c>
      <c r="G211" s="2">
        <f>IFERROR(IF(MATCH($A211,Fkh1_correlations!G$2:G$999, 0),IFERROR(IF(MATCH($A211,Fkh1_correlations!H$2:H$999, 0),2),1)),0)</f>
        <v>0</v>
      </c>
      <c r="H211" s="2">
        <f>IFERROR(IF(MATCH($A211,Fkh1_correlations!I$2:I$999, 0),IFERROR(IF(MATCH($A211,Fkh1_correlations!J$2:J$999, 0),2),1)),0)</f>
        <v>0</v>
      </c>
      <c r="I211" s="2">
        <f>IFERROR(IF(MATCH($A211,Fkh1_correlations!K$2:K$999, 0),IFERROR(IF(MATCH($A211,Fkh1_correlations!L$2:L$999, 0),2),1)),0)</f>
        <v>0</v>
      </c>
      <c r="J211" s="2">
        <f>IFERROR(IF(MATCH($A211,Fkh1_correlations!M$2:M$999, 0),IFERROR(IF(MATCH($A211,Fkh1_correlations!N$2:N$999, 0),2),1)),0)</f>
        <v>0</v>
      </c>
      <c r="K211" s="2">
        <f>IFERROR(IF(MATCH($A211,Fkh1_correlations!O$2:O$999, 0),IFERROR(IF(MATCH($A211,Fkh1_correlations!P$2:P$999, 0),2),1)),0)</f>
        <v>0</v>
      </c>
      <c r="L211" s="2">
        <f>IFERROR(IF(MATCH($A211,Fkh1_correlations!Q$2:Q$999, 0),IFERROR(IF(MATCH($A211,Fkh1_correlations!R$2:R$999, 0),2),1)),0)</f>
        <v>1</v>
      </c>
      <c r="M211" s="2">
        <f t="shared" si="3"/>
        <v>1</v>
      </c>
    </row>
    <row r="212" spans="1:13">
      <c r="A212" s="2" t="s">
        <v>81</v>
      </c>
      <c r="B212" s="2" t="s">
        <v>82</v>
      </c>
      <c r="C212" s="2">
        <f>IFERROR(IF(MATCH(A212,SCEPTRANS_Fkh1!$B$2:$B$999, 0),1),0)</f>
        <v>1</v>
      </c>
      <c r="D212" s="2">
        <f>IFERROR(IF(MATCH($A212,Fkh1_correlations!A$2:A$999, 0),IFERROR(IF(MATCH($A212,Fkh1_correlations!B$2:B$999, 0),2),1)),0)</f>
        <v>0</v>
      </c>
      <c r="E212" s="2">
        <f>IFERROR(IF(MATCH($A212,Fkh1_correlations!C$2:C$999, 0),IFERROR(IF(MATCH($A212,Fkh1_correlations!D$2:D$999, 0),2),1)),0)</f>
        <v>0</v>
      </c>
      <c r="F212" s="2">
        <f>IFERROR(IF(MATCH($A212,Fkh1_correlations!E$2:E$999, 0),IFERROR(IF(MATCH($A212,Fkh1_correlations!F$2:F$999, 0),2),1)),0)</f>
        <v>0</v>
      </c>
      <c r="G212" s="2">
        <f>IFERROR(IF(MATCH($A212,Fkh1_correlations!G$2:G$999, 0),IFERROR(IF(MATCH($A212,Fkh1_correlations!H$2:H$999, 0),2),1)),0)</f>
        <v>0</v>
      </c>
      <c r="H212" s="2">
        <f>IFERROR(IF(MATCH($A212,Fkh1_correlations!I$2:I$999, 0),IFERROR(IF(MATCH($A212,Fkh1_correlations!J$2:J$999, 0),2),1)),0)</f>
        <v>0</v>
      </c>
      <c r="I212" s="2">
        <f>IFERROR(IF(MATCH($A212,Fkh1_correlations!K$2:K$999, 0),IFERROR(IF(MATCH($A212,Fkh1_correlations!L$2:L$999, 0),2),1)),0)</f>
        <v>0</v>
      </c>
      <c r="J212" s="2">
        <f>IFERROR(IF(MATCH($A212,Fkh1_correlations!M$2:M$999, 0),IFERROR(IF(MATCH($A212,Fkh1_correlations!N$2:N$999, 0),2),1)),0)</f>
        <v>0</v>
      </c>
      <c r="K212" s="2">
        <f>IFERROR(IF(MATCH($A212,Fkh1_correlations!O$2:O$999, 0),IFERROR(IF(MATCH($A212,Fkh1_correlations!P$2:P$999, 0),2),1)),0)</f>
        <v>0</v>
      </c>
      <c r="L212" s="2">
        <f>IFERROR(IF(MATCH($A212,Fkh1_correlations!Q$2:Q$999, 0),IFERROR(IF(MATCH($A212,Fkh1_correlations!R$2:R$999, 0),2),1)),0)</f>
        <v>1</v>
      </c>
      <c r="M212" s="2">
        <f t="shared" si="3"/>
        <v>1</v>
      </c>
    </row>
    <row r="213" spans="1:13">
      <c r="A213" s="2" t="s">
        <v>85</v>
      </c>
      <c r="B213" s="2" t="s">
        <v>86</v>
      </c>
      <c r="C213" s="2">
        <f>IFERROR(IF(MATCH(A213,SCEPTRANS_Fkh1!$B$2:$B$999, 0),1),0)</f>
        <v>1</v>
      </c>
      <c r="D213" s="2">
        <f>IFERROR(IF(MATCH($A213,Fkh1_correlations!A$2:A$999, 0),IFERROR(IF(MATCH($A213,Fkh1_correlations!B$2:B$999, 0),2),1)),0)</f>
        <v>0</v>
      </c>
      <c r="E213" s="2">
        <f>IFERROR(IF(MATCH($A213,Fkh1_correlations!C$2:C$999, 0),IFERROR(IF(MATCH($A213,Fkh1_correlations!D$2:D$999, 0),2),1)),0)</f>
        <v>0</v>
      </c>
      <c r="F213" s="2">
        <f>IFERROR(IF(MATCH($A213,Fkh1_correlations!E$2:E$999, 0),IFERROR(IF(MATCH($A213,Fkh1_correlations!F$2:F$999, 0),2),1)),0)</f>
        <v>0</v>
      </c>
      <c r="G213" s="2">
        <f>IFERROR(IF(MATCH($A213,Fkh1_correlations!G$2:G$999, 0),IFERROR(IF(MATCH($A213,Fkh1_correlations!H$2:H$999, 0),2),1)),0)</f>
        <v>0</v>
      </c>
      <c r="H213" s="2">
        <f>IFERROR(IF(MATCH($A213,Fkh1_correlations!I$2:I$999, 0),IFERROR(IF(MATCH($A213,Fkh1_correlations!J$2:J$999, 0),2),1)),0)</f>
        <v>0</v>
      </c>
      <c r="I213" s="2">
        <f>IFERROR(IF(MATCH($A213,Fkh1_correlations!K$2:K$999, 0),IFERROR(IF(MATCH($A213,Fkh1_correlations!L$2:L$999, 0),2),1)),0)</f>
        <v>0</v>
      </c>
      <c r="J213" s="2">
        <f>IFERROR(IF(MATCH($A213,Fkh1_correlations!M$2:M$999, 0),IFERROR(IF(MATCH($A213,Fkh1_correlations!N$2:N$999, 0),2),1)),0)</f>
        <v>0</v>
      </c>
      <c r="K213" s="2">
        <f>IFERROR(IF(MATCH($A213,Fkh1_correlations!O$2:O$999, 0),IFERROR(IF(MATCH($A213,Fkh1_correlations!P$2:P$999, 0),2),1)),0)</f>
        <v>0</v>
      </c>
      <c r="L213" s="2">
        <f>IFERROR(IF(MATCH($A213,Fkh1_correlations!Q$2:Q$999, 0),IFERROR(IF(MATCH($A213,Fkh1_correlations!R$2:R$999, 0),2),1)),0)</f>
        <v>1</v>
      </c>
      <c r="M213" s="2">
        <f t="shared" si="3"/>
        <v>1</v>
      </c>
    </row>
    <row r="214" spans="1:13">
      <c r="A214" s="2" t="s">
        <v>576</v>
      </c>
      <c r="B214" s="2" t="s">
        <v>577</v>
      </c>
      <c r="C214" s="2">
        <f>IFERROR(IF(MATCH(A214,SCEPTRANS_Fkh1!$B$2:$B$999, 0),1),0)</f>
        <v>1</v>
      </c>
      <c r="D214" s="2">
        <f>IFERROR(IF(MATCH($A214,Fkh1_correlations!A$2:A$999, 0),IFERROR(IF(MATCH($A214,Fkh1_correlations!B$2:B$999, 0),2),1)),0)</f>
        <v>0</v>
      </c>
      <c r="E214" s="2">
        <f>IFERROR(IF(MATCH($A214,Fkh1_correlations!C$2:C$999, 0),IFERROR(IF(MATCH($A214,Fkh1_correlations!D$2:D$999, 0),2),1)),0)</f>
        <v>0</v>
      </c>
      <c r="F214" s="2">
        <f>IFERROR(IF(MATCH($A214,Fkh1_correlations!E$2:E$999, 0),IFERROR(IF(MATCH($A214,Fkh1_correlations!F$2:F$999, 0),2),1)),0)</f>
        <v>0</v>
      </c>
      <c r="G214" s="2">
        <f>IFERROR(IF(MATCH($A214,Fkh1_correlations!G$2:G$999, 0),IFERROR(IF(MATCH($A214,Fkh1_correlations!H$2:H$999, 0),2),1)),0)</f>
        <v>0</v>
      </c>
      <c r="H214" s="2">
        <f>IFERROR(IF(MATCH($A214,Fkh1_correlations!I$2:I$999, 0),IFERROR(IF(MATCH($A214,Fkh1_correlations!J$2:J$999, 0),2),1)),0)</f>
        <v>1</v>
      </c>
      <c r="I214" s="2">
        <f>IFERROR(IF(MATCH($A214,Fkh1_correlations!K$2:K$999, 0),IFERROR(IF(MATCH($A214,Fkh1_correlations!L$2:L$999, 0),2),1)),0)</f>
        <v>0</v>
      </c>
      <c r="J214" s="2">
        <f>IFERROR(IF(MATCH($A214,Fkh1_correlations!M$2:M$999, 0),IFERROR(IF(MATCH($A214,Fkh1_correlations!N$2:N$999, 0),2),1)),0)</f>
        <v>0</v>
      </c>
      <c r="K214" s="2">
        <f>IFERROR(IF(MATCH($A214,Fkh1_correlations!O$2:O$999, 0),IFERROR(IF(MATCH($A214,Fkh1_correlations!P$2:P$999, 0),2),1)),0)</f>
        <v>0</v>
      </c>
      <c r="L214" s="2">
        <f>IFERROR(IF(MATCH($A214,Fkh1_correlations!Q$2:Q$999, 0),IFERROR(IF(MATCH($A214,Fkh1_correlations!R$2:R$999, 0),2),1)),0)</f>
        <v>0</v>
      </c>
      <c r="M214" s="2">
        <f t="shared" si="3"/>
        <v>1</v>
      </c>
    </row>
    <row r="215" spans="1:13">
      <c r="A215" s="2" t="s">
        <v>578</v>
      </c>
      <c r="B215" s="2" t="s">
        <v>579</v>
      </c>
      <c r="C215" s="2">
        <f>IFERROR(IF(MATCH(A215,SCEPTRANS_Fkh1!$B$2:$B$999, 0),1),0)</f>
        <v>1</v>
      </c>
      <c r="D215" s="2">
        <f>IFERROR(IF(MATCH($A215,Fkh1_correlations!A$2:A$999, 0),IFERROR(IF(MATCH($A215,Fkh1_correlations!B$2:B$999, 0),2),1)),0)</f>
        <v>0</v>
      </c>
      <c r="E215" s="2">
        <f>IFERROR(IF(MATCH($A215,Fkh1_correlations!C$2:C$999, 0),IFERROR(IF(MATCH($A215,Fkh1_correlations!D$2:D$999, 0),2),1)),0)</f>
        <v>0</v>
      </c>
      <c r="F215" s="2">
        <f>IFERROR(IF(MATCH($A215,Fkh1_correlations!E$2:E$999, 0),IFERROR(IF(MATCH($A215,Fkh1_correlations!F$2:F$999, 0),2),1)),0)</f>
        <v>0</v>
      </c>
      <c r="G215" s="2">
        <f>IFERROR(IF(MATCH($A215,Fkh1_correlations!G$2:G$999, 0),IFERROR(IF(MATCH($A215,Fkh1_correlations!H$2:H$999, 0),2),1)),0)</f>
        <v>0</v>
      </c>
      <c r="H215" s="2">
        <f>IFERROR(IF(MATCH($A215,Fkh1_correlations!I$2:I$999, 0),IFERROR(IF(MATCH($A215,Fkh1_correlations!J$2:J$999, 0),2),1)),0)</f>
        <v>0</v>
      </c>
      <c r="I215" s="2">
        <f>IFERROR(IF(MATCH($A215,Fkh1_correlations!K$2:K$999, 0),IFERROR(IF(MATCH($A215,Fkh1_correlations!L$2:L$999, 0),2),1)),0)</f>
        <v>1</v>
      </c>
      <c r="J215" s="2">
        <f>IFERROR(IF(MATCH($A215,Fkh1_correlations!M$2:M$999, 0),IFERROR(IF(MATCH($A215,Fkh1_correlations!N$2:N$999, 0),2),1)),0)</f>
        <v>0</v>
      </c>
      <c r="K215" s="2">
        <f>IFERROR(IF(MATCH($A215,Fkh1_correlations!O$2:O$999, 0),IFERROR(IF(MATCH($A215,Fkh1_correlations!P$2:P$999, 0),2),1)),0)</f>
        <v>0</v>
      </c>
      <c r="L215" s="2">
        <f>IFERROR(IF(MATCH($A215,Fkh1_correlations!Q$2:Q$999, 0),IFERROR(IF(MATCH($A215,Fkh1_correlations!R$2:R$999, 0),2),1)),0)</f>
        <v>0</v>
      </c>
      <c r="M215" s="2">
        <f t="shared" si="3"/>
        <v>1</v>
      </c>
    </row>
    <row r="216" spans="1:13">
      <c r="A216" s="2" t="s">
        <v>95</v>
      </c>
      <c r="B216" s="2" t="s">
        <v>96</v>
      </c>
      <c r="C216" s="2">
        <f>IFERROR(IF(MATCH(A216,SCEPTRANS_Fkh1!$B$2:$B$999, 0),1),0)</f>
        <v>1</v>
      </c>
      <c r="D216" s="2">
        <f>IFERROR(IF(MATCH($A216,Fkh1_correlations!A$2:A$999, 0),IFERROR(IF(MATCH($A216,Fkh1_correlations!B$2:B$999, 0),2),1)),0)</f>
        <v>0</v>
      </c>
      <c r="E216" s="2">
        <f>IFERROR(IF(MATCH($A216,Fkh1_correlations!C$2:C$999, 0),IFERROR(IF(MATCH($A216,Fkh1_correlations!D$2:D$999, 0),2),1)),0)</f>
        <v>0</v>
      </c>
      <c r="F216" s="2">
        <f>IFERROR(IF(MATCH($A216,Fkh1_correlations!E$2:E$999, 0),IFERROR(IF(MATCH($A216,Fkh1_correlations!F$2:F$999, 0),2),1)),0)</f>
        <v>0</v>
      </c>
      <c r="G216" s="2">
        <f>IFERROR(IF(MATCH($A216,Fkh1_correlations!G$2:G$999, 0),IFERROR(IF(MATCH($A216,Fkh1_correlations!H$2:H$999, 0),2),1)),0)</f>
        <v>0</v>
      </c>
      <c r="H216" s="2">
        <f>IFERROR(IF(MATCH($A216,Fkh1_correlations!I$2:I$999, 0),IFERROR(IF(MATCH($A216,Fkh1_correlations!J$2:J$999, 0),2),1)),0)</f>
        <v>0</v>
      </c>
      <c r="I216" s="2">
        <f>IFERROR(IF(MATCH($A216,Fkh1_correlations!K$2:K$999, 0),IFERROR(IF(MATCH($A216,Fkh1_correlations!L$2:L$999, 0),2),1)),0)</f>
        <v>0</v>
      </c>
      <c r="J216" s="2">
        <f>IFERROR(IF(MATCH($A216,Fkh1_correlations!M$2:M$999, 0),IFERROR(IF(MATCH($A216,Fkh1_correlations!N$2:N$999, 0),2),1)),0)</f>
        <v>0</v>
      </c>
      <c r="K216" s="2">
        <f>IFERROR(IF(MATCH($A216,Fkh1_correlations!O$2:O$999, 0),IFERROR(IF(MATCH($A216,Fkh1_correlations!P$2:P$999, 0),2),1)),0)</f>
        <v>0</v>
      </c>
      <c r="L216" s="2">
        <f>IFERROR(IF(MATCH($A216,Fkh1_correlations!Q$2:Q$999, 0),IFERROR(IF(MATCH($A216,Fkh1_correlations!R$2:R$999, 0),2),1)),0)</f>
        <v>1</v>
      </c>
      <c r="M216" s="2">
        <f t="shared" si="3"/>
        <v>1</v>
      </c>
    </row>
    <row r="217" spans="1:13">
      <c r="A217" s="2" t="s">
        <v>586</v>
      </c>
      <c r="B217" s="2" t="s">
        <v>587</v>
      </c>
      <c r="C217" s="2">
        <f>IFERROR(IF(MATCH(A217,SCEPTRANS_Fkh1!$B$2:$B$999, 0),1),0)</f>
        <v>1</v>
      </c>
      <c r="D217" s="2">
        <f>IFERROR(IF(MATCH($A217,Fkh1_correlations!A$2:A$999, 0),IFERROR(IF(MATCH($A217,Fkh1_correlations!B$2:B$999, 0),2),1)),0)</f>
        <v>0</v>
      </c>
      <c r="E217" s="2">
        <f>IFERROR(IF(MATCH($A217,Fkh1_correlations!C$2:C$999, 0),IFERROR(IF(MATCH($A217,Fkh1_correlations!D$2:D$999, 0),2),1)),0)</f>
        <v>0</v>
      </c>
      <c r="F217" s="2">
        <f>IFERROR(IF(MATCH($A217,Fkh1_correlations!E$2:E$999, 0),IFERROR(IF(MATCH($A217,Fkh1_correlations!F$2:F$999, 0),2),1)),0)</f>
        <v>0</v>
      </c>
      <c r="G217" s="2">
        <f>IFERROR(IF(MATCH($A217,Fkh1_correlations!G$2:G$999, 0),IFERROR(IF(MATCH($A217,Fkh1_correlations!H$2:H$999, 0),2),1)),0)</f>
        <v>0</v>
      </c>
      <c r="H217" s="2">
        <f>IFERROR(IF(MATCH($A217,Fkh1_correlations!I$2:I$999, 0),IFERROR(IF(MATCH($A217,Fkh1_correlations!J$2:J$999, 0),2),1)),0)</f>
        <v>0</v>
      </c>
      <c r="I217" s="2">
        <f>IFERROR(IF(MATCH($A217,Fkh1_correlations!K$2:K$999, 0),IFERROR(IF(MATCH($A217,Fkh1_correlations!L$2:L$999, 0),2),1)),0)</f>
        <v>0</v>
      </c>
      <c r="J217" s="2">
        <f>IFERROR(IF(MATCH($A217,Fkh1_correlations!M$2:M$999, 0),IFERROR(IF(MATCH($A217,Fkh1_correlations!N$2:N$999, 0),2),1)),0)</f>
        <v>0</v>
      </c>
      <c r="K217" s="2">
        <f>IFERROR(IF(MATCH($A217,Fkh1_correlations!O$2:O$999, 0),IFERROR(IF(MATCH($A217,Fkh1_correlations!P$2:P$999, 0),2),1)),0)</f>
        <v>0</v>
      </c>
      <c r="L217" s="2">
        <f>IFERROR(IF(MATCH($A217,Fkh1_correlations!Q$2:Q$999, 0),IFERROR(IF(MATCH($A217,Fkh1_correlations!R$2:R$999, 0),2),1)),0)</f>
        <v>1</v>
      </c>
      <c r="M217" s="2">
        <f t="shared" si="3"/>
        <v>1</v>
      </c>
    </row>
    <row r="218" spans="1:13">
      <c r="A218" s="2" t="s">
        <v>588</v>
      </c>
      <c r="B218" s="2" t="s">
        <v>589</v>
      </c>
      <c r="C218" s="2">
        <f>IFERROR(IF(MATCH(A218,SCEPTRANS_Fkh1!$B$2:$B$999, 0),1),0)</f>
        <v>1</v>
      </c>
      <c r="D218" s="2">
        <f>IFERROR(IF(MATCH($A218,Fkh1_correlations!A$2:A$999, 0),IFERROR(IF(MATCH($A218,Fkh1_correlations!B$2:B$999, 0),2),1)),0)</f>
        <v>0</v>
      </c>
      <c r="E218" s="2">
        <f>IFERROR(IF(MATCH($A218,Fkh1_correlations!C$2:C$999, 0),IFERROR(IF(MATCH($A218,Fkh1_correlations!D$2:D$999, 0),2),1)),0)</f>
        <v>0</v>
      </c>
      <c r="F218" s="2">
        <f>IFERROR(IF(MATCH($A218,Fkh1_correlations!E$2:E$999, 0),IFERROR(IF(MATCH($A218,Fkh1_correlations!F$2:F$999, 0),2),1)),0)</f>
        <v>0</v>
      </c>
      <c r="G218" s="2">
        <f>IFERROR(IF(MATCH($A218,Fkh1_correlations!G$2:G$999, 0),IFERROR(IF(MATCH($A218,Fkh1_correlations!H$2:H$999, 0),2),1)),0)</f>
        <v>0</v>
      </c>
      <c r="H218" s="2">
        <f>IFERROR(IF(MATCH($A218,Fkh1_correlations!I$2:I$999, 0),IFERROR(IF(MATCH($A218,Fkh1_correlations!J$2:J$999, 0),2),1)),0)</f>
        <v>0</v>
      </c>
      <c r="I218" s="2">
        <f>IFERROR(IF(MATCH($A218,Fkh1_correlations!K$2:K$999, 0),IFERROR(IF(MATCH($A218,Fkh1_correlations!L$2:L$999, 0),2),1)),0)</f>
        <v>0</v>
      </c>
      <c r="J218" s="2">
        <f>IFERROR(IF(MATCH($A218,Fkh1_correlations!M$2:M$999, 0),IFERROR(IF(MATCH($A218,Fkh1_correlations!N$2:N$999, 0),2),1)),0)</f>
        <v>0</v>
      </c>
      <c r="K218" s="2">
        <f>IFERROR(IF(MATCH($A218,Fkh1_correlations!O$2:O$999, 0),IFERROR(IF(MATCH($A218,Fkh1_correlations!P$2:P$999, 0),2),1)),0)</f>
        <v>0</v>
      </c>
      <c r="L218" s="2">
        <f>IFERROR(IF(MATCH($A218,Fkh1_correlations!Q$2:Q$999, 0),IFERROR(IF(MATCH($A218,Fkh1_correlations!R$2:R$999, 0),2),1)),0)</f>
        <v>1</v>
      </c>
      <c r="M218" s="2">
        <f t="shared" si="3"/>
        <v>1</v>
      </c>
    </row>
    <row r="219" spans="1:13">
      <c r="A219" s="2" t="s">
        <v>103</v>
      </c>
      <c r="B219" s="2" t="s">
        <v>104</v>
      </c>
      <c r="C219" s="2">
        <f>IFERROR(IF(MATCH(A219,SCEPTRANS_Fkh1!$B$2:$B$999, 0),1),0)</f>
        <v>1</v>
      </c>
      <c r="D219" s="2">
        <f>IFERROR(IF(MATCH($A219,Fkh1_correlations!A$2:A$999, 0),IFERROR(IF(MATCH($A219,Fkh1_correlations!B$2:B$999, 0),2),1)),0)</f>
        <v>0</v>
      </c>
      <c r="E219" s="2">
        <f>IFERROR(IF(MATCH($A219,Fkh1_correlations!C$2:C$999, 0),IFERROR(IF(MATCH($A219,Fkh1_correlations!D$2:D$999, 0),2),1)),0)</f>
        <v>0</v>
      </c>
      <c r="F219" s="2">
        <f>IFERROR(IF(MATCH($A219,Fkh1_correlations!E$2:E$999, 0),IFERROR(IF(MATCH($A219,Fkh1_correlations!F$2:F$999, 0),2),1)),0)</f>
        <v>0</v>
      </c>
      <c r="G219" s="2">
        <f>IFERROR(IF(MATCH($A219,Fkh1_correlations!G$2:G$999, 0),IFERROR(IF(MATCH($A219,Fkh1_correlations!H$2:H$999, 0),2),1)),0)</f>
        <v>0</v>
      </c>
      <c r="H219" s="2">
        <f>IFERROR(IF(MATCH($A219,Fkh1_correlations!I$2:I$999, 0),IFERROR(IF(MATCH($A219,Fkh1_correlations!J$2:J$999, 0),2),1)),0)</f>
        <v>0</v>
      </c>
      <c r="I219" s="2">
        <f>IFERROR(IF(MATCH($A219,Fkh1_correlations!K$2:K$999, 0),IFERROR(IF(MATCH($A219,Fkh1_correlations!L$2:L$999, 0),2),1)),0)</f>
        <v>0</v>
      </c>
      <c r="J219" s="2">
        <f>IFERROR(IF(MATCH($A219,Fkh1_correlations!M$2:M$999, 0),IFERROR(IF(MATCH($A219,Fkh1_correlations!N$2:N$999, 0),2),1)),0)</f>
        <v>0</v>
      </c>
      <c r="K219" s="2">
        <f>IFERROR(IF(MATCH($A219,Fkh1_correlations!O$2:O$999, 0),IFERROR(IF(MATCH($A219,Fkh1_correlations!P$2:P$999, 0),2),1)),0)</f>
        <v>0</v>
      </c>
      <c r="L219" s="2">
        <f>IFERROR(IF(MATCH($A219,Fkh1_correlations!Q$2:Q$999, 0),IFERROR(IF(MATCH($A219,Fkh1_correlations!R$2:R$999, 0),2),1)),0)</f>
        <v>1</v>
      </c>
      <c r="M219" s="2">
        <f t="shared" si="3"/>
        <v>1</v>
      </c>
    </row>
    <row r="220" spans="1:13">
      <c r="A220" s="2" t="s">
        <v>117</v>
      </c>
      <c r="B220" s="2" t="s">
        <v>118</v>
      </c>
      <c r="C220" s="2">
        <f>IFERROR(IF(MATCH(A220,SCEPTRANS_Fkh1!$B$2:$B$999, 0),1),0)</f>
        <v>1</v>
      </c>
      <c r="D220" s="2">
        <f>IFERROR(IF(MATCH($A220,Fkh1_correlations!A$2:A$999, 0),IFERROR(IF(MATCH($A220,Fkh1_correlations!B$2:B$999, 0),2),1)),0)</f>
        <v>0</v>
      </c>
      <c r="E220" s="2">
        <f>IFERROR(IF(MATCH($A220,Fkh1_correlations!C$2:C$999, 0),IFERROR(IF(MATCH($A220,Fkh1_correlations!D$2:D$999, 0),2),1)),0)</f>
        <v>0</v>
      </c>
      <c r="F220" s="2">
        <f>IFERROR(IF(MATCH($A220,Fkh1_correlations!E$2:E$999, 0),IFERROR(IF(MATCH($A220,Fkh1_correlations!F$2:F$999, 0),2),1)),0)</f>
        <v>0</v>
      </c>
      <c r="G220" s="2">
        <f>IFERROR(IF(MATCH($A220,Fkh1_correlations!G$2:G$999, 0),IFERROR(IF(MATCH($A220,Fkh1_correlations!H$2:H$999, 0),2),1)),0)</f>
        <v>0</v>
      </c>
      <c r="H220" s="2">
        <f>IFERROR(IF(MATCH($A220,Fkh1_correlations!I$2:I$999, 0),IFERROR(IF(MATCH($A220,Fkh1_correlations!J$2:J$999, 0),2),1)),0)</f>
        <v>0</v>
      </c>
      <c r="I220" s="2">
        <f>IFERROR(IF(MATCH($A220,Fkh1_correlations!K$2:K$999, 0),IFERROR(IF(MATCH($A220,Fkh1_correlations!L$2:L$999, 0),2),1)),0)</f>
        <v>0</v>
      </c>
      <c r="J220" s="2">
        <f>IFERROR(IF(MATCH($A220,Fkh1_correlations!M$2:M$999, 0),IFERROR(IF(MATCH($A220,Fkh1_correlations!N$2:N$999, 0),2),1)),0)</f>
        <v>0</v>
      </c>
      <c r="K220" s="2">
        <f>IFERROR(IF(MATCH($A220,Fkh1_correlations!O$2:O$999, 0),IFERROR(IF(MATCH($A220,Fkh1_correlations!P$2:P$999, 0),2),1)),0)</f>
        <v>0</v>
      </c>
      <c r="L220" s="2">
        <f>IFERROR(IF(MATCH($A220,Fkh1_correlations!Q$2:Q$999, 0),IFERROR(IF(MATCH($A220,Fkh1_correlations!R$2:R$999, 0),2),1)),0)</f>
        <v>1</v>
      </c>
      <c r="M220" s="2">
        <f t="shared" si="3"/>
        <v>1</v>
      </c>
    </row>
    <row r="221" spans="1:13">
      <c r="A221" s="2" t="s">
        <v>123</v>
      </c>
      <c r="B221" s="2" t="s">
        <v>124</v>
      </c>
      <c r="C221" s="2">
        <f>IFERROR(IF(MATCH(A221,SCEPTRANS_Fkh1!$B$2:$B$999, 0),1),0)</f>
        <v>1</v>
      </c>
      <c r="D221" s="2">
        <f>IFERROR(IF(MATCH($A221,Fkh1_correlations!A$2:A$999, 0),IFERROR(IF(MATCH($A221,Fkh1_correlations!B$2:B$999, 0),2),1)),0)</f>
        <v>0</v>
      </c>
      <c r="E221" s="2">
        <f>IFERROR(IF(MATCH($A221,Fkh1_correlations!C$2:C$999, 0),IFERROR(IF(MATCH($A221,Fkh1_correlations!D$2:D$999, 0),2),1)),0)</f>
        <v>0</v>
      </c>
      <c r="F221" s="2">
        <f>IFERROR(IF(MATCH($A221,Fkh1_correlations!E$2:E$999, 0),IFERROR(IF(MATCH($A221,Fkh1_correlations!F$2:F$999, 0),2),1)),0)</f>
        <v>0</v>
      </c>
      <c r="G221" s="2">
        <f>IFERROR(IF(MATCH($A221,Fkh1_correlations!G$2:G$999, 0),IFERROR(IF(MATCH($A221,Fkh1_correlations!H$2:H$999, 0),2),1)),0)</f>
        <v>0</v>
      </c>
      <c r="H221" s="2">
        <f>IFERROR(IF(MATCH($A221,Fkh1_correlations!I$2:I$999, 0),IFERROR(IF(MATCH($A221,Fkh1_correlations!J$2:J$999, 0),2),1)),0)</f>
        <v>0</v>
      </c>
      <c r="I221" s="2">
        <f>IFERROR(IF(MATCH($A221,Fkh1_correlations!K$2:K$999, 0),IFERROR(IF(MATCH($A221,Fkh1_correlations!L$2:L$999, 0),2),1)),0)</f>
        <v>0</v>
      </c>
      <c r="J221" s="2">
        <f>IFERROR(IF(MATCH($A221,Fkh1_correlations!M$2:M$999, 0),IFERROR(IF(MATCH($A221,Fkh1_correlations!N$2:N$999, 0),2),1)),0)</f>
        <v>0</v>
      </c>
      <c r="K221" s="2">
        <f>IFERROR(IF(MATCH($A221,Fkh1_correlations!O$2:O$999, 0),IFERROR(IF(MATCH($A221,Fkh1_correlations!P$2:P$999, 0),2),1)),0)</f>
        <v>0</v>
      </c>
      <c r="L221" s="2">
        <f>IFERROR(IF(MATCH($A221,Fkh1_correlations!Q$2:Q$999, 0),IFERROR(IF(MATCH($A221,Fkh1_correlations!R$2:R$999, 0),2),1)),0)</f>
        <v>1</v>
      </c>
      <c r="M221" s="2">
        <f t="shared" si="3"/>
        <v>1</v>
      </c>
    </row>
    <row r="222" spans="1:13">
      <c r="A222" s="2" t="s">
        <v>594</v>
      </c>
      <c r="B222" s="2" t="s">
        <v>595</v>
      </c>
      <c r="C222" s="2">
        <f>IFERROR(IF(MATCH(A222,SCEPTRANS_Fkh1!$B$2:$B$999, 0),1),0)</f>
        <v>1</v>
      </c>
      <c r="D222" s="2">
        <f>IFERROR(IF(MATCH($A222,Fkh1_correlations!A$2:A$999, 0),IFERROR(IF(MATCH($A222,Fkh1_correlations!B$2:B$999, 0),2),1)),0)</f>
        <v>0</v>
      </c>
      <c r="E222" s="2">
        <f>IFERROR(IF(MATCH($A222,Fkh1_correlations!C$2:C$999, 0),IFERROR(IF(MATCH($A222,Fkh1_correlations!D$2:D$999, 0),2),1)),0)</f>
        <v>0</v>
      </c>
      <c r="F222" s="2">
        <f>IFERROR(IF(MATCH($A222,Fkh1_correlations!E$2:E$999, 0),IFERROR(IF(MATCH($A222,Fkh1_correlations!F$2:F$999, 0),2),1)),0)</f>
        <v>0</v>
      </c>
      <c r="G222" s="2">
        <f>IFERROR(IF(MATCH($A222,Fkh1_correlations!G$2:G$999, 0),IFERROR(IF(MATCH($A222,Fkh1_correlations!H$2:H$999, 0),2),1)),0)</f>
        <v>0</v>
      </c>
      <c r="H222" s="2">
        <f>IFERROR(IF(MATCH($A222,Fkh1_correlations!I$2:I$999, 0),IFERROR(IF(MATCH($A222,Fkh1_correlations!J$2:J$999, 0),2),1)),0)</f>
        <v>0</v>
      </c>
      <c r="I222" s="2">
        <f>IFERROR(IF(MATCH($A222,Fkh1_correlations!K$2:K$999, 0),IFERROR(IF(MATCH($A222,Fkh1_correlations!L$2:L$999, 0),2),1)),0)</f>
        <v>0</v>
      </c>
      <c r="J222" s="2">
        <f>IFERROR(IF(MATCH($A222,Fkh1_correlations!M$2:M$999, 0),IFERROR(IF(MATCH($A222,Fkh1_correlations!N$2:N$999, 0),2),1)),0)</f>
        <v>0</v>
      </c>
      <c r="K222" s="2">
        <f>IFERROR(IF(MATCH($A222,Fkh1_correlations!O$2:O$999, 0),IFERROR(IF(MATCH($A222,Fkh1_correlations!P$2:P$999, 0),2),1)),0)</f>
        <v>0</v>
      </c>
      <c r="L222" s="2">
        <f>IFERROR(IF(MATCH($A222,Fkh1_correlations!Q$2:Q$999, 0),IFERROR(IF(MATCH($A222,Fkh1_correlations!R$2:R$999, 0),2),1)),0)</f>
        <v>1</v>
      </c>
      <c r="M222" s="2">
        <f t="shared" si="3"/>
        <v>1</v>
      </c>
    </row>
    <row r="223" spans="1:13">
      <c r="A223" s="2" t="s">
        <v>139</v>
      </c>
      <c r="B223" s="2" t="s">
        <v>140</v>
      </c>
      <c r="C223" s="2">
        <f>IFERROR(IF(MATCH(A223,SCEPTRANS_Fkh1!$B$2:$B$999, 0),1),0)</f>
        <v>1</v>
      </c>
      <c r="D223" s="2">
        <f>IFERROR(IF(MATCH($A223,Fkh1_correlations!A$2:A$999, 0),IFERROR(IF(MATCH($A223,Fkh1_correlations!B$2:B$999, 0),2),1)),0)</f>
        <v>0</v>
      </c>
      <c r="E223" s="2">
        <f>IFERROR(IF(MATCH($A223,Fkh1_correlations!C$2:C$999, 0),IFERROR(IF(MATCH($A223,Fkh1_correlations!D$2:D$999, 0),2),1)),0)</f>
        <v>0</v>
      </c>
      <c r="F223" s="2">
        <f>IFERROR(IF(MATCH($A223,Fkh1_correlations!E$2:E$999, 0),IFERROR(IF(MATCH($A223,Fkh1_correlations!F$2:F$999, 0),2),1)),0)</f>
        <v>0</v>
      </c>
      <c r="G223" s="2">
        <f>IFERROR(IF(MATCH($A223,Fkh1_correlations!G$2:G$999, 0),IFERROR(IF(MATCH($A223,Fkh1_correlations!H$2:H$999, 0),2),1)),0)</f>
        <v>0</v>
      </c>
      <c r="H223" s="2">
        <f>IFERROR(IF(MATCH($A223,Fkh1_correlations!I$2:I$999, 0),IFERROR(IF(MATCH($A223,Fkh1_correlations!J$2:J$999, 0),2),1)),0)</f>
        <v>1</v>
      </c>
      <c r="I223" s="2">
        <f>IFERROR(IF(MATCH($A223,Fkh1_correlations!K$2:K$999, 0),IFERROR(IF(MATCH($A223,Fkh1_correlations!L$2:L$999, 0),2),1)),0)</f>
        <v>0</v>
      </c>
      <c r="J223" s="2">
        <f>IFERROR(IF(MATCH($A223,Fkh1_correlations!M$2:M$999, 0),IFERROR(IF(MATCH($A223,Fkh1_correlations!N$2:N$999, 0),2),1)),0)</f>
        <v>0</v>
      </c>
      <c r="K223" s="2">
        <f>IFERROR(IF(MATCH($A223,Fkh1_correlations!O$2:O$999, 0),IFERROR(IF(MATCH($A223,Fkh1_correlations!P$2:P$999, 0),2),1)),0)</f>
        <v>0</v>
      </c>
      <c r="L223" s="2">
        <f>IFERROR(IF(MATCH($A223,Fkh1_correlations!Q$2:Q$999, 0),IFERROR(IF(MATCH($A223,Fkh1_correlations!R$2:R$999, 0),2),1)),0)</f>
        <v>0</v>
      </c>
      <c r="M223" s="2">
        <f t="shared" si="3"/>
        <v>1</v>
      </c>
    </row>
    <row r="224" spans="1:13">
      <c r="A224" s="2" t="s">
        <v>608</v>
      </c>
      <c r="B224" s="2" t="s">
        <v>609</v>
      </c>
      <c r="C224" s="2">
        <f>IFERROR(IF(MATCH(A224,SCEPTRANS_Fkh1!$B$2:$B$999, 0),1),0)</f>
        <v>1</v>
      </c>
      <c r="D224" s="2">
        <f>IFERROR(IF(MATCH($A224,Fkh1_correlations!A$2:A$999, 0),IFERROR(IF(MATCH($A224,Fkh1_correlations!B$2:B$999, 0),2),1)),0)</f>
        <v>0</v>
      </c>
      <c r="E224" s="2">
        <f>IFERROR(IF(MATCH($A224,Fkh1_correlations!C$2:C$999, 0),IFERROR(IF(MATCH($A224,Fkh1_correlations!D$2:D$999, 0),2),1)),0)</f>
        <v>1</v>
      </c>
      <c r="F224" s="2">
        <f>IFERROR(IF(MATCH($A224,Fkh1_correlations!E$2:E$999, 0),IFERROR(IF(MATCH($A224,Fkh1_correlations!F$2:F$999, 0),2),1)),0)</f>
        <v>0</v>
      </c>
      <c r="G224" s="2">
        <f>IFERROR(IF(MATCH($A224,Fkh1_correlations!G$2:G$999, 0),IFERROR(IF(MATCH($A224,Fkh1_correlations!H$2:H$999, 0),2),1)),0)</f>
        <v>0</v>
      </c>
      <c r="H224" s="2">
        <f>IFERROR(IF(MATCH($A224,Fkh1_correlations!I$2:I$999, 0),IFERROR(IF(MATCH($A224,Fkh1_correlations!J$2:J$999, 0),2),1)),0)</f>
        <v>0</v>
      </c>
      <c r="I224" s="2">
        <f>IFERROR(IF(MATCH($A224,Fkh1_correlations!K$2:K$999, 0),IFERROR(IF(MATCH($A224,Fkh1_correlations!L$2:L$999, 0),2),1)),0)</f>
        <v>0</v>
      </c>
      <c r="J224" s="2">
        <f>IFERROR(IF(MATCH($A224,Fkh1_correlations!M$2:M$999, 0),IFERROR(IF(MATCH($A224,Fkh1_correlations!N$2:N$999, 0),2),1)),0)</f>
        <v>0</v>
      </c>
      <c r="K224" s="2">
        <f>IFERROR(IF(MATCH($A224,Fkh1_correlations!O$2:O$999, 0),IFERROR(IF(MATCH($A224,Fkh1_correlations!P$2:P$999, 0),2),1)),0)</f>
        <v>0</v>
      </c>
      <c r="L224" s="2">
        <f>IFERROR(IF(MATCH($A224,Fkh1_correlations!Q$2:Q$999, 0),IFERROR(IF(MATCH($A224,Fkh1_correlations!R$2:R$999, 0),2),1)),0)</f>
        <v>0</v>
      </c>
      <c r="M224" s="2">
        <f t="shared" si="3"/>
        <v>1</v>
      </c>
    </row>
    <row r="225" spans="1:13">
      <c r="A225" s="2" t="s">
        <v>149</v>
      </c>
      <c r="B225" s="2" t="s">
        <v>150</v>
      </c>
      <c r="C225" s="2">
        <f>IFERROR(IF(MATCH(A225,SCEPTRANS_Fkh1!$B$2:$B$999, 0),1),0)</f>
        <v>1</v>
      </c>
      <c r="D225" s="2">
        <f>IFERROR(IF(MATCH($A225,Fkh1_correlations!A$2:A$999, 0),IFERROR(IF(MATCH($A225,Fkh1_correlations!B$2:B$999, 0),2),1)),0)</f>
        <v>1</v>
      </c>
      <c r="E225" s="2">
        <f>IFERROR(IF(MATCH($A225,Fkh1_correlations!C$2:C$999, 0),IFERROR(IF(MATCH($A225,Fkh1_correlations!D$2:D$999, 0),2),1)),0)</f>
        <v>0</v>
      </c>
      <c r="F225" s="2">
        <f>IFERROR(IF(MATCH($A225,Fkh1_correlations!E$2:E$999, 0),IFERROR(IF(MATCH($A225,Fkh1_correlations!F$2:F$999, 0),2),1)),0)</f>
        <v>0</v>
      </c>
      <c r="G225" s="2">
        <f>IFERROR(IF(MATCH($A225,Fkh1_correlations!G$2:G$999, 0),IFERROR(IF(MATCH($A225,Fkh1_correlations!H$2:H$999, 0),2),1)),0)</f>
        <v>0</v>
      </c>
      <c r="H225" s="2">
        <f>IFERROR(IF(MATCH($A225,Fkh1_correlations!I$2:I$999, 0),IFERROR(IF(MATCH($A225,Fkh1_correlations!J$2:J$999, 0),2),1)),0)</f>
        <v>0</v>
      </c>
      <c r="I225" s="2">
        <f>IFERROR(IF(MATCH($A225,Fkh1_correlations!K$2:K$999, 0),IFERROR(IF(MATCH($A225,Fkh1_correlations!L$2:L$999, 0),2),1)),0)</f>
        <v>0</v>
      </c>
      <c r="J225" s="2">
        <f>IFERROR(IF(MATCH($A225,Fkh1_correlations!M$2:M$999, 0),IFERROR(IF(MATCH($A225,Fkh1_correlations!N$2:N$999, 0),2),1)),0)</f>
        <v>0</v>
      </c>
      <c r="K225" s="2">
        <f>IFERROR(IF(MATCH($A225,Fkh1_correlations!O$2:O$999, 0),IFERROR(IF(MATCH($A225,Fkh1_correlations!P$2:P$999, 0),2),1)),0)</f>
        <v>0</v>
      </c>
      <c r="L225" s="2">
        <f>IFERROR(IF(MATCH($A225,Fkh1_correlations!Q$2:Q$999, 0),IFERROR(IF(MATCH($A225,Fkh1_correlations!R$2:R$999, 0),2),1)),0)</f>
        <v>0</v>
      </c>
      <c r="M225" s="2">
        <f t="shared" si="3"/>
        <v>1</v>
      </c>
    </row>
    <row r="226" spans="1:13">
      <c r="A226" s="2" t="s">
        <v>153</v>
      </c>
      <c r="B226" s="2" t="s">
        <v>154</v>
      </c>
      <c r="C226" s="2">
        <f>IFERROR(IF(MATCH(A226,SCEPTRANS_Fkh1!$B$2:$B$999, 0),1),0)</f>
        <v>1</v>
      </c>
      <c r="D226" s="2">
        <f>IFERROR(IF(MATCH($A226,Fkh1_correlations!A$2:A$999, 0),IFERROR(IF(MATCH($A226,Fkh1_correlations!B$2:B$999, 0),2),1)),0)</f>
        <v>0</v>
      </c>
      <c r="E226" s="2">
        <f>IFERROR(IF(MATCH($A226,Fkh1_correlations!C$2:C$999, 0),IFERROR(IF(MATCH($A226,Fkh1_correlations!D$2:D$999, 0),2),1)),0)</f>
        <v>0</v>
      </c>
      <c r="F226" s="2">
        <f>IFERROR(IF(MATCH($A226,Fkh1_correlations!E$2:E$999, 0),IFERROR(IF(MATCH($A226,Fkh1_correlations!F$2:F$999, 0),2),1)),0)</f>
        <v>1</v>
      </c>
      <c r="G226" s="2">
        <f>IFERROR(IF(MATCH($A226,Fkh1_correlations!G$2:G$999, 0),IFERROR(IF(MATCH($A226,Fkh1_correlations!H$2:H$999, 0),2),1)),0)</f>
        <v>0</v>
      </c>
      <c r="H226" s="2">
        <f>IFERROR(IF(MATCH($A226,Fkh1_correlations!I$2:I$999, 0),IFERROR(IF(MATCH($A226,Fkh1_correlations!J$2:J$999, 0),2),1)),0)</f>
        <v>0</v>
      </c>
      <c r="I226" s="2">
        <f>IFERROR(IF(MATCH($A226,Fkh1_correlations!K$2:K$999, 0),IFERROR(IF(MATCH($A226,Fkh1_correlations!L$2:L$999, 0),2),1)),0)</f>
        <v>0</v>
      </c>
      <c r="J226" s="2">
        <f>IFERROR(IF(MATCH($A226,Fkh1_correlations!M$2:M$999, 0),IFERROR(IF(MATCH($A226,Fkh1_correlations!N$2:N$999, 0),2),1)),0)</f>
        <v>0</v>
      </c>
      <c r="K226" s="2">
        <f>IFERROR(IF(MATCH($A226,Fkh1_correlations!O$2:O$999, 0),IFERROR(IF(MATCH($A226,Fkh1_correlations!P$2:P$999, 0),2),1)),0)</f>
        <v>0</v>
      </c>
      <c r="L226" s="2">
        <f>IFERROR(IF(MATCH($A226,Fkh1_correlations!Q$2:Q$999, 0),IFERROR(IF(MATCH($A226,Fkh1_correlations!R$2:R$999, 0),2),1)),0)</f>
        <v>0</v>
      </c>
      <c r="M226" s="2">
        <f t="shared" si="3"/>
        <v>1</v>
      </c>
    </row>
    <row r="227" spans="1:13">
      <c r="A227" s="2" t="s">
        <v>157</v>
      </c>
      <c r="B227" s="2" t="s">
        <v>158</v>
      </c>
      <c r="C227" s="2">
        <f>IFERROR(IF(MATCH(A227,SCEPTRANS_Fkh1!$B$2:$B$999, 0),1),0)</f>
        <v>1</v>
      </c>
      <c r="D227" s="2">
        <f>IFERROR(IF(MATCH($A227,Fkh1_correlations!A$2:A$999, 0),IFERROR(IF(MATCH($A227,Fkh1_correlations!B$2:B$999, 0),2),1)),0)</f>
        <v>0</v>
      </c>
      <c r="E227" s="2">
        <f>IFERROR(IF(MATCH($A227,Fkh1_correlations!C$2:C$999, 0),IFERROR(IF(MATCH($A227,Fkh1_correlations!D$2:D$999, 0),2),1)),0)</f>
        <v>0</v>
      </c>
      <c r="F227" s="2">
        <f>IFERROR(IF(MATCH($A227,Fkh1_correlations!E$2:E$999, 0),IFERROR(IF(MATCH($A227,Fkh1_correlations!F$2:F$999, 0),2),1)),0)</f>
        <v>0</v>
      </c>
      <c r="G227" s="2">
        <f>IFERROR(IF(MATCH($A227,Fkh1_correlations!G$2:G$999, 0),IFERROR(IF(MATCH($A227,Fkh1_correlations!H$2:H$999, 0),2),1)),0)</f>
        <v>0</v>
      </c>
      <c r="H227" s="2">
        <f>IFERROR(IF(MATCH($A227,Fkh1_correlations!I$2:I$999, 0),IFERROR(IF(MATCH($A227,Fkh1_correlations!J$2:J$999, 0),2),1)),0)</f>
        <v>0</v>
      </c>
      <c r="I227" s="2">
        <f>IFERROR(IF(MATCH($A227,Fkh1_correlations!K$2:K$999, 0),IFERROR(IF(MATCH($A227,Fkh1_correlations!L$2:L$999, 0),2),1)),0)</f>
        <v>0</v>
      </c>
      <c r="J227" s="2">
        <f>IFERROR(IF(MATCH($A227,Fkh1_correlations!M$2:M$999, 0),IFERROR(IF(MATCH($A227,Fkh1_correlations!N$2:N$999, 0),2),1)),0)</f>
        <v>0</v>
      </c>
      <c r="K227" s="2">
        <f>IFERROR(IF(MATCH($A227,Fkh1_correlations!O$2:O$999, 0),IFERROR(IF(MATCH($A227,Fkh1_correlations!P$2:P$999, 0),2),1)),0)</f>
        <v>0</v>
      </c>
      <c r="L227" s="2">
        <f>IFERROR(IF(MATCH($A227,Fkh1_correlations!Q$2:Q$999, 0),IFERROR(IF(MATCH($A227,Fkh1_correlations!R$2:R$999, 0),2),1)),0)</f>
        <v>1</v>
      </c>
      <c r="M227" s="2">
        <f t="shared" si="3"/>
        <v>1</v>
      </c>
    </row>
    <row r="228" spans="1:13">
      <c r="A228" s="2" t="s">
        <v>161</v>
      </c>
      <c r="B228" s="2" t="s">
        <v>162</v>
      </c>
      <c r="C228" s="2">
        <f>IFERROR(IF(MATCH(A228,SCEPTRANS_Fkh1!$B$2:$B$999, 0),1),0)</f>
        <v>1</v>
      </c>
      <c r="D228" s="2">
        <f>IFERROR(IF(MATCH($A228,Fkh1_correlations!A$2:A$999, 0),IFERROR(IF(MATCH($A228,Fkh1_correlations!B$2:B$999, 0),2),1)),0)</f>
        <v>0</v>
      </c>
      <c r="E228" s="2">
        <f>IFERROR(IF(MATCH($A228,Fkh1_correlations!C$2:C$999, 0),IFERROR(IF(MATCH($A228,Fkh1_correlations!D$2:D$999, 0),2),1)),0)</f>
        <v>0</v>
      </c>
      <c r="F228" s="2">
        <f>IFERROR(IF(MATCH($A228,Fkh1_correlations!E$2:E$999, 0),IFERROR(IF(MATCH($A228,Fkh1_correlations!F$2:F$999, 0),2),1)),0)</f>
        <v>0</v>
      </c>
      <c r="G228" s="2">
        <f>IFERROR(IF(MATCH($A228,Fkh1_correlations!G$2:G$999, 0),IFERROR(IF(MATCH($A228,Fkh1_correlations!H$2:H$999, 0),2),1)),0)</f>
        <v>0</v>
      </c>
      <c r="H228" s="2">
        <f>IFERROR(IF(MATCH($A228,Fkh1_correlations!I$2:I$999, 0),IFERROR(IF(MATCH($A228,Fkh1_correlations!J$2:J$999, 0),2),1)),0)</f>
        <v>1</v>
      </c>
      <c r="I228" s="2">
        <f>IFERROR(IF(MATCH($A228,Fkh1_correlations!K$2:K$999, 0),IFERROR(IF(MATCH($A228,Fkh1_correlations!L$2:L$999, 0),2),1)),0)</f>
        <v>0</v>
      </c>
      <c r="J228" s="2">
        <f>IFERROR(IF(MATCH($A228,Fkh1_correlations!M$2:M$999, 0),IFERROR(IF(MATCH($A228,Fkh1_correlations!N$2:N$999, 0),2),1)),0)</f>
        <v>0</v>
      </c>
      <c r="K228" s="2">
        <f>IFERROR(IF(MATCH($A228,Fkh1_correlations!O$2:O$999, 0),IFERROR(IF(MATCH($A228,Fkh1_correlations!P$2:P$999, 0),2),1)),0)</f>
        <v>0</v>
      </c>
      <c r="L228" s="2">
        <f>IFERROR(IF(MATCH($A228,Fkh1_correlations!Q$2:Q$999, 0),IFERROR(IF(MATCH($A228,Fkh1_correlations!R$2:R$999, 0),2),1)),0)</f>
        <v>0</v>
      </c>
      <c r="M228" s="2">
        <f t="shared" si="3"/>
        <v>1</v>
      </c>
    </row>
    <row r="229" spans="1:13">
      <c r="A229" s="2" t="s">
        <v>163</v>
      </c>
      <c r="B229" s="2" t="s">
        <v>164</v>
      </c>
      <c r="C229" s="2">
        <f>IFERROR(IF(MATCH(A229,SCEPTRANS_Fkh1!$B$2:$B$999, 0),1),0)</f>
        <v>1</v>
      </c>
      <c r="D229" s="2">
        <f>IFERROR(IF(MATCH($A229,Fkh1_correlations!A$2:A$999, 0),IFERROR(IF(MATCH($A229,Fkh1_correlations!B$2:B$999, 0),2),1)),0)</f>
        <v>0</v>
      </c>
      <c r="E229" s="2">
        <f>IFERROR(IF(MATCH($A229,Fkh1_correlations!C$2:C$999, 0),IFERROR(IF(MATCH($A229,Fkh1_correlations!D$2:D$999, 0),2),1)),0)</f>
        <v>0</v>
      </c>
      <c r="F229" s="2">
        <f>IFERROR(IF(MATCH($A229,Fkh1_correlations!E$2:E$999, 0),IFERROR(IF(MATCH($A229,Fkh1_correlations!F$2:F$999, 0),2),1)),0)</f>
        <v>0</v>
      </c>
      <c r="G229" s="2">
        <f>IFERROR(IF(MATCH($A229,Fkh1_correlations!G$2:G$999, 0),IFERROR(IF(MATCH($A229,Fkh1_correlations!H$2:H$999, 0),2),1)),0)</f>
        <v>0</v>
      </c>
      <c r="H229" s="2">
        <f>IFERROR(IF(MATCH($A229,Fkh1_correlations!I$2:I$999, 0),IFERROR(IF(MATCH($A229,Fkh1_correlations!J$2:J$999, 0),2),1)),0)</f>
        <v>0</v>
      </c>
      <c r="I229" s="2">
        <f>IFERROR(IF(MATCH($A229,Fkh1_correlations!K$2:K$999, 0),IFERROR(IF(MATCH($A229,Fkh1_correlations!L$2:L$999, 0),2),1)),0)</f>
        <v>0</v>
      </c>
      <c r="J229" s="2">
        <f>IFERROR(IF(MATCH($A229,Fkh1_correlations!M$2:M$999, 0),IFERROR(IF(MATCH($A229,Fkh1_correlations!N$2:N$999, 0),2),1)),0)</f>
        <v>0</v>
      </c>
      <c r="K229" s="2">
        <f>IFERROR(IF(MATCH($A229,Fkh1_correlations!O$2:O$999, 0),IFERROR(IF(MATCH($A229,Fkh1_correlations!P$2:P$999, 0),2),1)),0)</f>
        <v>0</v>
      </c>
      <c r="L229" s="2">
        <f>IFERROR(IF(MATCH($A229,Fkh1_correlations!Q$2:Q$999, 0),IFERROR(IF(MATCH($A229,Fkh1_correlations!R$2:R$999, 0),2),1)),0)</f>
        <v>1</v>
      </c>
      <c r="M229" s="2">
        <f t="shared" si="3"/>
        <v>1</v>
      </c>
    </row>
    <row r="230" spans="1:13">
      <c r="A230" s="2" t="s">
        <v>165</v>
      </c>
      <c r="B230" s="2" t="s">
        <v>166</v>
      </c>
      <c r="C230" s="2">
        <f>IFERROR(IF(MATCH(A230,SCEPTRANS_Fkh1!$B$2:$B$999, 0),1),0)</f>
        <v>1</v>
      </c>
      <c r="D230" s="2">
        <f>IFERROR(IF(MATCH($A230,Fkh1_correlations!A$2:A$999, 0),IFERROR(IF(MATCH($A230,Fkh1_correlations!B$2:B$999, 0),2),1)),0)</f>
        <v>0</v>
      </c>
      <c r="E230" s="2">
        <f>IFERROR(IF(MATCH($A230,Fkh1_correlations!C$2:C$999, 0),IFERROR(IF(MATCH($A230,Fkh1_correlations!D$2:D$999, 0),2),1)),0)</f>
        <v>0</v>
      </c>
      <c r="F230" s="2">
        <f>IFERROR(IF(MATCH($A230,Fkh1_correlations!E$2:E$999, 0),IFERROR(IF(MATCH($A230,Fkh1_correlations!F$2:F$999, 0),2),1)),0)</f>
        <v>0</v>
      </c>
      <c r="G230" s="2">
        <f>IFERROR(IF(MATCH($A230,Fkh1_correlations!G$2:G$999, 0),IFERROR(IF(MATCH($A230,Fkh1_correlations!H$2:H$999, 0),2),1)),0)</f>
        <v>0</v>
      </c>
      <c r="H230" s="2">
        <f>IFERROR(IF(MATCH($A230,Fkh1_correlations!I$2:I$999, 0),IFERROR(IF(MATCH($A230,Fkh1_correlations!J$2:J$999, 0),2),1)),0)</f>
        <v>0</v>
      </c>
      <c r="I230" s="2">
        <f>IFERROR(IF(MATCH($A230,Fkh1_correlations!K$2:K$999, 0),IFERROR(IF(MATCH($A230,Fkh1_correlations!L$2:L$999, 0),2),1)),0)</f>
        <v>0</v>
      </c>
      <c r="J230" s="2">
        <f>IFERROR(IF(MATCH($A230,Fkh1_correlations!M$2:M$999, 0),IFERROR(IF(MATCH($A230,Fkh1_correlations!N$2:N$999, 0),2),1)),0)</f>
        <v>0</v>
      </c>
      <c r="K230" s="2">
        <f>IFERROR(IF(MATCH($A230,Fkh1_correlations!O$2:O$999, 0),IFERROR(IF(MATCH($A230,Fkh1_correlations!P$2:P$999, 0),2),1)),0)</f>
        <v>0</v>
      </c>
      <c r="L230" s="2">
        <f>IFERROR(IF(MATCH($A230,Fkh1_correlations!Q$2:Q$999, 0),IFERROR(IF(MATCH($A230,Fkh1_correlations!R$2:R$999, 0),2),1)),0)</f>
        <v>1</v>
      </c>
      <c r="M230" s="2">
        <f t="shared" si="3"/>
        <v>1</v>
      </c>
    </row>
    <row r="231" spans="1:13">
      <c r="A231" s="2" t="s">
        <v>622</v>
      </c>
      <c r="B231" s="2" t="s">
        <v>623</v>
      </c>
      <c r="C231" s="2">
        <f>IFERROR(IF(MATCH(A231,SCEPTRANS_Fkh1!$B$2:$B$999, 0),1),0)</f>
        <v>1</v>
      </c>
      <c r="D231" s="2">
        <f>IFERROR(IF(MATCH($A231,Fkh1_correlations!A$2:A$999, 0),IFERROR(IF(MATCH($A231,Fkh1_correlations!B$2:B$999, 0),2),1)),0)</f>
        <v>0</v>
      </c>
      <c r="E231" s="2">
        <f>IFERROR(IF(MATCH($A231,Fkh1_correlations!C$2:C$999, 0),IFERROR(IF(MATCH($A231,Fkh1_correlations!D$2:D$999, 0),2),1)),0)</f>
        <v>0</v>
      </c>
      <c r="F231" s="2">
        <f>IFERROR(IF(MATCH($A231,Fkh1_correlations!E$2:E$999, 0),IFERROR(IF(MATCH($A231,Fkh1_correlations!F$2:F$999, 0),2),1)),0)</f>
        <v>0</v>
      </c>
      <c r="G231" s="2">
        <f>IFERROR(IF(MATCH($A231,Fkh1_correlations!G$2:G$999, 0),IFERROR(IF(MATCH($A231,Fkh1_correlations!H$2:H$999, 0),2),1)),0)</f>
        <v>0</v>
      </c>
      <c r="H231" s="2">
        <f>IFERROR(IF(MATCH($A231,Fkh1_correlations!I$2:I$999, 0),IFERROR(IF(MATCH($A231,Fkh1_correlations!J$2:J$999, 0),2),1)),0)</f>
        <v>0</v>
      </c>
      <c r="I231" s="2">
        <f>IFERROR(IF(MATCH($A231,Fkh1_correlations!K$2:K$999, 0),IFERROR(IF(MATCH($A231,Fkh1_correlations!L$2:L$999, 0),2),1)),0)</f>
        <v>0</v>
      </c>
      <c r="J231" s="2">
        <f>IFERROR(IF(MATCH($A231,Fkh1_correlations!M$2:M$999, 0),IFERROR(IF(MATCH($A231,Fkh1_correlations!N$2:N$999, 0),2),1)),0)</f>
        <v>0</v>
      </c>
      <c r="K231" s="2">
        <f>IFERROR(IF(MATCH($A231,Fkh1_correlations!O$2:O$999, 0),IFERROR(IF(MATCH($A231,Fkh1_correlations!P$2:P$999, 0),2),1)),0)</f>
        <v>0</v>
      </c>
      <c r="L231" s="2">
        <f>IFERROR(IF(MATCH($A231,Fkh1_correlations!Q$2:Q$999, 0),IFERROR(IF(MATCH($A231,Fkh1_correlations!R$2:R$999, 0),2),1)),0)</f>
        <v>1</v>
      </c>
      <c r="M231" s="2">
        <f t="shared" si="3"/>
        <v>1</v>
      </c>
    </row>
    <row r="232" spans="1:13">
      <c r="A232" s="2" t="s">
        <v>193</v>
      </c>
      <c r="B232" s="2" t="s">
        <v>194</v>
      </c>
      <c r="C232" s="2">
        <f>IFERROR(IF(MATCH(A232,SCEPTRANS_Fkh1!$B$2:$B$999, 0),1),0)</f>
        <v>1</v>
      </c>
      <c r="D232" s="2">
        <f>IFERROR(IF(MATCH($A232,Fkh1_correlations!A$2:A$999, 0),IFERROR(IF(MATCH($A232,Fkh1_correlations!B$2:B$999, 0),2),1)),0)</f>
        <v>0</v>
      </c>
      <c r="E232" s="2">
        <f>IFERROR(IF(MATCH($A232,Fkh1_correlations!C$2:C$999, 0),IFERROR(IF(MATCH($A232,Fkh1_correlations!D$2:D$999, 0),2),1)),0)</f>
        <v>0</v>
      </c>
      <c r="F232" s="2">
        <f>IFERROR(IF(MATCH($A232,Fkh1_correlations!E$2:E$999, 0),IFERROR(IF(MATCH($A232,Fkh1_correlations!F$2:F$999, 0),2),1)),0)</f>
        <v>0</v>
      </c>
      <c r="G232" s="2">
        <f>IFERROR(IF(MATCH($A232,Fkh1_correlations!G$2:G$999, 0),IFERROR(IF(MATCH($A232,Fkh1_correlations!H$2:H$999, 0),2),1)),0)</f>
        <v>0</v>
      </c>
      <c r="H232" s="2">
        <f>IFERROR(IF(MATCH($A232,Fkh1_correlations!I$2:I$999, 0),IFERROR(IF(MATCH($A232,Fkh1_correlations!J$2:J$999, 0),2),1)),0)</f>
        <v>0</v>
      </c>
      <c r="I232" s="2">
        <f>IFERROR(IF(MATCH($A232,Fkh1_correlations!K$2:K$999, 0),IFERROR(IF(MATCH($A232,Fkh1_correlations!L$2:L$999, 0),2),1)),0)</f>
        <v>0</v>
      </c>
      <c r="J232" s="2">
        <f>IFERROR(IF(MATCH($A232,Fkh1_correlations!M$2:M$999, 0),IFERROR(IF(MATCH($A232,Fkh1_correlations!N$2:N$999, 0),2),1)),0)</f>
        <v>0</v>
      </c>
      <c r="K232" s="2">
        <f>IFERROR(IF(MATCH($A232,Fkh1_correlations!O$2:O$999, 0),IFERROR(IF(MATCH($A232,Fkh1_correlations!P$2:P$999, 0),2),1)),0)</f>
        <v>0</v>
      </c>
      <c r="L232" s="2">
        <f>IFERROR(IF(MATCH($A232,Fkh1_correlations!Q$2:Q$999, 0),IFERROR(IF(MATCH($A232,Fkh1_correlations!R$2:R$999, 0),2),1)),0)</f>
        <v>1</v>
      </c>
      <c r="M232" s="2">
        <f t="shared" si="3"/>
        <v>1</v>
      </c>
    </row>
    <row r="233" spans="1:13">
      <c r="A233" s="2" t="s">
        <v>634</v>
      </c>
      <c r="B233" s="2" t="s">
        <v>635</v>
      </c>
      <c r="C233" s="2">
        <f>IFERROR(IF(MATCH(A233,SCEPTRANS_Fkh1!$B$2:$B$999, 0),1),0)</f>
        <v>1</v>
      </c>
      <c r="D233" s="2">
        <f>IFERROR(IF(MATCH($A233,Fkh1_correlations!A$2:A$999, 0),IFERROR(IF(MATCH($A233,Fkh1_correlations!B$2:B$999, 0),2),1)),0)</f>
        <v>0</v>
      </c>
      <c r="E233" s="2">
        <f>IFERROR(IF(MATCH($A233,Fkh1_correlations!C$2:C$999, 0),IFERROR(IF(MATCH($A233,Fkh1_correlations!D$2:D$999, 0),2),1)),0)</f>
        <v>0</v>
      </c>
      <c r="F233" s="2">
        <f>IFERROR(IF(MATCH($A233,Fkh1_correlations!E$2:E$999, 0),IFERROR(IF(MATCH($A233,Fkh1_correlations!F$2:F$999, 0),2),1)),0)</f>
        <v>0</v>
      </c>
      <c r="G233" s="2">
        <f>IFERROR(IF(MATCH($A233,Fkh1_correlations!G$2:G$999, 0),IFERROR(IF(MATCH($A233,Fkh1_correlations!H$2:H$999, 0),2),1)),0)</f>
        <v>0</v>
      </c>
      <c r="H233" s="2">
        <f>IFERROR(IF(MATCH($A233,Fkh1_correlations!I$2:I$999, 0),IFERROR(IF(MATCH($A233,Fkh1_correlations!J$2:J$999, 0),2),1)),0)</f>
        <v>0</v>
      </c>
      <c r="I233" s="2">
        <f>IFERROR(IF(MATCH($A233,Fkh1_correlations!K$2:K$999, 0),IFERROR(IF(MATCH($A233,Fkh1_correlations!L$2:L$999, 0),2),1)),0)</f>
        <v>0</v>
      </c>
      <c r="J233" s="2">
        <f>IFERROR(IF(MATCH($A233,Fkh1_correlations!M$2:M$999, 0),IFERROR(IF(MATCH($A233,Fkh1_correlations!N$2:N$999, 0),2),1)),0)</f>
        <v>0</v>
      </c>
      <c r="K233" s="2">
        <f>IFERROR(IF(MATCH($A233,Fkh1_correlations!O$2:O$999, 0),IFERROR(IF(MATCH($A233,Fkh1_correlations!P$2:P$999, 0),2),1)),0)</f>
        <v>0</v>
      </c>
      <c r="L233" s="2">
        <f>IFERROR(IF(MATCH($A233,Fkh1_correlations!Q$2:Q$999, 0),IFERROR(IF(MATCH($A233,Fkh1_correlations!R$2:R$999, 0),2),1)),0)</f>
        <v>1</v>
      </c>
      <c r="M233" s="2">
        <f t="shared" si="3"/>
        <v>1</v>
      </c>
    </row>
    <row r="234" spans="1:13">
      <c r="A234" s="2" t="s">
        <v>638</v>
      </c>
      <c r="B234" s="2" t="s">
        <v>639</v>
      </c>
      <c r="C234" s="2">
        <f>IFERROR(IF(MATCH(A234,SCEPTRANS_Fkh1!$B$2:$B$999, 0),1),0)</f>
        <v>1</v>
      </c>
      <c r="D234" s="2">
        <f>IFERROR(IF(MATCH($A234,Fkh1_correlations!A$2:A$999, 0),IFERROR(IF(MATCH($A234,Fkh1_correlations!B$2:B$999, 0),2),1)),0)</f>
        <v>0</v>
      </c>
      <c r="E234" s="2">
        <f>IFERROR(IF(MATCH($A234,Fkh1_correlations!C$2:C$999, 0),IFERROR(IF(MATCH($A234,Fkh1_correlations!D$2:D$999, 0),2),1)),0)</f>
        <v>0</v>
      </c>
      <c r="F234" s="2">
        <f>IFERROR(IF(MATCH($A234,Fkh1_correlations!E$2:E$999, 0),IFERROR(IF(MATCH($A234,Fkh1_correlations!F$2:F$999, 0),2),1)),0)</f>
        <v>0</v>
      </c>
      <c r="G234" s="2">
        <f>IFERROR(IF(MATCH($A234,Fkh1_correlations!G$2:G$999, 0),IFERROR(IF(MATCH($A234,Fkh1_correlations!H$2:H$999, 0),2),1)),0)</f>
        <v>0</v>
      </c>
      <c r="H234" s="2">
        <f>IFERROR(IF(MATCH($A234,Fkh1_correlations!I$2:I$999, 0),IFERROR(IF(MATCH($A234,Fkh1_correlations!J$2:J$999, 0),2),1)),0)</f>
        <v>0</v>
      </c>
      <c r="I234" s="2">
        <f>IFERROR(IF(MATCH($A234,Fkh1_correlations!K$2:K$999, 0),IFERROR(IF(MATCH($A234,Fkh1_correlations!L$2:L$999, 0),2),1)),0)</f>
        <v>0</v>
      </c>
      <c r="J234" s="2">
        <f>IFERROR(IF(MATCH($A234,Fkh1_correlations!M$2:M$999, 0),IFERROR(IF(MATCH($A234,Fkh1_correlations!N$2:N$999, 0),2),1)),0)</f>
        <v>0</v>
      </c>
      <c r="K234" s="2">
        <f>IFERROR(IF(MATCH($A234,Fkh1_correlations!O$2:O$999, 0),IFERROR(IF(MATCH($A234,Fkh1_correlations!P$2:P$999, 0),2),1)),0)</f>
        <v>0</v>
      </c>
      <c r="L234" s="2">
        <f>IFERROR(IF(MATCH($A234,Fkh1_correlations!Q$2:Q$999, 0),IFERROR(IF(MATCH($A234,Fkh1_correlations!R$2:R$999, 0),2),1)),0)</f>
        <v>1</v>
      </c>
      <c r="M234" s="2">
        <f t="shared" si="3"/>
        <v>1</v>
      </c>
    </row>
    <row r="235" spans="1:13">
      <c r="A235" s="2" t="s">
        <v>644</v>
      </c>
      <c r="B235" s="2" t="s">
        <v>645</v>
      </c>
      <c r="C235" s="2">
        <f>IFERROR(IF(MATCH(A235,SCEPTRANS_Fkh1!$B$2:$B$999, 0),1),0)</f>
        <v>1</v>
      </c>
      <c r="D235" s="2">
        <f>IFERROR(IF(MATCH($A235,Fkh1_correlations!A$2:A$999, 0),IFERROR(IF(MATCH($A235,Fkh1_correlations!B$2:B$999, 0),2),1)),0)</f>
        <v>0</v>
      </c>
      <c r="E235" s="2">
        <f>IFERROR(IF(MATCH($A235,Fkh1_correlations!C$2:C$999, 0),IFERROR(IF(MATCH($A235,Fkh1_correlations!D$2:D$999, 0),2),1)),0)</f>
        <v>0</v>
      </c>
      <c r="F235" s="2">
        <f>IFERROR(IF(MATCH($A235,Fkh1_correlations!E$2:E$999, 0),IFERROR(IF(MATCH($A235,Fkh1_correlations!F$2:F$999, 0),2),1)),0)</f>
        <v>0</v>
      </c>
      <c r="G235" s="2">
        <f>IFERROR(IF(MATCH($A235,Fkh1_correlations!G$2:G$999, 0),IFERROR(IF(MATCH($A235,Fkh1_correlations!H$2:H$999, 0),2),1)),0)</f>
        <v>0</v>
      </c>
      <c r="H235" s="2">
        <f>IFERROR(IF(MATCH($A235,Fkh1_correlations!I$2:I$999, 0),IFERROR(IF(MATCH($A235,Fkh1_correlations!J$2:J$999, 0),2),1)),0)</f>
        <v>0</v>
      </c>
      <c r="I235" s="2">
        <f>IFERROR(IF(MATCH($A235,Fkh1_correlations!K$2:K$999, 0),IFERROR(IF(MATCH($A235,Fkh1_correlations!L$2:L$999, 0),2),1)),0)</f>
        <v>0</v>
      </c>
      <c r="J235" s="2">
        <f>IFERROR(IF(MATCH($A235,Fkh1_correlations!M$2:M$999, 0),IFERROR(IF(MATCH($A235,Fkh1_correlations!N$2:N$999, 0),2),1)),0)</f>
        <v>0</v>
      </c>
      <c r="K235" s="2">
        <f>IFERROR(IF(MATCH($A235,Fkh1_correlations!O$2:O$999, 0),IFERROR(IF(MATCH($A235,Fkh1_correlations!P$2:P$999, 0),2),1)),0)</f>
        <v>0</v>
      </c>
      <c r="L235" s="2">
        <f>IFERROR(IF(MATCH($A235,Fkh1_correlations!Q$2:Q$999, 0),IFERROR(IF(MATCH($A235,Fkh1_correlations!R$2:R$999, 0),2),1)),0)</f>
        <v>1</v>
      </c>
      <c r="M235" s="2">
        <f t="shared" si="3"/>
        <v>1</v>
      </c>
    </row>
    <row r="236" spans="1:13">
      <c r="A236" s="2" t="s">
        <v>201</v>
      </c>
      <c r="B236" s="2" t="s">
        <v>202</v>
      </c>
      <c r="C236" s="2">
        <f>IFERROR(IF(MATCH(A236,SCEPTRANS_Fkh1!$B$2:$B$999, 0),1),0)</f>
        <v>1</v>
      </c>
      <c r="D236" s="2">
        <f>IFERROR(IF(MATCH($A236,Fkh1_correlations!A$2:A$999, 0),IFERROR(IF(MATCH($A236,Fkh1_correlations!B$2:B$999, 0),2),1)),0)</f>
        <v>0</v>
      </c>
      <c r="E236" s="2">
        <f>IFERROR(IF(MATCH($A236,Fkh1_correlations!C$2:C$999, 0),IFERROR(IF(MATCH($A236,Fkh1_correlations!D$2:D$999, 0),2),1)),0)</f>
        <v>1</v>
      </c>
      <c r="F236" s="2">
        <f>IFERROR(IF(MATCH($A236,Fkh1_correlations!E$2:E$999, 0),IFERROR(IF(MATCH($A236,Fkh1_correlations!F$2:F$999, 0),2),1)),0)</f>
        <v>0</v>
      </c>
      <c r="G236" s="2">
        <f>IFERROR(IF(MATCH($A236,Fkh1_correlations!G$2:G$999, 0),IFERROR(IF(MATCH($A236,Fkh1_correlations!H$2:H$999, 0),2),1)),0)</f>
        <v>0</v>
      </c>
      <c r="H236" s="2">
        <f>IFERROR(IF(MATCH($A236,Fkh1_correlations!I$2:I$999, 0),IFERROR(IF(MATCH($A236,Fkh1_correlations!J$2:J$999, 0),2),1)),0)</f>
        <v>0</v>
      </c>
      <c r="I236" s="2">
        <f>IFERROR(IF(MATCH($A236,Fkh1_correlations!K$2:K$999, 0),IFERROR(IF(MATCH($A236,Fkh1_correlations!L$2:L$999, 0),2),1)),0)</f>
        <v>0</v>
      </c>
      <c r="J236" s="2">
        <f>IFERROR(IF(MATCH($A236,Fkh1_correlations!M$2:M$999, 0),IFERROR(IF(MATCH($A236,Fkh1_correlations!N$2:N$999, 0),2),1)),0)</f>
        <v>0</v>
      </c>
      <c r="K236" s="2">
        <f>IFERROR(IF(MATCH($A236,Fkh1_correlations!O$2:O$999, 0),IFERROR(IF(MATCH($A236,Fkh1_correlations!P$2:P$999, 0),2),1)),0)</f>
        <v>0</v>
      </c>
      <c r="L236" s="2">
        <f>IFERROR(IF(MATCH($A236,Fkh1_correlations!Q$2:Q$999, 0),IFERROR(IF(MATCH($A236,Fkh1_correlations!R$2:R$999, 0),2),1)),0)</f>
        <v>0</v>
      </c>
      <c r="M236" s="2">
        <f t="shared" si="3"/>
        <v>1</v>
      </c>
    </row>
    <row r="237" spans="1:13">
      <c r="A237" s="2" t="s">
        <v>648</v>
      </c>
      <c r="B237" s="2" t="s">
        <v>649</v>
      </c>
      <c r="C237" s="2">
        <f>IFERROR(IF(MATCH(A237,SCEPTRANS_Fkh1!$B$2:$B$999, 0),1),0)</f>
        <v>1</v>
      </c>
      <c r="D237" s="2">
        <f>IFERROR(IF(MATCH($A237,Fkh1_correlations!A$2:A$999, 0),IFERROR(IF(MATCH($A237,Fkh1_correlations!B$2:B$999, 0),2),1)),0)</f>
        <v>0</v>
      </c>
      <c r="E237" s="2">
        <f>IFERROR(IF(MATCH($A237,Fkh1_correlations!C$2:C$999, 0),IFERROR(IF(MATCH($A237,Fkh1_correlations!D$2:D$999, 0),2),1)),0)</f>
        <v>0</v>
      </c>
      <c r="F237" s="2">
        <f>IFERROR(IF(MATCH($A237,Fkh1_correlations!E$2:E$999, 0),IFERROR(IF(MATCH($A237,Fkh1_correlations!F$2:F$999, 0),2),1)),0)</f>
        <v>0</v>
      </c>
      <c r="G237" s="2">
        <f>IFERROR(IF(MATCH($A237,Fkh1_correlations!G$2:G$999, 0),IFERROR(IF(MATCH($A237,Fkh1_correlations!H$2:H$999, 0),2),1)),0)</f>
        <v>0</v>
      </c>
      <c r="H237" s="2">
        <f>IFERROR(IF(MATCH($A237,Fkh1_correlations!I$2:I$999, 0),IFERROR(IF(MATCH($A237,Fkh1_correlations!J$2:J$999, 0),2),1)),0)</f>
        <v>0</v>
      </c>
      <c r="I237" s="2">
        <f>IFERROR(IF(MATCH($A237,Fkh1_correlations!K$2:K$999, 0),IFERROR(IF(MATCH($A237,Fkh1_correlations!L$2:L$999, 0),2),1)),0)</f>
        <v>0</v>
      </c>
      <c r="J237" s="2">
        <f>IFERROR(IF(MATCH($A237,Fkh1_correlations!M$2:M$999, 0),IFERROR(IF(MATCH($A237,Fkh1_correlations!N$2:N$999, 0),2),1)),0)</f>
        <v>0</v>
      </c>
      <c r="K237" s="2">
        <f>IFERROR(IF(MATCH($A237,Fkh1_correlations!O$2:O$999, 0),IFERROR(IF(MATCH($A237,Fkh1_correlations!P$2:P$999, 0),2),1)),0)</f>
        <v>0</v>
      </c>
      <c r="L237" s="2">
        <f>IFERROR(IF(MATCH($A237,Fkh1_correlations!Q$2:Q$999, 0),IFERROR(IF(MATCH($A237,Fkh1_correlations!R$2:R$999, 0),2),1)),0)</f>
        <v>1</v>
      </c>
      <c r="M237" s="2">
        <f t="shared" si="3"/>
        <v>1</v>
      </c>
    </row>
    <row r="238" spans="1:13">
      <c r="A238" s="2" t="s">
        <v>652</v>
      </c>
      <c r="B238" s="2" t="s">
        <v>653</v>
      </c>
      <c r="C238" s="2">
        <f>IFERROR(IF(MATCH(A238,SCEPTRANS_Fkh1!$B$2:$B$999, 0),1),0)</f>
        <v>1</v>
      </c>
      <c r="D238" s="2">
        <f>IFERROR(IF(MATCH($A238,Fkh1_correlations!A$2:A$999, 0),IFERROR(IF(MATCH($A238,Fkh1_correlations!B$2:B$999, 0),2),1)),0)</f>
        <v>0</v>
      </c>
      <c r="E238" s="2">
        <f>IFERROR(IF(MATCH($A238,Fkh1_correlations!C$2:C$999, 0),IFERROR(IF(MATCH($A238,Fkh1_correlations!D$2:D$999, 0),2),1)),0)</f>
        <v>0</v>
      </c>
      <c r="F238" s="2">
        <f>IFERROR(IF(MATCH($A238,Fkh1_correlations!E$2:E$999, 0),IFERROR(IF(MATCH($A238,Fkh1_correlations!F$2:F$999, 0),2),1)),0)</f>
        <v>0</v>
      </c>
      <c r="G238" s="2">
        <f>IFERROR(IF(MATCH($A238,Fkh1_correlations!G$2:G$999, 0),IFERROR(IF(MATCH($A238,Fkh1_correlations!H$2:H$999, 0),2),1)),0)</f>
        <v>0</v>
      </c>
      <c r="H238" s="2">
        <f>IFERROR(IF(MATCH($A238,Fkh1_correlations!I$2:I$999, 0),IFERROR(IF(MATCH($A238,Fkh1_correlations!J$2:J$999, 0),2),1)),0)</f>
        <v>0</v>
      </c>
      <c r="I238" s="2">
        <f>IFERROR(IF(MATCH($A238,Fkh1_correlations!K$2:K$999, 0),IFERROR(IF(MATCH($A238,Fkh1_correlations!L$2:L$999, 0),2),1)),0)</f>
        <v>0</v>
      </c>
      <c r="J238" s="2">
        <f>IFERROR(IF(MATCH($A238,Fkh1_correlations!M$2:M$999, 0),IFERROR(IF(MATCH($A238,Fkh1_correlations!N$2:N$999, 0),2),1)),0)</f>
        <v>0</v>
      </c>
      <c r="K238" s="2">
        <f>IFERROR(IF(MATCH($A238,Fkh1_correlations!O$2:O$999, 0),IFERROR(IF(MATCH($A238,Fkh1_correlations!P$2:P$999, 0),2),1)),0)</f>
        <v>0</v>
      </c>
      <c r="L238" s="2">
        <f>IFERROR(IF(MATCH($A238,Fkh1_correlations!Q$2:Q$999, 0),IFERROR(IF(MATCH($A238,Fkh1_correlations!R$2:R$999, 0),2),1)),0)</f>
        <v>1</v>
      </c>
      <c r="M238" s="2">
        <f t="shared" si="3"/>
        <v>1</v>
      </c>
    </row>
    <row r="239" spans="1:13">
      <c r="A239" s="2" t="s">
        <v>658</v>
      </c>
      <c r="B239" s="2" t="s">
        <v>659</v>
      </c>
      <c r="C239" s="2">
        <f>IFERROR(IF(MATCH(A239,SCEPTRANS_Fkh1!$B$2:$B$999, 0),1),0)</f>
        <v>1</v>
      </c>
      <c r="D239" s="2">
        <f>IFERROR(IF(MATCH($A239,Fkh1_correlations!A$2:A$999, 0),IFERROR(IF(MATCH($A239,Fkh1_correlations!B$2:B$999, 0),2),1)),0)</f>
        <v>0</v>
      </c>
      <c r="E239" s="2">
        <f>IFERROR(IF(MATCH($A239,Fkh1_correlations!C$2:C$999, 0),IFERROR(IF(MATCH($A239,Fkh1_correlations!D$2:D$999, 0),2),1)),0)</f>
        <v>1</v>
      </c>
      <c r="F239" s="2">
        <f>IFERROR(IF(MATCH($A239,Fkh1_correlations!E$2:E$999, 0),IFERROR(IF(MATCH($A239,Fkh1_correlations!F$2:F$999, 0),2),1)),0)</f>
        <v>0</v>
      </c>
      <c r="G239" s="2">
        <f>IFERROR(IF(MATCH($A239,Fkh1_correlations!G$2:G$999, 0),IFERROR(IF(MATCH($A239,Fkh1_correlations!H$2:H$999, 0),2),1)),0)</f>
        <v>0</v>
      </c>
      <c r="H239" s="2">
        <f>IFERROR(IF(MATCH($A239,Fkh1_correlations!I$2:I$999, 0),IFERROR(IF(MATCH($A239,Fkh1_correlations!J$2:J$999, 0),2),1)),0)</f>
        <v>0</v>
      </c>
      <c r="I239" s="2">
        <f>IFERROR(IF(MATCH($A239,Fkh1_correlations!K$2:K$999, 0),IFERROR(IF(MATCH($A239,Fkh1_correlations!L$2:L$999, 0),2),1)),0)</f>
        <v>0</v>
      </c>
      <c r="J239" s="2">
        <f>IFERROR(IF(MATCH($A239,Fkh1_correlations!M$2:M$999, 0),IFERROR(IF(MATCH($A239,Fkh1_correlations!N$2:N$999, 0),2),1)),0)</f>
        <v>0</v>
      </c>
      <c r="K239" s="2">
        <f>IFERROR(IF(MATCH($A239,Fkh1_correlations!O$2:O$999, 0),IFERROR(IF(MATCH($A239,Fkh1_correlations!P$2:P$999, 0),2),1)),0)</f>
        <v>0</v>
      </c>
      <c r="L239" s="2">
        <f>IFERROR(IF(MATCH($A239,Fkh1_correlations!Q$2:Q$999, 0),IFERROR(IF(MATCH($A239,Fkh1_correlations!R$2:R$999, 0),2),1)),0)</f>
        <v>0</v>
      </c>
      <c r="M239" s="2">
        <f t="shared" si="3"/>
        <v>1</v>
      </c>
    </row>
    <row r="240" spans="1:13">
      <c r="A240" s="2" t="s">
        <v>225</v>
      </c>
      <c r="B240" s="2" t="s">
        <v>226</v>
      </c>
      <c r="C240" s="2">
        <f>IFERROR(IF(MATCH(A240,SCEPTRANS_Fkh1!$B$2:$B$999, 0),1),0)</f>
        <v>1</v>
      </c>
      <c r="D240" s="2">
        <f>IFERROR(IF(MATCH($A240,Fkh1_correlations!A$2:A$999, 0),IFERROR(IF(MATCH($A240,Fkh1_correlations!B$2:B$999, 0),2),1)),0)</f>
        <v>0</v>
      </c>
      <c r="E240" s="2">
        <f>IFERROR(IF(MATCH($A240,Fkh1_correlations!C$2:C$999, 0),IFERROR(IF(MATCH($A240,Fkh1_correlations!D$2:D$999, 0),2),1)),0)</f>
        <v>0</v>
      </c>
      <c r="F240" s="2">
        <f>IFERROR(IF(MATCH($A240,Fkh1_correlations!E$2:E$999, 0),IFERROR(IF(MATCH($A240,Fkh1_correlations!F$2:F$999, 0),2),1)),0)</f>
        <v>0</v>
      </c>
      <c r="G240" s="2">
        <f>IFERROR(IF(MATCH($A240,Fkh1_correlations!G$2:G$999, 0),IFERROR(IF(MATCH($A240,Fkh1_correlations!H$2:H$999, 0),2),1)),0)</f>
        <v>0</v>
      </c>
      <c r="H240" s="2">
        <f>IFERROR(IF(MATCH($A240,Fkh1_correlations!I$2:I$999, 0),IFERROR(IF(MATCH($A240,Fkh1_correlations!J$2:J$999, 0),2),1)),0)</f>
        <v>0</v>
      </c>
      <c r="I240" s="2">
        <f>IFERROR(IF(MATCH($A240,Fkh1_correlations!K$2:K$999, 0),IFERROR(IF(MATCH($A240,Fkh1_correlations!L$2:L$999, 0),2),1)),0)</f>
        <v>0</v>
      </c>
      <c r="J240" s="2">
        <f>IFERROR(IF(MATCH($A240,Fkh1_correlations!M$2:M$999, 0),IFERROR(IF(MATCH($A240,Fkh1_correlations!N$2:N$999, 0),2),1)),0)</f>
        <v>0</v>
      </c>
      <c r="K240" s="2">
        <f>IFERROR(IF(MATCH($A240,Fkh1_correlations!O$2:O$999, 0),IFERROR(IF(MATCH($A240,Fkh1_correlations!P$2:P$999, 0),2),1)),0)</f>
        <v>0</v>
      </c>
      <c r="L240" s="2">
        <f>IFERROR(IF(MATCH($A240,Fkh1_correlations!Q$2:Q$999, 0),IFERROR(IF(MATCH($A240,Fkh1_correlations!R$2:R$999, 0),2),1)),0)</f>
        <v>1</v>
      </c>
      <c r="M240" s="2">
        <f t="shared" si="3"/>
        <v>1</v>
      </c>
    </row>
    <row r="241" spans="1:13">
      <c r="A241" s="2" t="s">
        <v>668</v>
      </c>
      <c r="B241" s="2" t="s">
        <v>669</v>
      </c>
      <c r="C241" s="2">
        <f>IFERROR(IF(MATCH(A241,SCEPTRANS_Fkh1!$B$2:$B$999, 0),1),0)</f>
        <v>1</v>
      </c>
      <c r="D241" s="2">
        <f>IFERROR(IF(MATCH($A241,Fkh1_correlations!A$2:A$999, 0),IFERROR(IF(MATCH($A241,Fkh1_correlations!B$2:B$999, 0),2),1)),0)</f>
        <v>0</v>
      </c>
      <c r="E241" s="2">
        <f>IFERROR(IF(MATCH($A241,Fkh1_correlations!C$2:C$999, 0),IFERROR(IF(MATCH($A241,Fkh1_correlations!D$2:D$999, 0),2),1)),0)</f>
        <v>0</v>
      </c>
      <c r="F241" s="2">
        <f>IFERROR(IF(MATCH($A241,Fkh1_correlations!E$2:E$999, 0),IFERROR(IF(MATCH($A241,Fkh1_correlations!F$2:F$999, 0),2),1)),0)</f>
        <v>0</v>
      </c>
      <c r="G241" s="2">
        <f>IFERROR(IF(MATCH($A241,Fkh1_correlations!G$2:G$999, 0),IFERROR(IF(MATCH($A241,Fkh1_correlations!H$2:H$999, 0),2),1)),0)</f>
        <v>0</v>
      </c>
      <c r="H241" s="2">
        <f>IFERROR(IF(MATCH($A241,Fkh1_correlations!I$2:I$999, 0),IFERROR(IF(MATCH($A241,Fkh1_correlations!J$2:J$999, 0),2),1)),0)</f>
        <v>0</v>
      </c>
      <c r="I241" s="2">
        <f>IFERROR(IF(MATCH($A241,Fkh1_correlations!K$2:K$999, 0),IFERROR(IF(MATCH($A241,Fkh1_correlations!L$2:L$999, 0),2),1)),0)</f>
        <v>0</v>
      </c>
      <c r="J241" s="2">
        <f>IFERROR(IF(MATCH($A241,Fkh1_correlations!M$2:M$999, 0),IFERROR(IF(MATCH($A241,Fkh1_correlations!N$2:N$999, 0),2),1)),0)</f>
        <v>0</v>
      </c>
      <c r="K241" s="2">
        <f>IFERROR(IF(MATCH($A241,Fkh1_correlations!O$2:O$999, 0),IFERROR(IF(MATCH($A241,Fkh1_correlations!P$2:P$999, 0),2),1)),0)</f>
        <v>0</v>
      </c>
      <c r="L241" s="2">
        <f>IFERROR(IF(MATCH($A241,Fkh1_correlations!Q$2:Q$999, 0),IFERROR(IF(MATCH($A241,Fkh1_correlations!R$2:R$999, 0),2),1)),0)</f>
        <v>1</v>
      </c>
      <c r="M241" s="2">
        <f t="shared" si="3"/>
        <v>1</v>
      </c>
    </row>
    <row r="242" spans="1:13">
      <c r="A242" s="2" t="s">
        <v>672</v>
      </c>
      <c r="B242" s="2" t="s">
        <v>673</v>
      </c>
      <c r="C242" s="2">
        <f>IFERROR(IF(MATCH(A242,SCEPTRANS_Fkh1!$B$2:$B$999, 0),1),0)</f>
        <v>1</v>
      </c>
      <c r="D242" s="2">
        <f>IFERROR(IF(MATCH($A242,Fkh1_correlations!A$2:A$999, 0),IFERROR(IF(MATCH($A242,Fkh1_correlations!B$2:B$999, 0),2),1)),0)</f>
        <v>0</v>
      </c>
      <c r="E242" s="2">
        <f>IFERROR(IF(MATCH($A242,Fkh1_correlations!C$2:C$999, 0),IFERROR(IF(MATCH($A242,Fkh1_correlations!D$2:D$999, 0),2),1)),0)</f>
        <v>0</v>
      </c>
      <c r="F242" s="2">
        <f>IFERROR(IF(MATCH($A242,Fkh1_correlations!E$2:E$999, 0),IFERROR(IF(MATCH($A242,Fkh1_correlations!F$2:F$999, 0),2),1)),0)</f>
        <v>0</v>
      </c>
      <c r="G242" s="2">
        <f>IFERROR(IF(MATCH($A242,Fkh1_correlations!G$2:G$999, 0),IFERROR(IF(MATCH($A242,Fkh1_correlations!H$2:H$999, 0),2),1)),0)</f>
        <v>0</v>
      </c>
      <c r="H242" s="2">
        <f>IFERROR(IF(MATCH($A242,Fkh1_correlations!I$2:I$999, 0),IFERROR(IF(MATCH($A242,Fkh1_correlations!J$2:J$999, 0),2),1)),0)</f>
        <v>0</v>
      </c>
      <c r="I242" s="2">
        <f>IFERROR(IF(MATCH($A242,Fkh1_correlations!K$2:K$999, 0),IFERROR(IF(MATCH($A242,Fkh1_correlations!L$2:L$999, 0),2),1)),0)</f>
        <v>0</v>
      </c>
      <c r="J242" s="2">
        <f>IFERROR(IF(MATCH($A242,Fkh1_correlations!M$2:M$999, 0),IFERROR(IF(MATCH($A242,Fkh1_correlations!N$2:N$999, 0),2),1)),0)</f>
        <v>0</v>
      </c>
      <c r="K242" s="2">
        <f>IFERROR(IF(MATCH($A242,Fkh1_correlations!O$2:O$999, 0),IFERROR(IF(MATCH($A242,Fkh1_correlations!P$2:P$999, 0),2),1)),0)</f>
        <v>0</v>
      </c>
      <c r="L242" s="2">
        <f>IFERROR(IF(MATCH($A242,Fkh1_correlations!Q$2:Q$999, 0),IFERROR(IF(MATCH($A242,Fkh1_correlations!R$2:R$999, 0),2),1)),0)</f>
        <v>1</v>
      </c>
      <c r="M242" s="2">
        <f t="shared" si="3"/>
        <v>1</v>
      </c>
    </row>
    <row r="243" spans="1:13">
      <c r="A243" s="2" t="s">
        <v>231</v>
      </c>
      <c r="B243" s="2" t="s">
        <v>232</v>
      </c>
      <c r="C243" s="2">
        <f>IFERROR(IF(MATCH(A243,SCEPTRANS_Fkh1!$B$2:$B$999, 0),1),0)</f>
        <v>1</v>
      </c>
      <c r="D243" s="2">
        <f>IFERROR(IF(MATCH($A243,Fkh1_correlations!A$2:A$999, 0),IFERROR(IF(MATCH($A243,Fkh1_correlations!B$2:B$999, 0),2),1)),0)</f>
        <v>0</v>
      </c>
      <c r="E243" s="2">
        <f>IFERROR(IF(MATCH($A243,Fkh1_correlations!C$2:C$999, 0),IFERROR(IF(MATCH($A243,Fkh1_correlations!D$2:D$999, 0),2),1)),0)</f>
        <v>0</v>
      </c>
      <c r="F243" s="2">
        <f>IFERROR(IF(MATCH($A243,Fkh1_correlations!E$2:E$999, 0),IFERROR(IF(MATCH($A243,Fkh1_correlations!F$2:F$999, 0),2),1)),0)</f>
        <v>0</v>
      </c>
      <c r="G243" s="2">
        <f>IFERROR(IF(MATCH($A243,Fkh1_correlations!G$2:G$999, 0),IFERROR(IF(MATCH($A243,Fkh1_correlations!H$2:H$999, 0),2),1)),0)</f>
        <v>0</v>
      </c>
      <c r="H243" s="2">
        <f>IFERROR(IF(MATCH($A243,Fkh1_correlations!I$2:I$999, 0),IFERROR(IF(MATCH($A243,Fkh1_correlations!J$2:J$999, 0),2),1)),0)</f>
        <v>1</v>
      </c>
      <c r="I243" s="2">
        <f>IFERROR(IF(MATCH($A243,Fkh1_correlations!K$2:K$999, 0),IFERROR(IF(MATCH($A243,Fkh1_correlations!L$2:L$999, 0),2),1)),0)</f>
        <v>0</v>
      </c>
      <c r="J243" s="2">
        <f>IFERROR(IF(MATCH($A243,Fkh1_correlations!M$2:M$999, 0),IFERROR(IF(MATCH($A243,Fkh1_correlations!N$2:N$999, 0),2),1)),0)</f>
        <v>0</v>
      </c>
      <c r="K243" s="2">
        <f>IFERROR(IF(MATCH($A243,Fkh1_correlations!O$2:O$999, 0),IFERROR(IF(MATCH($A243,Fkh1_correlations!P$2:P$999, 0),2),1)),0)</f>
        <v>0</v>
      </c>
      <c r="L243" s="2">
        <f>IFERROR(IF(MATCH($A243,Fkh1_correlations!Q$2:Q$999, 0),IFERROR(IF(MATCH($A243,Fkh1_correlations!R$2:R$999, 0),2),1)),0)</f>
        <v>0</v>
      </c>
      <c r="M243" s="2">
        <f t="shared" si="3"/>
        <v>1</v>
      </c>
    </row>
    <row r="244" spans="1:13">
      <c r="A244" s="2" t="s">
        <v>676</v>
      </c>
      <c r="B244" s="2" t="s">
        <v>677</v>
      </c>
      <c r="C244" s="2">
        <f>IFERROR(IF(MATCH(A244,SCEPTRANS_Fkh1!$B$2:$B$999, 0),1),0)</f>
        <v>1</v>
      </c>
      <c r="D244" s="2">
        <f>IFERROR(IF(MATCH($A244,Fkh1_correlations!A$2:A$999, 0),IFERROR(IF(MATCH($A244,Fkh1_correlations!B$2:B$999, 0),2),1)),0)</f>
        <v>0</v>
      </c>
      <c r="E244" s="2">
        <f>IFERROR(IF(MATCH($A244,Fkh1_correlations!C$2:C$999, 0),IFERROR(IF(MATCH($A244,Fkh1_correlations!D$2:D$999, 0),2),1)),0)</f>
        <v>0</v>
      </c>
      <c r="F244" s="2">
        <f>IFERROR(IF(MATCH($A244,Fkh1_correlations!E$2:E$999, 0),IFERROR(IF(MATCH($A244,Fkh1_correlations!F$2:F$999, 0),2),1)),0)</f>
        <v>0</v>
      </c>
      <c r="G244" s="2">
        <f>IFERROR(IF(MATCH($A244,Fkh1_correlations!G$2:G$999, 0),IFERROR(IF(MATCH($A244,Fkh1_correlations!H$2:H$999, 0),2),1)),0)</f>
        <v>1</v>
      </c>
      <c r="H244" s="2">
        <f>IFERROR(IF(MATCH($A244,Fkh1_correlations!I$2:I$999, 0),IFERROR(IF(MATCH($A244,Fkh1_correlations!J$2:J$999, 0),2),1)),0)</f>
        <v>0</v>
      </c>
      <c r="I244" s="2">
        <f>IFERROR(IF(MATCH($A244,Fkh1_correlations!K$2:K$999, 0),IFERROR(IF(MATCH($A244,Fkh1_correlations!L$2:L$999, 0),2),1)),0)</f>
        <v>0</v>
      </c>
      <c r="J244" s="2">
        <f>IFERROR(IF(MATCH($A244,Fkh1_correlations!M$2:M$999, 0),IFERROR(IF(MATCH($A244,Fkh1_correlations!N$2:N$999, 0),2),1)),0)</f>
        <v>0</v>
      </c>
      <c r="K244" s="2">
        <f>IFERROR(IF(MATCH($A244,Fkh1_correlations!O$2:O$999, 0),IFERROR(IF(MATCH($A244,Fkh1_correlations!P$2:P$999, 0),2),1)),0)</f>
        <v>0</v>
      </c>
      <c r="L244" s="2">
        <f>IFERROR(IF(MATCH($A244,Fkh1_correlations!Q$2:Q$999, 0),IFERROR(IF(MATCH($A244,Fkh1_correlations!R$2:R$999, 0),2),1)),0)</f>
        <v>0</v>
      </c>
      <c r="M244" s="2">
        <f t="shared" si="3"/>
        <v>1</v>
      </c>
    </row>
    <row r="245" spans="1:13">
      <c r="A245" s="2" t="s">
        <v>235</v>
      </c>
      <c r="B245" s="2" t="s">
        <v>236</v>
      </c>
      <c r="C245" s="2">
        <f>IFERROR(IF(MATCH(A245,SCEPTRANS_Fkh1!$B$2:$B$999, 0),1),0)</f>
        <v>1</v>
      </c>
      <c r="D245" s="2">
        <f>IFERROR(IF(MATCH($A245,Fkh1_correlations!A$2:A$999, 0),IFERROR(IF(MATCH($A245,Fkh1_correlations!B$2:B$999, 0),2),1)),0)</f>
        <v>0</v>
      </c>
      <c r="E245" s="2">
        <f>IFERROR(IF(MATCH($A245,Fkh1_correlations!C$2:C$999, 0),IFERROR(IF(MATCH($A245,Fkh1_correlations!D$2:D$999, 0),2),1)),0)</f>
        <v>0</v>
      </c>
      <c r="F245" s="2">
        <f>IFERROR(IF(MATCH($A245,Fkh1_correlations!E$2:E$999, 0),IFERROR(IF(MATCH($A245,Fkh1_correlations!F$2:F$999, 0),2),1)),0)</f>
        <v>0</v>
      </c>
      <c r="G245" s="2">
        <f>IFERROR(IF(MATCH($A245,Fkh1_correlations!G$2:G$999, 0),IFERROR(IF(MATCH($A245,Fkh1_correlations!H$2:H$999, 0),2),1)),0)</f>
        <v>0</v>
      </c>
      <c r="H245" s="2">
        <f>IFERROR(IF(MATCH($A245,Fkh1_correlations!I$2:I$999, 0),IFERROR(IF(MATCH($A245,Fkh1_correlations!J$2:J$999, 0),2),1)),0)</f>
        <v>0</v>
      </c>
      <c r="I245" s="2">
        <f>IFERROR(IF(MATCH($A245,Fkh1_correlations!K$2:K$999, 0),IFERROR(IF(MATCH($A245,Fkh1_correlations!L$2:L$999, 0),2),1)),0)</f>
        <v>0</v>
      </c>
      <c r="J245" s="2">
        <f>IFERROR(IF(MATCH($A245,Fkh1_correlations!M$2:M$999, 0),IFERROR(IF(MATCH($A245,Fkh1_correlations!N$2:N$999, 0),2),1)),0)</f>
        <v>0</v>
      </c>
      <c r="K245" s="2">
        <f>IFERROR(IF(MATCH($A245,Fkh1_correlations!O$2:O$999, 0),IFERROR(IF(MATCH($A245,Fkh1_correlations!P$2:P$999, 0),2),1)),0)</f>
        <v>0</v>
      </c>
      <c r="L245" s="2">
        <f>IFERROR(IF(MATCH($A245,Fkh1_correlations!Q$2:Q$999, 0),IFERROR(IF(MATCH($A245,Fkh1_correlations!R$2:R$999, 0),2),1)),0)</f>
        <v>1</v>
      </c>
      <c r="M245" s="2">
        <f t="shared" si="3"/>
        <v>1</v>
      </c>
    </row>
    <row r="246" spans="1:13">
      <c r="A246" s="2" t="s">
        <v>243</v>
      </c>
      <c r="B246" s="2" t="s">
        <v>244</v>
      </c>
      <c r="C246" s="2">
        <f>IFERROR(IF(MATCH(A246,SCEPTRANS_Fkh1!$B$2:$B$999, 0),1),0)</f>
        <v>1</v>
      </c>
      <c r="D246" s="2">
        <f>IFERROR(IF(MATCH($A246,Fkh1_correlations!A$2:A$999, 0),IFERROR(IF(MATCH($A246,Fkh1_correlations!B$2:B$999, 0),2),1)),0)</f>
        <v>0</v>
      </c>
      <c r="E246" s="2">
        <f>IFERROR(IF(MATCH($A246,Fkh1_correlations!C$2:C$999, 0),IFERROR(IF(MATCH($A246,Fkh1_correlations!D$2:D$999, 0),2),1)),0)</f>
        <v>0</v>
      </c>
      <c r="F246" s="2">
        <f>IFERROR(IF(MATCH($A246,Fkh1_correlations!E$2:E$999, 0),IFERROR(IF(MATCH($A246,Fkh1_correlations!F$2:F$999, 0),2),1)),0)</f>
        <v>0</v>
      </c>
      <c r="G246" s="2">
        <f>IFERROR(IF(MATCH($A246,Fkh1_correlations!G$2:G$999, 0),IFERROR(IF(MATCH($A246,Fkh1_correlations!H$2:H$999, 0),2),1)),0)</f>
        <v>0</v>
      </c>
      <c r="H246" s="2">
        <f>IFERROR(IF(MATCH($A246,Fkh1_correlations!I$2:I$999, 0),IFERROR(IF(MATCH($A246,Fkh1_correlations!J$2:J$999, 0),2),1)),0)</f>
        <v>0</v>
      </c>
      <c r="I246" s="2">
        <f>IFERROR(IF(MATCH($A246,Fkh1_correlations!K$2:K$999, 0),IFERROR(IF(MATCH($A246,Fkh1_correlations!L$2:L$999, 0),2),1)),0)</f>
        <v>0</v>
      </c>
      <c r="J246" s="2">
        <f>IFERROR(IF(MATCH($A246,Fkh1_correlations!M$2:M$999, 0),IFERROR(IF(MATCH($A246,Fkh1_correlations!N$2:N$999, 0),2),1)),0)</f>
        <v>0</v>
      </c>
      <c r="K246" s="2">
        <f>IFERROR(IF(MATCH($A246,Fkh1_correlations!O$2:O$999, 0),IFERROR(IF(MATCH($A246,Fkh1_correlations!P$2:P$999, 0),2),1)),0)</f>
        <v>0</v>
      </c>
      <c r="L246" s="2">
        <f>IFERROR(IF(MATCH($A246,Fkh1_correlations!Q$2:Q$999, 0),IFERROR(IF(MATCH($A246,Fkh1_correlations!R$2:R$999, 0),2),1)),0)</f>
        <v>1</v>
      </c>
      <c r="M246" s="2">
        <f t="shared" si="3"/>
        <v>1</v>
      </c>
    </row>
    <row r="247" spans="1:13">
      <c r="A247" s="2" t="s">
        <v>694</v>
      </c>
      <c r="B247" s="2" t="s">
        <v>695</v>
      </c>
      <c r="C247" s="2">
        <f>IFERROR(IF(MATCH(A247,SCEPTRANS_Fkh1!$B$2:$B$999, 0),1),0)</f>
        <v>1</v>
      </c>
      <c r="D247" s="2">
        <f>IFERROR(IF(MATCH($A247,Fkh1_correlations!A$2:A$999, 0),IFERROR(IF(MATCH($A247,Fkh1_correlations!B$2:B$999, 0),2),1)),0)</f>
        <v>0</v>
      </c>
      <c r="E247" s="2">
        <f>IFERROR(IF(MATCH($A247,Fkh1_correlations!C$2:C$999, 0),IFERROR(IF(MATCH($A247,Fkh1_correlations!D$2:D$999, 0),2),1)),0)</f>
        <v>0</v>
      </c>
      <c r="F247" s="2">
        <f>IFERROR(IF(MATCH($A247,Fkh1_correlations!E$2:E$999, 0),IFERROR(IF(MATCH($A247,Fkh1_correlations!F$2:F$999, 0),2),1)),0)</f>
        <v>0</v>
      </c>
      <c r="G247" s="2">
        <f>IFERROR(IF(MATCH($A247,Fkh1_correlations!G$2:G$999, 0),IFERROR(IF(MATCH($A247,Fkh1_correlations!H$2:H$999, 0),2),1)),0)</f>
        <v>1</v>
      </c>
      <c r="H247" s="2">
        <f>IFERROR(IF(MATCH($A247,Fkh1_correlations!I$2:I$999, 0),IFERROR(IF(MATCH($A247,Fkh1_correlations!J$2:J$999, 0),2),1)),0)</f>
        <v>0</v>
      </c>
      <c r="I247" s="2">
        <f>IFERROR(IF(MATCH($A247,Fkh1_correlations!K$2:K$999, 0),IFERROR(IF(MATCH($A247,Fkh1_correlations!L$2:L$999, 0),2),1)),0)</f>
        <v>0</v>
      </c>
      <c r="J247" s="2">
        <f>IFERROR(IF(MATCH($A247,Fkh1_correlations!M$2:M$999, 0),IFERROR(IF(MATCH($A247,Fkh1_correlations!N$2:N$999, 0),2),1)),0)</f>
        <v>0</v>
      </c>
      <c r="K247" s="2">
        <f>IFERROR(IF(MATCH($A247,Fkh1_correlations!O$2:O$999, 0),IFERROR(IF(MATCH($A247,Fkh1_correlations!P$2:P$999, 0),2),1)),0)</f>
        <v>0</v>
      </c>
      <c r="L247" s="2">
        <f>IFERROR(IF(MATCH($A247,Fkh1_correlations!Q$2:Q$999, 0),IFERROR(IF(MATCH($A247,Fkh1_correlations!R$2:R$999, 0),2),1)),0)</f>
        <v>0</v>
      </c>
      <c r="M247" s="2">
        <f t="shared" si="3"/>
        <v>1</v>
      </c>
    </row>
    <row r="248" spans="1:13">
      <c r="A248" s="2" t="s">
        <v>696</v>
      </c>
      <c r="B248" s="2" t="s">
        <v>697</v>
      </c>
      <c r="C248" s="2">
        <f>IFERROR(IF(MATCH(A248,SCEPTRANS_Fkh1!$B$2:$B$999, 0),1),0)</f>
        <v>1</v>
      </c>
      <c r="D248" s="2">
        <f>IFERROR(IF(MATCH($A248,Fkh1_correlations!A$2:A$999, 0),IFERROR(IF(MATCH($A248,Fkh1_correlations!B$2:B$999, 0),2),1)),0)</f>
        <v>0</v>
      </c>
      <c r="E248" s="2">
        <f>IFERROR(IF(MATCH($A248,Fkh1_correlations!C$2:C$999, 0),IFERROR(IF(MATCH($A248,Fkh1_correlations!D$2:D$999, 0),2),1)),0)</f>
        <v>0</v>
      </c>
      <c r="F248" s="2">
        <f>IFERROR(IF(MATCH($A248,Fkh1_correlations!E$2:E$999, 0),IFERROR(IF(MATCH($A248,Fkh1_correlations!F$2:F$999, 0),2),1)),0)</f>
        <v>0</v>
      </c>
      <c r="G248" s="2">
        <f>IFERROR(IF(MATCH($A248,Fkh1_correlations!G$2:G$999, 0),IFERROR(IF(MATCH($A248,Fkh1_correlations!H$2:H$999, 0),2),1)),0)</f>
        <v>0</v>
      </c>
      <c r="H248" s="2">
        <f>IFERROR(IF(MATCH($A248,Fkh1_correlations!I$2:I$999, 0),IFERROR(IF(MATCH($A248,Fkh1_correlations!J$2:J$999, 0),2),1)),0)</f>
        <v>0</v>
      </c>
      <c r="I248" s="2">
        <f>IFERROR(IF(MATCH($A248,Fkh1_correlations!K$2:K$999, 0),IFERROR(IF(MATCH($A248,Fkh1_correlations!L$2:L$999, 0),2),1)),0)</f>
        <v>0</v>
      </c>
      <c r="J248" s="2">
        <f>IFERROR(IF(MATCH($A248,Fkh1_correlations!M$2:M$999, 0),IFERROR(IF(MATCH($A248,Fkh1_correlations!N$2:N$999, 0),2),1)),0)</f>
        <v>0</v>
      </c>
      <c r="K248" s="2">
        <f>IFERROR(IF(MATCH($A248,Fkh1_correlations!O$2:O$999, 0),IFERROR(IF(MATCH($A248,Fkh1_correlations!P$2:P$999, 0),2),1)),0)</f>
        <v>0</v>
      </c>
      <c r="L248" s="2">
        <f>IFERROR(IF(MATCH($A248,Fkh1_correlations!Q$2:Q$999, 0),IFERROR(IF(MATCH($A248,Fkh1_correlations!R$2:R$999, 0),2),1)),0)</f>
        <v>1</v>
      </c>
      <c r="M248" s="2">
        <f t="shared" si="3"/>
        <v>1</v>
      </c>
    </row>
    <row r="249" spans="1:13">
      <c r="A249" s="2" t="s">
        <v>265</v>
      </c>
      <c r="B249" s="2" t="s">
        <v>266</v>
      </c>
      <c r="C249" s="2">
        <f>IFERROR(IF(MATCH(A249,SCEPTRANS_Fkh1!$B$2:$B$999, 0),1),0)</f>
        <v>1</v>
      </c>
      <c r="D249" s="2">
        <f>IFERROR(IF(MATCH($A249,Fkh1_correlations!A$2:A$999, 0),IFERROR(IF(MATCH($A249,Fkh1_correlations!B$2:B$999, 0),2),1)),0)</f>
        <v>0</v>
      </c>
      <c r="E249" s="2">
        <f>IFERROR(IF(MATCH($A249,Fkh1_correlations!C$2:C$999, 0),IFERROR(IF(MATCH($A249,Fkh1_correlations!D$2:D$999, 0),2),1)),0)</f>
        <v>0</v>
      </c>
      <c r="F249" s="2">
        <f>IFERROR(IF(MATCH($A249,Fkh1_correlations!E$2:E$999, 0),IFERROR(IF(MATCH($A249,Fkh1_correlations!F$2:F$999, 0),2),1)),0)</f>
        <v>0</v>
      </c>
      <c r="G249" s="2">
        <f>IFERROR(IF(MATCH($A249,Fkh1_correlations!G$2:G$999, 0),IFERROR(IF(MATCH($A249,Fkh1_correlations!H$2:H$999, 0),2),1)),0)</f>
        <v>0</v>
      </c>
      <c r="H249" s="2">
        <f>IFERROR(IF(MATCH($A249,Fkh1_correlations!I$2:I$999, 0),IFERROR(IF(MATCH($A249,Fkh1_correlations!J$2:J$999, 0),2),1)),0)</f>
        <v>0</v>
      </c>
      <c r="I249" s="2">
        <f>IFERROR(IF(MATCH($A249,Fkh1_correlations!K$2:K$999, 0),IFERROR(IF(MATCH($A249,Fkh1_correlations!L$2:L$999, 0),2),1)),0)</f>
        <v>0</v>
      </c>
      <c r="J249" s="2">
        <f>IFERROR(IF(MATCH($A249,Fkh1_correlations!M$2:M$999, 0),IFERROR(IF(MATCH($A249,Fkh1_correlations!N$2:N$999, 0),2),1)),0)</f>
        <v>0</v>
      </c>
      <c r="K249" s="2">
        <f>IFERROR(IF(MATCH($A249,Fkh1_correlations!O$2:O$999, 0),IFERROR(IF(MATCH($A249,Fkh1_correlations!P$2:P$999, 0),2),1)),0)</f>
        <v>0</v>
      </c>
      <c r="L249" s="2">
        <f>IFERROR(IF(MATCH($A249,Fkh1_correlations!Q$2:Q$999, 0),IFERROR(IF(MATCH($A249,Fkh1_correlations!R$2:R$999, 0),2),1)),0)</f>
        <v>1</v>
      </c>
      <c r="M249" s="2">
        <f t="shared" si="3"/>
        <v>1</v>
      </c>
    </row>
    <row r="250" spans="1:13">
      <c r="A250" s="2" t="s">
        <v>271</v>
      </c>
      <c r="B250" s="2" t="s">
        <v>272</v>
      </c>
      <c r="C250" s="2">
        <f>IFERROR(IF(MATCH(A250,SCEPTRANS_Fkh1!$B$2:$B$999, 0),1),0)</f>
        <v>1</v>
      </c>
      <c r="D250" s="2">
        <f>IFERROR(IF(MATCH($A250,Fkh1_correlations!A$2:A$999, 0),IFERROR(IF(MATCH($A250,Fkh1_correlations!B$2:B$999, 0),2),1)),0)</f>
        <v>0</v>
      </c>
      <c r="E250" s="2">
        <f>IFERROR(IF(MATCH($A250,Fkh1_correlations!C$2:C$999, 0),IFERROR(IF(MATCH($A250,Fkh1_correlations!D$2:D$999, 0),2),1)),0)</f>
        <v>0</v>
      </c>
      <c r="F250" s="2">
        <f>IFERROR(IF(MATCH($A250,Fkh1_correlations!E$2:E$999, 0),IFERROR(IF(MATCH($A250,Fkh1_correlations!F$2:F$999, 0),2),1)),0)</f>
        <v>0</v>
      </c>
      <c r="G250" s="2">
        <f>IFERROR(IF(MATCH($A250,Fkh1_correlations!G$2:G$999, 0),IFERROR(IF(MATCH($A250,Fkh1_correlations!H$2:H$999, 0),2),1)),0)</f>
        <v>0</v>
      </c>
      <c r="H250" s="2">
        <f>IFERROR(IF(MATCH($A250,Fkh1_correlations!I$2:I$999, 0),IFERROR(IF(MATCH($A250,Fkh1_correlations!J$2:J$999, 0),2),1)),0)</f>
        <v>0</v>
      </c>
      <c r="I250" s="2">
        <f>IFERROR(IF(MATCH($A250,Fkh1_correlations!K$2:K$999, 0),IFERROR(IF(MATCH($A250,Fkh1_correlations!L$2:L$999, 0),2),1)),0)</f>
        <v>0</v>
      </c>
      <c r="J250" s="2">
        <f>IFERROR(IF(MATCH($A250,Fkh1_correlations!M$2:M$999, 0),IFERROR(IF(MATCH($A250,Fkh1_correlations!N$2:N$999, 0),2),1)),0)</f>
        <v>1</v>
      </c>
      <c r="K250" s="2">
        <f>IFERROR(IF(MATCH($A250,Fkh1_correlations!O$2:O$999, 0),IFERROR(IF(MATCH($A250,Fkh1_correlations!P$2:P$999, 0),2),1)),0)</f>
        <v>0</v>
      </c>
      <c r="L250" s="2">
        <f>IFERROR(IF(MATCH($A250,Fkh1_correlations!Q$2:Q$999, 0),IFERROR(IF(MATCH($A250,Fkh1_correlations!R$2:R$999, 0),2),1)),0)</f>
        <v>0</v>
      </c>
      <c r="M250" s="2">
        <f t="shared" si="3"/>
        <v>1</v>
      </c>
    </row>
    <row r="251" spans="1:13">
      <c r="A251" s="2" t="s">
        <v>273</v>
      </c>
      <c r="B251" s="2" t="s">
        <v>274</v>
      </c>
      <c r="C251" s="2">
        <f>IFERROR(IF(MATCH(A251,SCEPTRANS_Fkh1!$B$2:$B$999, 0),1),0)</f>
        <v>1</v>
      </c>
      <c r="D251" s="2">
        <f>IFERROR(IF(MATCH($A251,Fkh1_correlations!A$2:A$999, 0),IFERROR(IF(MATCH($A251,Fkh1_correlations!B$2:B$999, 0),2),1)),0)</f>
        <v>0</v>
      </c>
      <c r="E251" s="2">
        <f>IFERROR(IF(MATCH($A251,Fkh1_correlations!C$2:C$999, 0),IFERROR(IF(MATCH($A251,Fkh1_correlations!D$2:D$999, 0),2),1)),0)</f>
        <v>0</v>
      </c>
      <c r="F251" s="2">
        <f>IFERROR(IF(MATCH($A251,Fkh1_correlations!E$2:E$999, 0),IFERROR(IF(MATCH($A251,Fkh1_correlations!F$2:F$999, 0),2),1)),0)</f>
        <v>0</v>
      </c>
      <c r="G251" s="2">
        <f>IFERROR(IF(MATCH($A251,Fkh1_correlations!G$2:G$999, 0),IFERROR(IF(MATCH($A251,Fkh1_correlations!H$2:H$999, 0),2),1)),0)</f>
        <v>0</v>
      </c>
      <c r="H251" s="2">
        <f>IFERROR(IF(MATCH($A251,Fkh1_correlations!I$2:I$999, 0),IFERROR(IF(MATCH($A251,Fkh1_correlations!J$2:J$999, 0),2),1)),0)</f>
        <v>0</v>
      </c>
      <c r="I251" s="2">
        <f>IFERROR(IF(MATCH($A251,Fkh1_correlations!K$2:K$999, 0),IFERROR(IF(MATCH($A251,Fkh1_correlations!L$2:L$999, 0),2),1)),0)</f>
        <v>0</v>
      </c>
      <c r="J251" s="2">
        <f>IFERROR(IF(MATCH($A251,Fkh1_correlations!M$2:M$999, 0),IFERROR(IF(MATCH($A251,Fkh1_correlations!N$2:N$999, 0),2),1)),0)</f>
        <v>0</v>
      </c>
      <c r="K251" s="2">
        <f>IFERROR(IF(MATCH($A251,Fkh1_correlations!O$2:O$999, 0),IFERROR(IF(MATCH($A251,Fkh1_correlations!P$2:P$999, 0),2),1)),0)</f>
        <v>0</v>
      </c>
      <c r="L251" s="2">
        <f>IFERROR(IF(MATCH($A251,Fkh1_correlations!Q$2:Q$999, 0),IFERROR(IF(MATCH($A251,Fkh1_correlations!R$2:R$999, 0),2),1)),0)</f>
        <v>1</v>
      </c>
      <c r="M251" s="2">
        <f t="shared" si="3"/>
        <v>1</v>
      </c>
    </row>
    <row r="252" spans="1:13">
      <c r="A252" s="2" t="s">
        <v>281</v>
      </c>
      <c r="B252" s="2" t="s">
        <v>282</v>
      </c>
      <c r="C252" s="2">
        <f>IFERROR(IF(MATCH(A252,SCEPTRANS_Fkh1!$B$2:$B$999, 0),1),0)</f>
        <v>1</v>
      </c>
      <c r="D252" s="2">
        <f>IFERROR(IF(MATCH($A252,Fkh1_correlations!A$2:A$999, 0),IFERROR(IF(MATCH($A252,Fkh1_correlations!B$2:B$999, 0),2),1)),0)</f>
        <v>0</v>
      </c>
      <c r="E252" s="2">
        <f>IFERROR(IF(MATCH($A252,Fkh1_correlations!C$2:C$999, 0),IFERROR(IF(MATCH($A252,Fkh1_correlations!D$2:D$999, 0),2),1)),0)</f>
        <v>0</v>
      </c>
      <c r="F252" s="2">
        <f>IFERROR(IF(MATCH($A252,Fkh1_correlations!E$2:E$999, 0),IFERROR(IF(MATCH($A252,Fkh1_correlations!F$2:F$999, 0),2),1)),0)</f>
        <v>0</v>
      </c>
      <c r="G252" s="2">
        <f>IFERROR(IF(MATCH($A252,Fkh1_correlations!G$2:G$999, 0),IFERROR(IF(MATCH($A252,Fkh1_correlations!H$2:H$999, 0),2),1)),0)</f>
        <v>0</v>
      </c>
      <c r="H252" s="2">
        <f>IFERROR(IF(MATCH($A252,Fkh1_correlations!I$2:I$999, 0),IFERROR(IF(MATCH($A252,Fkh1_correlations!J$2:J$999, 0),2),1)),0)</f>
        <v>0</v>
      </c>
      <c r="I252" s="2">
        <f>IFERROR(IF(MATCH($A252,Fkh1_correlations!K$2:K$999, 0),IFERROR(IF(MATCH($A252,Fkh1_correlations!L$2:L$999, 0),2),1)),0)</f>
        <v>0</v>
      </c>
      <c r="J252" s="2">
        <f>IFERROR(IF(MATCH($A252,Fkh1_correlations!M$2:M$999, 0),IFERROR(IF(MATCH($A252,Fkh1_correlations!N$2:N$999, 0),2),1)),0)</f>
        <v>0</v>
      </c>
      <c r="K252" s="2">
        <f>IFERROR(IF(MATCH($A252,Fkh1_correlations!O$2:O$999, 0),IFERROR(IF(MATCH($A252,Fkh1_correlations!P$2:P$999, 0),2),1)),0)</f>
        <v>0</v>
      </c>
      <c r="L252" s="2">
        <f>IFERROR(IF(MATCH($A252,Fkh1_correlations!Q$2:Q$999, 0),IFERROR(IF(MATCH($A252,Fkh1_correlations!R$2:R$999, 0),2),1)),0)</f>
        <v>1</v>
      </c>
      <c r="M252" s="2">
        <f t="shared" si="3"/>
        <v>1</v>
      </c>
    </row>
    <row r="253" spans="1:13">
      <c r="A253" s="2" t="s">
        <v>283</v>
      </c>
      <c r="B253" s="2" t="s">
        <v>284</v>
      </c>
      <c r="C253" s="2">
        <f>IFERROR(IF(MATCH(A253,SCEPTRANS_Fkh1!$B$2:$B$999, 0),1),0)</f>
        <v>1</v>
      </c>
      <c r="D253" s="2">
        <f>IFERROR(IF(MATCH($A253,Fkh1_correlations!A$2:A$999, 0),IFERROR(IF(MATCH($A253,Fkh1_correlations!B$2:B$999, 0),2),1)),0)</f>
        <v>0</v>
      </c>
      <c r="E253" s="2">
        <f>IFERROR(IF(MATCH($A253,Fkh1_correlations!C$2:C$999, 0),IFERROR(IF(MATCH($A253,Fkh1_correlations!D$2:D$999, 0),2),1)),0)</f>
        <v>0</v>
      </c>
      <c r="F253" s="2">
        <f>IFERROR(IF(MATCH($A253,Fkh1_correlations!E$2:E$999, 0),IFERROR(IF(MATCH($A253,Fkh1_correlations!F$2:F$999, 0),2),1)),0)</f>
        <v>0</v>
      </c>
      <c r="G253" s="2">
        <f>IFERROR(IF(MATCH($A253,Fkh1_correlations!G$2:G$999, 0),IFERROR(IF(MATCH($A253,Fkh1_correlations!H$2:H$999, 0),2),1)),0)</f>
        <v>0</v>
      </c>
      <c r="H253" s="2">
        <f>IFERROR(IF(MATCH($A253,Fkh1_correlations!I$2:I$999, 0),IFERROR(IF(MATCH($A253,Fkh1_correlations!J$2:J$999, 0),2),1)),0)</f>
        <v>0</v>
      </c>
      <c r="I253" s="2">
        <f>IFERROR(IF(MATCH($A253,Fkh1_correlations!K$2:K$999, 0),IFERROR(IF(MATCH($A253,Fkh1_correlations!L$2:L$999, 0),2),1)),0)</f>
        <v>0</v>
      </c>
      <c r="J253" s="2">
        <f>IFERROR(IF(MATCH($A253,Fkh1_correlations!M$2:M$999, 0),IFERROR(IF(MATCH($A253,Fkh1_correlations!N$2:N$999, 0),2),1)),0)</f>
        <v>0</v>
      </c>
      <c r="K253" s="2">
        <f>IFERROR(IF(MATCH($A253,Fkh1_correlations!O$2:O$999, 0),IFERROR(IF(MATCH($A253,Fkh1_correlations!P$2:P$999, 0),2),1)),0)</f>
        <v>0</v>
      </c>
      <c r="L253" s="2">
        <f>IFERROR(IF(MATCH($A253,Fkh1_correlations!Q$2:Q$999, 0),IFERROR(IF(MATCH($A253,Fkh1_correlations!R$2:R$999, 0),2),1)),0)</f>
        <v>1</v>
      </c>
      <c r="M253" s="2">
        <f t="shared" si="3"/>
        <v>1</v>
      </c>
    </row>
    <row r="254" spans="1:13">
      <c r="A254" s="2" t="s">
        <v>287</v>
      </c>
      <c r="B254" s="2" t="s">
        <v>288</v>
      </c>
      <c r="C254" s="2">
        <f>IFERROR(IF(MATCH(A254,SCEPTRANS_Fkh1!$B$2:$B$999, 0),1),0)</f>
        <v>1</v>
      </c>
      <c r="D254" s="2">
        <f>IFERROR(IF(MATCH($A254,Fkh1_correlations!A$2:A$999, 0),IFERROR(IF(MATCH($A254,Fkh1_correlations!B$2:B$999, 0),2),1)),0)</f>
        <v>0</v>
      </c>
      <c r="E254" s="2">
        <f>IFERROR(IF(MATCH($A254,Fkh1_correlations!C$2:C$999, 0),IFERROR(IF(MATCH($A254,Fkh1_correlations!D$2:D$999, 0),2),1)),0)</f>
        <v>0</v>
      </c>
      <c r="F254" s="2">
        <f>IFERROR(IF(MATCH($A254,Fkh1_correlations!E$2:E$999, 0),IFERROR(IF(MATCH($A254,Fkh1_correlations!F$2:F$999, 0),2),1)),0)</f>
        <v>0</v>
      </c>
      <c r="G254" s="2">
        <f>IFERROR(IF(MATCH($A254,Fkh1_correlations!G$2:G$999, 0),IFERROR(IF(MATCH($A254,Fkh1_correlations!H$2:H$999, 0),2),1)),0)</f>
        <v>0</v>
      </c>
      <c r="H254" s="2">
        <f>IFERROR(IF(MATCH($A254,Fkh1_correlations!I$2:I$999, 0),IFERROR(IF(MATCH($A254,Fkh1_correlations!J$2:J$999, 0),2),1)),0)</f>
        <v>0</v>
      </c>
      <c r="I254" s="2">
        <f>IFERROR(IF(MATCH($A254,Fkh1_correlations!K$2:K$999, 0),IFERROR(IF(MATCH($A254,Fkh1_correlations!L$2:L$999, 0),2),1)),0)</f>
        <v>0</v>
      </c>
      <c r="J254" s="2">
        <f>IFERROR(IF(MATCH($A254,Fkh1_correlations!M$2:M$999, 0),IFERROR(IF(MATCH($A254,Fkh1_correlations!N$2:N$999, 0),2),1)),0)</f>
        <v>0</v>
      </c>
      <c r="K254" s="2">
        <f>IFERROR(IF(MATCH($A254,Fkh1_correlations!O$2:O$999, 0),IFERROR(IF(MATCH($A254,Fkh1_correlations!P$2:P$999, 0),2),1)),0)</f>
        <v>0</v>
      </c>
      <c r="L254" s="2">
        <f>IFERROR(IF(MATCH($A254,Fkh1_correlations!Q$2:Q$999, 0),IFERROR(IF(MATCH($A254,Fkh1_correlations!R$2:R$999, 0),2),1)),0)</f>
        <v>1</v>
      </c>
      <c r="M254" s="2">
        <f t="shared" si="3"/>
        <v>1</v>
      </c>
    </row>
    <row r="255" spans="1:13">
      <c r="A255" s="2" t="s">
        <v>297</v>
      </c>
      <c r="B255" s="2" t="s">
        <v>298</v>
      </c>
      <c r="C255" s="2">
        <f>IFERROR(IF(MATCH(A255,SCEPTRANS_Fkh1!$B$2:$B$999, 0),1),0)</f>
        <v>1</v>
      </c>
      <c r="D255" s="2">
        <f>IFERROR(IF(MATCH($A255,Fkh1_correlations!A$2:A$999, 0),IFERROR(IF(MATCH($A255,Fkh1_correlations!B$2:B$999, 0),2),1)),0)</f>
        <v>0</v>
      </c>
      <c r="E255" s="2">
        <f>IFERROR(IF(MATCH($A255,Fkh1_correlations!C$2:C$999, 0),IFERROR(IF(MATCH($A255,Fkh1_correlations!D$2:D$999, 0),2),1)),0)</f>
        <v>0</v>
      </c>
      <c r="F255" s="2">
        <f>IFERROR(IF(MATCH($A255,Fkh1_correlations!E$2:E$999, 0),IFERROR(IF(MATCH($A255,Fkh1_correlations!F$2:F$999, 0),2),1)),0)</f>
        <v>0</v>
      </c>
      <c r="G255" s="2">
        <f>IFERROR(IF(MATCH($A255,Fkh1_correlations!G$2:G$999, 0),IFERROR(IF(MATCH($A255,Fkh1_correlations!H$2:H$999, 0),2),1)),0)</f>
        <v>0</v>
      </c>
      <c r="H255" s="2">
        <f>IFERROR(IF(MATCH($A255,Fkh1_correlations!I$2:I$999, 0),IFERROR(IF(MATCH($A255,Fkh1_correlations!J$2:J$999, 0),2),1)),0)</f>
        <v>0</v>
      </c>
      <c r="I255" s="2">
        <f>IFERROR(IF(MATCH($A255,Fkh1_correlations!K$2:K$999, 0),IFERROR(IF(MATCH($A255,Fkh1_correlations!L$2:L$999, 0),2),1)),0)</f>
        <v>0</v>
      </c>
      <c r="J255" s="2">
        <f>IFERROR(IF(MATCH($A255,Fkh1_correlations!M$2:M$999, 0),IFERROR(IF(MATCH($A255,Fkh1_correlations!N$2:N$999, 0),2),1)),0)</f>
        <v>0</v>
      </c>
      <c r="K255" s="2">
        <f>IFERROR(IF(MATCH($A255,Fkh1_correlations!O$2:O$999, 0),IFERROR(IF(MATCH($A255,Fkh1_correlations!P$2:P$999, 0),2),1)),0)</f>
        <v>0</v>
      </c>
      <c r="L255" s="2">
        <f>IFERROR(IF(MATCH($A255,Fkh1_correlations!Q$2:Q$999, 0),IFERROR(IF(MATCH($A255,Fkh1_correlations!R$2:R$999, 0),2),1)),0)</f>
        <v>1</v>
      </c>
      <c r="M255" s="2">
        <f t="shared" si="3"/>
        <v>1</v>
      </c>
    </row>
    <row r="256" spans="1:13">
      <c r="A256" s="2" t="s">
        <v>712</v>
      </c>
      <c r="B256" s="2" t="s">
        <v>713</v>
      </c>
      <c r="C256" s="2">
        <f>IFERROR(IF(MATCH(A256,SCEPTRANS_Fkh1!$B$2:$B$999, 0),1),0)</f>
        <v>1</v>
      </c>
      <c r="D256" s="2">
        <f>IFERROR(IF(MATCH($A256,Fkh1_correlations!A$2:A$999, 0),IFERROR(IF(MATCH($A256,Fkh1_correlations!B$2:B$999, 0),2),1)),0)</f>
        <v>0</v>
      </c>
      <c r="E256" s="2">
        <f>IFERROR(IF(MATCH($A256,Fkh1_correlations!C$2:C$999, 0),IFERROR(IF(MATCH($A256,Fkh1_correlations!D$2:D$999, 0),2),1)),0)</f>
        <v>1</v>
      </c>
      <c r="F256" s="2">
        <f>IFERROR(IF(MATCH($A256,Fkh1_correlations!E$2:E$999, 0),IFERROR(IF(MATCH($A256,Fkh1_correlations!F$2:F$999, 0),2),1)),0)</f>
        <v>0</v>
      </c>
      <c r="G256" s="2">
        <f>IFERROR(IF(MATCH($A256,Fkh1_correlations!G$2:G$999, 0),IFERROR(IF(MATCH($A256,Fkh1_correlations!H$2:H$999, 0),2),1)),0)</f>
        <v>0</v>
      </c>
      <c r="H256" s="2">
        <f>IFERROR(IF(MATCH($A256,Fkh1_correlations!I$2:I$999, 0),IFERROR(IF(MATCH($A256,Fkh1_correlations!J$2:J$999, 0),2),1)),0)</f>
        <v>0</v>
      </c>
      <c r="I256" s="2">
        <f>IFERROR(IF(MATCH($A256,Fkh1_correlations!K$2:K$999, 0),IFERROR(IF(MATCH($A256,Fkh1_correlations!L$2:L$999, 0),2),1)),0)</f>
        <v>0</v>
      </c>
      <c r="J256" s="2">
        <f>IFERROR(IF(MATCH($A256,Fkh1_correlations!M$2:M$999, 0),IFERROR(IF(MATCH($A256,Fkh1_correlations!N$2:N$999, 0),2),1)),0)</f>
        <v>0</v>
      </c>
      <c r="K256" s="2">
        <f>IFERROR(IF(MATCH($A256,Fkh1_correlations!O$2:O$999, 0),IFERROR(IF(MATCH($A256,Fkh1_correlations!P$2:P$999, 0),2),1)),0)</f>
        <v>0</v>
      </c>
      <c r="L256" s="2">
        <f>IFERROR(IF(MATCH($A256,Fkh1_correlations!Q$2:Q$999, 0),IFERROR(IF(MATCH($A256,Fkh1_correlations!R$2:R$999, 0),2),1)),0)</f>
        <v>0</v>
      </c>
      <c r="M256" s="2">
        <f t="shared" si="3"/>
        <v>1</v>
      </c>
    </row>
    <row r="257" spans="1:13">
      <c r="A257" s="2" t="s">
        <v>714</v>
      </c>
      <c r="B257" s="2" t="s">
        <v>715</v>
      </c>
      <c r="C257" s="2">
        <f>IFERROR(IF(MATCH(A257,SCEPTRANS_Fkh1!$B$2:$B$999, 0),1),0)</f>
        <v>1</v>
      </c>
      <c r="D257" s="2">
        <f>IFERROR(IF(MATCH($A257,Fkh1_correlations!A$2:A$999, 0),IFERROR(IF(MATCH($A257,Fkh1_correlations!B$2:B$999, 0),2),1)),0)</f>
        <v>0</v>
      </c>
      <c r="E257" s="2">
        <f>IFERROR(IF(MATCH($A257,Fkh1_correlations!C$2:C$999, 0),IFERROR(IF(MATCH($A257,Fkh1_correlations!D$2:D$999, 0),2),1)),0)</f>
        <v>0</v>
      </c>
      <c r="F257" s="2">
        <f>IFERROR(IF(MATCH($A257,Fkh1_correlations!E$2:E$999, 0),IFERROR(IF(MATCH($A257,Fkh1_correlations!F$2:F$999, 0),2),1)),0)</f>
        <v>0</v>
      </c>
      <c r="G257" s="2">
        <f>IFERROR(IF(MATCH($A257,Fkh1_correlations!G$2:G$999, 0),IFERROR(IF(MATCH($A257,Fkh1_correlations!H$2:H$999, 0),2),1)),0)</f>
        <v>0</v>
      </c>
      <c r="H257" s="2">
        <f>IFERROR(IF(MATCH($A257,Fkh1_correlations!I$2:I$999, 0),IFERROR(IF(MATCH($A257,Fkh1_correlations!J$2:J$999, 0),2),1)),0)</f>
        <v>0</v>
      </c>
      <c r="I257" s="2">
        <f>IFERROR(IF(MATCH($A257,Fkh1_correlations!K$2:K$999, 0),IFERROR(IF(MATCH($A257,Fkh1_correlations!L$2:L$999, 0),2),1)),0)</f>
        <v>0</v>
      </c>
      <c r="J257" s="2">
        <f>IFERROR(IF(MATCH($A257,Fkh1_correlations!M$2:M$999, 0),IFERROR(IF(MATCH($A257,Fkh1_correlations!N$2:N$999, 0),2),1)),0)</f>
        <v>0</v>
      </c>
      <c r="K257" s="2">
        <f>IFERROR(IF(MATCH($A257,Fkh1_correlations!O$2:O$999, 0),IFERROR(IF(MATCH($A257,Fkh1_correlations!P$2:P$999, 0),2),1)),0)</f>
        <v>0</v>
      </c>
      <c r="L257" s="2">
        <f>IFERROR(IF(MATCH($A257,Fkh1_correlations!Q$2:Q$999, 0),IFERROR(IF(MATCH($A257,Fkh1_correlations!R$2:R$999, 0),2),1)),0)</f>
        <v>1</v>
      </c>
      <c r="M257" s="2">
        <f t="shared" si="3"/>
        <v>1</v>
      </c>
    </row>
    <row r="258" spans="1:13">
      <c r="A258" s="2" t="s">
        <v>305</v>
      </c>
      <c r="B258" s="2" t="s">
        <v>306</v>
      </c>
      <c r="C258" s="2">
        <f>IFERROR(IF(MATCH(A258,SCEPTRANS_Fkh1!$B$2:$B$999, 0),1),0)</f>
        <v>1</v>
      </c>
      <c r="D258" s="2">
        <f>IFERROR(IF(MATCH($A258,Fkh1_correlations!A$2:A$999, 0),IFERROR(IF(MATCH($A258,Fkh1_correlations!B$2:B$999, 0),2),1)),0)</f>
        <v>0</v>
      </c>
      <c r="E258" s="2">
        <f>IFERROR(IF(MATCH($A258,Fkh1_correlations!C$2:C$999, 0),IFERROR(IF(MATCH($A258,Fkh1_correlations!D$2:D$999, 0),2),1)),0)</f>
        <v>0</v>
      </c>
      <c r="F258" s="2">
        <f>IFERROR(IF(MATCH($A258,Fkh1_correlations!E$2:E$999, 0),IFERROR(IF(MATCH($A258,Fkh1_correlations!F$2:F$999, 0),2),1)),0)</f>
        <v>0</v>
      </c>
      <c r="G258" s="2">
        <f>IFERROR(IF(MATCH($A258,Fkh1_correlations!G$2:G$999, 0),IFERROR(IF(MATCH($A258,Fkh1_correlations!H$2:H$999, 0),2),1)),0)</f>
        <v>0</v>
      </c>
      <c r="H258" s="2">
        <f>IFERROR(IF(MATCH($A258,Fkh1_correlations!I$2:I$999, 0),IFERROR(IF(MATCH($A258,Fkh1_correlations!J$2:J$999, 0),2),1)),0)</f>
        <v>1</v>
      </c>
      <c r="I258" s="2">
        <f>IFERROR(IF(MATCH($A258,Fkh1_correlations!K$2:K$999, 0),IFERROR(IF(MATCH($A258,Fkh1_correlations!L$2:L$999, 0),2),1)),0)</f>
        <v>0</v>
      </c>
      <c r="J258" s="2">
        <f>IFERROR(IF(MATCH($A258,Fkh1_correlations!M$2:M$999, 0),IFERROR(IF(MATCH($A258,Fkh1_correlations!N$2:N$999, 0),2),1)),0)</f>
        <v>0</v>
      </c>
      <c r="K258" s="2">
        <f>IFERROR(IF(MATCH($A258,Fkh1_correlations!O$2:O$999, 0),IFERROR(IF(MATCH($A258,Fkh1_correlations!P$2:P$999, 0),2),1)),0)</f>
        <v>0</v>
      </c>
      <c r="L258" s="2">
        <f>IFERROR(IF(MATCH($A258,Fkh1_correlations!Q$2:Q$999, 0),IFERROR(IF(MATCH($A258,Fkh1_correlations!R$2:R$999, 0),2),1)),0)</f>
        <v>0</v>
      </c>
      <c r="M258" s="2">
        <f t="shared" si="3"/>
        <v>1</v>
      </c>
    </row>
    <row r="259" spans="1:13">
      <c r="A259" s="2" t="s">
        <v>728</v>
      </c>
      <c r="B259" s="2" t="s">
        <v>729</v>
      </c>
      <c r="C259" s="2">
        <f>IFERROR(IF(MATCH(A259,SCEPTRANS_Fkh1!$B$2:$B$999, 0),1),0)</f>
        <v>1</v>
      </c>
      <c r="D259" s="2">
        <f>IFERROR(IF(MATCH($A259,Fkh1_correlations!A$2:A$999, 0),IFERROR(IF(MATCH($A259,Fkh1_correlations!B$2:B$999, 0),2),1)),0)</f>
        <v>0</v>
      </c>
      <c r="E259" s="2">
        <f>IFERROR(IF(MATCH($A259,Fkh1_correlations!C$2:C$999, 0),IFERROR(IF(MATCH($A259,Fkh1_correlations!D$2:D$999, 0),2),1)),0)</f>
        <v>0</v>
      </c>
      <c r="F259" s="2">
        <f>IFERROR(IF(MATCH($A259,Fkh1_correlations!E$2:E$999, 0),IFERROR(IF(MATCH($A259,Fkh1_correlations!F$2:F$999, 0),2),1)),0)</f>
        <v>0</v>
      </c>
      <c r="G259" s="2">
        <f>IFERROR(IF(MATCH($A259,Fkh1_correlations!G$2:G$999, 0),IFERROR(IF(MATCH($A259,Fkh1_correlations!H$2:H$999, 0),2),1)),0)</f>
        <v>1</v>
      </c>
      <c r="H259" s="2">
        <f>IFERROR(IF(MATCH($A259,Fkh1_correlations!I$2:I$999, 0),IFERROR(IF(MATCH($A259,Fkh1_correlations!J$2:J$999, 0),2),1)),0)</f>
        <v>0</v>
      </c>
      <c r="I259" s="2">
        <f>IFERROR(IF(MATCH($A259,Fkh1_correlations!K$2:K$999, 0),IFERROR(IF(MATCH($A259,Fkh1_correlations!L$2:L$999, 0),2),1)),0)</f>
        <v>0</v>
      </c>
      <c r="J259" s="2">
        <f>IFERROR(IF(MATCH($A259,Fkh1_correlations!M$2:M$999, 0),IFERROR(IF(MATCH($A259,Fkh1_correlations!N$2:N$999, 0),2),1)),0)</f>
        <v>0</v>
      </c>
      <c r="K259" s="2">
        <f>IFERROR(IF(MATCH($A259,Fkh1_correlations!O$2:O$999, 0),IFERROR(IF(MATCH($A259,Fkh1_correlations!P$2:P$999, 0),2),1)),0)</f>
        <v>0</v>
      </c>
      <c r="L259" s="2">
        <f>IFERROR(IF(MATCH($A259,Fkh1_correlations!Q$2:Q$999, 0),IFERROR(IF(MATCH($A259,Fkh1_correlations!R$2:R$999, 0),2),1)),0)</f>
        <v>0</v>
      </c>
      <c r="M259" s="2">
        <f t="shared" si="3"/>
        <v>1</v>
      </c>
    </row>
    <row r="260" spans="1:13">
      <c r="A260" s="2" t="s">
        <v>309</v>
      </c>
      <c r="B260" s="2" t="s">
        <v>310</v>
      </c>
      <c r="C260" s="2">
        <f>IFERROR(IF(MATCH(A260,SCEPTRANS_Fkh1!$B$2:$B$999, 0),1),0)</f>
        <v>1</v>
      </c>
      <c r="D260" s="2">
        <f>IFERROR(IF(MATCH($A260,Fkh1_correlations!A$2:A$999, 0),IFERROR(IF(MATCH($A260,Fkh1_correlations!B$2:B$999, 0),2),1)),0)</f>
        <v>0</v>
      </c>
      <c r="E260" s="2">
        <f>IFERROR(IF(MATCH($A260,Fkh1_correlations!C$2:C$999, 0),IFERROR(IF(MATCH($A260,Fkh1_correlations!D$2:D$999, 0),2),1)),0)</f>
        <v>0</v>
      </c>
      <c r="F260" s="2">
        <f>IFERROR(IF(MATCH($A260,Fkh1_correlations!E$2:E$999, 0),IFERROR(IF(MATCH($A260,Fkh1_correlations!F$2:F$999, 0),2),1)),0)</f>
        <v>0</v>
      </c>
      <c r="G260" s="2">
        <f>IFERROR(IF(MATCH($A260,Fkh1_correlations!G$2:G$999, 0),IFERROR(IF(MATCH($A260,Fkh1_correlations!H$2:H$999, 0),2),1)),0)</f>
        <v>0</v>
      </c>
      <c r="H260" s="2">
        <f>IFERROR(IF(MATCH($A260,Fkh1_correlations!I$2:I$999, 0),IFERROR(IF(MATCH($A260,Fkh1_correlations!J$2:J$999, 0),2),1)),0)</f>
        <v>0</v>
      </c>
      <c r="I260" s="2">
        <f>IFERROR(IF(MATCH($A260,Fkh1_correlations!K$2:K$999, 0),IFERROR(IF(MATCH($A260,Fkh1_correlations!L$2:L$999, 0),2),1)),0)</f>
        <v>0</v>
      </c>
      <c r="J260" s="2">
        <f>IFERROR(IF(MATCH($A260,Fkh1_correlations!M$2:M$999, 0),IFERROR(IF(MATCH($A260,Fkh1_correlations!N$2:N$999, 0),2),1)),0)</f>
        <v>0</v>
      </c>
      <c r="K260" s="2">
        <f>IFERROR(IF(MATCH($A260,Fkh1_correlations!O$2:O$999, 0),IFERROR(IF(MATCH($A260,Fkh1_correlations!P$2:P$999, 0),2),1)),0)</f>
        <v>0</v>
      </c>
      <c r="L260" s="2">
        <f>IFERROR(IF(MATCH($A260,Fkh1_correlations!Q$2:Q$999, 0),IFERROR(IF(MATCH($A260,Fkh1_correlations!R$2:R$999, 0),2),1)),0)</f>
        <v>1</v>
      </c>
      <c r="M260" s="2">
        <f t="shared" si="3"/>
        <v>1</v>
      </c>
    </row>
    <row r="261" spans="1:13">
      <c r="A261" s="2" t="s">
        <v>736</v>
      </c>
      <c r="B261" s="2" t="s">
        <v>737</v>
      </c>
      <c r="C261" s="2">
        <f>IFERROR(IF(MATCH(A261,SCEPTRANS_Fkh1!$B$2:$B$999, 0),1),0)</f>
        <v>1</v>
      </c>
      <c r="D261" s="2">
        <f>IFERROR(IF(MATCH($A261,Fkh1_correlations!A$2:A$999, 0),IFERROR(IF(MATCH($A261,Fkh1_correlations!B$2:B$999, 0),2),1)),0)</f>
        <v>0</v>
      </c>
      <c r="E261" s="2">
        <f>IFERROR(IF(MATCH($A261,Fkh1_correlations!C$2:C$999, 0),IFERROR(IF(MATCH($A261,Fkh1_correlations!D$2:D$999, 0),2),1)),0)</f>
        <v>0</v>
      </c>
      <c r="F261" s="2">
        <f>IFERROR(IF(MATCH($A261,Fkh1_correlations!E$2:E$999, 0),IFERROR(IF(MATCH($A261,Fkh1_correlations!F$2:F$999, 0),2),1)),0)</f>
        <v>0</v>
      </c>
      <c r="G261" s="2">
        <f>IFERROR(IF(MATCH($A261,Fkh1_correlations!G$2:G$999, 0),IFERROR(IF(MATCH($A261,Fkh1_correlations!H$2:H$999, 0),2),1)),0)</f>
        <v>0</v>
      </c>
      <c r="H261" s="2">
        <f>IFERROR(IF(MATCH($A261,Fkh1_correlations!I$2:I$999, 0),IFERROR(IF(MATCH($A261,Fkh1_correlations!J$2:J$999, 0),2),1)),0)</f>
        <v>0</v>
      </c>
      <c r="I261" s="2">
        <f>IFERROR(IF(MATCH($A261,Fkh1_correlations!K$2:K$999, 0),IFERROR(IF(MATCH($A261,Fkh1_correlations!L$2:L$999, 0),2),1)),0)</f>
        <v>0</v>
      </c>
      <c r="J261" s="2">
        <f>IFERROR(IF(MATCH($A261,Fkh1_correlations!M$2:M$999, 0),IFERROR(IF(MATCH($A261,Fkh1_correlations!N$2:N$999, 0),2),1)),0)</f>
        <v>0</v>
      </c>
      <c r="K261" s="2">
        <f>IFERROR(IF(MATCH($A261,Fkh1_correlations!O$2:O$999, 0),IFERROR(IF(MATCH($A261,Fkh1_correlations!P$2:P$999, 0),2),1)),0)</f>
        <v>0</v>
      </c>
      <c r="L261" s="2">
        <f>IFERROR(IF(MATCH($A261,Fkh1_correlations!Q$2:Q$999, 0),IFERROR(IF(MATCH($A261,Fkh1_correlations!R$2:R$999, 0),2),1)),0)</f>
        <v>1</v>
      </c>
      <c r="M261" s="2">
        <f t="shared" si="3"/>
        <v>1</v>
      </c>
    </row>
    <row r="262" spans="1:13">
      <c r="A262" s="2" t="s">
        <v>317</v>
      </c>
      <c r="B262" s="2" t="s">
        <v>318</v>
      </c>
      <c r="C262" s="2">
        <f>IFERROR(IF(MATCH(A262,SCEPTRANS_Fkh1!$B$2:$B$999, 0),1),0)</f>
        <v>1</v>
      </c>
      <c r="D262" s="2">
        <f>IFERROR(IF(MATCH($A262,Fkh1_correlations!A$2:A$999, 0),IFERROR(IF(MATCH($A262,Fkh1_correlations!B$2:B$999, 0),2),1)),0)</f>
        <v>0</v>
      </c>
      <c r="E262" s="2">
        <f>IFERROR(IF(MATCH($A262,Fkh1_correlations!C$2:C$999, 0),IFERROR(IF(MATCH($A262,Fkh1_correlations!D$2:D$999, 0),2),1)),0)</f>
        <v>0</v>
      </c>
      <c r="F262" s="2">
        <f>IFERROR(IF(MATCH($A262,Fkh1_correlations!E$2:E$999, 0),IFERROR(IF(MATCH($A262,Fkh1_correlations!F$2:F$999, 0),2),1)),0)</f>
        <v>0</v>
      </c>
      <c r="G262" s="2">
        <f>IFERROR(IF(MATCH($A262,Fkh1_correlations!G$2:G$999, 0),IFERROR(IF(MATCH($A262,Fkh1_correlations!H$2:H$999, 0),2),1)),0)</f>
        <v>0</v>
      </c>
      <c r="H262" s="2">
        <f>IFERROR(IF(MATCH($A262,Fkh1_correlations!I$2:I$999, 0),IFERROR(IF(MATCH($A262,Fkh1_correlations!J$2:J$999, 0),2),1)),0)</f>
        <v>0</v>
      </c>
      <c r="I262" s="2">
        <f>IFERROR(IF(MATCH($A262,Fkh1_correlations!K$2:K$999, 0),IFERROR(IF(MATCH($A262,Fkh1_correlations!L$2:L$999, 0),2),1)),0)</f>
        <v>0</v>
      </c>
      <c r="J262" s="2">
        <f>IFERROR(IF(MATCH($A262,Fkh1_correlations!M$2:M$999, 0),IFERROR(IF(MATCH($A262,Fkh1_correlations!N$2:N$999, 0),2),1)),0)</f>
        <v>0</v>
      </c>
      <c r="K262" s="2">
        <f>IFERROR(IF(MATCH($A262,Fkh1_correlations!O$2:O$999, 0),IFERROR(IF(MATCH($A262,Fkh1_correlations!P$2:P$999, 0),2),1)),0)</f>
        <v>0</v>
      </c>
      <c r="L262" s="2">
        <f>IFERROR(IF(MATCH($A262,Fkh1_correlations!Q$2:Q$999, 0),IFERROR(IF(MATCH($A262,Fkh1_correlations!R$2:R$999, 0),2),1)),0)</f>
        <v>1</v>
      </c>
      <c r="M262" s="2">
        <f t="shared" si="3"/>
        <v>1</v>
      </c>
    </row>
    <row r="263" spans="1:13">
      <c r="A263" s="2" t="s">
        <v>740</v>
      </c>
      <c r="B263" s="2" t="s">
        <v>741</v>
      </c>
      <c r="C263" s="2">
        <f>IFERROR(IF(MATCH(A263,SCEPTRANS_Fkh1!$B$2:$B$999, 0),1),0)</f>
        <v>1</v>
      </c>
      <c r="D263" s="2">
        <f>IFERROR(IF(MATCH($A263,Fkh1_correlations!A$2:A$999, 0),IFERROR(IF(MATCH($A263,Fkh1_correlations!B$2:B$999, 0),2),1)),0)</f>
        <v>0</v>
      </c>
      <c r="E263" s="2">
        <f>IFERROR(IF(MATCH($A263,Fkh1_correlations!C$2:C$999, 0),IFERROR(IF(MATCH($A263,Fkh1_correlations!D$2:D$999, 0),2),1)),0)</f>
        <v>0</v>
      </c>
      <c r="F263" s="2">
        <f>IFERROR(IF(MATCH($A263,Fkh1_correlations!E$2:E$999, 0),IFERROR(IF(MATCH($A263,Fkh1_correlations!F$2:F$999, 0),2),1)),0)</f>
        <v>0</v>
      </c>
      <c r="G263" s="2">
        <f>IFERROR(IF(MATCH($A263,Fkh1_correlations!G$2:G$999, 0),IFERROR(IF(MATCH($A263,Fkh1_correlations!H$2:H$999, 0),2),1)),0)</f>
        <v>0</v>
      </c>
      <c r="H263" s="2">
        <f>IFERROR(IF(MATCH($A263,Fkh1_correlations!I$2:I$999, 0),IFERROR(IF(MATCH($A263,Fkh1_correlations!J$2:J$999, 0),2),1)),0)</f>
        <v>0</v>
      </c>
      <c r="I263" s="2">
        <f>IFERROR(IF(MATCH($A263,Fkh1_correlations!K$2:K$999, 0),IFERROR(IF(MATCH($A263,Fkh1_correlations!L$2:L$999, 0),2),1)),0)</f>
        <v>0</v>
      </c>
      <c r="J263" s="2">
        <f>IFERROR(IF(MATCH($A263,Fkh1_correlations!M$2:M$999, 0),IFERROR(IF(MATCH($A263,Fkh1_correlations!N$2:N$999, 0),2),1)),0)</f>
        <v>0</v>
      </c>
      <c r="K263" s="2">
        <f>IFERROR(IF(MATCH($A263,Fkh1_correlations!O$2:O$999, 0),IFERROR(IF(MATCH($A263,Fkh1_correlations!P$2:P$999, 0),2),1)),0)</f>
        <v>0</v>
      </c>
      <c r="L263" s="2">
        <f>IFERROR(IF(MATCH($A263,Fkh1_correlations!Q$2:Q$999, 0),IFERROR(IF(MATCH($A263,Fkh1_correlations!R$2:R$999, 0),2),1)),0)</f>
        <v>1</v>
      </c>
      <c r="M263" s="2">
        <f t="shared" ref="M263:M326" si="4">SUM(D263:L263)</f>
        <v>1</v>
      </c>
    </row>
    <row r="264" spans="1:13">
      <c r="A264" s="2" t="s">
        <v>327</v>
      </c>
      <c r="B264" s="2" t="s">
        <v>328</v>
      </c>
      <c r="C264" s="2">
        <f>IFERROR(IF(MATCH(A264,SCEPTRANS_Fkh1!$B$2:$B$999, 0),1),0)</f>
        <v>1</v>
      </c>
      <c r="D264" s="2">
        <f>IFERROR(IF(MATCH($A264,Fkh1_correlations!A$2:A$999, 0),IFERROR(IF(MATCH($A264,Fkh1_correlations!B$2:B$999, 0),2),1)),0)</f>
        <v>0</v>
      </c>
      <c r="E264" s="2">
        <f>IFERROR(IF(MATCH($A264,Fkh1_correlations!C$2:C$999, 0),IFERROR(IF(MATCH($A264,Fkh1_correlations!D$2:D$999, 0),2),1)),0)</f>
        <v>0</v>
      </c>
      <c r="F264" s="2">
        <f>IFERROR(IF(MATCH($A264,Fkh1_correlations!E$2:E$999, 0),IFERROR(IF(MATCH($A264,Fkh1_correlations!F$2:F$999, 0),2),1)),0)</f>
        <v>0</v>
      </c>
      <c r="G264" s="2">
        <f>IFERROR(IF(MATCH($A264,Fkh1_correlations!G$2:G$999, 0),IFERROR(IF(MATCH($A264,Fkh1_correlations!H$2:H$999, 0),2),1)),0)</f>
        <v>0</v>
      </c>
      <c r="H264" s="2">
        <f>IFERROR(IF(MATCH($A264,Fkh1_correlations!I$2:I$999, 0),IFERROR(IF(MATCH($A264,Fkh1_correlations!J$2:J$999, 0),2),1)),0)</f>
        <v>0</v>
      </c>
      <c r="I264" s="2">
        <f>IFERROR(IF(MATCH($A264,Fkh1_correlations!K$2:K$999, 0),IFERROR(IF(MATCH($A264,Fkh1_correlations!L$2:L$999, 0),2),1)),0)</f>
        <v>0</v>
      </c>
      <c r="J264" s="2">
        <f>IFERROR(IF(MATCH($A264,Fkh1_correlations!M$2:M$999, 0),IFERROR(IF(MATCH($A264,Fkh1_correlations!N$2:N$999, 0),2),1)),0)</f>
        <v>0</v>
      </c>
      <c r="K264" s="2">
        <f>IFERROR(IF(MATCH($A264,Fkh1_correlations!O$2:O$999, 0),IFERROR(IF(MATCH($A264,Fkh1_correlations!P$2:P$999, 0),2),1)),0)</f>
        <v>0</v>
      </c>
      <c r="L264" s="2">
        <f>IFERROR(IF(MATCH($A264,Fkh1_correlations!Q$2:Q$999, 0),IFERROR(IF(MATCH($A264,Fkh1_correlations!R$2:R$999, 0),2),1)),0)</f>
        <v>1</v>
      </c>
      <c r="M264" s="2">
        <f t="shared" si="4"/>
        <v>1</v>
      </c>
    </row>
    <row r="265" spans="1:13">
      <c r="A265" s="2" t="s">
        <v>748</v>
      </c>
      <c r="B265" s="2" t="s">
        <v>749</v>
      </c>
      <c r="C265" s="2">
        <f>IFERROR(IF(MATCH(A265,SCEPTRANS_Fkh1!$B$2:$B$999, 0),1),0)</f>
        <v>1</v>
      </c>
      <c r="D265" s="2">
        <f>IFERROR(IF(MATCH($A265,Fkh1_correlations!A$2:A$999, 0),IFERROR(IF(MATCH($A265,Fkh1_correlations!B$2:B$999, 0),2),1)),0)</f>
        <v>0</v>
      </c>
      <c r="E265" s="2">
        <f>IFERROR(IF(MATCH($A265,Fkh1_correlations!C$2:C$999, 0),IFERROR(IF(MATCH($A265,Fkh1_correlations!D$2:D$999, 0),2),1)),0)</f>
        <v>0</v>
      </c>
      <c r="F265" s="2">
        <f>IFERROR(IF(MATCH($A265,Fkh1_correlations!E$2:E$999, 0),IFERROR(IF(MATCH($A265,Fkh1_correlations!F$2:F$999, 0),2),1)),0)</f>
        <v>0</v>
      </c>
      <c r="G265" s="2">
        <f>IFERROR(IF(MATCH($A265,Fkh1_correlations!G$2:G$999, 0),IFERROR(IF(MATCH($A265,Fkh1_correlations!H$2:H$999, 0),2),1)),0)</f>
        <v>0</v>
      </c>
      <c r="H265" s="2">
        <f>IFERROR(IF(MATCH($A265,Fkh1_correlations!I$2:I$999, 0),IFERROR(IF(MATCH($A265,Fkh1_correlations!J$2:J$999, 0),2),1)),0)</f>
        <v>0</v>
      </c>
      <c r="I265" s="2">
        <f>IFERROR(IF(MATCH($A265,Fkh1_correlations!K$2:K$999, 0),IFERROR(IF(MATCH($A265,Fkh1_correlations!L$2:L$999, 0),2),1)),0)</f>
        <v>0</v>
      </c>
      <c r="J265" s="2">
        <f>IFERROR(IF(MATCH($A265,Fkh1_correlations!M$2:M$999, 0),IFERROR(IF(MATCH($A265,Fkh1_correlations!N$2:N$999, 0),2),1)),0)</f>
        <v>0</v>
      </c>
      <c r="K265" s="2">
        <f>IFERROR(IF(MATCH($A265,Fkh1_correlations!O$2:O$999, 0),IFERROR(IF(MATCH($A265,Fkh1_correlations!P$2:P$999, 0),2),1)),0)</f>
        <v>0</v>
      </c>
      <c r="L265" s="2">
        <f>IFERROR(IF(MATCH($A265,Fkh1_correlations!Q$2:Q$999, 0),IFERROR(IF(MATCH($A265,Fkh1_correlations!R$2:R$999, 0),2),1)),0)</f>
        <v>1</v>
      </c>
      <c r="M265" s="2">
        <f t="shared" si="4"/>
        <v>1</v>
      </c>
    </row>
    <row r="266" spans="1:13">
      <c r="A266" s="2" t="s">
        <v>335</v>
      </c>
      <c r="B266" s="2" t="s">
        <v>336</v>
      </c>
      <c r="C266" s="2">
        <f>IFERROR(IF(MATCH(A266,SCEPTRANS_Fkh1!$B$2:$B$999, 0),1),0)</f>
        <v>1</v>
      </c>
      <c r="D266" s="2">
        <f>IFERROR(IF(MATCH($A266,Fkh1_correlations!A$2:A$999, 0),IFERROR(IF(MATCH($A266,Fkh1_correlations!B$2:B$999, 0),2),1)),0)</f>
        <v>0</v>
      </c>
      <c r="E266" s="2">
        <f>IFERROR(IF(MATCH($A266,Fkh1_correlations!C$2:C$999, 0),IFERROR(IF(MATCH($A266,Fkh1_correlations!D$2:D$999, 0),2),1)),0)</f>
        <v>0</v>
      </c>
      <c r="F266" s="2">
        <f>IFERROR(IF(MATCH($A266,Fkh1_correlations!E$2:E$999, 0),IFERROR(IF(MATCH($A266,Fkh1_correlations!F$2:F$999, 0),2),1)),0)</f>
        <v>0</v>
      </c>
      <c r="G266" s="2">
        <f>IFERROR(IF(MATCH($A266,Fkh1_correlations!G$2:G$999, 0),IFERROR(IF(MATCH($A266,Fkh1_correlations!H$2:H$999, 0),2),1)),0)</f>
        <v>0</v>
      </c>
      <c r="H266" s="2">
        <f>IFERROR(IF(MATCH($A266,Fkh1_correlations!I$2:I$999, 0),IFERROR(IF(MATCH($A266,Fkh1_correlations!J$2:J$999, 0),2),1)),0)</f>
        <v>0</v>
      </c>
      <c r="I266" s="2">
        <f>IFERROR(IF(MATCH($A266,Fkh1_correlations!K$2:K$999, 0),IFERROR(IF(MATCH($A266,Fkh1_correlations!L$2:L$999, 0),2),1)),0)</f>
        <v>0</v>
      </c>
      <c r="J266" s="2">
        <f>IFERROR(IF(MATCH($A266,Fkh1_correlations!M$2:M$999, 0),IFERROR(IF(MATCH($A266,Fkh1_correlations!N$2:N$999, 0),2),1)),0)</f>
        <v>0</v>
      </c>
      <c r="K266" s="2">
        <f>IFERROR(IF(MATCH($A266,Fkh1_correlations!O$2:O$999, 0),IFERROR(IF(MATCH($A266,Fkh1_correlations!P$2:P$999, 0),2),1)),0)</f>
        <v>0</v>
      </c>
      <c r="L266" s="2">
        <f>IFERROR(IF(MATCH($A266,Fkh1_correlations!Q$2:Q$999, 0),IFERROR(IF(MATCH($A266,Fkh1_correlations!R$2:R$999, 0),2),1)),0)</f>
        <v>1</v>
      </c>
      <c r="M266" s="2">
        <f t="shared" si="4"/>
        <v>1</v>
      </c>
    </row>
    <row r="267" spans="1:13">
      <c r="A267" s="2" t="s">
        <v>754</v>
      </c>
      <c r="B267" s="2" t="s">
        <v>755</v>
      </c>
      <c r="C267" s="2">
        <f>IFERROR(IF(MATCH(A267,SCEPTRANS_Fkh1!$B$2:$B$999, 0),1),0)</f>
        <v>1</v>
      </c>
      <c r="D267" s="2">
        <f>IFERROR(IF(MATCH($A267,Fkh1_correlations!A$2:A$999, 0),IFERROR(IF(MATCH($A267,Fkh1_correlations!B$2:B$999, 0),2),1)),0)</f>
        <v>0</v>
      </c>
      <c r="E267" s="2">
        <f>IFERROR(IF(MATCH($A267,Fkh1_correlations!C$2:C$999, 0),IFERROR(IF(MATCH($A267,Fkh1_correlations!D$2:D$999, 0),2),1)),0)</f>
        <v>0</v>
      </c>
      <c r="F267" s="2">
        <f>IFERROR(IF(MATCH($A267,Fkh1_correlations!E$2:E$999, 0),IFERROR(IF(MATCH($A267,Fkh1_correlations!F$2:F$999, 0),2),1)),0)</f>
        <v>0</v>
      </c>
      <c r="G267" s="2">
        <f>IFERROR(IF(MATCH($A267,Fkh1_correlations!G$2:G$999, 0),IFERROR(IF(MATCH($A267,Fkh1_correlations!H$2:H$999, 0),2),1)),0)</f>
        <v>0</v>
      </c>
      <c r="H267" s="2">
        <f>IFERROR(IF(MATCH($A267,Fkh1_correlations!I$2:I$999, 0),IFERROR(IF(MATCH($A267,Fkh1_correlations!J$2:J$999, 0),2),1)),0)</f>
        <v>0</v>
      </c>
      <c r="I267" s="2">
        <f>IFERROR(IF(MATCH($A267,Fkh1_correlations!K$2:K$999, 0),IFERROR(IF(MATCH($A267,Fkh1_correlations!L$2:L$999, 0),2),1)),0)</f>
        <v>0</v>
      </c>
      <c r="J267" s="2">
        <f>IFERROR(IF(MATCH($A267,Fkh1_correlations!M$2:M$999, 0),IFERROR(IF(MATCH($A267,Fkh1_correlations!N$2:N$999, 0),2),1)),0)</f>
        <v>0</v>
      </c>
      <c r="K267" s="2">
        <f>IFERROR(IF(MATCH($A267,Fkh1_correlations!O$2:O$999, 0),IFERROR(IF(MATCH($A267,Fkh1_correlations!P$2:P$999, 0),2),1)),0)</f>
        <v>0</v>
      </c>
      <c r="L267" s="2">
        <f>IFERROR(IF(MATCH($A267,Fkh1_correlations!Q$2:Q$999, 0),IFERROR(IF(MATCH($A267,Fkh1_correlations!R$2:R$999, 0),2),1)),0)</f>
        <v>1</v>
      </c>
      <c r="M267" s="2">
        <f t="shared" si="4"/>
        <v>1</v>
      </c>
    </row>
    <row r="268" spans="1:13">
      <c r="A268" s="2" t="s">
        <v>337</v>
      </c>
      <c r="B268" s="2" t="s">
        <v>338</v>
      </c>
      <c r="C268" s="2">
        <f>IFERROR(IF(MATCH(A268,SCEPTRANS_Fkh1!$B$2:$B$999, 0),1),0)</f>
        <v>1</v>
      </c>
      <c r="D268" s="2">
        <f>IFERROR(IF(MATCH($A268,Fkh1_correlations!A$2:A$999, 0),IFERROR(IF(MATCH($A268,Fkh1_correlations!B$2:B$999, 0),2),1)),0)</f>
        <v>0</v>
      </c>
      <c r="E268" s="2">
        <f>IFERROR(IF(MATCH($A268,Fkh1_correlations!C$2:C$999, 0),IFERROR(IF(MATCH($A268,Fkh1_correlations!D$2:D$999, 0),2),1)),0)</f>
        <v>0</v>
      </c>
      <c r="F268" s="2">
        <f>IFERROR(IF(MATCH($A268,Fkh1_correlations!E$2:E$999, 0),IFERROR(IF(MATCH($A268,Fkh1_correlations!F$2:F$999, 0),2),1)),0)</f>
        <v>0</v>
      </c>
      <c r="G268" s="2">
        <f>IFERROR(IF(MATCH($A268,Fkh1_correlations!G$2:G$999, 0),IFERROR(IF(MATCH($A268,Fkh1_correlations!H$2:H$999, 0),2),1)),0)</f>
        <v>0</v>
      </c>
      <c r="H268" s="2">
        <f>IFERROR(IF(MATCH($A268,Fkh1_correlations!I$2:I$999, 0),IFERROR(IF(MATCH($A268,Fkh1_correlations!J$2:J$999, 0),2),1)),0)</f>
        <v>0</v>
      </c>
      <c r="I268" s="2">
        <f>IFERROR(IF(MATCH($A268,Fkh1_correlations!K$2:K$999, 0),IFERROR(IF(MATCH($A268,Fkh1_correlations!L$2:L$999, 0),2),1)),0)</f>
        <v>0</v>
      </c>
      <c r="J268" s="2">
        <f>IFERROR(IF(MATCH($A268,Fkh1_correlations!M$2:M$999, 0),IFERROR(IF(MATCH($A268,Fkh1_correlations!N$2:N$999, 0),2),1)),0)</f>
        <v>0</v>
      </c>
      <c r="K268" s="2">
        <f>IFERROR(IF(MATCH($A268,Fkh1_correlations!O$2:O$999, 0),IFERROR(IF(MATCH($A268,Fkh1_correlations!P$2:P$999, 0),2),1)),0)</f>
        <v>0</v>
      </c>
      <c r="L268" s="2">
        <f>IFERROR(IF(MATCH($A268,Fkh1_correlations!Q$2:Q$999, 0),IFERROR(IF(MATCH($A268,Fkh1_correlations!R$2:R$999, 0),2),1)),0)</f>
        <v>1</v>
      </c>
      <c r="M268" s="2">
        <f t="shared" si="4"/>
        <v>1</v>
      </c>
    </row>
    <row r="269" spans="1:13">
      <c r="A269" s="2" t="s">
        <v>341</v>
      </c>
      <c r="B269" s="2" t="s">
        <v>342</v>
      </c>
      <c r="C269" s="2">
        <f>IFERROR(IF(MATCH(A269,SCEPTRANS_Fkh1!$B$2:$B$999, 0),1),0)</f>
        <v>1</v>
      </c>
      <c r="D269" s="2">
        <f>IFERROR(IF(MATCH($A269,Fkh1_correlations!A$2:A$999, 0),IFERROR(IF(MATCH($A269,Fkh1_correlations!B$2:B$999, 0),2),1)),0)</f>
        <v>0</v>
      </c>
      <c r="E269" s="2">
        <f>IFERROR(IF(MATCH($A269,Fkh1_correlations!C$2:C$999, 0),IFERROR(IF(MATCH($A269,Fkh1_correlations!D$2:D$999, 0),2),1)),0)</f>
        <v>0</v>
      </c>
      <c r="F269" s="2">
        <f>IFERROR(IF(MATCH($A269,Fkh1_correlations!E$2:E$999, 0),IFERROR(IF(MATCH($A269,Fkh1_correlations!F$2:F$999, 0),2),1)),0)</f>
        <v>0</v>
      </c>
      <c r="G269" s="2">
        <f>IFERROR(IF(MATCH($A269,Fkh1_correlations!G$2:G$999, 0),IFERROR(IF(MATCH($A269,Fkh1_correlations!H$2:H$999, 0),2),1)),0)</f>
        <v>0</v>
      </c>
      <c r="H269" s="2">
        <f>IFERROR(IF(MATCH($A269,Fkh1_correlations!I$2:I$999, 0),IFERROR(IF(MATCH($A269,Fkh1_correlations!J$2:J$999, 0),2),1)),0)</f>
        <v>0</v>
      </c>
      <c r="I269" s="2">
        <f>IFERROR(IF(MATCH($A269,Fkh1_correlations!K$2:K$999, 0),IFERROR(IF(MATCH($A269,Fkh1_correlations!L$2:L$999, 0),2),1)),0)</f>
        <v>0</v>
      </c>
      <c r="J269" s="2">
        <f>IFERROR(IF(MATCH($A269,Fkh1_correlations!M$2:M$999, 0),IFERROR(IF(MATCH($A269,Fkh1_correlations!N$2:N$999, 0),2),1)),0)</f>
        <v>0</v>
      </c>
      <c r="K269" s="2">
        <f>IFERROR(IF(MATCH($A269,Fkh1_correlations!O$2:O$999, 0),IFERROR(IF(MATCH($A269,Fkh1_correlations!P$2:P$999, 0),2),1)),0)</f>
        <v>0</v>
      </c>
      <c r="L269" s="2">
        <f>IFERROR(IF(MATCH($A269,Fkh1_correlations!Q$2:Q$999, 0),IFERROR(IF(MATCH($A269,Fkh1_correlations!R$2:R$999, 0),2),1)),0)</f>
        <v>1</v>
      </c>
      <c r="M269" s="2">
        <f t="shared" si="4"/>
        <v>1</v>
      </c>
    </row>
    <row r="270" spans="1:13">
      <c r="A270" s="2" t="s">
        <v>343</v>
      </c>
      <c r="B270" s="2" t="s">
        <v>344</v>
      </c>
      <c r="C270" s="2">
        <f>IFERROR(IF(MATCH(A270,SCEPTRANS_Fkh1!$B$2:$B$999, 0),1),0)</f>
        <v>1</v>
      </c>
      <c r="D270" s="2">
        <f>IFERROR(IF(MATCH($A270,Fkh1_correlations!A$2:A$999, 0),IFERROR(IF(MATCH($A270,Fkh1_correlations!B$2:B$999, 0),2),1)),0)</f>
        <v>0</v>
      </c>
      <c r="E270" s="2">
        <f>IFERROR(IF(MATCH($A270,Fkh1_correlations!C$2:C$999, 0),IFERROR(IF(MATCH($A270,Fkh1_correlations!D$2:D$999, 0),2),1)),0)</f>
        <v>0</v>
      </c>
      <c r="F270" s="2">
        <f>IFERROR(IF(MATCH($A270,Fkh1_correlations!E$2:E$999, 0),IFERROR(IF(MATCH($A270,Fkh1_correlations!F$2:F$999, 0),2),1)),0)</f>
        <v>0</v>
      </c>
      <c r="G270" s="2">
        <f>IFERROR(IF(MATCH($A270,Fkh1_correlations!G$2:G$999, 0),IFERROR(IF(MATCH($A270,Fkh1_correlations!H$2:H$999, 0),2),1)),0)</f>
        <v>0</v>
      </c>
      <c r="H270" s="2">
        <f>IFERROR(IF(MATCH($A270,Fkh1_correlations!I$2:I$999, 0),IFERROR(IF(MATCH($A270,Fkh1_correlations!J$2:J$999, 0),2),1)),0)</f>
        <v>0</v>
      </c>
      <c r="I270" s="2">
        <f>IFERROR(IF(MATCH($A270,Fkh1_correlations!K$2:K$999, 0),IFERROR(IF(MATCH($A270,Fkh1_correlations!L$2:L$999, 0),2),1)),0)</f>
        <v>0</v>
      </c>
      <c r="J270" s="2">
        <f>IFERROR(IF(MATCH($A270,Fkh1_correlations!M$2:M$999, 0),IFERROR(IF(MATCH($A270,Fkh1_correlations!N$2:N$999, 0),2),1)),0)</f>
        <v>0</v>
      </c>
      <c r="K270" s="2">
        <f>IFERROR(IF(MATCH($A270,Fkh1_correlations!O$2:O$999, 0),IFERROR(IF(MATCH($A270,Fkh1_correlations!P$2:P$999, 0),2),1)),0)</f>
        <v>0</v>
      </c>
      <c r="L270" s="2">
        <f>IFERROR(IF(MATCH($A270,Fkh1_correlations!Q$2:Q$999, 0),IFERROR(IF(MATCH($A270,Fkh1_correlations!R$2:R$999, 0),2),1)),0)</f>
        <v>1</v>
      </c>
      <c r="M270" s="2">
        <f t="shared" si="4"/>
        <v>1</v>
      </c>
    </row>
    <row r="271" spans="1:13">
      <c r="A271" s="2" t="s">
        <v>756</v>
      </c>
      <c r="B271" s="2" t="s">
        <v>757</v>
      </c>
      <c r="C271" s="2">
        <f>IFERROR(IF(MATCH(A271,SCEPTRANS_Fkh1!$B$2:$B$999, 0),1),0)</f>
        <v>1</v>
      </c>
      <c r="D271" s="2">
        <f>IFERROR(IF(MATCH($A271,Fkh1_correlations!A$2:A$999, 0),IFERROR(IF(MATCH($A271,Fkh1_correlations!B$2:B$999, 0),2),1)),0)</f>
        <v>0</v>
      </c>
      <c r="E271" s="2">
        <f>IFERROR(IF(MATCH($A271,Fkh1_correlations!C$2:C$999, 0),IFERROR(IF(MATCH($A271,Fkh1_correlations!D$2:D$999, 0),2),1)),0)</f>
        <v>0</v>
      </c>
      <c r="F271" s="2">
        <f>IFERROR(IF(MATCH($A271,Fkh1_correlations!E$2:E$999, 0),IFERROR(IF(MATCH($A271,Fkh1_correlations!F$2:F$999, 0),2),1)),0)</f>
        <v>0</v>
      </c>
      <c r="G271" s="2">
        <f>IFERROR(IF(MATCH($A271,Fkh1_correlations!G$2:G$999, 0),IFERROR(IF(MATCH($A271,Fkh1_correlations!H$2:H$999, 0),2),1)),0)</f>
        <v>0</v>
      </c>
      <c r="H271" s="2">
        <f>IFERROR(IF(MATCH($A271,Fkh1_correlations!I$2:I$999, 0),IFERROR(IF(MATCH($A271,Fkh1_correlations!J$2:J$999, 0),2),1)),0)</f>
        <v>1</v>
      </c>
      <c r="I271" s="2">
        <f>IFERROR(IF(MATCH($A271,Fkh1_correlations!K$2:K$999, 0),IFERROR(IF(MATCH($A271,Fkh1_correlations!L$2:L$999, 0),2),1)),0)</f>
        <v>0</v>
      </c>
      <c r="J271" s="2">
        <f>IFERROR(IF(MATCH($A271,Fkh1_correlations!M$2:M$999, 0),IFERROR(IF(MATCH($A271,Fkh1_correlations!N$2:N$999, 0),2),1)),0)</f>
        <v>0</v>
      </c>
      <c r="K271" s="2">
        <f>IFERROR(IF(MATCH($A271,Fkh1_correlations!O$2:O$999, 0),IFERROR(IF(MATCH($A271,Fkh1_correlations!P$2:P$999, 0),2),1)),0)</f>
        <v>0</v>
      </c>
      <c r="L271" s="2">
        <f>IFERROR(IF(MATCH($A271,Fkh1_correlations!Q$2:Q$999, 0),IFERROR(IF(MATCH($A271,Fkh1_correlations!R$2:R$999, 0),2),1)),0)</f>
        <v>0</v>
      </c>
      <c r="M271" s="2">
        <f t="shared" si="4"/>
        <v>1</v>
      </c>
    </row>
    <row r="272" spans="1:13">
      <c r="A272" s="2" t="s">
        <v>353</v>
      </c>
      <c r="B272" s="2" t="s">
        <v>354</v>
      </c>
      <c r="C272" s="2">
        <f>IFERROR(IF(MATCH(A272,SCEPTRANS_Fkh1!$B$2:$B$999, 0),1),0)</f>
        <v>1</v>
      </c>
      <c r="D272" s="2">
        <f>IFERROR(IF(MATCH($A272,Fkh1_correlations!A$2:A$999, 0),IFERROR(IF(MATCH($A272,Fkh1_correlations!B$2:B$999, 0),2),1)),0)</f>
        <v>0</v>
      </c>
      <c r="E272" s="2">
        <f>IFERROR(IF(MATCH($A272,Fkh1_correlations!C$2:C$999, 0),IFERROR(IF(MATCH($A272,Fkh1_correlations!D$2:D$999, 0),2),1)),0)</f>
        <v>0</v>
      </c>
      <c r="F272" s="2">
        <f>IFERROR(IF(MATCH($A272,Fkh1_correlations!E$2:E$999, 0),IFERROR(IF(MATCH($A272,Fkh1_correlations!F$2:F$999, 0),2),1)),0)</f>
        <v>1</v>
      </c>
      <c r="G272" s="2">
        <f>IFERROR(IF(MATCH($A272,Fkh1_correlations!G$2:G$999, 0),IFERROR(IF(MATCH($A272,Fkh1_correlations!H$2:H$999, 0),2),1)),0)</f>
        <v>0</v>
      </c>
      <c r="H272" s="2">
        <f>IFERROR(IF(MATCH($A272,Fkh1_correlations!I$2:I$999, 0),IFERROR(IF(MATCH($A272,Fkh1_correlations!J$2:J$999, 0),2),1)),0)</f>
        <v>0</v>
      </c>
      <c r="I272" s="2">
        <f>IFERROR(IF(MATCH($A272,Fkh1_correlations!K$2:K$999, 0),IFERROR(IF(MATCH($A272,Fkh1_correlations!L$2:L$999, 0),2),1)),0)</f>
        <v>0</v>
      </c>
      <c r="J272" s="2">
        <f>IFERROR(IF(MATCH($A272,Fkh1_correlations!M$2:M$999, 0),IFERROR(IF(MATCH($A272,Fkh1_correlations!N$2:N$999, 0),2),1)),0)</f>
        <v>0</v>
      </c>
      <c r="K272" s="2">
        <f>IFERROR(IF(MATCH($A272,Fkh1_correlations!O$2:O$999, 0),IFERROR(IF(MATCH($A272,Fkh1_correlations!P$2:P$999, 0),2),1)),0)</f>
        <v>0</v>
      </c>
      <c r="L272" s="2">
        <f>IFERROR(IF(MATCH($A272,Fkh1_correlations!Q$2:Q$999, 0),IFERROR(IF(MATCH($A272,Fkh1_correlations!R$2:R$999, 0),2),1)),0)</f>
        <v>0</v>
      </c>
      <c r="M272" s="2">
        <f t="shared" si="4"/>
        <v>1</v>
      </c>
    </row>
    <row r="273" spans="1:13">
      <c r="A273" s="2" t="s">
        <v>761</v>
      </c>
      <c r="B273" s="2" t="s">
        <v>762</v>
      </c>
      <c r="C273" s="2">
        <f>IFERROR(IF(MATCH(A273,SCEPTRANS_Fkh1!$B$2:$B$999, 0),1),0)</f>
        <v>1</v>
      </c>
      <c r="D273" s="2">
        <f>IFERROR(IF(MATCH($A273,Fkh1_correlations!A$2:A$999, 0),IFERROR(IF(MATCH($A273,Fkh1_correlations!B$2:B$999, 0),2),1)),0)</f>
        <v>0</v>
      </c>
      <c r="E273" s="2">
        <f>IFERROR(IF(MATCH($A273,Fkh1_correlations!C$2:C$999, 0),IFERROR(IF(MATCH($A273,Fkh1_correlations!D$2:D$999, 0),2),1)),0)</f>
        <v>0</v>
      </c>
      <c r="F273" s="2">
        <f>IFERROR(IF(MATCH($A273,Fkh1_correlations!E$2:E$999, 0),IFERROR(IF(MATCH($A273,Fkh1_correlations!F$2:F$999, 0),2),1)),0)</f>
        <v>0</v>
      </c>
      <c r="G273" s="2">
        <f>IFERROR(IF(MATCH($A273,Fkh1_correlations!G$2:G$999, 0),IFERROR(IF(MATCH($A273,Fkh1_correlations!H$2:H$999, 0),2),1)),0)</f>
        <v>0</v>
      </c>
      <c r="H273" s="2">
        <f>IFERROR(IF(MATCH($A273,Fkh1_correlations!I$2:I$999, 0),IFERROR(IF(MATCH($A273,Fkh1_correlations!J$2:J$999, 0),2),1)),0)</f>
        <v>0</v>
      </c>
      <c r="I273" s="2">
        <f>IFERROR(IF(MATCH($A273,Fkh1_correlations!K$2:K$999, 0),IFERROR(IF(MATCH($A273,Fkh1_correlations!L$2:L$999, 0),2),1)),0)</f>
        <v>0</v>
      </c>
      <c r="J273" s="2">
        <f>IFERROR(IF(MATCH($A273,Fkh1_correlations!M$2:M$999, 0),IFERROR(IF(MATCH($A273,Fkh1_correlations!N$2:N$999, 0),2),1)),0)</f>
        <v>0</v>
      </c>
      <c r="K273" s="2">
        <f>IFERROR(IF(MATCH($A273,Fkh1_correlations!O$2:O$999, 0),IFERROR(IF(MATCH($A273,Fkh1_correlations!P$2:P$999, 0),2),1)),0)</f>
        <v>0</v>
      </c>
      <c r="L273" s="2">
        <f>IFERROR(IF(MATCH($A273,Fkh1_correlations!Q$2:Q$999, 0),IFERROR(IF(MATCH($A273,Fkh1_correlations!R$2:R$999, 0),2),1)),0)</f>
        <v>1</v>
      </c>
      <c r="M273" s="2">
        <f t="shared" si="4"/>
        <v>1</v>
      </c>
    </row>
    <row r="274" spans="1:13">
      <c r="A274" s="2" t="s">
        <v>771</v>
      </c>
      <c r="B274" s="2" t="s">
        <v>772</v>
      </c>
      <c r="C274" s="2">
        <f>IFERROR(IF(MATCH(A274,SCEPTRANS_Fkh1!$B$2:$B$999, 0),1),0)</f>
        <v>1</v>
      </c>
      <c r="D274" s="2">
        <f>IFERROR(IF(MATCH($A274,Fkh1_correlations!A$2:A$999, 0),IFERROR(IF(MATCH($A274,Fkh1_correlations!B$2:B$999, 0),2),1)),0)</f>
        <v>0</v>
      </c>
      <c r="E274" s="2">
        <f>IFERROR(IF(MATCH($A274,Fkh1_correlations!C$2:C$999, 0),IFERROR(IF(MATCH($A274,Fkh1_correlations!D$2:D$999, 0),2),1)),0)</f>
        <v>0</v>
      </c>
      <c r="F274" s="2">
        <f>IFERROR(IF(MATCH($A274,Fkh1_correlations!E$2:E$999, 0),IFERROR(IF(MATCH($A274,Fkh1_correlations!F$2:F$999, 0),2),1)),0)</f>
        <v>0</v>
      </c>
      <c r="G274" s="2">
        <f>IFERROR(IF(MATCH($A274,Fkh1_correlations!G$2:G$999, 0),IFERROR(IF(MATCH($A274,Fkh1_correlations!H$2:H$999, 0),2),1)),0)</f>
        <v>0</v>
      </c>
      <c r="H274" s="2">
        <f>IFERROR(IF(MATCH($A274,Fkh1_correlations!I$2:I$999, 0),IFERROR(IF(MATCH($A274,Fkh1_correlations!J$2:J$999, 0),2),1)),0)</f>
        <v>0</v>
      </c>
      <c r="I274" s="2">
        <f>IFERROR(IF(MATCH($A274,Fkh1_correlations!K$2:K$999, 0),IFERROR(IF(MATCH($A274,Fkh1_correlations!L$2:L$999, 0),2),1)),0)</f>
        <v>0</v>
      </c>
      <c r="J274" s="2">
        <f>IFERROR(IF(MATCH($A274,Fkh1_correlations!M$2:M$999, 0),IFERROR(IF(MATCH($A274,Fkh1_correlations!N$2:N$999, 0),2),1)),0)</f>
        <v>0</v>
      </c>
      <c r="K274" s="2">
        <f>IFERROR(IF(MATCH($A274,Fkh1_correlations!O$2:O$999, 0),IFERROR(IF(MATCH($A274,Fkh1_correlations!P$2:P$999, 0),2),1)),0)</f>
        <v>0</v>
      </c>
      <c r="L274" s="2">
        <f>IFERROR(IF(MATCH($A274,Fkh1_correlations!Q$2:Q$999, 0),IFERROR(IF(MATCH($A274,Fkh1_correlations!R$2:R$999, 0),2),1)),0)</f>
        <v>1</v>
      </c>
      <c r="M274" s="2">
        <f t="shared" si="4"/>
        <v>1</v>
      </c>
    </row>
    <row r="275" spans="1:13">
      <c r="A275" s="2" t="s">
        <v>379</v>
      </c>
      <c r="B275" s="2" t="s">
        <v>380</v>
      </c>
      <c r="C275" s="2">
        <f>IFERROR(IF(MATCH(A275,SCEPTRANS_Fkh1!$B$2:$B$999, 0),1),0)</f>
        <v>1</v>
      </c>
      <c r="D275" s="2">
        <f>IFERROR(IF(MATCH($A275,Fkh1_correlations!A$2:A$999, 0),IFERROR(IF(MATCH($A275,Fkh1_correlations!B$2:B$999, 0),2),1)),0)</f>
        <v>0</v>
      </c>
      <c r="E275" s="2">
        <f>IFERROR(IF(MATCH($A275,Fkh1_correlations!C$2:C$999, 0),IFERROR(IF(MATCH($A275,Fkh1_correlations!D$2:D$999, 0),2),1)),0)</f>
        <v>0</v>
      </c>
      <c r="F275" s="2">
        <f>IFERROR(IF(MATCH($A275,Fkh1_correlations!E$2:E$999, 0),IFERROR(IF(MATCH($A275,Fkh1_correlations!F$2:F$999, 0),2),1)),0)</f>
        <v>0</v>
      </c>
      <c r="G275" s="2">
        <f>IFERROR(IF(MATCH($A275,Fkh1_correlations!G$2:G$999, 0),IFERROR(IF(MATCH($A275,Fkh1_correlations!H$2:H$999, 0),2),1)),0)</f>
        <v>0</v>
      </c>
      <c r="H275" s="2">
        <f>IFERROR(IF(MATCH($A275,Fkh1_correlations!I$2:I$999, 0),IFERROR(IF(MATCH($A275,Fkh1_correlations!J$2:J$999, 0),2),1)),0)</f>
        <v>1</v>
      </c>
      <c r="I275" s="2">
        <f>IFERROR(IF(MATCH($A275,Fkh1_correlations!K$2:K$999, 0),IFERROR(IF(MATCH($A275,Fkh1_correlations!L$2:L$999, 0),2),1)),0)</f>
        <v>0</v>
      </c>
      <c r="J275" s="2">
        <f>IFERROR(IF(MATCH($A275,Fkh1_correlations!M$2:M$999, 0),IFERROR(IF(MATCH($A275,Fkh1_correlations!N$2:N$999, 0),2),1)),0)</f>
        <v>0</v>
      </c>
      <c r="K275" s="2">
        <f>IFERROR(IF(MATCH($A275,Fkh1_correlations!O$2:O$999, 0),IFERROR(IF(MATCH($A275,Fkh1_correlations!P$2:P$999, 0),2),1)),0)</f>
        <v>0</v>
      </c>
      <c r="L275" s="2">
        <f>IFERROR(IF(MATCH($A275,Fkh1_correlations!Q$2:Q$999, 0),IFERROR(IF(MATCH($A275,Fkh1_correlations!R$2:R$999, 0),2),1)),0)</f>
        <v>0</v>
      </c>
      <c r="M275" s="2">
        <f t="shared" si="4"/>
        <v>1</v>
      </c>
    </row>
    <row r="276" spans="1:13">
      <c r="A276" s="2" t="s">
        <v>777</v>
      </c>
      <c r="B276" s="2" t="s">
        <v>778</v>
      </c>
      <c r="C276" s="2">
        <f>IFERROR(IF(MATCH(A276,SCEPTRANS_Fkh1!$B$2:$B$999, 0),1),0)</f>
        <v>1</v>
      </c>
      <c r="D276" s="2">
        <f>IFERROR(IF(MATCH($A276,Fkh1_correlations!A$2:A$999, 0),IFERROR(IF(MATCH($A276,Fkh1_correlations!B$2:B$999, 0),2),1)),0)</f>
        <v>0</v>
      </c>
      <c r="E276" s="2">
        <f>IFERROR(IF(MATCH($A276,Fkh1_correlations!C$2:C$999, 0),IFERROR(IF(MATCH($A276,Fkh1_correlations!D$2:D$999, 0),2),1)),0)</f>
        <v>0</v>
      </c>
      <c r="F276" s="2">
        <f>IFERROR(IF(MATCH($A276,Fkh1_correlations!E$2:E$999, 0),IFERROR(IF(MATCH($A276,Fkh1_correlations!F$2:F$999, 0),2),1)),0)</f>
        <v>0</v>
      </c>
      <c r="G276" s="2">
        <f>IFERROR(IF(MATCH($A276,Fkh1_correlations!G$2:G$999, 0),IFERROR(IF(MATCH($A276,Fkh1_correlations!H$2:H$999, 0),2),1)),0)</f>
        <v>1</v>
      </c>
      <c r="H276" s="2">
        <f>IFERROR(IF(MATCH($A276,Fkh1_correlations!I$2:I$999, 0),IFERROR(IF(MATCH($A276,Fkh1_correlations!J$2:J$999, 0),2),1)),0)</f>
        <v>0</v>
      </c>
      <c r="I276" s="2">
        <f>IFERROR(IF(MATCH($A276,Fkh1_correlations!K$2:K$999, 0),IFERROR(IF(MATCH($A276,Fkh1_correlations!L$2:L$999, 0),2),1)),0)</f>
        <v>0</v>
      </c>
      <c r="J276" s="2">
        <f>IFERROR(IF(MATCH($A276,Fkh1_correlations!M$2:M$999, 0),IFERROR(IF(MATCH($A276,Fkh1_correlations!N$2:N$999, 0),2),1)),0)</f>
        <v>0</v>
      </c>
      <c r="K276" s="2">
        <f>IFERROR(IF(MATCH($A276,Fkh1_correlations!O$2:O$999, 0),IFERROR(IF(MATCH($A276,Fkh1_correlations!P$2:P$999, 0),2),1)),0)</f>
        <v>0</v>
      </c>
      <c r="L276" s="2">
        <f>IFERROR(IF(MATCH($A276,Fkh1_correlations!Q$2:Q$999, 0),IFERROR(IF(MATCH($A276,Fkh1_correlations!R$2:R$999, 0),2),1)),0)</f>
        <v>0</v>
      </c>
      <c r="M276" s="2">
        <f t="shared" si="4"/>
        <v>1</v>
      </c>
    </row>
    <row r="277" spans="1:13">
      <c r="A277" s="2" t="s">
        <v>389</v>
      </c>
      <c r="B277" s="2" t="s">
        <v>390</v>
      </c>
      <c r="C277" s="2">
        <f>IFERROR(IF(MATCH(A277,SCEPTRANS_Fkh1!$B$2:$B$999, 0),1),0)</f>
        <v>1</v>
      </c>
      <c r="D277" s="2">
        <f>IFERROR(IF(MATCH($A277,Fkh1_correlations!A$2:A$999, 0),IFERROR(IF(MATCH($A277,Fkh1_correlations!B$2:B$999, 0),2),1)),0)</f>
        <v>0</v>
      </c>
      <c r="E277" s="2">
        <f>IFERROR(IF(MATCH($A277,Fkh1_correlations!C$2:C$999, 0),IFERROR(IF(MATCH($A277,Fkh1_correlations!D$2:D$999, 0),2),1)),0)</f>
        <v>0</v>
      </c>
      <c r="F277" s="2">
        <f>IFERROR(IF(MATCH($A277,Fkh1_correlations!E$2:E$999, 0),IFERROR(IF(MATCH($A277,Fkh1_correlations!F$2:F$999, 0),2),1)),0)</f>
        <v>0</v>
      </c>
      <c r="G277" s="2">
        <f>IFERROR(IF(MATCH($A277,Fkh1_correlations!G$2:G$999, 0),IFERROR(IF(MATCH($A277,Fkh1_correlations!H$2:H$999, 0),2),1)),0)</f>
        <v>0</v>
      </c>
      <c r="H277" s="2">
        <f>IFERROR(IF(MATCH($A277,Fkh1_correlations!I$2:I$999, 0),IFERROR(IF(MATCH($A277,Fkh1_correlations!J$2:J$999, 0),2),1)),0)</f>
        <v>0</v>
      </c>
      <c r="I277" s="2">
        <f>IFERROR(IF(MATCH($A277,Fkh1_correlations!K$2:K$999, 0),IFERROR(IF(MATCH($A277,Fkh1_correlations!L$2:L$999, 0),2),1)),0)</f>
        <v>0</v>
      </c>
      <c r="J277" s="2">
        <f>IFERROR(IF(MATCH($A277,Fkh1_correlations!M$2:M$999, 0),IFERROR(IF(MATCH($A277,Fkh1_correlations!N$2:N$999, 0),2),1)),0)</f>
        <v>0</v>
      </c>
      <c r="K277" s="2">
        <f>IFERROR(IF(MATCH($A277,Fkh1_correlations!O$2:O$999, 0),IFERROR(IF(MATCH($A277,Fkh1_correlations!P$2:P$999, 0),2),1)),0)</f>
        <v>0</v>
      </c>
      <c r="L277" s="2">
        <f>IFERROR(IF(MATCH($A277,Fkh1_correlations!Q$2:Q$999, 0),IFERROR(IF(MATCH($A277,Fkh1_correlations!R$2:R$999, 0),2),1)),0)</f>
        <v>1</v>
      </c>
      <c r="M277" s="2">
        <f t="shared" si="4"/>
        <v>1</v>
      </c>
    </row>
    <row r="278" spans="1:13">
      <c r="A278" s="2" t="s">
        <v>391</v>
      </c>
      <c r="B278" s="2" t="s">
        <v>392</v>
      </c>
      <c r="C278" s="2">
        <f>IFERROR(IF(MATCH(A278,SCEPTRANS_Fkh1!$B$2:$B$999, 0),1),0)</f>
        <v>1</v>
      </c>
      <c r="D278" s="2">
        <f>IFERROR(IF(MATCH($A278,Fkh1_correlations!A$2:A$999, 0),IFERROR(IF(MATCH($A278,Fkh1_correlations!B$2:B$999, 0),2),1)),0)</f>
        <v>0</v>
      </c>
      <c r="E278" s="2">
        <f>IFERROR(IF(MATCH($A278,Fkh1_correlations!C$2:C$999, 0),IFERROR(IF(MATCH($A278,Fkh1_correlations!D$2:D$999, 0),2),1)),0)</f>
        <v>0</v>
      </c>
      <c r="F278" s="2">
        <f>IFERROR(IF(MATCH($A278,Fkh1_correlations!E$2:E$999, 0),IFERROR(IF(MATCH($A278,Fkh1_correlations!F$2:F$999, 0),2),1)),0)</f>
        <v>0</v>
      </c>
      <c r="G278" s="2">
        <f>IFERROR(IF(MATCH($A278,Fkh1_correlations!G$2:G$999, 0),IFERROR(IF(MATCH($A278,Fkh1_correlations!H$2:H$999, 0),2),1)),0)</f>
        <v>0</v>
      </c>
      <c r="H278" s="2">
        <f>IFERROR(IF(MATCH($A278,Fkh1_correlations!I$2:I$999, 0),IFERROR(IF(MATCH($A278,Fkh1_correlations!J$2:J$999, 0),2),1)),0)</f>
        <v>0</v>
      </c>
      <c r="I278" s="2">
        <f>IFERROR(IF(MATCH($A278,Fkh1_correlations!K$2:K$999, 0),IFERROR(IF(MATCH($A278,Fkh1_correlations!L$2:L$999, 0),2),1)),0)</f>
        <v>0</v>
      </c>
      <c r="J278" s="2">
        <f>IFERROR(IF(MATCH($A278,Fkh1_correlations!M$2:M$999, 0),IFERROR(IF(MATCH($A278,Fkh1_correlations!N$2:N$999, 0),2),1)),0)</f>
        <v>0</v>
      </c>
      <c r="K278" s="2">
        <f>IFERROR(IF(MATCH($A278,Fkh1_correlations!O$2:O$999, 0),IFERROR(IF(MATCH($A278,Fkh1_correlations!P$2:P$999, 0),2),1)),0)</f>
        <v>0</v>
      </c>
      <c r="L278" s="2">
        <f>IFERROR(IF(MATCH($A278,Fkh1_correlations!Q$2:Q$999, 0),IFERROR(IF(MATCH($A278,Fkh1_correlations!R$2:R$999, 0),2),1)),0)</f>
        <v>1</v>
      </c>
      <c r="M278" s="2">
        <f t="shared" si="4"/>
        <v>1</v>
      </c>
    </row>
    <row r="279" spans="1:13">
      <c r="A279" s="2" t="s">
        <v>785</v>
      </c>
      <c r="B279" s="2" t="s">
        <v>786</v>
      </c>
      <c r="C279" s="2">
        <f>IFERROR(IF(MATCH(A279,SCEPTRANS_Fkh1!$B$2:$B$999, 0),1),0)</f>
        <v>1</v>
      </c>
      <c r="D279" s="2">
        <f>IFERROR(IF(MATCH($A279,Fkh1_correlations!A$2:A$999, 0),IFERROR(IF(MATCH($A279,Fkh1_correlations!B$2:B$999, 0),2),1)),0)</f>
        <v>0</v>
      </c>
      <c r="E279" s="2">
        <f>IFERROR(IF(MATCH($A279,Fkh1_correlations!C$2:C$999, 0),IFERROR(IF(MATCH($A279,Fkh1_correlations!D$2:D$999, 0),2),1)),0)</f>
        <v>0</v>
      </c>
      <c r="F279" s="2">
        <f>IFERROR(IF(MATCH($A279,Fkh1_correlations!E$2:E$999, 0),IFERROR(IF(MATCH($A279,Fkh1_correlations!F$2:F$999, 0),2),1)),0)</f>
        <v>0</v>
      </c>
      <c r="G279" s="2">
        <f>IFERROR(IF(MATCH($A279,Fkh1_correlations!G$2:G$999, 0),IFERROR(IF(MATCH($A279,Fkh1_correlations!H$2:H$999, 0),2),1)),0)</f>
        <v>1</v>
      </c>
      <c r="H279" s="2">
        <f>IFERROR(IF(MATCH($A279,Fkh1_correlations!I$2:I$999, 0),IFERROR(IF(MATCH($A279,Fkh1_correlations!J$2:J$999, 0),2),1)),0)</f>
        <v>0</v>
      </c>
      <c r="I279" s="2">
        <f>IFERROR(IF(MATCH($A279,Fkh1_correlations!K$2:K$999, 0),IFERROR(IF(MATCH($A279,Fkh1_correlations!L$2:L$999, 0),2),1)),0)</f>
        <v>0</v>
      </c>
      <c r="J279" s="2">
        <f>IFERROR(IF(MATCH($A279,Fkh1_correlations!M$2:M$999, 0),IFERROR(IF(MATCH($A279,Fkh1_correlations!N$2:N$999, 0),2),1)),0)</f>
        <v>0</v>
      </c>
      <c r="K279" s="2">
        <f>IFERROR(IF(MATCH($A279,Fkh1_correlations!O$2:O$999, 0),IFERROR(IF(MATCH($A279,Fkh1_correlations!P$2:P$999, 0),2),1)),0)</f>
        <v>0</v>
      </c>
      <c r="L279" s="2">
        <f>IFERROR(IF(MATCH($A279,Fkh1_correlations!Q$2:Q$999, 0),IFERROR(IF(MATCH($A279,Fkh1_correlations!R$2:R$999, 0),2),1)),0)</f>
        <v>0</v>
      </c>
      <c r="M279" s="2">
        <f t="shared" si="4"/>
        <v>1</v>
      </c>
    </row>
    <row r="280" spans="1:13">
      <c r="A280" s="2" t="s">
        <v>405</v>
      </c>
      <c r="B280" s="2" t="s">
        <v>406</v>
      </c>
      <c r="C280" s="2">
        <f>IFERROR(IF(MATCH(A280,SCEPTRANS_Fkh1!$B$2:$B$999, 0),1),0)</f>
        <v>1</v>
      </c>
      <c r="D280" s="2">
        <f>IFERROR(IF(MATCH($A280,Fkh1_correlations!A$2:A$999, 0),IFERROR(IF(MATCH($A280,Fkh1_correlations!B$2:B$999, 0),2),1)),0)</f>
        <v>0</v>
      </c>
      <c r="E280" s="2">
        <f>IFERROR(IF(MATCH($A280,Fkh1_correlations!C$2:C$999, 0),IFERROR(IF(MATCH($A280,Fkh1_correlations!D$2:D$999, 0),2),1)),0)</f>
        <v>0</v>
      </c>
      <c r="F280" s="2">
        <f>IFERROR(IF(MATCH($A280,Fkh1_correlations!E$2:E$999, 0),IFERROR(IF(MATCH($A280,Fkh1_correlations!F$2:F$999, 0),2),1)),0)</f>
        <v>0</v>
      </c>
      <c r="G280" s="2">
        <f>IFERROR(IF(MATCH($A280,Fkh1_correlations!G$2:G$999, 0),IFERROR(IF(MATCH($A280,Fkh1_correlations!H$2:H$999, 0),2),1)),0)</f>
        <v>0</v>
      </c>
      <c r="H280" s="2">
        <f>IFERROR(IF(MATCH($A280,Fkh1_correlations!I$2:I$999, 0),IFERROR(IF(MATCH($A280,Fkh1_correlations!J$2:J$999, 0),2),1)),0)</f>
        <v>0</v>
      </c>
      <c r="I280" s="2">
        <f>IFERROR(IF(MATCH($A280,Fkh1_correlations!K$2:K$999, 0),IFERROR(IF(MATCH($A280,Fkh1_correlations!L$2:L$999, 0),2),1)),0)</f>
        <v>0</v>
      </c>
      <c r="J280" s="2">
        <f>IFERROR(IF(MATCH($A280,Fkh1_correlations!M$2:M$999, 0),IFERROR(IF(MATCH($A280,Fkh1_correlations!N$2:N$999, 0),2),1)),0)</f>
        <v>0</v>
      </c>
      <c r="K280" s="2">
        <f>IFERROR(IF(MATCH($A280,Fkh1_correlations!O$2:O$999, 0),IFERROR(IF(MATCH($A280,Fkh1_correlations!P$2:P$999, 0),2),1)),0)</f>
        <v>1</v>
      </c>
      <c r="L280" s="2">
        <f>IFERROR(IF(MATCH($A280,Fkh1_correlations!Q$2:Q$999, 0),IFERROR(IF(MATCH($A280,Fkh1_correlations!R$2:R$999, 0),2),1)),0)</f>
        <v>0</v>
      </c>
      <c r="M280" s="2">
        <f t="shared" si="4"/>
        <v>1</v>
      </c>
    </row>
    <row r="281" spans="1:13">
      <c r="A281" s="2" t="s">
        <v>407</v>
      </c>
      <c r="B281" s="2" t="s">
        <v>408</v>
      </c>
      <c r="C281" s="2">
        <f>IFERROR(IF(MATCH(A281,SCEPTRANS_Fkh1!$B$2:$B$999, 0),1),0)</f>
        <v>1</v>
      </c>
      <c r="D281" s="2">
        <f>IFERROR(IF(MATCH($A281,Fkh1_correlations!A$2:A$999, 0),IFERROR(IF(MATCH($A281,Fkh1_correlations!B$2:B$999, 0),2),1)),0)</f>
        <v>0</v>
      </c>
      <c r="E281" s="2">
        <f>IFERROR(IF(MATCH($A281,Fkh1_correlations!C$2:C$999, 0),IFERROR(IF(MATCH($A281,Fkh1_correlations!D$2:D$999, 0),2),1)),0)</f>
        <v>0</v>
      </c>
      <c r="F281" s="2">
        <f>IFERROR(IF(MATCH($A281,Fkh1_correlations!E$2:E$999, 0),IFERROR(IF(MATCH($A281,Fkh1_correlations!F$2:F$999, 0),2),1)),0)</f>
        <v>0</v>
      </c>
      <c r="G281" s="2">
        <f>IFERROR(IF(MATCH($A281,Fkh1_correlations!G$2:G$999, 0),IFERROR(IF(MATCH($A281,Fkh1_correlations!H$2:H$999, 0),2),1)),0)</f>
        <v>0</v>
      </c>
      <c r="H281" s="2">
        <f>IFERROR(IF(MATCH($A281,Fkh1_correlations!I$2:I$999, 0),IFERROR(IF(MATCH($A281,Fkh1_correlations!J$2:J$999, 0),2),1)),0)</f>
        <v>1</v>
      </c>
      <c r="I281" s="2">
        <f>IFERROR(IF(MATCH($A281,Fkh1_correlations!K$2:K$999, 0),IFERROR(IF(MATCH($A281,Fkh1_correlations!L$2:L$999, 0),2),1)),0)</f>
        <v>0</v>
      </c>
      <c r="J281" s="2">
        <f>IFERROR(IF(MATCH($A281,Fkh1_correlations!M$2:M$999, 0),IFERROR(IF(MATCH($A281,Fkh1_correlations!N$2:N$999, 0),2),1)),0)</f>
        <v>0</v>
      </c>
      <c r="K281" s="2">
        <f>IFERROR(IF(MATCH($A281,Fkh1_correlations!O$2:O$999, 0),IFERROR(IF(MATCH($A281,Fkh1_correlations!P$2:P$999, 0),2),1)),0)</f>
        <v>0</v>
      </c>
      <c r="L281" s="2">
        <f>IFERROR(IF(MATCH($A281,Fkh1_correlations!Q$2:Q$999, 0),IFERROR(IF(MATCH($A281,Fkh1_correlations!R$2:R$999, 0),2),1)),0)</f>
        <v>0</v>
      </c>
      <c r="M281" s="2">
        <f t="shared" si="4"/>
        <v>1</v>
      </c>
    </row>
    <row r="282" spans="1:13">
      <c r="A282" s="2" t="s">
        <v>409</v>
      </c>
      <c r="B282" s="2" t="s">
        <v>410</v>
      </c>
      <c r="C282" s="2">
        <f>IFERROR(IF(MATCH(A282,SCEPTRANS_Fkh1!$B$2:$B$999, 0),1),0)</f>
        <v>1</v>
      </c>
      <c r="D282" s="2">
        <f>IFERROR(IF(MATCH($A282,Fkh1_correlations!A$2:A$999, 0),IFERROR(IF(MATCH($A282,Fkh1_correlations!B$2:B$999, 0),2),1)),0)</f>
        <v>0</v>
      </c>
      <c r="E282" s="2">
        <f>IFERROR(IF(MATCH($A282,Fkh1_correlations!C$2:C$999, 0),IFERROR(IF(MATCH($A282,Fkh1_correlations!D$2:D$999, 0),2),1)),0)</f>
        <v>0</v>
      </c>
      <c r="F282" s="2">
        <f>IFERROR(IF(MATCH($A282,Fkh1_correlations!E$2:E$999, 0),IFERROR(IF(MATCH($A282,Fkh1_correlations!F$2:F$999, 0),2),1)),0)</f>
        <v>0</v>
      </c>
      <c r="G282" s="2">
        <f>IFERROR(IF(MATCH($A282,Fkh1_correlations!G$2:G$999, 0),IFERROR(IF(MATCH($A282,Fkh1_correlations!H$2:H$999, 0),2),1)),0)</f>
        <v>0</v>
      </c>
      <c r="H282" s="2">
        <f>IFERROR(IF(MATCH($A282,Fkh1_correlations!I$2:I$999, 0),IFERROR(IF(MATCH($A282,Fkh1_correlations!J$2:J$999, 0),2),1)),0)</f>
        <v>0</v>
      </c>
      <c r="I282" s="2">
        <f>IFERROR(IF(MATCH($A282,Fkh1_correlations!K$2:K$999, 0),IFERROR(IF(MATCH($A282,Fkh1_correlations!L$2:L$999, 0),2),1)),0)</f>
        <v>0</v>
      </c>
      <c r="J282" s="2">
        <f>IFERROR(IF(MATCH($A282,Fkh1_correlations!M$2:M$999, 0),IFERROR(IF(MATCH($A282,Fkh1_correlations!N$2:N$999, 0),2),1)),0)</f>
        <v>0</v>
      </c>
      <c r="K282" s="2">
        <f>IFERROR(IF(MATCH($A282,Fkh1_correlations!O$2:O$999, 0),IFERROR(IF(MATCH($A282,Fkh1_correlations!P$2:P$999, 0),2),1)),0)</f>
        <v>0</v>
      </c>
      <c r="L282" s="2">
        <f>IFERROR(IF(MATCH($A282,Fkh1_correlations!Q$2:Q$999, 0),IFERROR(IF(MATCH($A282,Fkh1_correlations!R$2:R$999, 0),2),1)),0)</f>
        <v>1</v>
      </c>
      <c r="M282" s="2">
        <f t="shared" si="4"/>
        <v>1</v>
      </c>
    </row>
    <row r="283" spans="1:13">
      <c r="A283" s="2" t="s">
        <v>439</v>
      </c>
      <c r="B283" s="2" t="s">
        <v>440</v>
      </c>
      <c r="C283" s="2">
        <f>IFERROR(IF(MATCH(A283,SCEPTRANS_Fkh1!$B$2:$B$999, 0),1),0)</f>
        <v>1</v>
      </c>
      <c r="D283" s="2">
        <f>IFERROR(IF(MATCH($A283,Fkh1_correlations!A$2:A$999, 0),IFERROR(IF(MATCH($A283,Fkh1_correlations!B$2:B$999, 0),2),1)),0)</f>
        <v>0</v>
      </c>
      <c r="E283" s="2">
        <f>IFERROR(IF(MATCH($A283,Fkh1_correlations!C$2:C$999, 0),IFERROR(IF(MATCH($A283,Fkh1_correlations!D$2:D$999, 0),2),1)),0)</f>
        <v>0</v>
      </c>
      <c r="F283" s="2">
        <f>IFERROR(IF(MATCH($A283,Fkh1_correlations!E$2:E$999, 0),IFERROR(IF(MATCH($A283,Fkh1_correlations!F$2:F$999, 0),2),1)),0)</f>
        <v>0</v>
      </c>
      <c r="G283" s="2">
        <f>IFERROR(IF(MATCH($A283,Fkh1_correlations!G$2:G$999, 0),IFERROR(IF(MATCH($A283,Fkh1_correlations!H$2:H$999, 0),2),1)),0)</f>
        <v>0</v>
      </c>
      <c r="H283" s="2">
        <f>IFERROR(IF(MATCH($A283,Fkh1_correlations!I$2:I$999, 0),IFERROR(IF(MATCH($A283,Fkh1_correlations!J$2:J$999, 0),2),1)),0)</f>
        <v>0</v>
      </c>
      <c r="I283" s="2">
        <f>IFERROR(IF(MATCH($A283,Fkh1_correlations!K$2:K$999, 0),IFERROR(IF(MATCH($A283,Fkh1_correlations!L$2:L$999, 0),2),1)),0)</f>
        <v>0</v>
      </c>
      <c r="J283" s="2">
        <f>IFERROR(IF(MATCH($A283,Fkh1_correlations!M$2:M$999, 0),IFERROR(IF(MATCH($A283,Fkh1_correlations!N$2:N$999, 0),2),1)),0)</f>
        <v>0</v>
      </c>
      <c r="K283" s="2">
        <f>IFERROR(IF(MATCH($A283,Fkh1_correlations!O$2:O$999, 0),IFERROR(IF(MATCH($A283,Fkh1_correlations!P$2:P$999, 0),2),1)),0)</f>
        <v>0</v>
      </c>
      <c r="L283" s="2">
        <f>IFERROR(IF(MATCH($A283,Fkh1_correlations!Q$2:Q$999, 0),IFERROR(IF(MATCH($A283,Fkh1_correlations!R$2:R$999, 0),2),1)),0)</f>
        <v>1</v>
      </c>
      <c r="M283" s="2">
        <f t="shared" si="4"/>
        <v>1</v>
      </c>
    </row>
    <row r="284" spans="1:13">
      <c r="A284" s="2" t="s">
        <v>799</v>
      </c>
      <c r="B284" s="2" t="s">
        <v>800</v>
      </c>
      <c r="C284" s="2">
        <f>IFERROR(IF(MATCH(A284,SCEPTRANS_Fkh1!$B$2:$B$999, 0),1),0)</f>
        <v>1</v>
      </c>
      <c r="D284" s="2">
        <f>IFERROR(IF(MATCH($A284,Fkh1_correlations!A$2:A$999, 0),IFERROR(IF(MATCH($A284,Fkh1_correlations!B$2:B$999, 0),2),1)),0)</f>
        <v>0</v>
      </c>
      <c r="E284" s="2">
        <f>IFERROR(IF(MATCH($A284,Fkh1_correlations!C$2:C$999, 0),IFERROR(IF(MATCH($A284,Fkh1_correlations!D$2:D$999, 0),2),1)),0)</f>
        <v>0</v>
      </c>
      <c r="F284" s="2">
        <f>IFERROR(IF(MATCH($A284,Fkh1_correlations!E$2:E$999, 0),IFERROR(IF(MATCH($A284,Fkh1_correlations!F$2:F$999, 0),2),1)),0)</f>
        <v>0</v>
      </c>
      <c r="G284" s="2">
        <f>IFERROR(IF(MATCH($A284,Fkh1_correlations!G$2:G$999, 0),IFERROR(IF(MATCH($A284,Fkh1_correlations!H$2:H$999, 0),2),1)),0)</f>
        <v>0</v>
      </c>
      <c r="H284" s="2">
        <f>IFERROR(IF(MATCH($A284,Fkh1_correlations!I$2:I$999, 0),IFERROR(IF(MATCH($A284,Fkh1_correlations!J$2:J$999, 0),2),1)),0)</f>
        <v>0</v>
      </c>
      <c r="I284" s="2">
        <f>IFERROR(IF(MATCH($A284,Fkh1_correlations!K$2:K$999, 0),IFERROR(IF(MATCH($A284,Fkh1_correlations!L$2:L$999, 0),2),1)),0)</f>
        <v>0</v>
      </c>
      <c r="J284" s="2">
        <f>IFERROR(IF(MATCH($A284,Fkh1_correlations!M$2:M$999, 0),IFERROR(IF(MATCH($A284,Fkh1_correlations!N$2:N$999, 0),2),1)),0)</f>
        <v>0</v>
      </c>
      <c r="K284" s="2">
        <f>IFERROR(IF(MATCH($A284,Fkh1_correlations!O$2:O$999, 0),IFERROR(IF(MATCH($A284,Fkh1_correlations!P$2:P$999, 0),2),1)),0)</f>
        <v>0</v>
      </c>
      <c r="L284" s="2">
        <f>IFERROR(IF(MATCH($A284,Fkh1_correlations!Q$2:Q$999, 0),IFERROR(IF(MATCH($A284,Fkh1_correlations!R$2:R$999, 0),2),1)),0)</f>
        <v>1</v>
      </c>
      <c r="M284" s="2">
        <f t="shared" si="4"/>
        <v>1</v>
      </c>
    </row>
    <row r="285" spans="1:13">
      <c r="A285" s="2" t="s">
        <v>443</v>
      </c>
      <c r="B285" s="2" t="s">
        <v>444</v>
      </c>
      <c r="C285" s="2">
        <f>IFERROR(IF(MATCH(A285,SCEPTRANS_Fkh1!$B$2:$B$999, 0),1),0)</f>
        <v>1</v>
      </c>
      <c r="D285" s="2">
        <f>IFERROR(IF(MATCH($A285,Fkh1_correlations!A$2:A$999, 0),IFERROR(IF(MATCH($A285,Fkh1_correlations!B$2:B$999, 0),2),1)),0)</f>
        <v>0</v>
      </c>
      <c r="E285" s="2">
        <f>IFERROR(IF(MATCH($A285,Fkh1_correlations!C$2:C$999, 0),IFERROR(IF(MATCH($A285,Fkh1_correlations!D$2:D$999, 0),2),1)),0)</f>
        <v>0</v>
      </c>
      <c r="F285" s="2">
        <f>IFERROR(IF(MATCH($A285,Fkh1_correlations!E$2:E$999, 0),IFERROR(IF(MATCH($A285,Fkh1_correlations!F$2:F$999, 0),2),1)),0)</f>
        <v>0</v>
      </c>
      <c r="G285" s="2">
        <f>IFERROR(IF(MATCH($A285,Fkh1_correlations!G$2:G$999, 0),IFERROR(IF(MATCH($A285,Fkh1_correlations!H$2:H$999, 0),2),1)),0)</f>
        <v>0</v>
      </c>
      <c r="H285" s="2">
        <f>IFERROR(IF(MATCH($A285,Fkh1_correlations!I$2:I$999, 0),IFERROR(IF(MATCH($A285,Fkh1_correlations!J$2:J$999, 0),2),1)),0)</f>
        <v>0</v>
      </c>
      <c r="I285" s="2">
        <f>IFERROR(IF(MATCH($A285,Fkh1_correlations!K$2:K$999, 0),IFERROR(IF(MATCH($A285,Fkh1_correlations!L$2:L$999, 0),2),1)),0)</f>
        <v>0</v>
      </c>
      <c r="J285" s="2">
        <f>IFERROR(IF(MATCH($A285,Fkh1_correlations!M$2:M$999, 0),IFERROR(IF(MATCH($A285,Fkh1_correlations!N$2:N$999, 0),2),1)),0)</f>
        <v>0</v>
      </c>
      <c r="K285" s="2">
        <f>IFERROR(IF(MATCH($A285,Fkh1_correlations!O$2:O$999, 0),IFERROR(IF(MATCH($A285,Fkh1_correlations!P$2:P$999, 0),2),1)),0)</f>
        <v>0</v>
      </c>
      <c r="L285" s="2">
        <f>IFERROR(IF(MATCH($A285,Fkh1_correlations!Q$2:Q$999, 0),IFERROR(IF(MATCH($A285,Fkh1_correlations!R$2:R$999, 0),2),1)),0)</f>
        <v>1</v>
      </c>
      <c r="M285" s="2">
        <f t="shared" si="4"/>
        <v>1</v>
      </c>
    </row>
    <row r="286" spans="1:13">
      <c r="A286" s="2" t="s">
        <v>805</v>
      </c>
      <c r="B286" s="2" t="s">
        <v>806</v>
      </c>
      <c r="C286" s="2">
        <f>IFERROR(IF(MATCH(A286,SCEPTRANS_Fkh1!$B$2:$B$999, 0),1),0)</f>
        <v>1</v>
      </c>
      <c r="D286" s="2">
        <f>IFERROR(IF(MATCH($A286,Fkh1_correlations!A$2:A$999, 0),IFERROR(IF(MATCH($A286,Fkh1_correlations!B$2:B$999, 0),2),1)),0)</f>
        <v>0</v>
      </c>
      <c r="E286" s="2">
        <f>IFERROR(IF(MATCH($A286,Fkh1_correlations!C$2:C$999, 0),IFERROR(IF(MATCH($A286,Fkh1_correlations!D$2:D$999, 0),2),1)),0)</f>
        <v>0</v>
      </c>
      <c r="F286" s="2">
        <f>IFERROR(IF(MATCH($A286,Fkh1_correlations!E$2:E$999, 0),IFERROR(IF(MATCH($A286,Fkh1_correlations!F$2:F$999, 0),2),1)),0)</f>
        <v>0</v>
      </c>
      <c r="G286" s="2">
        <f>IFERROR(IF(MATCH($A286,Fkh1_correlations!G$2:G$999, 0),IFERROR(IF(MATCH($A286,Fkh1_correlations!H$2:H$999, 0),2),1)),0)</f>
        <v>0</v>
      </c>
      <c r="H286" s="2">
        <f>IFERROR(IF(MATCH($A286,Fkh1_correlations!I$2:I$999, 0),IFERROR(IF(MATCH($A286,Fkh1_correlations!J$2:J$999, 0),2),1)),0)</f>
        <v>0</v>
      </c>
      <c r="I286" s="2">
        <f>IFERROR(IF(MATCH($A286,Fkh1_correlations!K$2:K$999, 0),IFERROR(IF(MATCH($A286,Fkh1_correlations!L$2:L$999, 0),2),1)),0)</f>
        <v>0</v>
      </c>
      <c r="J286" s="2">
        <f>IFERROR(IF(MATCH($A286,Fkh1_correlations!M$2:M$999, 0),IFERROR(IF(MATCH($A286,Fkh1_correlations!N$2:N$999, 0),2),1)),0)</f>
        <v>0</v>
      </c>
      <c r="K286" s="2">
        <f>IFERROR(IF(MATCH($A286,Fkh1_correlations!O$2:O$999, 0),IFERROR(IF(MATCH($A286,Fkh1_correlations!P$2:P$999, 0),2),1)),0)</f>
        <v>0</v>
      </c>
      <c r="L286" s="2">
        <f>IFERROR(IF(MATCH($A286,Fkh1_correlations!Q$2:Q$999, 0),IFERROR(IF(MATCH($A286,Fkh1_correlations!R$2:R$999, 0),2),1)),0)</f>
        <v>1</v>
      </c>
      <c r="M286" s="2">
        <f t="shared" si="4"/>
        <v>1</v>
      </c>
    </row>
    <row r="287" spans="1:13">
      <c r="A287" s="2" t="s">
        <v>807</v>
      </c>
      <c r="B287" s="2" t="s">
        <v>808</v>
      </c>
      <c r="C287" s="2">
        <f>IFERROR(IF(MATCH(A287,SCEPTRANS_Fkh1!$B$2:$B$999, 0),1),0)</f>
        <v>1</v>
      </c>
      <c r="D287" s="2">
        <f>IFERROR(IF(MATCH($A287,Fkh1_correlations!A$2:A$999, 0),IFERROR(IF(MATCH($A287,Fkh1_correlations!B$2:B$999, 0),2),1)),0)</f>
        <v>0</v>
      </c>
      <c r="E287" s="2">
        <f>IFERROR(IF(MATCH($A287,Fkh1_correlations!C$2:C$999, 0),IFERROR(IF(MATCH($A287,Fkh1_correlations!D$2:D$999, 0),2),1)),0)</f>
        <v>0</v>
      </c>
      <c r="F287" s="2">
        <f>IFERROR(IF(MATCH($A287,Fkh1_correlations!E$2:E$999, 0),IFERROR(IF(MATCH($A287,Fkh1_correlations!F$2:F$999, 0),2),1)),0)</f>
        <v>0</v>
      </c>
      <c r="G287" s="2">
        <f>IFERROR(IF(MATCH($A287,Fkh1_correlations!G$2:G$999, 0),IFERROR(IF(MATCH($A287,Fkh1_correlations!H$2:H$999, 0),2),1)),0)</f>
        <v>0</v>
      </c>
      <c r="H287" s="2">
        <f>IFERROR(IF(MATCH($A287,Fkh1_correlations!I$2:I$999, 0),IFERROR(IF(MATCH($A287,Fkh1_correlations!J$2:J$999, 0),2),1)),0)</f>
        <v>0</v>
      </c>
      <c r="I287" s="2">
        <f>IFERROR(IF(MATCH($A287,Fkh1_correlations!K$2:K$999, 0),IFERROR(IF(MATCH($A287,Fkh1_correlations!L$2:L$999, 0),2),1)),0)</f>
        <v>0</v>
      </c>
      <c r="J287" s="2">
        <f>IFERROR(IF(MATCH($A287,Fkh1_correlations!M$2:M$999, 0),IFERROR(IF(MATCH($A287,Fkh1_correlations!N$2:N$999, 0),2),1)),0)</f>
        <v>0</v>
      </c>
      <c r="K287" s="2">
        <f>IFERROR(IF(MATCH($A287,Fkh1_correlations!O$2:O$999, 0),IFERROR(IF(MATCH($A287,Fkh1_correlations!P$2:P$999, 0),2),1)),0)</f>
        <v>0</v>
      </c>
      <c r="L287" s="2">
        <f>IFERROR(IF(MATCH($A287,Fkh1_correlations!Q$2:Q$999, 0),IFERROR(IF(MATCH($A287,Fkh1_correlations!R$2:R$999, 0),2),1)),0)</f>
        <v>1</v>
      </c>
      <c r="M287" s="2">
        <f t="shared" si="4"/>
        <v>1</v>
      </c>
    </row>
    <row r="288" spans="1:13">
      <c r="A288" s="2" t="s">
        <v>455</v>
      </c>
      <c r="B288" s="2" t="s">
        <v>456</v>
      </c>
      <c r="C288" s="2">
        <f>IFERROR(IF(MATCH(A288,SCEPTRANS_Fkh1!$B$2:$B$999, 0),1),0)</f>
        <v>1</v>
      </c>
      <c r="D288" s="2">
        <f>IFERROR(IF(MATCH($A288,Fkh1_correlations!A$2:A$999, 0),IFERROR(IF(MATCH($A288,Fkh1_correlations!B$2:B$999, 0),2),1)),0)</f>
        <v>0</v>
      </c>
      <c r="E288" s="2">
        <f>IFERROR(IF(MATCH($A288,Fkh1_correlations!C$2:C$999, 0),IFERROR(IF(MATCH($A288,Fkh1_correlations!D$2:D$999, 0),2),1)),0)</f>
        <v>0</v>
      </c>
      <c r="F288" s="2">
        <f>IFERROR(IF(MATCH($A288,Fkh1_correlations!E$2:E$999, 0),IFERROR(IF(MATCH($A288,Fkh1_correlations!F$2:F$999, 0),2),1)),0)</f>
        <v>0</v>
      </c>
      <c r="G288" s="2">
        <f>IFERROR(IF(MATCH($A288,Fkh1_correlations!G$2:G$999, 0),IFERROR(IF(MATCH($A288,Fkh1_correlations!H$2:H$999, 0),2),1)),0)</f>
        <v>0</v>
      </c>
      <c r="H288" s="2">
        <f>IFERROR(IF(MATCH($A288,Fkh1_correlations!I$2:I$999, 0),IFERROR(IF(MATCH($A288,Fkh1_correlations!J$2:J$999, 0),2),1)),0)</f>
        <v>0</v>
      </c>
      <c r="I288" s="2">
        <f>IFERROR(IF(MATCH($A288,Fkh1_correlations!K$2:K$999, 0),IFERROR(IF(MATCH($A288,Fkh1_correlations!L$2:L$999, 0),2),1)),0)</f>
        <v>0</v>
      </c>
      <c r="J288" s="2">
        <f>IFERROR(IF(MATCH($A288,Fkh1_correlations!M$2:M$999, 0),IFERROR(IF(MATCH($A288,Fkh1_correlations!N$2:N$999, 0),2),1)),0)</f>
        <v>0</v>
      </c>
      <c r="K288" s="2">
        <f>IFERROR(IF(MATCH($A288,Fkh1_correlations!O$2:O$999, 0),IFERROR(IF(MATCH($A288,Fkh1_correlations!P$2:P$999, 0),2),1)),0)</f>
        <v>0</v>
      </c>
      <c r="L288" s="2">
        <f>IFERROR(IF(MATCH($A288,Fkh1_correlations!Q$2:Q$999, 0),IFERROR(IF(MATCH($A288,Fkh1_correlations!R$2:R$999, 0),2),1)),0)</f>
        <v>1</v>
      </c>
      <c r="M288" s="2">
        <f t="shared" si="4"/>
        <v>1</v>
      </c>
    </row>
    <row r="289" spans="1:13">
      <c r="A289" s="2" t="s">
        <v>457</v>
      </c>
      <c r="B289" s="2" t="s">
        <v>458</v>
      </c>
      <c r="C289" s="2">
        <f>IFERROR(IF(MATCH(A289,SCEPTRANS_Fkh1!$B$2:$B$999, 0),1),0)</f>
        <v>1</v>
      </c>
      <c r="D289" s="2">
        <f>IFERROR(IF(MATCH($A289,Fkh1_correlations!A$2:A$999, 0),IFERROR(IF(MATCH($A289,Fkh1_correlations!B$2:B$999, 0),2),1)),0)</f>
        <v>0</v>
      </c>
      <c r="E289" s="2">
        <f>IFERROR(IF(MATCH($A289,Fkh1_correlations!C$2:C$999, 0),IFERROR(IF(MATCH($A289,Fkh1_correlations!D$2:D$999, 0),2),1)),0)</f>
        <v>0</v>
      </c>
      <c r="F289" s="2">
        <f>IFERROR(IF(MATCH($A289,Fkh1_correlations!E$2:E$999, 0),IFERROR(IF(MATCH($A289,Fkh1_correlations!F$2:F$999, 0),2),1)),0)</f>
        <v>0</v>
      </c>
      <c r="G289" s="2">
        <f>IFERROR(IF(MATCH($A289,Fkh1_correlations!G$2:G$999, 0),IFERROR(IF(MATCH($A289,Fkh1_correlations!H$2:H$999, 0),2),1)),0)</f>
        <v>1</v>
      </c>
      <c r="H289" s="2">
        <f>IFERROR(IF(MATCH($A289,Fkh1_correlations!I$2:I$999, 0),IFERROR(IF(MATCH($A289,Fkh1_correlations!J$2:J$999, 0),2),1)),0)</f>
        <v>0</v>
      </c>
      <c r="I289" s="2">
        <f>IFERROR(IF(MATCH($A289,Fkh1_correlations!K$2:K$999, 0),IFERROR(IF(MATCH($A289,Fkh1_correlations!L$2:L$999, 0),2),1)),0)</f>
        <v>0</v>
      </c>
      <c r="J289" s="2">
        <f>IFERROR(IF(MATCH($A289,Fkh1_correlations!M$2:M$999, 0),IFERROR(IF(MATCH($A289,Fkh1_correlations!N$2:N$999, 0),2),1)),0)</f>
        <v>0</v>
      </c>
      <c r="K289" s="2">
        <f>IFERROR(IF(MATCH($A289,Fkh1_correlations!O$2:O$999, 0),IFERROR(IF(MATCH($A289,Fkh1_correlations!P$2:P$999, 0),2),1)),0)</f>
        <v>0</v>
      </c>
      <c r="L289" s="2">
        <f>IFERROR(IF(MATCH($A289,Fkh1_correlations!Q$2:Q$999, 0),IFERROR(IF(MATCH($A289,Fkh1_correlations!R$2:R$999, 0),2),1)),0)</f>
        <v>0</v>
      </c>
      <c r="M289" s="2">
        <f t="shared" si="4"/>
        <v>1</v>
      </c>
    </row>
    <row r="290" spans="1:13">
      <c r="A290" s="2" t="s">
        <v>813</v>
      </c>
      <c r="B290" s="2" t="s">
        <v>814</v>
      </c>
      <c r="C290" s="2">
        <f>IFERROR(IF(MATCH(A290,SCEPTRANS_Fkh1!$B$2:$B$999, 0),1),0)</f>
        <v>1</v>
      </c>
      <c r="D290" s="2">
        <f>IFERROR(IF(MATCH($A290,Fkh1_correlations!A$2:A$999, 0),IFERROR(IF(MATCH($A290,Fkh1_correlations!B$2:B$999, 0),2),1)),0)</f>
        <v>0</v>
      </c>
      <c r="E290" s="2">
        <f>IFERROR(IF(MATCH($A290,Fkh1_correlations!C$2:C$999, 0),IFERROR(IF(MATCH($A290,Fkh1_correlations!D$2:D$999, 0),2),1)),0)</f>
        <v>0</v>
      </c>
      <c r="F290" s="2">
        <f>IFERROR(IF(MATCH($A290,Fkh1_correlations!E$2:E$999, 0),IFERROR(IF(MATCH($A290,Fkh1_correlations!F$2:F$999, 0),2),1)),0)</f>
        <v>0</v>
      </c>
      <c r="G290" s="2">
        <f>IFERROR(IF(MATCH($A290,Fkh1_correlations!G$2:G$999, 0),IFERROR(IF(MATCH($A290,Fkh1_correlations!H$2:H$999, 0),2),1)),0)</f>
        <v>0</v>
      </c>
      <c r="H290" s="2">
        <f>IFERROR(IF(MATCH($A290,Fkh1_correlations!I$2:I$999, 0),IFERROR(IF(MATCH($A290,Fkh1_correlations!J$2:J$999, 0),2),1)),0)</f>
        <v>0</v>
      </c>
      <c r="I290" s="2">
        <f>IFERROR(IF(MATCH($A290,Fkh1_correlations!K$2:K$999, 0),IFERROR(IF(MATCH($A290,Fkh1_correlations!L$2:L$999, 0),2),1)),0)</f>
        <v>0</v>
      </c>
      <c r="J290" s="2">
        <f>IFERROR(IF(MATCH($A290,Fkh1_correlations!M$2:M$999, 0),IFERROR(IF(MATCH($A290,Fkh1_correlations!N$2:N$999, 0),2),1)),0)</f>
        <v>0</v>
      </c>
      <c r="K290" s="2">
        <f>IFERROR(IF(MATCH($A290,Fkh1_correlations!O$2:O$999, 0),IFERROR(IF(MATCH($A290,Fkh1_correlations!P$2:P$999, 0),2),1)),0)</f>
        <v>0</v>
      </c>
      <c r="L290" s="2">
        <f>IFERROR(IF(MATCH($A290,Fkh1_correlations!Q$2:Q$999, 0),IFERROR(IF(MATCH($A290,Fkh1_correlations!R$2:R$999, 0),2),1)),0)</f>
        <v>1</v>
      </c>
      <c r="M290" s="2">
        <f t="shared" si="4"/>
        <v>1</v>
      </c>
    </row>
    <row r="291" spans="1:13">
      <c r="A291" s="2" t="s">
        <v>467</v>
      </c>
      <c r="B291" s="2" t="s">
        <v>467</v>
      </c>
      <c r="C291" s="2">
        <f>IFERROR(IF(MATCH(A291,SCEPTRANS_Fkh1!$B$2:$B$999, 0),1),0)</f>
        <v>1</v>
      </c>
      <c r="D291" s="2">
        <f>IFERROR(IF(MATCH($A291,Fkh1_correlations!A$2:A$999, 0),IFERROR(IF(MATCH($A291,Fkh1_correlations!B$2:B$999, 0),2),1)),0)</f>
        <v>0</v>
      </c>
      <c r="E291" s="2">
        <f>IFERROR(IF(MATCH($A291,Fkh1_correlations!C$2:C$999, 0),IFERROR(IF(MATCH($A291,Fkh1_correlations!D$2:D$999, 0),2),1)),0)</f>
        <v>0</v>
      </c>
      <c r="F291" s="2">
        <f>IFERROR(IF(MATCH($A291,Fkh1_correlations!E$2:E$999, 0),IFERROR(IF(MATCH($A291,Fkh1_correlations!F$2:F$999, 0),2),1)),0)</f>
        <v>0</v>
      </c>
      <c r="G291" s="2">
        <f>IFERROR(IF(MATCH($A291,Fkh1_correlations!G$2:G$999, 0),IFERROR(IF(MATCH($A291,Fkh1_correlations!H$2:H$999, 0),2),1)),0)</f>
        <v>0</v>
      </c>
      <c r="H291" s="2">
        <f>IFERROR(IF(MATCH($A291,Fkh1_correlations!I$2:I$999, 0),IFERROR(IF(MATCH($A291,Fkh1_correlations!J$2:J$999, 0),2),1)),0)</f>
        <v>0</v>
      </c>
      <c r="I291" s="2">
        <f>IFERROR(IF(MATCH($A291,Fkh1_correlations!K$2:K$999, 0),IFERROR(IF(MATCH($A291,Fkh1_correlations!L$2:L$999, 0),2),1)),0)</f>
        <v>0</v>
      </c>
      <c r="J291" s="2">
        <f>IFERROR(IF(MATCH($A291,Fkh1_correlations!M$2:M$999, 0),IFERROR(IF(MATCH($A291,Fkh1_correlations!N$2:N$999, 0),2),1)),0)</f>
        <v>0</v>
      </c>
      <c r="K291" s="2">
        <f>IFERROR(IF(MATCH($A291,Fkh1_correlations!O$2:O$999, 0),IFERROR(IF(MATCH($A291,Fkh1_correlations!P$2:P$999, 0),2),1)),0)</f>
        <v>0</v>
      </c>
      <c r="L291" s="2">
        <f>IFERROR(IF(MATCH($A291,Fkh1_correlations!Q$2:Q$999, 0),IFERROR(IF(MATCH($A291,Fkh1_correlations!R$2:R$999, 0),2),1)),0)</f>
        <v>1</v>
      </c>
      <c r="M291" s="2">
        <f t="shared" si="4"/>
        <v>1</v>
      </c>
    </row>
    <row r="292" spans="1:13">
      <c r="A292" s="2" t="s">
        <v>819</v>
      </c>
      <c r="B292" s="2" t="s">
        <v>820</v>
      </c>
      <c r="C292" s="2">
        <f>IFERROR(IF(MATCH(A292,SCEPTRANS_Fkh1!$B$2:$B$999, 0),1),0)</f>
        <v>1</v>
      </c>
      <c r="D292" s="2">
        <f>IFERROR(IF(MATCH($A292,Fkh1_correlations!A$2:A$999, 0),IFERROR(IF(MATCH($A292,Fkh1_correlations!B$2:B$999, 0),2),1)),0)</f>
        <v>0</v>
      </c>
      <c r="E292" s="2">
        <f>IFERROR(IF(MATCH($A292,Fkh1_correlations!C$2:C$999, 0),IFERROR(IF(MATCH($A292,Fkh1_correlations!D$2:D$999, 0),2),1)),0)</f>
        <v>0</v>
      </c>
      <c r="F292" s="2">
        <f>IFERROR(IF(MATCH($A292,Fkh1_correlations!E$2:E$999, 0),IFERROR(IF(MATCH($A292,Fkh1_correlations!F$2:F$999, 0),2),1)),0)</f>
        <v>0</v>
      </c>
      <c r="G292" s="2">
        <f>IFERROR(IF(MATCH($A292,Fkh1_correlations!G$2:G$999, 0),IFERROR(IF(MATCH($A292,Fkh1_correlations!H$2:H$999, 0),2),1)),0)</f>
        <v>0</v>
      </c>
      <c r="H292" s="2">
        <f>IFERROR(IF(MATCH($A292,Fkh1_correlations!I$2:I$999, 0),IFERROR(IF(MATCH($A292,Fkh1_correlations!J$2:J$999, 0),2),1)),0)</f>
        <v>0</v>
      </c>
      <c r="I292" s="2">
        <f>IFERROR(IF(MATCH($A292,Fkh1_correlations!K$2:K$999, 0),IFERROR(IF(MATCH($A292,Fkh1_correlations!L$2:L$999, 0),2),1)),0)</f>
        <v>0</v>
      </c>
      <c r="J292" s="2">
        <f>IFERROR(IF(MATCH($A292,Fkh1_correlations!M$2:M$999, 0),IFERROR(IF(MATCH($A292,Fkh1_correlations!N$2:N$999, 0),2),1)),0)</f>
        <v>0</v>
      </c>
      <c r="K292" s="2">
        <f>IFERROR(IF(MATCH($A292,Fkh1_correlations!O$2:O$999, 0),IFERROR(IF(MATCH($A292,Fkh1_correlations!P$2:P$999, 0),2),1)),0)</f>
        <v>0</v>
      </c>
      <c r="L292" s="2">
        <f>IFERROR(IF(MATCH($A292,Fkh1_correlations!Q$2:Q$999, 0),IFERROR(IF(MATCH($A292,Fkh1_correlations!R$2:R$999, 0),2),1)),0)</f>
        <v>1</v>
      </c>
      <c r="M292" s="2">
        <f t="shared" si="4"/>
        <v>1</v>
      </c>
    </row>
    <row r="293" spans="1:13">
      <c r="A293" s="2" t="s">
        <v>469</v>
      </c>
      <c r="B293" s="2" t="s">
        <v>469</v>
      </c>
      <c r="C293" s="2">
        <f>IFERROR(IF(MATCH(A293,SCEPTRANS_Fkh1!$B$2:$B$999, 0),1),0)</f>
        <v>1</v>
      </c>
      <c r="D293" s="2">
        <f>IFERROR(IF(MATCH($A293,Fkh1_correlations!A$2:A$999, 0),IFERROR(IF(MATCH($A293,Fkh1_correlations!B$2:B$999, 0),2),1)),0)</f>
        <v>0</v>
      </c>
      <c r="E293" s="2">
        <f>IFERROR(IF(MATCH($A293,Fkh1_correlations!C$2:C$999, 0),IFERROR(IF(MATCH($A293,Fkh1_correlations!D$2:D$999, 0),2),1)),0)</f>
        <v>0</v>
      </c>
      <c r="F293" s="2">
        <f>IFERROR(IF(MATCH($A293,Fkh1_correlations!E$2:E$999, 0),IFERROR(IF(MATCH($A293,Fkh1_correlations!F$2:F$999, 0),2),1)),0)</f>
        <v>0</v>
      </c>
      <c r="G293" s="2">
        <f>IFERROR(IF(MATCH($A293,Fkh1_correlations!G$2:G$999, 0),IFERROR(IF(MATCH($A293,Fkh1_correlations!H$2:H$999, 0),2),1)),0)</f>
        <v>0</v>
      </c>
      <c r="H293" s="2">
        <f>IFERROR(IF(MATCH($A293,Fkh1_correlations!I$2:I$999, 0),IFERROR(IF(MATCH($A293,Fkh1_correlations!J$2:J$999, 0),2),1)),0)</f>
        <v>1</v>
      </c>
      <c r="I293" s="2">
        <f>IFERROR(IF(MATCH($A293,Fkh1_correlations!K$2:K$999, 0),IFERROR(IF(MATCH($A293,Fkh1_correlations!L$2:L$999, 0),2),1)),0)</f>
        <v>0</v>
      </c>
      <c r="J293" s="2">
        <f>IFERROR(IF(MATCH($A293,Fkh1_correlations!M$2:M$999, 0),IFERROR(IF(MATCH($A293,Fkh1_correlations!N$2:N$999, 0),2),1)),0)</f>
        <v>0</v>
      </c>
      <c r="K293" s="2">
        <f>IFERROR(IF(MATCH($A293,Fkh1_correlations!O$2:O$999, 0),IFERROR(IF(MATCH($A293,Fkh1_correlations!P$2:P$999, 0),2),1)),0)</f>
        <v>0</v>
      </c>
      <c r="L293" s="2">
        <f>IFERROR(IF(MATCH($A293,Fkh1_correlations!Q$2:Q$999, 0),IFERROR(IF(MATCH($A293,Fkh1_correlations!R$2:R$999, 0),2),1)),0)</f>
        <v>0</v>
      </c>
      <c r="M293" s="2">
        <f t="shared" si="4"/>
        <v>1</v>
      </c>
    </row>
    <row r="294" spans="1:13">
      <c r="A294" s="2" t="s">
        <v>821</v>
      </c>
      <c r="B294" s="2" t="s">
        <v>821</v>
      </c>
      <c r="C294" s="2">
        <f>IFERROR(IF(MATCH(A294,SCEPTRANS_Fkh1!$B$2:$B$999, 0),1),0)</f>
        <v>1</v>
      </c>
      <c r="D294" s="2">
        <f>IFERROR(IF(MATCH($A294,Fkh1_correlations!A$2:A$999, 0),IFERROR(IF(MATCH($A294,Fkh1_correlations!B$2:B$999, 0),2),1)),0)</f>
        <v>0</v>
      </c>
      <c r="E294" s="2">
        <f>IFERROR(IF(MATCH($A294,Fkh1_correlations!C$2:C$999, 0),IFERROR(IF(MATCH($A294,Fkh1_correlations!D$2:D$999, 0),2),1)),0)</f>
        <v>0</v>
      </c>
      <c r="F294" s="2">
        <f>IFERROR(IF(MATCH($A294,Fkh1_correlations!E$2:E$999, 0),IFERROR(IF(MATCH($A294,Fkh1_correlations!F$2:F$999, 0),2),1)),0)</f>
        <v>0</v>
      </c>
      <c r="G294" s="2">
        <f>IFERROR(IF(MATCH($A294,Fkh1_correlations!G$2:G$999, 0),IFERROR(IF(MATCH($A294,Fkh1_correlations!H$2:H$999, 0),2),1)),0)</f>
        <v>0</v>
      </c>
      <c r="H294" s="2">
        <f>IFERROR(IF(MATCH($A294,Fkh1_correlations!I$2:I$999, 0),IFERROR(IF(MATCH($A294,Fkh1_correlations!J$2:J$999, 0),2),1)),0)</f>
        <v>0</v>
      </c>
      <c r="I294" s="2">
        <f>IFERROR(IF(MATCH($A294,Fkh1_correlations!K$2:K$999, 0),IFERROR(IF(MATCH($A294,Fkh1_correlations!L$2:L$999, 0),2),1)),0)</f>
        <v>0</v>
      </c>
      <c r="J294" s="2">
        <f>IFERROR(IF(MATCH($A294,Fkh1_correlations!M$2:M$999, 0),IFERROR(IF(MATCH($A294,Fkh1_correlations!N$2:N$999, 0),2),1)),0)</f>
        <v>0</v>
      </c>
      <c r="K294" s="2">
        <f>IFERROR(IF(MATCH($A294,Fkh1_correlations!O$2:O$999, 0),IFERROR(IF(MATCH($A294,Fkh1_correlations!P$2:P$999, 0),2),1)),0)</f>
        <v>0</v>
      </c>
      <c r="L294" s="2">
        <f>IFERROR(IF(MATCH($A294,Fkh1_correlations!Q$2:Q$999, 0),IFERROR(IF(MATCH($A294,Fkh1_correlations!R$2:R$999, 0),2),1)),0)</f>
        <v>1</v>
      </c>
      <c r="M294" s="2">
        <f t="shared" si="4"/>
        <v>1</v>
      </c>
    </row>
    <row r="295" spans="1:13">
      <c r="A295" s="2" t="s">
        <v>471</v>
      </c>
      <c r="B295" s="2" t="s">
        <v>471</v>
      </c>
      <c r="C295" s="2">
        <f>IFERROR(IF(MATCH(A295,SCEPTRANS_Fkh1!$B$2:$B$999, 0),1),0)</f>
        <v>1</v>
      </c>
      <c r="D295" s="2">
        <f>IFERROR(IF(MATCH($A295,Fkh1_correlations!A$2:A$999, 0),IFERROR(IF(MATCH($A295,Fkh1_correlations!B$2:B$999, 0),2),1)),0)</f>
        <v>0</v>
      </c>
      <c r="E295" s="2">
        <f>IFERROR(IF(MATCH($A295,Fkh1_correlations!C$2:C$999, 0),IFERROR(IF(MATCH($A295,Fkh1_correlations!D$2:D$999, 0),2),1)),0)</f>
        <v>0</v>
      </c>
      <c r="F295" s="2">
        <f>IFERROR(IF(MATCH($A295,Fkh1_correlations!E$2:E$999, 0),IFERROR(IF(MATCH($A295,Fkh1_correlations!F$2:F$999, 0),2),1)),0)</f>
        <v>0</v>
      </c>
      <c r="G295" s="2">
        <f>IFERROR(IF(MATCH($A295,Fkh1_correlations!G$2:G$999, 0),IFERROR(IF(MATCH($A295,Fkh1_correlations!H$2:H$999, 0),2),1)),0)</f>
        <v>0</v>
      </c>
      <c r="H295" s="2">
        <f>IFERROR(IF(MATCH($A295,Fkh1_correlations!I$2:I$999, 0),IFERROR(IF(MATCH($A295,Fkh1_correlations!J$2:J$999, 0),2),1)),0)</f>
        <v>0</v>
      </c>
      <c r="I295" s="2">
        <f>IFERROR(IF(MATCH($A295,Fkh1_correlations!K$2:K$999, 0),IFERROR(IF(MATCH($A295,Fkh1_correlations!L$2:L$999, 0),2),1)),0)</f>
        <v>0</v>
      </c>
      <c r="J295" s="2">
        <f>IFERROR(IF(MATCH($A295,Fkh1_correlations!M$2:M$999, 0),IFERROR(IF(MATCH($A295,Fkh1_correlations!N$2:N$999, 0),2),1)),0)</f>
        <v>0</v>
      </c>
      <c r="K295" s="2">
        <f>IFERROR(IF(MATCH($A295,Fkh1_correlations!O$2:O$999, 0),IFERROR(IF(MATCH($A295,Fkh1_correlations!P$2:P$999, 0),2),1)),0)</f>
        <v>0</v>
      </c>
      <c r="L295" s="2">
        <f>IFERROR(IF(MATCH($A295,Fkh1_correlations!Q$2:Q$999, 0),IFERROR(IF(MATCH($A295,Fkh1_correlations!R$2:R$999, 0),2),1)),0)</f>
        <v>1</v>
      </c>
      <c r="M295" s="2">
        <f t="shared" si="4"/>
        <v>1</v>
      </c>
    </row>
    <row r="296" spans="1:13">
      <c r="A296" s="2" t="s">
        <v>824</v>
      </c>
      <c r="B296" s="2" t="s">
        <v>824</v>
      </c>
      <c r="C296" s="2">
        <f>IFERROR(IF(MATCH(A296,SCEPTRANS_Fkh1!$B$2:$B$999, 0),1),0)</f>
        <v>1</v>
      </c>
      <c r="D296" s="2">
        <f>IFERROR(IF(MATCH($A296,Fkh1_correlations!A$2:A$999, 0),IFERROR(IF(MATCH($A296,Fkh1_correlations!B$2:B$999, 0),2),1)),0)</f>
        <v>0</v>
      </c>
      <c r="E296" s="2">
        <f>IFERROR(IF(MATCH($A296,Fkh1_correlations!C$2:C$999, 0),IFERROR(IF(MATCH($A296,Fkh1_correlations!D$2:D$999, 0),2),1)),0)</f>
        <v>0</v>
      </c>
      <c r="F296" s="2">
        <f>IFERROR(IF(MATCH($A296,Fkh1_correlations!E$2:E$999, 0),IFERROR(IF(MATCH($A296,Fkh1_correlations!F$2:F$999, 0),2),1)),0)</f>
        <v>0</v>
      </c>
      <c r="G296" s="2">
        <f>IFERROR(IF(MATCH($A296,Fkh1_correlations!G$2:G$999, 0),IFERROR(IF(MATCH($A296,Fkh1_correlations!H$2:H$999, 0),2),1)),0)</f>
        <v>0</v>
      </c>
      <c r="H296" s="2">
        <f>IFERROR(IF(MATCH($A296,Fkh1_correlations!I$2:I$999, 0),IFERROR(IF(MATCH($A296,Fkh1_correlations!J$2:J$999, 0),2),1)),0)</f>
        <v>0</v>
      </c>
      <c r="I296" s="2">
        <f>IFERROR(IF(MATCH($A296,Fkh1_correlations!K$2:K$999, 0),IFERROR(IF(MATCH($A296,Fkh1_correlations!L$2:L$999, 0),2),1)),0)</f>
        <v>0</v>
      </c>
      <c r="J296" s="2">
        <f>IFERROR(IF(MATCH($A296,Fkh1_correlations!M$2:M$999, 0),IFERROR(IF(MATCH($A296,Fkh1_correlations!N$2:N$999, 0),2),1)),0)</f>
        <v>0</v>
      </c>
      <c r="K296" s="2">
        <f>IFERROR(IF(MATCH($A296,Fkh1_correlations!O$2:O$999, 0),IFERROR(IF(MATCH($A296,Fkh1_correlations!P$2:P$999, 0),2),1)),0)</f>
        <v>0</v>
      </c>
      <c r="L296" s="2">
        <f>IFERROR(IF(MATCH($A296,Fkh1_correlations!Q$2:Q$999, 0),IFERROR(IF(MATCH($A296,Fkh1_correlations!R$2:R$999, 0),2),1)),0)</f>
        <v>1</v>
      </c>
      <c r="M296" s="2">
        <f t="shared" si="4"/>
        <v>1</v>
      </c>
    </row>
    <row r="297" spans="1:13">
      <c r="A297" s="2" t="s">
        <v>830</v>
      </c>
      <c r="B297" s="2" t="s">
        <v>830</v>
      </c>
      <c r="C297" s="2">
        <f>IFERROR(IF(MATCH(A297,SCEPTRANS_Fkh1!$B$2:$B$999, 0),1),0)</f>
        <v>1</v>
      </c>
      <c r="D297" s="2">
        <f>IFERROR(IF(MATCH($A297,Fkh1_correlations!A$2:A$999, 0),IFERROR(IF(MATCH($A297,Fkh1_correlations!B$2:B$999, 0),2),1)),0)</f>
        <v>0</v>
      </c>
      <c r="E297" s="2">
        <f>IFERROR(IF(MATCH($A297,Fkh1_correlations!C$2:C$999, 0),IFERROR(IF(MATCH($A297,Fkh1_correlations!D$2:D$999, 0),2),1)),0)</f>
        <v>0</v>
      </c>
      <c r="F297" s="2">
        <f>IFERROR(IF(MATCH($A297,Fkh1_correlations!E$2:E$999, 0),IFERROR(IF(MATCH($A297,Fkh1_correlations!F$2:F$999, 0),2),1)),0)</f>
        <v>0</v>
      </c>
      <c r="G297" s="2">
        <f>IFERROR(IF(MATCH($A297,Fkh1_correlations!G$2:G$999, 0),IFERROR(IF(MATCH($A297,Fkh1_correlations!H$2:H$999, 0),2),1)),0)</f>
        <v>0</v>
      </c>
      <c r="H297" s="2">
        <f>IFERROR(IF(MATCH($A297,Fkh1_correlations!I$2:I$999, 0),IFERROR(IF(MATCH($A297,Fkh1_correlations!J$2:J$999, 0),2),1)),0)</f>
        <v>0</v>
      </c>
      <c r="I297" s="2">
        <f>IFERROR(IF(MATCH($A297,Fkh1_correlations!K$2:K$999, 0),IFERROR(IF(MATCH($A297,Fkh1_correlations!L$2:L$999, 0),2),1)),0)</f>
        <v>0</v>
      </c>
      <c r="J297" s="2">
        <f>IFERROR(IF(MATCH($A297,Fkh1_correlations!M$2:M$999, 0),IFERROR(IF(MATCH($A297,Fkh1_correlations!N$2:N$999, 0),2),1)),0)</f>
        <v>0</v>
      </c>
      <c r="K297" s="2">
        <f>IFERROR(IF(MATCH($A297,Fkh1_correlations!O$2:O$999, 0),IFERROR(IF(MATCH($A297,Fkh1_correlations!P$2:P$999, 0),2),1)),0)</f>
        <v>0</v>
      </c>
      <c r="L297" s="2">
        <f>IFERROR(IF(MATCH($A297,Fkh1_correlations!Q$2:Q$999, 0),IFERROR(IF(MATCH($A297,Fkh1_correlations!R$2:R$999, 0),2),1)),0)</f>
        <v>1</v>
      </c>
      <c r="M297" s="2">
        <f t="shared" si="4"/>
        <v>1</v>
      </c>
    </row>
    <row r="298" spans="1:13">
      <c r="A298" s="2" t="s">
        <v>496</v>
      </c>
      <c r="B298" s="2" t="s">
        <v>496</v>
      </c>
      <c r="C298" s="2">
        <f>IFERROR(IF(MATCH(A298,SCEPTRANS_Fkh1!$B$2:$B$999, 0),1),0)</f>
        <v>1</v>
      </c>
      <c r="D298" s="2">
        <f>IFERROR(IF(MATCH($A298,Fkh1_correlations!A$2:A$999, 0),IFERROR(IF(MATCH($A298,Fkh1_correlations!B$2:B$999, 0),2),1)),0)</f>
        <v>0</v>
      </c>
      <c r="E298" s="2">
        <f>IFERROR(IF(MATCH($A298,Fkh1_correlations!C$2:C$999, 0),IFERROR(IF(MATCH($A298,Fkh1_correlations!D$2:D$999, 0),2),1)),0)</f>
        <v>0</v>
      </c>
      <c r="F298" s="2">
        <f>IFERROR(IF(MATCH($A298,Fkh1_correlations!E$2:E$999, 0),IFERROR(IF(MATCH($A298,Fkh1_correlations!F$2:F$999, 0),2),1)),0)</f>
        <v>0</v>
      </c>
      <c r="G298" s="2">
        <f>IFERROR(IF(MATCH($A298,Fkh1_correlations!G$2:G$999, 0),IFERROR(IF(MATCH($A298,Fkh1_correlations!H$2:H$999, 0),2),1)),0)</f>
        <v>0</v>
      </c>
      <c r="H298" s="2">
        <f>IFERROR(IF(MATCH($A298,Fkh1_correlations!I$2:I$999, 0),IFERROR(IF(MATCH($A298,Fkh1_correlations!J$2:J$999, 0),2),1)),0)</f>
        <v>0</v>
      </c>
      <c r="I298" s="2">
        <f>IFERROR(IF(MATCH($A298,Fkh1_correlations!K$2:K$999, 0),IFERROR(IF(MATCH($A298,Fkh1_correlations!L$2:L$999, 0),2),1)),0)</f>
        <v>0</v>
      </c>
      <c r="J298" s="2">
        <f>IFERROR(IF(MATCH($A298,Fkh1_correlations!M$2:M$999, 0),IFERROR(IF(MATCH($A298,Fkh1_correlations!N$2:N$999, 0),2),1)),0)</f>
        <v>0</v>
      </c>
      <c r="K298" s="2">
        <f>IFERROR(IF(MATCH($A298,Fkh1_correlations!O$2:O$999, 0),IFERROR(IF(MATCH($A298,Fkh1_correlations!P$2:P$999, 0),2),1)),0)</f>
        <v>0</v>
      </c>
      <c r="L298" s="2">
        <f>IFERROR(IF(MATCH($A298,Fkh1_correlations!Q$2:Q$999, 0),IFERROR(IF(MATCH($A298,Fkh1_correlations!R$2:R$999, 0),2),1)),0)</f>
        <v>1</v>
      </c>
      <c r="M298" s="2">
        <f t="shared" si="4"/>
        <v>1</v>
      </c>
    </row>
    <row r="299" spans="1:13">
      <c r="A299" s="2" t="s">
        <v>842</v>
      </c>
      <c r="B299" s="2" t="s">
        <v>842</v>
      </c>
      <c r="C299" s="2">
        <f>IFERROR(IF(MATCH(A299,SCEPTRANS_Fkh1!$B$2:$B$999, 0),1),0)</f>
        <v>1</v>
      </c>
      <c r="D299" s="2">
        <f>IFERROR(IF(MATCH($A299,Fkh1_correlations!A$2:A$999, 0),IFERROR(IF(MATCH($A299,Fkh1_correlations!B$2:B$999, 0),2),1)),0)</f>
        <v>0</v>
      </c>
      <c r="E299" s="2">
        <f>IFERROR(IF(MATCH($A299,Fkh1_correlations!C$2:C$999, 0),IFERROR(IF(MATCH($A299,Fkh1_correlations!D$2:D$999, 0),2),1)),0)</f>
        <v>0</v>
      </c>
      <c r="F299" s="2">
        <f>IFERROR(IF(MATCH($A299,Fkh1_correlations!E$2:E$999, 0),IFERROR(IF(MATCH($A299,Fkh1_correlations!F$2:F$999, 0),2),1)),0)</f>
        <v>0</v>
      </c>
      <c r="G299" s="2">
        <f>IFERROR(IF(MATCH($A299,Fkh1_correlations!G$2:G$999, 0),IFERROR(IF(MATCH($A299,Fkh1_correlations!H$2:H$999, 0),2),1)),0)</f>
        <v>0</v>
      </c>
      <c r="H299" s="2">
        <f>IFERROR(IF(MATCH($A299,Fkh1_correlations!I$2:I$999, 0),IFERROR(IF(MATCH($A299,Fkh1_correlations!J$2:J$999, 0),2),1)),0)</f>
        <v>0</v>
      </c>
      <c r="I299" s="2">
        <f>IFERROR(IF(MATCH($A299,Fkh1_correlations!K$2:K$999, 0),IFERROR(IF(MATCH($A299,Fkh1_correlations!L$2:L$999, 0),2),1)),0)</f>
        <v>0</v>
      </c>
      <c r="J299" s="2">
        <f>IFERROR(IF(MATCH($A299,Fkh1_correlations!M$2:M$999, 0),IFERROR(IF(MATCH($A299,Fkh1_correlations!N$2:N$999, 0),2),1)),0)</f>
        <v>0</v>
      </c>
      <c r="K299" s="2">
        <f>IFERROR(IF(MATCH($A299,Fkh1_correlations!O$2:O$999, 0),IFERROR(IF(MATCH($A299,Fkh1_correlations!P$2:P$999, 0),2),1)),0)</f>
        <v>0</v>
      </c>
      <c r="L299" s="2">
        <f>IFERROR(IF(MATCH($A299,Fkh1_correlations!Q$2:Q$999, 0),IFERROR(IF(MATCH($A299,Fkh1_correlations!R$2:R$999, 0),2),1)),0)</f>
        <v>1</v>
      </c>
      <c r="M299" s="2">
        <f t="shared" si="4"/>
        <v>1</v>
      </c>
    </row>
    <row r="300" spans="1:13">
      <c r="A300" s="2" t="s">
        <v>843</v>
      </c>
      <c r="B300" s="2" t="s">
        <v>844</v>
      </c>
      <c r="C300" s="2">
        <f>IFERROR(IF(MATCH(A300,SCEPTRANS_Fkh1!$B$2:$B$999, 0),1),0)</f>
        <v>1</v>
      </c>
      <c r="D300" s="2">
        <f>IFERROR(IF(MATCH($A300,Fkh1_correlations!A$2:A$999, 0),IFERROR(IF(MATCH($A300,Fkh1_correlations!B$2:B$999, 0),2),1)),0)</f>
        <v>0</v>
      </c>
      <c r="E300" s="2">
        <f>IFERROR(IF(MATCH($A300,Fkh1_correlations!C$2:C$999, 0),IFERROR(IF(MATCH($A300,Fkh1_correlations!D$2:D$999, 0),2),1)),0)</f>
        <v>0</v>
      </c>
      <c r="F300" s="2">
        <f>IFERROR(IF(MATCH($A300,Fkh1_correlations!E$2:E$999, 0),IFERROR(IF(MATCH($A300,Fkh1_correlations!F$2:F$999, 0),2),1)),0)</f>
        <v>0</v>
      </c>
      <c r="G300" s="2">
        <f>IFERROR(IF(MATCH($A300,Fkh1_correlations!G$2:G$999, 0),IFERROR(IF(MATCH($A300,Fkh1_correlations!H$2:H$999, 0),2),1)),0)</f>
        <v>0</v>
      </c>
      <c r="H300" s="2">
        <f>IFERROR(IF(MATCH($A300,Fkh1_correlations!I$2:I$999, 0),IFERROR(IF(MATCH($A300,Fkh1_correlations!J$2:J$999, 0),2),1)),0)</f>
        <v>0</v>
      </c>
      <c r="I300" s="2">
        <f>IFERROR(IF(MATCH($A300,Fkh1_correlations!K$2:K$999, 0),IFERROR(IF(MATCH($A300,Fkh1_correlations!L$2:L$999, 0),2),1)),0)</f>
        <v>0</v>
      </c>
      <c r="J300" s="2">
        <f>IFERROR(IF(MATCH($A300,Fkh1_correlations!M$2:M$999, 0),IFERROR(IF(MATCH($A300,Fkh1_correlations!N$2:N$999, 0),2),1)),0)</f>
        <v>0</v>
      </c>
      <c r="K300" s="2">
        <f>IFERROR(IF(MATCH($A300,Fkh1_correlations!O$2:O$999, 0),IFERROR(IF(MATCH($A300,Fkh1_correlations!P$2:P$999, 0),2),1)),0)</f>
        <v>0</v>
      </c>
      <c r="L300" s="2">
        <f>IFERROR(IF(MATCH($A300,Fkh1_correlations!Q$2:Q$999, 0),IFERROR(IF(MATCH($A300,Fkh1_correlations!R$2:R$999, 0),2),1)),0)</f>
        <v>1</v>
      </c>
      <c r="M300" s="2">
        <f t="shared" si="4"/>
        <v>1</v>
      </c>
    </row>
    <row r="301" spans="1:13">
      <c r="A301" s="2" t="s">
        <v>503</v>
      </c>
      <c r="B301" s="2" t="s">
        <v>504</v>
      </c>
      <c r="C301" s="2">
        <f>IFERROR(IF(MATCH(A301,SCEPTRANS_Fkh1!$B$2:$B$999, 0),1),0)</f>
        <v>1</v>
      </c>
      <c r="D301" s="2">
        <f>IFERROR(IF(MATCH($A301,Fkh1_correlations!A$2:A$999, 0),IFERROR(IF(MATCH($A301,Fkh1_correlations!B$2:B$999, 0),2),1)),0)</f>
        <v>1</v>
      </c>
      <c r="E301" s="2">
        <f>IFERROR(IF(MATCH($A301,Fkh1_correlations!C$2:C$999, 0),IFERROR(IF(MATCH($A301,Fkh1_correlations!D$2:D$999, 0),2),1)),0)</f>
        <v>0</v>
      </c>
      <c r="F301" s="2">
        <f>IFERROR(IF(MATCH($A301,Fkh1_correlations!E$2:E$999, 0),IFERROR(IF(MATCH($A301,Fkh1_correlations!F$2:F$999, 0),2),1)),0)</f>
        <v>0</v>
      </c>
      <c r="G301" s="2">
        <f>IFERROR(IF(MATCH($A301,Fkh1_correlations!G$2:G$999, 0),IFERROR(IF(MATCH($A301,Fkh1_correlations!H$2:H$999, 0),2),1)),0)</f>
        <v>0</v>
      </c>
      <c r="H301" s="2">
        <f>IFERROR(IF(MATCH($A301,Fkh1_correlations!I$2:I$999, 0),IFERROR(IF(MATCH($A301,Fkh1_correlations!J$2:J$999, 0),2),1)),0)</f>
        <v>0</v>
      </c>
      <c r="I301" s="2">
        <f>IFERROR(IF(MATCH($A301,Fkh1_correlations!K$2:K$999, 0),IFERROR(IF(MATCH($A301,Fkh1_correlations!L$2:L$999, 0),2),1)),0)</f>
        <v>0</v>
      </c>
      <c r="J301" s="2">
        <f>IFERROR(IF(MATCH($A301,Fkh1_correlations!M$2:M$999, 0),IFERROR(IF(MATCH($A301,Fkh1_correlations!N$2:N$999, 0),2),1)),0)</f>
        <v>0</v>
      </c>
      <c r="K301" s="2">
        <f>IFERROR(IF(MATCH($A301,Fkh1_correlations!O$2:O$999, 0),IFERROR(IF(MATCH($A301,Fkh1_correlations!P$2:P$999, 0),2),1)),0)</f>
        <v>0</v>
      </c>
      <c r="L301" s="2">
        <f>IFERROR(IF(MATCH($A301,Fkh1_correlations!Q$2:Q$999, 0),IFERROR(IF(MATCH($A301,Fkh1_correlations!R$2:R$999, 0),2),1)),0)</f>
        <v>0</v>
      </c>
      <c r="M301" s="2">
        <f t="shared" si="4"/>
        <v>1</v>
      </c>
    </row>
    <row r="302" spans="1:13">
      <c r="A302" s="2" t="s">
        <v>846</v>
      </c>
      <c r="B302" s="2" t="s">
        <v>846</v>
      </c>
      <c r="C302" s="2">
        <f>IFERROR(IF(MATCH(A302,SCEPTRANS_Fkh1!$B$2:$B$999, 0),1),0)</f>
        <v>1</v>
      </c>
      <c r="D302" s="2">
        <f>IFERROR(IF(MATCH($A302,Fkh1_correlations!A$2:A$999, 0),IFERROR(IF(MATCH($A302,Fkh1_correlations!B$2:B$999, 0),2),1)),0)</f>
        <v>1</v>
      </c>
      <c r="E302" s="2">
        <f>IFERROR(IF(MATCH($A302,Fkh1_correlations!C$2:C$999, 0),IFERROR(IF(MATCH($A302,Fkh1_correlations!D$2:D$999, 0),2),1)),0)</f>
        <v>0</v>
      </c>
      <c r="F302" s="2">
        <f>IFERROR(IF(MATCH($A302,Fkh1_correlations!E$2:E$999, 0),IFERROR(IF(MATCH($A302,Fkh1_correlations!F$2:F$999, 0),2),1)),0)</f>
        <v>0</v>
      </c>
      <c r="G302" s="2">
        <f>IFERROR(IF(MATCH($A302,Fkh1_correlations!G$2:G$999, 0),IFERROR(IF(MATCH($A302,Fkh1_correlations!H$2:H$999, 0),2),1)),0)</f>
        <v>0</v>
      </c>
      <c r="H302" s="2">
        <f>IFERROR(IF(MATCH($A302,Fkh1_correlations!I$2:I$999, 0),IFERROR(IF(MATCH($A302,Fkh1_correlations!J$2:J$999, 0),2),1)),0)</f>
        <v>0</v>
      </c>
      <c r="I302" s="2">
        <f>IFERROR(IF(MATCH($A302,Fkh1_correlations!K$2:K$999, 0),IFERROR(IF(MATCH($A302,Fkh1_correlations!L$2:L$999, 0),2),1)),0)</f>
        <v>0</v>
      </c>
      <c r="J302" s="2">
        <f>IFERROR(IF(MATCH($A302,Fkh1_correlations!M$2:M$999, 0),IFERROR(IF(MATCH($A302,Fkh1_correlations!N$2:N$999, 0),2),1)),0)</f>
        <v>0</v>
      </c>
      <c r="K302" s="2">
        <f>IFERROR(IF(MATCH($A302,Fkh1_correlations!O$2:O$999, 0),IFERROR(IF(MATCH($A302,Fkh1_correlations!P$2:P$999, 0),2),1)),0)</f>
        <v>0</v>
      </c>
      <c r="L302" s="2">
        <f>IFERROR(IF(MATCH($A302,Fkh1_correlations!Q$2:Q$999, 0),IFERROR(IF(MATCH($A302,Fkh1_correlations!R$2:R$999, 0),2),1)),0)</f>
        <v>0</v>
      </c>
      <c r="M302" s="2">
        <f t="shared" si="4"/>
        <v>1</v>
      </c>
    </row>
    <row r="303" spans="1:13">
      <c r="A303" s="2" t="s">
        <v>505</v>
      </c>
      <c r="B303" s="2" t="s">
        <v>505</v>
      </c>
      <c r="C303" s="2">
        <f>IFERROR(IF(MATCH(A303,SCEPTRANS_Fkh1!$B$2:$B$999, 0),1),0)</f>
        <v>1</v>
      </c>
      <c r="D303" s="2">
        <f>IFERROR(IF(MATCH($A303,Fkh1_correlations!A$2:A$999, 0),IFERROR(IF(MATCH($A303,Fkh1_correlations!B$2:B$999, 0),2),1)),0)</f>
        <v>0</v>
      </c>
      <c r="E303" s="2">
        <f>IFERROR(IF(MATCH($A303,Fkh1_correlations!C$2:C$999, 0),IFERROR(IF(MATCH($A303,Fkh1_correlations!D$2:D$999, 0),2),1)),0)</f>
        <v>0</v>
      </c>
      <c r="F303" s="2">
        <f>IFERROR(IF(MATCH($A303,Fkh1_correlations!E$2:E$999, 0),IFERROR(IF(MATCH($A303,Fkh1_correlations!F$2:F$999, 0),2),1)),0)</f>
        <v>0</v>
      </c>
      <c r="G303" s="2">
        <f>IFERROR(IF(MATCH($A303,Fkh1_correlations!G$2:G$999, 0),IFERROR(IF(MATCH($A303,Fkh1_correlations!H$2:H$999, 0),2),1)),0)</f>
        <v>0</v>
      </c>
      <c r="H303" s="2">
        <f>IFERROR(IF(MATCH($A303,Fkh1_correlations!I$2:I$999, 0),IFERROR(IF(MATCH($A303,Fkh1_correlations!J$2:J$999, 0),2),1)),0)</f>
        <v>0</v>
      </c>
      <c r="I303" s="2">
        <f>IFERROR(IF(MATCH($A303,Fkh1_correlations!K$2:K$999, 0),IFERROR(IF(MATCH($A303,Fkh1_correlations!L$2:L$999, 0),2),1)),0)</f>
        <v>0</v>
      </c>
      <c r="J303" s="2">
        <f>IFERROR(IF(MATCH($A303,Fkh1_correlations!M$2:M$999, 0),IFERROR(IF(MATCH($A303,Fkh1_correlations!N$2:N$999, 0),2),1)),0)</f>
        <v>0</v>
      </c>
      <c r="K303" s="2">
        <f>IFERROR(IF(MATCH($A303,Fkh1_correlations!O$2:O$999, 0),IFERROR(IF(MATCH($A303,Fkh1_correlations!P$2:P$999, 0),2),1)),0)</f>
        <v>0</v>
      </c>
      <c r="L303" s="2">
        <f>IFERROR(IF(MATCH($A303,Fkh1_correlations!Q$2:Q$999, 0),IFERROR(IF(MATCH($A303,Fkh1_correlations!R$2:R$999, 0),2),1)),0)</f>
        <v>1</v>
      </c>
      <c r="M303" s="2">
        <f t="shared" si="4"/>
        <v>1</v>
      </c>
    </row>
    <row r="304" spans="1:13">
      <c r="A304" s="2" t="s">
        <v>848</v>
      </c>
      <c r="B304" s="2" t="s">
        <v>848</v>
      </c>
      <c r="C304" s="2">
        <f>IFERROR(IF(MATCH(A304,SCEPTRANS_Fkh1!$B$2:$B$999, 0),1),0)</f>
        <v>1</v>
      </c>
      <c r="D304" s="2">
        <f>IFERROR(IF(MATCH($A304,Fkh1_correlations!A$2:A$999, 0),IFERROR(IF(MATCH($A304,Fkh1_correlations!B$2:B$999, 0),2),1)),0)</f>
        <v>1</v>
      </c>
      <c r="E304" s="2">
        <f>IFERROR(IF(MATCH($A304,Fkh1_correlations!C$2:C$999, 0),IFERROR(IF(MATCH($A304,Fkh1_correlations!D$2:D$999, 0),2),1)),0)</f>
        <v>0</v>
      </c>
      <c r="F304" s="2">
        <f>IFERROR(IF(MATCH($A304,Fkh1_correlations!E$2:E$999, 0),IFERROR(IF(MATCH($A304,Fkh1_correlations!F$2:F$999, 0),2),1)),0)</f>
        <v>0</v>
      </c>
      <c r="G304" s="2">
        <f>IFERROR(IF(MATCH($A304,Fkh1_correlations!G$2:G$999, 0),IFERROR(IF(MATCH($A304,Fkh1_correlations!H$2:H$999, 0),2),1)),0)</f>
        <v>0</v>
      </c>
      <c r="H304" s="2">
        <f>IFERROR(IF(MATCH($A304,Fkh1_correlations!I$2:I$999, 0),IFERROR(IF(MATCH($A304,Fkh1_correlations!J$2:J$999, 0),2),1)),0)</f>
        <v>0</v>
      </c>
      <c r="I304" s="2">
        <f>IFERROR(IF(MATCH($A304,Fkh1_correlations!K$2:K$999, 0),IFERROR(IF(MATCH($A304,Fkh1_correlations!L$2:L$999, 0),2),1)),0)</f>
        <v>0</v>
      </c>
      <c r="J304" s="2">
        <f>IFERROR(IF(MATCH($A304,Fkh1_correlations!M$2:M$999, 0),IFERROR(IF(MATCH($A304,Fkh1_correlations!N$2:N$999, 0),2),1)),0)</f>
        <v>0</v>
      </c>
      <c r="K304" s="2">
        <f>IFERROR(IF(MATCH($A304,Fkh1_correlations!O$2:O$999, 0),IFERROR(IF(MATCH($A304,Fkh1_correlations!P$2:P$999, 0),2),1)),0)</f>
        <v>0</v>
      </c>
      <c r="L304" s="2">
        <f>IFERROR(IF(MATCH($A304,Fkh1_correlations!Q$2:Q$999, 0),IFERROR(IF(MATCH($A304,Fkh1_correlations!R$2:R$999, 0),2),1)),0)</f>
        <v>0</v>
      </c>
      <c r="M304" s="2">
        <f t="shared" si="4"/>
        <v>1</v>
      </c>
    </row>
    <row r="305" spans="1:13">
      <c r="A305" s="2" t="s">
        <v>511</v>
      </c>
      <c r="B305" s="2" t="s">
        <v>511</v>
      </c>
      <c r="C305" s="2">
        <f>IFERROR(IF(MATCH(A305,SCEPTRANS_Fkh1!$B$2:$B$999, 0),1),0)</f>
        <v>1</v>
      </c>
      <c r="D305" s="2">
        <f>IFERROR(IF(MATCH($A305,Fkh1_correlations!A$2:A$999, 0),IFERROR(IF(MATCH($A305,Fkh1_correlations!B$2:B$999, 0),2),1)),0)</f>
        <v>0</v>
      </c>
      <c r="E305" s="2">
        <f>IFERROR(IF(MATCH($A305,Fkh1_correlations!C$2:C$999, 0),IFERROR(IF(MATCH($A305,Fkh1_correlations!D$2:D$999, 0),2),1)),0)</f>
        <v>0</v>
      </c>
      <c r="F305" s="2">
        <f>IFERROR(IF(MATCH($A305,Fkh1_correlations!E$2:E$999, 0),IFERROR(IF(MATCH($A305,Fkh1_correlations!F$2:F$999, 0),2),1)),0)</f>
        <v>0</v>
      </c>
      <c r="G305" s="2">
        <f>IFERROR(IF(MATCH($A305,Fkh1_correlations!G$2:G$999, 0),IFERROR(IF(MATCH($A305,Fkh1_correlations!H$2:H$999, 0),2),1)),0)</f>
        <v>0</v>
      </c>
      <c r="H305" s="2">
        <f>IFERROR(IF(MATCH($A305,Fkh1_correlations!I$2:I$999, 0),IFERROR(IF(MATCH($A305,Fkh1_correlations!J$2:J$999, 0),2),1)),0)</f>
        <v>1</v>
      </c>
      <c r="I305" s="2">
        <f>IFERROR(IF(MATCH($A305,Fkh1_correlations!K$2:K$999, 0),IFERROR(IF(MATCH($A305,Fkh1_correlations!L$2:L$999, 0),2),1)),0)</f>
        <v>0</v>
      </c>
      <c r="J305" s="2">
        <f>IFERROR(IF(MATCH($A305,Fkh1_correlations!M$2:M$999, 0),IFERROR(IF(MATCH($A305,Fkh1_correlations!N$2:N$999, 0),2),1)),0)</f>
        <v>0</v>
      </c>
      <c r="K305" s="2">
        <f>IFERROR(IF(MATCH($A305,Fkh1_correlations!O$2:O$999, 0),IFERROR(IF(MATCH($A305,Fkh1_correlations!P$2:P$999, 0),2),1)),0)</f>
        <v>0</v>
      </c>
      <c r="L305" s="2">
        <f>IFERROR(IF(MATCH($A305,Fkh1_correlations!Q$2:Q$999, 0),IFERROR(IF(MATCH($A305,Fkh1_correlations!R$2:R$999, 0),2),1)),0)</f>
        <v>0</v>
      </c>
      <c r="M305" s="2">
        <f t="shared" si="4"/>
        <v>1</v>
      </c>
    </row>
    <row r="306" spans="1:13">
      <c r="A306" s="2" t="s">
        <v>512</v>
      </c>
      <c r="B306" s="2" t="s">
        <v>512</v>
      </c>
      <c r="C306" s="2">
        <f>IFERROR(IF(MATCH(A306,SCEPTRANS_Fkh1!$B$2:$B$999, 0),1),0)</f>
        <v>1</v>
      </c>
      <c r="D306" s="2">
        <f>IFERROR(IF(MATCH($A306,Fkh1_correlations!A$2:A$999, 0),IFERROR(IF(MATCH($A306,Fkh1_correlations!B$2:B$999, 0),2),1)),0)</f>
        <v>0</v>
      </c>
      <c r="E306" s="2">
        <f>IFERROR(IF(MATCH($A306,Fkh1_correlations!C$2:C$999, 0),IFERROR(IF(MATCH($A306,Fkh1_correlations!D$2:D$999, 0),2),1)),0)</f>
        <v>0</v>
      </c>
      <c r="F306" s="2">
        <f>IFERROR(IF(MATCH($A306,Fkh1_correlations!E$2:E$999, 0),IFERROR(IF(MATCH($A306,Fkh1_correlations!F$2:F$999, 0),2),1)),0)</f>
        <v>0</v>
      </c>
      <c r="G306" s="2">
        <f>IFERROR(IF(MATCH($A306,Fkh1_correlations!G$2:G$999, 0),IFERROR(IF(MATCH($A306,Fkh1_correlations!H$2:H$999, 0),2),1)),0)</f>
        <v>0</v>
      </c>
      <c r="H306" s="2">
        <f>IFERROR(IF(MATCH($A306,Fkh1_correlations!I$2:I$999, 0),IFERROR(IF(MATCH($A306,Fkh1_correlations!J$2:J$999, 0),2),1)),0)</f>
        <v>0</v>
      </c>
      <c r="I306" s="2">
        <f>IFERROR(IF(MATCH($A306,Fkh1_correlations!K$2:K$999, 0),IFERROR(IF(MATCH($A306,Fkh1_correlations!L$2:L$999, 0),2),1)),0)</f>
        <v>0</v>
      </c>
      <c r="J306" s="2">
        <f>IFERROR(IF(MATCH($A306,Fkh1_correlations!M$2:M$999, 0),IFERROR(IF(MATCH($A306,Fkh1_correlations!N$2:N$999, 0),2),1)),0)</f>
        <v>0</v>
      </c>
      <c r="K306" s="2">
        <f>IFERROR(IF(MATCH($A306,Fkh1_correlations!O$2:O$999, 0),IFERROR(IF(MATCH($A306,Fkh1_correlations!P$2:P$999, 0),2),1)),0)</f>
        <v>0</v>
      </c>
      <c r="L306" s="2">
        <f>IFERROR(IF(MATCH($A306,Fkh1_correlations!Q$2:Q$999, 0),IFERROR(IF(MATCH($A306,Fkh1_correlations!R$2:R$999, 0),2),1)),0)</f>
        <v>1</v>
      </c>
      <c r="M306" s="2">
        <f t="shared" si="4"/>
        <v>1</v>
      </c>
    </row>
    <row r="307" spans="1:13">
      <c r="A307" s="2" t="s">
        <v>513</v>
      </c>
      <c r="B307" s="2" t="s">
        <v>513</v>
      </c>
      <c r="C307" s="2">
        <f>IFERROR(IF(MATCH(A307,SCEPTRANS_Fkh1!$B$2:$B$999, 0),1),0)</f>
        <v>1</v>
      </c>
      <c r="D307" s="2">
        <f>IFERROR(IF(MATCH($A307,Fkh1_correlations!A$2:A$999, 0),IFERROR(IF(MATCH($A307,Fkh1_correlations!B$2:B$999, 0),2),1)),0)</f>
        <v>0</v>
      </c>
      <c r="E307" s="2">
        <f>IFERROR(IF(MATCH($A307,Fkh1_correlations!C$2:C$999, 0),IFERROR(IF(MATCH($A307,Fkh1_correlations!D$2:D$999, 0),2),1)),0)</f>
        <v>1</v>
      </c>
      <c r="F307" s="2">
        <f>IFERROR(IF(MATCH($A307,Fkh1_correlations!E$2:E$999, 0),IFERROR(IF(MATCH($A307,Fkh1_correlations!F$2:F$999, 0),2),1)),0)</f>
        <v>0</v>
      </c>
      <c r="G307" s="2">
        <f>IFERROR(IF(MATCH($A307,Fkh1_correlations!G$2:G$999, 0),IFERROR(IF(MATCH($A307,Fkh1_correlations!H$2:H$999, 0),2),1)),0)</f>
        <v>0</v>
      </c>
      <c r="H307" s="2">
        <f>IFERROR(IF(MATCH($A307,Fkh1_correlations!I$2:I$999, 0),IFERROR(IF(MATCH($A307,Fkh1_correlations!J$2:J$999, 0),2),1)),0)</f>
        <v>0</v>
      </c>
      <c r="I307" s="2">
        <f>IFERROR(IF(MATCH($A307,Fkh1_correlations!K$2:K$999, 0),IFERROR(IF(MATCH($A307,Fkh1_correlations!L$2:L$999, 0),2),1)),0)</f>
        <v>0</v>
      </c>
      <c r="J307" s="2">
        <f>IFERROR(IF(MATCH($A307,Fkh1_correlations!M$2:M$999, 0),IFERROR(IF(MATCH($A307,Fkh1_correlations!N$2:N$999, 0),2),1)),0)</f>
        <v>0</v>
      </c>
      <c r="K307" s="2">
        <f>IFERROR(IF(MATCH($A307,Fkh1_correlations!O$2:O$999, 0),IFERROR(IF(MATCH($A307,Fkh1_correlations!P$2:P$999, 0),2),1)),0)</f>
        <v>0</v>
      </c>
      <c r="L307" s="2">
        <f>IFERROR(IF(MATCH($A307,Fkh1_correlations!Q$2:Q$999, 0),IFERROR(IF(MATCH($A307,Fkh1_correlations!R$2:R$999, 0),2),1)),0)</f>
        <v>0</v>
      </c>
      <c r="M307" s="2">
        <f t="shared" si="4"/>
        <v>1</v>
      </c>
    </row>
    <row r="308" spans="1:13">
      <c r="A308" s="2" t="s">
        <v>518</v>
      </c>
      <c r="B308" s="2" t="s">
        <v>519</v>
      </c>
      <c r="C308" s="2">
        <f>IFERROR(IF(MATCH(A308,SCEPTRANS_Fkh1!$B$2:$B$999, 0),1),0)</f>
        <v>1</v>
      </c>
      <c r="D308" s="2">
        <f>IFERROR(IF(MATCH($A308,Fkh1_correlations!A$2:A$999, 0),IFERROR(IF(MATCH($A308,Fkh1_correlations!B$2:B$999, 0),2),1)),0)</f>
        <v>0</v>
      </c>
      <c r="E308" s="2">
        <f>IFERROR(IF(MATCH($A308,Fkh1_correlations!C$2:C$999, 0),IFERROR(IF(MATCH($A308,Fkh1_correlations!D$2:D$999, 0),2),1)),0)</f>
        <v>0</v>
      </c>
      <c r="F308" s="2">
        <f>IFERROR(IF(MATCH($A308,Fkh1_correlations!E$2:E$999, 0),IFERROR(IF(MATCH($A308,Fkh1_correlations!F$2:F$999, 0),2),1)),0)</f>
        <v>0</v>
      </c>
      <c r="G308" s="2">
        <f>IFERROR(IF(MATCH($A308,Fkh1_correlations!G$2:G$999, 0),IFERROR(IF(MATCH($A308,Fkh1_correlations!H$2:H$999, 0),2),1)),0)</f>
        <v>0</v>
      </c>
      <c r="H308" s="2">
        <f>IFERROR(IF(MATCH($A308,Fkh1_correlations!I$2:I$999, 0),IFERROR(IF(MATCH($A308,Fkh1_correlations!J$2:J$999, 0),2),1)),0)</f>
        <v>0</v>
      </c>
      <c r="I308" s="2">
        <f>IFERROR(IF(MATCH($A308,Fkh1_correlations!K$2:K$999, 0),IFERROR(IF(MATCH($A308,Fkh1_correlations!L$2:L$999, 0),2),1)),0)</f>
        <v>0</v>
      </c>
      <c r="J308" s="2">
        <f>IFERROR(IF(MATCH($A308,Fkh1_correlations!M$2:M$999, 0),IFERROR(IF(MATCH($A308,Fkh1_correlations!N$2:N$999, 0),2),1)),0)</f>
        <v>0</v>
      </c>
      <c r="K308" s="2">
        <f>IFERROR(IF(MATCH($A308,Fkh1_correlations!O$2:O$999, 0),IFERROR(IF(MATCH($A308,Fkh1_correlations!P$2:P$999, 0),2),1)),0)</f>
        <v>0</v>
      </c>
      <c r="L308" s="2">
        <f>IFERROR(IF(MATCH($A308,Fkh1_correlations!Q$2:Q$999, 0),IFERROR(IF(MATCH($A308,Fkh1_correlations!R$2:R$999, 0),2),1)),0)</f>
        <v>1</v>
      </c>
      <c r="M308" s="2">
        <f t="shared" si="4"/>
        <v>1</v>
      </c>
    </row>
    <row r="309" spans="1:13">
      <c r="A309" s="2" t="s">
        <v>520</v>
      </c>
      <c r="B309" s="2" t="s">
        <v>520</v>
      </c>
      <c r="C309" s="2">
        <f>IFERROR(IF(MATCH(A309,SCEPTRANS_Fkh1!$B$2:$B$999, 0),1),0)</f>
        <v>1</v>
      </c>
      <c r="D309" s="2">
        <f>IFERROR(IF(MATCH($A309,Fkh1_correlations!A$2:A$999, 0),IFERROR(IF(MATCH($A309,Fkh1_correlations!B$2:B$999, 0),2),1)),0)</f>
        <v>0</v>
      </c>
      <c r="E309" s="2">
        <f>IFERROR(IF(MATCH($A309,Fkh1_correlations!C$2:C$999, 0),IFERROR(IF(MATCH($A309,Fkh1_correlations!D$2:D$999, 0),2),1)),0)</f>
        <v>0</v>
      </c>
      <c r="F309" s="2">
        <f>IFERROR(IF(MATCH($A309,Fkh1_correlations!E$2:E$999, 0),IFERROR(IF(MATCH($A309,Fkh1_correlations!F$2:F$999, 0),2),1)),0)</f>
        <v>0</v>
      </c>
      <c r="G309" s="2">
        <f>IFERROR(IF(MATCH($A309,Fkh1_correlations!G$2:G$999, 0),IFERROR(IF(MATCH($A309,Fkh1_correlations!H$2:H$999, 0),2),1)),0)</f>
        <v>0</v>
      </c>
      <c r="H309" s="2">
        <f>IFERROR(IF(MATCH($A309,Fkh1_correlations!I$2:I$999, 0),IFERROR(IF(MATCH($A309,Fkh1_correlations!J$2:J$999, 0),2),1)),0)</f>
        <v>1</v>
      </c>
      <c r="I309" s="2">
        <f>IFERROR(IF(MATCH($A309,Fkh1_correlations!K$2:K$999, 0),IFERROR(IF(MATCH($A309,Fkh1_correlations!L$2:L$999, 0),2),1)),0)</f>
        <v>0</v>
      </c>
      <c r="J309" s="2">
        <f>IFERROR(IF(MATCH($A309,Fkh1_correlations!M$2:M$999, 0),IFERROR(IF(MATCH($A309,Fkh1_correlations!N$2:N$999, 0),2),1)),0)</f>
        <v>0</v>
      </c>
      <c r="K309" s="2">
        <f>IFERROR(IF(MATCH($A309,Fkh1_correlations!O$2:O$999, 0),IFERROR(IF(MATCH($A309,Fkh1_correlations!P$2:P$999, 0),2),1)),0)</f>
        <v>0</v>
      </c>
      <c r="L309" s="2">
        <f>IFERROR(IF(MATCH($A309,Fkh1_correlations!Q$2:Q$999, 0),IFERROR(IF(MATCH($A309,Fkh1_correlations!R$2:R$999, 0),2),1)),0)</f>
        <v>0</v>
      </c>
      <c r="M309" s="2">
        <f t="shared" si="4"/>
        <v>1</v>
      </c>
    </row>
    <row r="310" spans="1:13">
      <c r="A310" s="2" t="s">
        <v>521</v>
      </c>
      <c r="B310" s="2" t="s">
        <v>521</v>
      </c>
      <c r="C310" s="2">
        <f>IFERROR(IF(MATCH(A310,SCEPTRANS_Fkh1!$B$2:$B$999, 0),1),0)</f>
        <v>1</v>
      </c>
      <c r="D310" s="2">
        <f>IFERROR(IF(MATCH($A310,Fkh1_correlations!A$2:A$999, 0),IFERROR(IF(MATCH($A310,Fkh1_correlations!B$2:B$999, 0),2),1)),0)</f>
        <v>0</v>
      </c>
      <c r="E310" s="2">
        <f>IFERROR(IF(MATCH($A310,Fkh1_correlations!C$2:C$999, 0),IFERROR(IF(MATCH($A310,Fkh1_correlations!D$2:D$999, 0),2),1)),0)</f>
        <v>0</v>
      </c>
      <c r="F310" s="2">
        <f>IFERROR(IF(MATCH($A310,Fkh1_correlations!E$2:E$999, 0),IFERROR(IF(MATCH($A310,Fkh1_correlations!F$2:F$999, 0),2),1)),0)</f>
        <v>0</v>
      </c>
      <c r="G310" s="2">
        <f>IFERROR(IF(MATCH($A310,Fkh1_correlations!G$2:G$999, 0),IFERROR(IF(MATCH($A310,Fkh1_correlations!H$2:H$999, 0),2),1)),0)</f>
        <v>0</v>
      </c>
      <c r="H310" s="2">
        <f>IFERROR(IF(MATCH($A310,Fkh1_correlations!I$2:I$999, 0),IFERROR(IF(MATCH($A310,Fkh1_correlations!J$2:J$999, 0),2),1)),0)</f>
        <v>0</v>
      </c>
      <c r="I310" s="2">
        <f>IFERROR(IF(MATCH($A310,Fkh1_correlations!K$2:K$999, 0),IFERROR(IF(MATCH($A310,Fkh1_correlations!L$2:L$999, 0),2),1)),0)</f>
        <v>0</v>
      </c>
      <c r="J310" s="2">
        <f>IFERROR(IF(MATCH($A310,Fkh1_correlations!M$2:M$999, 0),IFERROR(IF(MATCH($A310,Fkh1_correlations!N$2:N$999, 0),2),1)),0)</f>
        <v>0</v>
      </c>
      <c r="K310" s="2">
        <f>IFERROR(IF(MATCH($A310,Fkh1_correlations!O$2:O$999, 0),IFERROR(IF(MATCH($A310,Fkh1_correlations!P$2:P$999, 0),2),1)),0)</f>
        <v>0</v>
      </c>
      <c r="L310" s="2">
        <f>IFERROR(IF(MATCH($A310,Fkh1_correlations!Q$2:Q$999, 0),IFERROR(IF(MATCH($A310,Fkh1_correlations!R$2:R$999, 0),2),1)),0)</f>
        <v>1</v>
      </c>
      <c r="M310" s="2">
        <f t="shared" si="4"/>
        <v>1</v>
      </c>
    </row>
    <row r="311" spans="1:13">
      <c r="A311" s="2" t="s">
        <v>522</v>
      </c>
      <c r="B311" s="2" t="s">
        <v>523</v>
      </c>
      <c r="C311" s="2">
        <f>IFERROR(IF(MATCH(A311,SCEPTRANS_Fkh1!$B$2:$B$999, 0),1),0)</f>
        <v>1</v>
      </c>
      <c r="D311" s="2">
        <f>IFERROR(IF(MATCH($A311,Fkh1_correlations!A$2:A$999, 0),IFERROR(IF(MATCH($A311,Fkh1_correlations!B$2:B$999, 0),2),1)),0)</f>
        <v>0</v>
      </c>
      <c r="E311" s="2">
        <f>IFERROR(IF(MATCH($A311,Fkh1_correlations!C$2:C$999, 0),IFERROR(IF(MATCH($A311,Fkh1_correlations!D$2:D$999, 0),2),1)),0)</f>
        <v>0</v>
      </c>
      <c r="F311" s="2">
        <f>IFERROR(IF(MATCH($A311,Fkh1_correlations!E$2:E$999, 0),IFERROR(IF(MATCH($A311,Fkh1_correlations!F$2:F$999, 0),2),1)),0)</f>
        <v>0</v>
      </c>
      <c r="G311" s="2">
        <f>IFERROR(IF(MATCH($A311,Fkh1_correlations!G$2:G$999, 0),IFERROR(IF(MATCH($A311,Fkh1_correlations!H$2:H$999, 0),2),1)),0)</f>
        <v>0</v>
      </c>
      <c r="H311" s="2">
        <f>IFERROR(IF(MATCH($A311,Fkh1_correlations!I$2:I$999, 0),IFERROR(IF(MATCH($A311,Fkh1_correlations!J$2:J$999, 0),2),1)),0)</f>
        <v>0</v>
      </c>
      <c r="I311" s="2">
        <f>IFERROR(IF(MATCH($A311,Fkh1_correlations!K$2:K$999, 0),IFERROR(IF(MATCH($A311,Fkh1_correlations!L$2:L$999, 0),2),1)),0)</f>
        <v>0</v>
      </c>
      <c r="J311" s="2">
        <f>IFERROR(IF(MATCH($A311,Fkh1_correlations!M$2:M$999, 0),IFERROR(IF(MATCH($A311,Fkh1_correlations!N$2:N$999, 0),2),1)),0)</f>
        <v>0</v>
      </c>
      <c r="K311" s="2">
        <f>IFERROR(IF(MATCH($A311,Fkh1_correlations!O$2:O$999, 0),IFERROR(IF(MATCH($A311,Fkh1_correlations!P$2:P$999, 0),2),1)),0)</f>
        <v>0</v>
      </c>
      <c r="L311" s="2">
        <f>IFERROR(IF(MATCH($A311,Fkh1_correlations!Q$2:Q$999, 0),IFERROR(IF(MATCH($A311,Fkh1_correlations!R$2:R$999, 0),2),1)),0)</f>
        <v>1</v>
      </c>
      <c r="M311" s="2">
        <f t="shared" si="4"/>
        <v>1</v>
      </c>
    </row>
    <row r="312" spans="1:13">
      <c r="A312" s="2" t="s">
        <v>858</v>
      </c>
      <c r="B312" s="2" t="s">
        <v>859</v>
      </c>
      <c r="C312" s="2">
        <f>IFERROR(IF(MATCH(A312,SCEPTRANS_Fkh1!$B$2:$B$999, 0),1),0)</f>
        <v>1</v>
      </c>
      <c r="D312" s="2">
        <f>IFERROR(IF(MATCH($A312,Fkh1_correlations!A$2:A$999, 0),IFERROR(IF(MATCH($A312,Fkh1_correlations!B$2:B$999, 0),2),1)),0)</f>
        <v>0</v>
      </c>
      <c r="E312" s="2">
        <f>IFERROR(IF(MATCH($A312,Fkh1_correlations!C$2:C$999, 0),IFERROR(IF(MATCH($A312,Fkh1_correlations!D$2:D$999, 0),2),1)),0)</f>
        <v>0</v>
      </c>
      <c r="F312" s="2">
        <f>IFERROR(IF(MATCH($A312,Fkh1_correlations!E$2:E$999, 0),IFERROR(IF(MATCH($A312,Fkh1_correlations!F$2:F$999, 0),2),1)),0)</f>
        <v>0</v>
      </c>
      <c r="G312" s="2">
        <f>IFERROR(IF(MATCH($A312,Fkh1_correlations!G$2:G$999, 0),IFERROR(IF(MATCH($A312,Fkh1_correlations!H$2:H$999, 0),2),1)),0)</f>
        <v>0</v>
      </c>
      <c r="H312" s="2">
        <f>IFERROR(IF(MATCH($A312,Fkh1_correlations!I$2:I$999, 0),IFERROR(IF(MATCH($A312,Fkh1_correlations!J$2:J$999, 0),2),1)),0)</f>
        <v>0</v>
      </c>
      <c r="I312" s="2">
        <f>IFERROR(IF(MATCH($A312,Fkh1_correlations!K$2:K$999, 0),IFERROR(IF(MATCH($A312,Fkh1_correlations!L$2:L$999, 0),2),1)),0)</f>
        <v>0</v>
      </c>
      <c r="J312" s="2">
        <f>IFERROR(IF(MATCH($A312,Fkh1_correlations!M$2:M$999, 0),IFERROR(IF(MATCH($A312,Fkh1_correlations!N$2:N$999, 0),2),1)),0)</f>
        <v>0</v>
      </c>
      <c r="K312" s="2">
        <f>IFERROR(IF(MATCH($A312,Fkh1_correlations!O$2:O$999, 0),IFERROR(IF(MATCH($A312,Fkh1_correlations!P$2:P$999, 0),2),1)),0)</f>
        <v>0</v>
      </c>
      <c r="L312" s="2">
        <f>IFERROR(IF(MATCH($A312,Fkh1_correlations!Q$2:Q$999, 0),IFERROR(IF(MATCH($A312,Fkh1_correlations!R$2:R$999, 0),2),1)),0)</f>
        <v>1</v>
      </c>
      <c r="M312" s="2">
        <f t="shared" si="4"/>
        <v>1</v>
      </c>
    </row>
    <row r="313" spans="1:13">
      <c r="A313" s="2" t="s">
        <v>536</v>
      </c>
      <c r="B313" s="2" t="s">
        <v>537</v>
      </c>
      <c r="C313" s="2">
        <f>IFERROR(IF(MATCH(A313,SCEPTRANS_Fkh1!$B$2:$B$999, 0),1),0)</f>
        <v>1</v>
      </c>
      <c r="D313" s="2">
        <f>IFERROR(IF(MATCH($A313,Fkh1_correlations!A$2:A$999, 0),IFERROR(IF(MATCH($A313,Fkh1_correlations!B$2:B$999, 0),2),1)),0)</f>
        <v>0</v>
      </c>
      <c r="E313" s="2">
        <f>IFERROR(IF(MATCH($A313,Fkh1_correlations!C$2:C$999, 0),IFERROR(IF(MATCH($A313,Fkh1_correlations!D$2:D$999, 0),2),1)),0)</f>
        <v>0</v>
      </c>
      <c r="F313" s="2">
        <f>IFERROR(IF(MATCH($A313,Fkh1_correlations!E$2:E$999, 0),IFERROR(IF(MATCH($A313,Fkh1_correlations!F$2:F$999, 0),2),1)),0)</f>
        <v>0</v>
      </c>
      <c r="G313" s="2">
        <f>IFERROR(IF(MATCH($A313,Fkh1_correlations!G$2:G$999, 0),IFERROR(IF(MATCH($A313,Fkh1_correlations!H$2:H$999, 0),2),1)),0)</f>
        <v>0</v>
      </c>
      <c r="H313" s="2">
        <f>IFERROR(IF(MATCH($A313,Fkh1_correlations!I$2:I$999, 0),IFERROR(IF(MATCH($A313,Fkh1_correlations!J$2:J$999, 0),2),1)),0)</f>
        <v>0</v>
      </c>
      <c r="I313" s="2">
        <f>IFERROR(IF(MATCH($A313,Fkh1_correlations!K$2:K$999, 0),IFERROR(IF(MATCH($A313,Fkh1_correlations!L$2:L$999, 0),2),1)),0)</f>
        <v>0</v>
      </c>
      <c r="J313" s="2">
        <f>IFERROR(IF(MATCH($A313,Fkh1_correlations!M$2:M$999, 0),IFERROR(IF(MATCH($A313,Fkh1_correlations!N$2:N$999, 0),2),1)),0)</f>
        <v>0</v>
      </c>
      <c r="K313" s="2">
        <f>IFERROR(IF(MATCH($A313,Fkh1_correlations!O$2:O$999, 0),IFERROR(IF(MATCH($A313,Fkh1_correlations!P$2:P$999, 0),2),1)),0)</f>
        <v>0</v>
      </c>
      <c r="L313" s="2">
        <f>IFERROR(IF(MATCH($A313,Fkh1_correlations!Q$2:Q$999, 0),IFERROR(IF(MATCH($A313,Fkh1_correlations!R$2:R$999, 0),2),1)),0)</f>
        <v>0</v>
      </c>
      <c r="M313" s="2">
        <f t="shared" si="4"/>
        <v>0</v>
      </c>
    </row>
    <row r="314" spans="1:13">
      <c r="A314" s="2" t="s">
        <v>540</v>
      </c>
      <c r="B314" s="2" t="s">
        <v>541</v>
      </c>
      <c r="C314" s="2">
        <f>IFERROR(IF(MATCH(A314,SCEPTRANS_Fkh1!$B$2:$B$999, 0),1),0)</f>
        <v>1</v>
      </c>
      <c r="D314" s="2">
        <f>IFERROR(IF(MATCH($A314,Fkh1_correlations!A$2:A$999, 0),IFERROR(IF(MATCH($A314,Fkh1_correlations!B$2:B$999, 0),2),1)),0)</f>
        <v>0</v>
      </c>
      <c r="E314" s="2">
        <f>IFERROR(IF(MATCH($A314,Fkh1_correlations!C$2:C$999, 0),IFERROR(IF(MATCH($A314,Fkh1_correlations!D$2:D$999, 0),2),1)),0)</f>
        <v>0</v>
      </c>
      <c r="F314" s="2">
        <f>IFERROR(IF(MATCH($A314,Fkh1_correlations!E$2:E$999, 0),IFERROR(IF(MATCH($A314,Fkh1_correlations!F$2:F$999, 0),2),1)),0)</f>
        <v>0</v>
      </c>
      <c r="G314" s="2">
        <f>IFERROR(IF(MATCH($A314,Fkh1_correlations!G$2:G$999, 0),IFERROR(IF(MATCH($A314,Fkh1_correlations!H$2:H$999, 0),2),1)),0)</f>
        <v>0</v>
      </c>
      <c r="H314" s="2">
        <f>IFERROR(IF(MATCH($A314,Fkh1_correlations!I$2:I$999, 0),IFERROR(IF(MATCH($A314,Fkh1_correlations!J$2:J$999, 0),2),1)),0)</f>
        <v>0</v>
      </c>
      <c r="I314" s="2">
        <f>IFERROR(IF(MATCH($A314,Fkh1_correlations!K$2:K$999, 0),IFERROR(IF(MATCH($A314,Fkh1_correlations!L$2:L$999, 0),2),1)),0)</f>
        <v>0</v>
      </c>
      <c r="J314" s="2">
        <f>IFERROR(IF(MATCH($A314,Fkh1_correlations!M$2:M$999, 0),IFERROR(IF(MATCH($A314,Fkh1_correlations!N$2:N$999, 0),2),1)),0)</f>
        <v>0</v>
      </c>
      <c r="K314" s="2">
        <f>IFERROR(IF(MATCH($A314,Fkh1_correlations!O$2:O$999, 0),IFERROR(IF(MATCH($A314,Fkh1_correlations!P$2:P$999, 0),2),1)),0)</f>
        <v>0</v>
      </c>
      <c r="L314" s="2">
        <f>IFERROR(IF(MATCH($A314,Fkh1_correlations!Q$2:Q$999, 0),IFERROR(IF(MATCH($A314,Fkh1_correlations!R$2:R$999, 0),2),1)),0)</f>
        <v>0</v>
      </c>
      <c r="M314" s="2">
        <f t="shared" si="4"/>
        <v>0</v>
      </c>
    </row>
    <row r="315" spans="1:13">
      <c r="A315" s="2" t="s">
        <v>25</v>
      </c>
      <c r="B315" s="2" t="s">
        <v>26</v>
      </c>
      <c r="C315" s="2">
        <f>IFERROR(IF(MATCH(A315,SCEPTRANS_Fkh1!$B$2:$B$999, 0),1),0)</f>
        <v>1</v>
      </c>
      <c r="D315" s="2">
        <f>IFERROR(IF(MATCH($A315,Fkh1_correlations!A$2:A$999, 0),IFERROR(IF(MATCH($A315,Fkh1_correlations!B$2:B$999, 0),2),1)),0)</f>
        <v>0</v>
      </c>
      <c r="E315" s="2">
        <f>IFERROR(IF(MATCH($A315,Fkh1_correlations!C$2:C$999, 0),IFERROR(IF(MATCH($A315,Fkh1_correlations!D$2:D$999, 0),2),1)),0)</f>
        <v>0</v>
      </c>
      <c r="F315" s="2">
        <f>IFERROR(IF(MATCH($A315,Fkh1_correlations!E$2:E$999, 0),IFERROR(IF(MATCH($A315,Fkh1_correlations!F$2:F$999, 0),2),1)),0)</f>
        <v>0</v>
      </c>
      <c r="G315" s="2">
        <f>IFERROR(IF(MATCH($A315,Fkh1_correlations!G$2:G$999, 0),IFERROR(IF(MATCH($A315,Fkh1_correlations!H$2:H$999, 0),2),1)),0)</f>
        <v>0</v>
      </c>
      <c r="H315" s="2">
        <f>IFERROR(IF(MATCH($A315,Fkh1_correlations!I$2:I$999, 0),IFERROR(IF(MATCH($A315,Fkh1_correlations!J$2:J$999, 0),2),1)),0)</f>
        <v>0</v>
      </c>
      <c r="I315" s="2">
        <f>IFERROR(IF(MATCH($A315,Fkh1_correlations!K$2:K$999, 0),IFERROR(IF(MATCH($A315,Fkh1_correlations!L$2:L$999, 0),2),1)),0)</f>
        <v>0</v>
      </c>
      <c r="J315" s="2">
        <f>IFERROR(IF(MATCH($A315,Fkh1_correlations!M$2:M$999, 0),IFERROR(IF(MATCH($A315,Fkh1_correlations!N$2:N$999, 0),2),1)),0)</f>
        <v>0</v>
      </c>
      <c r="K315" s="2">
        <f>IFERROR(IF(MATCH($A315,Fkh1_correlations!O$2:O$999, 0),IFERROR(IF(MATCH($A315,Fkh1_correlations!P$2:P$999, 0),2),1)),0)</f>
        <v>0</v>
      </c>
      <c r="L315" s="2">
        <f>IFERROR(IF(MATCH($A315,Fkh1_correlations!Q$2:Q$999, 0),IFERROR(IF(MATCH($A315,Fkh1_correlations!R$2:R$999, 0),2),1)),0)</f>
        <v>0</v>
      </c>
      <c r="M315" s="2">
        <f t="shared" si="4"/>
        <v>0</v>
      </c>
    </row>
    <row r="316" spans="1:13">
      <c r="A316" s="2" t="s">
        <v>544</v>
      </c>
      <c r="B316" s="2" t="s">
        <v>545</v>
      </c>
      <c r="C316" s="2">
        <f>IFERROR(IF(MATCH(A316,SCEPTRANS_Fkh1!$B$2:$B$999, 0),1),0)</f>
        <v>1</v>
      </c>
      <c r="D316" s="2">
        <f>IFERROR(IF(MATCH($A316,Fkh1_correlations!A$2:A$999, 0),IFERROR(IF(MATCH($A316,Fkh1_correlations!B$2:B$999, 0),2),1)),0)</f>
        <v>0</v>
      </c>
      <c r="E316" s="2">
        <f>IFERROR(IF(MATCH($A316,Fkh1_correlations!C$2:C$999, 0),IFERROR(IF(MATCH($A316,Fkh1_correlations!D$2:D$999, 0),2),1)),0)</f>
        <v>0</v>
      </c>
      <c r="F316" s="2">
        <f>IFERROR(IF(MATCH($A316,Fkh1_correlations!E$2:E$999, 0),IFERROR(IF(MATCH($A316,Fkh1_correlations!F$2:F$999, 0),2),1)),0)</f>
        <v>0</v>
      </c>
      <c r="G316" s="2">
        <f>IFERROR(IF(MATCH($A316,Fkh1_correlations!G$2:G$999, 0),IFERROR(IF(MATCH($A316,Fkh1_correlations!H$2:H$999, 0),2),1)),0)</f>
        <v>0</v>
      </c>
      <c r="H316" s="2">
        <f>IFERROR(IF(MATCH($A316,Fkh1_correlations!I$2:I$999, 0),IFERROR(IF(MATCH($A316,Fkh1_correlations!J$2:J$999, 0),2),1)),0)</f>
        <v>0</v>
      </c>
      <c r="I316" s="2">
        <f>IFERROR(IF(MATCH($A316,Fkh1_correlations!K$2:K$999, 0),IFERROR(IF(MATCH($A316,Fkh1_correlations!L$2:L$999, 0),2),1)),0)</f>
        <v>0</v>
      </c>
      <c r="J316" s="2">
        <f>IFERROR(IF(MATCH($A316,Fkh1_correlations!M$2:M$999, 0),IFERROR(IF(MATCH($A316,Fkh1_correlations!N$2:N$999, 0),2),1)),0)</f>
        <v>0</v>
      </c>
      <c r="K316" s="2">
        <f>IFERROR(IF(MATCH($A316,Fkh1_correlations!O$2:O$999, 0),IFERROR(IF(MATCH($A316,Fkh1_correlations!P$2:P$999, 0),2),1)),0)</f>
        <v>0</v>
      </c>
      <c r="L316" s="2">
        <f>IFERROR(IF(MATCH($A316,Fkh1_correlations!Q$2:Q$999, 0),IFERROR(IF(MATCH($A316,Fkh1_correlations!R$2:R$999, 0),2),1)),0)</f>
        <v>0</v>
      </c>
      <c r="M316" s="2">
        <f t="shared" si="4"/>
        <v>0</v>
      </c>
    </row>
    <row r="317" spans="1:13">
      <c r="A317" s="2" t="s">
        <v>33</v>
      </c>
      <c r="B317" s="2" t="s">
        <v>34</v>
      </c>
      <c r="C317" s="2">
        <f>IFERROR(IF(MATCH(A317,SCEPTRANS_Fkh1!$B$2:$B$999, 0),1),0)</f>
        <v>1</v>
      </c>
      <c r="D317" s="2">
        <f>IFERROR(IF(MATCH($A317,Fkh1_correlations!A$2:A$999, 0),IFERROR(IF(MATCH($A317,Fkh1_correlations!B$2:B$999, 0),2),1)),0)</f>
        <v>0</v>
      </c>
      <c r="E317" s="2">
        <f>IFERROR(IF(MATCH($A317,Fkh1_correlations!C$2:C$999, 0),IFERROR(IF(MATCH($A317,Fkh1_correlations!D$2:D$999, 0),2),1)),0)</f>
        <v>0</v>
      </c>
      <c r="F317" s="2">
        <f>IFERROR(IF(MATCH($A317,Fkh1_correlations!E$2:E$999, 0),IFERROR(IF(MATCH($A317,Fkh1_correlations!F$2:F$999, 0),2),1)),0)</f>
        <v>0</v>
      </c>
      <c r="G317" s="2">
        <f>IFERROR(IF(MATCH($A317,Fkh1_correlations!G$2:G$999, 0),IFERROR(IF(MATCH($A317,Fkh1_correlations!H$2:H$999, 0),2),1)),0)</f>
        <v>0</v>
      </c>
      <c r="H317" s="2">
        <f>IFERROR(IF(MATCH($A317,Fkh1_correlations!I$2:I$999, 0),IFERROR(IF(MATCH($A317,Fkh1_correlations!J$2:J$999, 0),2),1)),0)</f>
        <v>0</v>
      </c>
      <c r="I317" s="2">
        <f>IFERROR(IF(MATCH($A317,Fkh1_correlations!K$2:K$999, 0),IFERROR(IF(MATCH($A317,Fkh1_correlations!L$2:L$999, 0),2),1)),0)</f>
        <v>0</v>
      </c>
      <c r="J317" s="2">
        <f>IFERROR(IF(MATCH($A317,Fkh1_correlations!M$2:M$999, 0),IFERROR(IF(MATCH($A317,Fkh1_correlations!N$2:N$999, 0),2),1)),0)</f>
        <v>0</v>
      </c>
      <c r="K317" s="2">
        <f>IFERROR(IF(MATCH($A317,Fkh1_correlations!O$2:O$999, 0),IFERROR(IF(MATCH($A317,Fkh1_correlations!P$2:P$999, 0),2),1)),0)</f>
        <v>0</v>
      </c>
      <c r="L317" s="2">
        <f>IFERROR(IF(MATCH($A317,Fkh1_correlations!Q$2:Q$999, 0),IFERROR(IF(MATCH($A317,Fkh1_correlations!R$2:R$999, 0),2),1)),0)</f>
        <v>0</v>
      </c>
      <c r="M317" s="2">
        <f t="shared" si="4"/>
        <v>0</v>
      </c>
    </row>
    <row r="318" spans="1:13">
      <c r="A318" s="2" t="s">
        <v>37</v>
      </c>
      <c r="B318" s="2" t="s">
        <v>38</v>
      </c>
      <c r="C318" s="2">
        <f>IFERROR(IF(MATCH(A318,SCEPTRANS_Fkh1!$B$2:$B$999, 0),1),0)</f>
        <v>1</v>
      </c>
      <c r="D318" s="2">
        <f>IFERROR(IF(MATCH($A318,Fkh1_correlations!A$2:A$999, 0),IFERROR(IF(MATCH($A318,Fkh1_correlations!B$2:B$999, 0),2),1)),0)</f>
        <v>0</v>
      </c>
      <c r="E318" s="2">
        <f>IFERROR(IF(MATCH($A318,Fkh1_correlations!C$2:C$999, 0),IFERROR(IF(MATCH($A318,Fkh1_correlations!D$2:D$999, 0),2),1)),0)</f>
        <v>0</v>
      </c>
      <c r="F318" s="2">
        <f>IFERROR(IF(MATCH($A318,Fkh1_correlations!E$2:E$999, 0),IFERROR(IF(MATCH($A318,Fkh1_correlations!F$2:F$999, 0),2),1)),0)</f>
        <v>0</v>
      </c>
      <c r="G318" s="2">
        <f>IFERROR(IF(MATCH($A318,Fkh1_correlations!G$2:G$999, 0),IFERROR(IF(MATCH($A318,Fkh1_correlations!H$2:H$999, 0),2),1)),0)</f>
        <v>0</v>
      </c>
      <c r="H318" s="2">
        <f>IFERROR(IF(MATCH($A318,Fkh1_correlations!I$2:I$999, 0),IFERROR(IF(MATCH($A318,Fkh1_correlations!J$2:J$999, 0),2),1)),0)</f>
        <v>0</v>
      </c>
      <c r="I318" s="2">
        <f>IFERROR(IF(MATCH($A318,Fkh1_correlations!K$2:K$999, 0),IFERROR(IF(MATCH($A318,Fkh1_correlations!L$2:L$999, 0),2),1)),0)</f>
        <v>0</v>
      </c>
      <c r="J318" s="2">
        <f>IFERROR(IF(MATCH($A318,Fkh1_correlations!M$2:M$999, 0),IFERROR(IF(MATCH($A318,Fkh1_correlations!N$2:N$999, 0),2),1)),0)</f>
        <v>0</v>
      </c>
      <c r="K318" s="2">
        <f>IFERROR(IF(MATCH($A318,Fkh1_correlations!O$2:O$999, 0),IFERROR(IF(MATCH($A318,Fkh1_correlations!P$2:P$999, 0),2),1)),0)</f>
        <v>0</v>
      </c>
      <c r="L318" s="2">
        <f>IFERROR(IF(MATCH($A318,Fkh1_correlations!Q$2:Q$999, 0),IFERROR(IF(MATCH($A318,Fkh1_correlations!R$2:R$999, 0),2),1)),0)</f>
        <v>0</v>
      </c>
      <c r="M318" s="2">
        <f t="shared" si="4"/>
        <v>0</v>
      </c>
    </row>
    <row r="319" spans="1:13">
      <c r="A319" s="2" t="s">
        <v>548</v>
      </c>
      <c r="B319" s="2" t="s">
        <v>549</v>
      </c>
      <c r="C319" s="2">
        <f>IFERROR(IF(MATCH(A319,SCEPTRANS_Fkh1!$B$2:$B$999, 0),1),0)</f>
        <v>1</v>
      </c>
      <c r="D319" s="2">
        <f>IFERROR(IF(MATCH($A319,Fkh1_correlations!A$2:A$999, 0),IFERROR(IF(MATCH($A319,Fkh1_correlations!B$2:B$999, 0),2),1)),0)</f>
        <v>0</v>
      </c>
      <c r="E319" s="2">
        <f>IFERROR(IF(MATCH($A319,Fkh1_correlations!C$2:C$999, 0),IFERROR(IF(MATCH($A319,Fkh1_correlations!D$2:D$999, 0),2),1)),0)</f>
        <v>0</v>
      </c>
      <c r="F319" s="2">
        <f>IFERROR(IF(MATCH($A319,Fkh1_correlations!E$2:E$999, 0),IFERROR(IF(MATCH($A319,Fkh1_correlations!F$2:F$999, 0),2),1)),0)</f>
        <v>0</v>
      </c>
      <c r="G319" s="2">
        <f>IFERROR(IF(MATCH($A319,Fkh1_correlations!G$2:G$999, 0),IFERROR(IF(MATCH($A319,Fkh1_correlations!H$2:H$999, 0),2),1)),0)</f>
        <v>0</v>
      </c>
      <c r="H319" s="2">
        <f>IFERROR(IF(MATCH($A319,Fkh1_correlations!I$2:I$999, 0),IFERROR(IF(MATCH($A319,Fkh1_correlations!J$2:J$999, 0),2),1)),0)</f>
        <v>0</v>
      </c>
      <c r="I319" s="2">
        <f>IFERROR(IF(MATCH($A319,Fkh1_correlations!K$2:K$999, 0),IFERROR(IF(MATCH($A319,Fkh1_correlations!L$2:L$999, 0),2),1)),0)</f>
        <v>0</v>
      </c>
      <c r="J319" s="2">
        <f>IFERROR(IF(MATCH($A319,Fkh1_correlations!M$2:M$999, 0),IFERROR(IF(MATCH($A319,Fkh1_correlations!N$2:N$999, 0),2),1)),0)</f>
        <v>0</v>
      </c>
      <c r="K319" s="2">
        <f>IFERROR(IF(MATCH($A319,Fkh1_correlations!O$2:O$999, 0),IFERROR(IF(MATCH($A319,Fkh1_correlations!P$2:P$999, 0),2),1)),0)</f>
        <v>0</v>
      </c>
      <c r="L319" s="2">
        <f>IFERROR(IF(MATCH($A319,Fkh1_correlations!Q$2:Q$999, 0),IFERROR(IF(MATCH($A319,Fkh1_correlations!R$2:R$999, 0),2),1)),0)</f>
        <v>0</v>
      </c>
      <c r="M319" s="2">
        <f t="shared" si="4"/>
        <v>0</v>
      </c>
    </row>
    <row r="320" spans="1:13">
      <c r="A320" s="2" t="s">
        <v>49</v>
      </c>
      <c r="B320" s="2" t="s">
        <v>50</v>
      </c>
      <c r="C320" s="2">
        <f>IFERROR(IF(MATCH(A320,SCEPTRANS_Fkh1!$B$2:$B$999, 0),1),0)</f>
        <v>1</v>
      </c>
      <c r="D320" s="2">
        <f>IFERROR(IF(MATCH($A320,Fkh1_correlations!A$2:A$999, 0),IFERROR(IF(MATCH($A320,Fkh1_correlations!B$2:B$999, 0),2),1)),0)</f>
        <v>0</v>
      </c>
      <c r="E320" s="2">
        <f>IFERROR(IF(MATCH($A320,Fkh1_correlations!C$2:C$999, 0),IFERROR(IF(MATCH($A320,Fkh1_correlations!D$2:D$999, 0),2),1)),0)</f>
        <v>0</v>
      </c>
      <c r="F320" s="2">
        <f>IFERROR(IF(MATCH($A320,Fkh1_correlations!E$2:E$999, 0),IFERROR(IF(MATCH($A320,Fkh1_correlations!F$2:F$999, 0),2),1)),0)</f>
        <v>0</v>
      </c>
      <c r="G320" s="2">
        <f>IFERROR(IF(MATCH($A320,Fkh1_correlations!G$2:G$999, 0),IFERROR(IF(MATCH($A320,Fkh1_correlations!H$2:H$999, 0),2),1)),0)</f>
        <v>0</v>
      </c>
      <c r="H320" s="2">
        <f>IFERROR(IF(MATCH($A320,Fkh1_correlations!I$2:I$999, 0),IFERROR(IF(MATCH($A320,Fkh1_correlations!J$2:J$999, 0),2),1)),0)</f>
        <v>0</v>
      </c>
      <c r="I320" s="2">
        <f>IFERROR(IF(MATCH($A320,Fkh1_correlations!K$2:K$999, 0),IFERROR(IF(MATCH($A320,Fkh1_correlations!L$2:L$999, 0),2),1)),0)</f>
        <v>0</v>
      </c>
      <c r="J320" s="2">
        <f>IFERROR(IF(MATCH($A320,Fkh1_correlations!M$2:M$999, 0),IFERROR(IF(MATCH($A320,Fkh1_correlations!N$2:N$999, 0),2),1)),0)</f>
        <v>0</v>
      </c>
      <c r="K320" s="2">
        <f>IFERROR(IF(MATCH($A320,Fkh1_correlations!O$2:O$999, 0),IFERROR(IF(MATCH($A320,Fkh1_correlations!P$2:P$999, 0),2),1)),0)</f>
        <v>0</v>
      </c>
      <c r="L320" s="2">
        <f>IFERROR(IF(MATCH($A320,Fkh1_correlations!Q$2:Q$999, 0),IFERROR(IF(MATCH($A320,Fkh1_correlations!R$2:R$999, 0),2),1)),0)</f>
        <v>0</v>
      </c>
      <c r="M320" s="2">
        <f t="shared" si="4"/>
        <v>0</v>
      </c>
    </row>
    <row r="321" spans="1:13">
      <c r="A321" s="2" t="s">
        <v>552</v>
      </c>
      <c r="B321" s="2" t="s">
        <v>553</v>
      </c>
      <c r="C321" s="2">
        <f>IFERROR(IF(MATCH(A321,SCEPTRANS_Fkh1!$B$2:$B$999, 0),1),0)</f>
        <v>1</v>
      </c>
      <c r="D321" s="2">
        <f>IFERROR(IF(MATCH($A321,Fkh1_correlations!A$2:A$999, 0),IFERROR(IF(MATCH($A321,Fkh1_correlations!B$2:B$999, 0),2),1)),0)</f>
        <v>0</v>
      </c>
      <c r="E321" s="2">
        <f>IFERROR(IF(MATCH($A321,Fkh1_correlations!C$2:C$999, 0),IFERROR(IF(MATCH($A321,Fkh1_correlations!D$2:D$999, 0),2),1)),0)</f>
        <v>0</v>
      </c>
      <c r="F321" s="2">
        <f>IFERROR(IF(MATCH($A321,Fkh1_correlations!E$2:E$999, 0),IFERROR(IF(MATCH($A321,Fkh1_correlations!F$2:F$999, 0),2),1)),0)</f>
        <v>0</v>
      </c>
      <c r="G321" s="2">
        <f>IFERROR(IF(MATCH($A321,Fkh1_correlations!G$2:G$999, 0),IFERROR(IF(MATCH($A321,Fkh1_correlations!H$2:H$999, 0),2),1)),0)</f>
        <v>0</v>
      </c>
      <c r="H321" s="2">
        <f>IFERROR(IF(MATCH($A321,Fkh1_correlations!I$2:I$999, 0),IFERROR(IF(MATCH($A321,Fkh1_correlations!J$2:J$999, 0),2),1)),0)</f>
        <v>0</v>
      </c>
      <c r="I321" s="2">
        <f>IFERROR(IF(MATCH($A321,Fkh1_correlations!K$2:K$999, 0),IFERROR(IF(MATCH($A321,Fkh1_correlations!L$2:L$999, 0),2),1)),0)</f>
        <v>0</v>
      </c>
      <c r="J321" s="2">
        <f>IFERROR(IF(MATCH($A321,Fkh1_correlations!M$2:M$999, 0),IFERROR(IF(MATCH($A321,Fkh1_correlations!N$2:N$999, 0),2),1)),0)</f>
        <v>0</v>
      </c>
      <c r="K321" s="2">
        <f>IFERROR(IF(MATCH($A321,Fkh1_correlations!O$2:O$999, 0),IFERROR(IF(MATCH($A321,Fkh1_correlations!P$2:P$999, 0),2),1)),0)</f>
        <v>0</v>
      </c>
      <c r="L321" s="2">
        <f>IFERROR(IF(MATCH($A321,Fkh1_correlations!Q$2:Q$999, 0),IFERROR(IF(MATCH($A321,Fkh1_correlations!R$2:R$999, 0),2),1)),0)</f>
        <v>0</v>
      </c>
      <c r="M321" s="2">
        <f t="shared" si="4"/>
        <v>0</v>
      </c>
    </row>
    <row r="322" spans="1:13">
      <c r="A322" s="2" t="s">
        <v>556</v>
      </c>
      <c r="B322" s="2" t="s">
        <v>557</v>
      </c>
      <c r="C322" s="2">
        <f>IFERROR(IF(MATCH(A322,SCEPTRANS_Fkh1!$B$2:$B$999, 0),1),0)</f>
        <v>1</v>
      </c>
      <c r="D322" s="2">
        <f>IFERROR(IF(MATCH($A322,Fkh1_correlations!A$2:A$999, 0),IFERROR(IF(MATCH($A322,Fkh1_correlations!B$2:B$999, 0),2),1)),0)</f>
        <v>0</v>
      </c>
      <c r="E322" s="2">
        <f>IFERROR(IF(MATCH($A322,Fkh1_correlations!C$2:C$999, 0),IFERROR(IF(MATCH($A322,Fkh1_correlations!D$2:D$999, 0),2),1)),0)</f>
        <v>0</v>
      </c>
      <c r="F322" s="2">
        <f>IFERROR(IF(MATCH($A322,Fkh1_correlations!E$2:E$999, 0),IFERROR(IF(MATCH($A322,Fkh1_correlations!F$2:F$999, 0),2),1)),0)</f>
        <v>0</v>
      </c>
      <c r="G322" s="2">
        <f>IFERROR(IF(MATCH($A322,Fkh1_correlations!G$2:G$999, 0),IFERROR(IF(MATCH($A322,Fkh1_correlations!H$2:H$999, 0),2),1)),0)</f>
        <v>0</v>
      </c>
      <c r="H322" s="2">
        <f>IFERROR(IF(MATCH($A322,Fkh1_correlations!I$2:I$999, 0),IFERROR(IF(MATCH($A322,Fkh1_correlations!J$2:J$999, 0),2),1)),0)</f>
        <v>0</v>
      </c>
      <c r="I322" s="2">
        <f>IFERROR(IF(MATCH($A322,Fkh1_correlations!K$2:K$999, 0),IFERROR(IF(MATCH($A322,Fkh1_correlations!L$2:L$999, 0),2),1)),0)</f>
        <v>0</v>
      </c>
      <c r="J322" s="2">
        <f>IFERROR(IF(MATCH($A322,Fkh1_correlations!M$2:M$999, 0),IFERROR(IF(MATCH($A322,Fkh1_correlations!N$2:N$999, 0),2),1)),0)</f>
        <v>0</v>
      </c>
      <c r="K322" s="2">
        <f>IFERROR(IF(MATCH($A322,Fkh1_correlations!O$2:O$999, 0),IFERROR(IF(MATCH($A322,Fkh1_correlations!P$2:P$999, 0),2),1)),0)</f>
        <v>0</v>
      </c>
      <c r="L322" s="2">
        <f>IFERROR(IF(MATCH($A322,Fkh1_correlations!Q$2:Q$999, 0),IFERROR(IF(MATCH($A322,Fkh1_correlations!R$2:R$999, 0),2),1)),0)</f>
        <v>0</v>
      </c>
      <c r="M322" s="2">
        <f t="shared" si="4"/>
        <v>0</v>
      </c>
    </row>
    <row r="323" spans="1:13">
      <c r="A323" s="2" t="s">
        <v>564</v>
      </c>
      <c r="B323" s="2" t="s">
        <v>565</v>
      </c>
      <c r="C323" s="2">
        <f>IFERROR(IF(MATCH(A323,SCEPTRANS_Fkh1!$B$2:$B$999, 0),1),0)</f>
        <v>1</v>
      </c>
      <c r="D323" s="2">
        <f>IFERROR(IF(MATCH($A323,Fkh1_correlations!A$2:A$999, 0),IFERROR(IF(MATCH($A323,Fkh1_correlations!B$2:B$999, 0),2),1)),0)</f>
        <v>0</v>
      </c>
      <c r="E323" s="2">
        <f>IFERROR(IF(MATCH($A323,Fkh1_correlations!C$2:C$999, 0),IFERROR(IF(MATCH($A323,Fkh1_correlations!D$2:D$999, 0),2),1)),0)</f>
        <v>0</v>
      </c>
      <c r="F323" s="2">
        <f>IFERROR(IF(MATCH($A323,Fkh1_correlations!E$2:E$999, 0),IFERROR(IF(MATCH($A323,Fkh1_correlations!F$2:F$999, 0),2),1)),0)</f>
        <v>0</v>
      </c>
      <c r="G323" s="2">
        <f>IFERROR(IF(MATCH($A323,Fkh1_correlations!G$2:G$999, 0),IFERROR(IF(MATCH($A323,Fkh1_correlations!H$2:H$999, 0),2),1)),0)</f>
        <v>0</v>
      </c>
      <c r="H323" s="2">
        <f>IFERROR(IF(MATCH($A323,Fkh1_correlations!I$2:I$999, 0),IFERROR(IF(MATCH($A323,Fkh1_correlations!J$2:J$999, 0),2),1)),0)</f>
        <v>0</v>
      </c>
      <c r="I323" s="2">
        <f>IFERROR(IF(MATCH($A323,Fkh1_correlations!K$2:K$999, 0),IFERROR(IF(MATCH($A323,Fkh1_correlations!L$2:L$999, 0),2),1)),0)</f>
        <v>0</v>
      </c>
      <c r="J323" s="2">
        <f>IFERROR(IF(MATCH($A323,Fkh1_correlations!M$2:M$999, 0),IFERROR(IF(MATCH($A323,Fkh1_correlations!N$2:N$999, 0),2),1)),0)</f>
        <v>0</v>
      </c>
      <c r="K323" s="2">
        <f>IFERROR(IF(MATCH($A323,Fkh1_correlations!O$2:O$999, 0),IFERROR(IF(MATCH($A323,Fkh1_correlations!P$2:P$999, 0),2),1)),0)</f>
        <v>0</v>
      </c>
      <c r="L323" s="2">
        <f>IFERROR(IF(MATCH($A323,Fkh1_correlations!Q$2:Q$999, 0),IFERROR(IF(MATCH($A323,Fkh1_correlations!R$2:R$999, 0),2),1)),0)</f>
        <v>0</v>
      </c>
      <c r="M323" s="2">
        <f t="shared" si="4"/>
        <v>0</v>
      </c>
    </row>
    <row r="324" spans="1:13">
      <c r="A324" s="2" t="s">
        <v>67</v>
      </c>
      <c r="B324" s="2" t="s">
        <v>68</v>
      </c>
      <c r="C324" s="2">
        <f>IFERROR(IF(MATCH(A324,SCEPTRANS_Fkh1!$B$2:$B$999, 0),1),0)</f>
        <v>1</v>
      </c>
      <c r="D324" s="2">
        <f>IFERROR(IF(MATCH($A324,Fkh1_correlations!A$2:A$999, 0),IFERROR(IF(MATCH($A324,Fkh1_correlations!B$2:B$999, 0),2),1)),0)</f>
        <v>0</v>
      </c>
      <c r="E324" s="2">
        <f>IFERROR(IF(MATCH($A324,Fkh1_correlations!C$2:C$999, 0),IFERROR(IF(MATCH($A324,Fkh1_correlations!D$2:D$999, 0),2),1)),0)</f>
        <v>0</v>
      </c>
      <c r="F324" s="2">
        <f>IFERROR(IF(MATCH($A324,Fkh1_correlations!E$2:E$999, 0),IFERROR(IF(MATCH($A324,Fkh1_correlations!F$2:F$999, 0),2),1)),0)</f>
        <v>0</v>
      </c>
      <c r="G324" s="2">
        <f>IFERROR(IF(MATCH($A324,Fkh1_correlations!G$2:G$999, 0),IFERROR(IF(MATCH($A324,Fkh1_correlations!H$2:H$999, 0),2),1)),0)</f>
        <v>0</v>
      </c>
      <c r="H324" s="2">
        <f>IFERROR(IF(MATCH($A324,Fkh1_correlations!I$2:I$999, 0),IFERROR(IF(MATCH($A324,Fkh1_correlations!J$2:J$999, 0),2),1)),0)</f>
        <v>0</v>
      </c>
      <c r="I324" s="2">
        <f>IFERROR(IF(MATCH($A324,Fkh1_correlations!K$2:K$999, 0),IFERROR(IF(MATCH($A324,Fkh1_correlations!L$2:L$999, 0),2),1)),0)</f>
        <v>0</v>
      </c>
      <c r="J324" s="2">
        <f>IFERROR(IF(MATCH($A324,Fkh1_correlations!M$2:M$999, 0),IFERROR(IF(MATCH($A324,Fkh1_correlations!N$2:N$999, 0),2),1)),0)</f>
        <v>0</v>
      </c>
      <c r="K324" s="2">
        <f>IFERROR(IF(MATCH($A324,Fkh1_correlations!O$2:O$999, 0),IFERROR(IF(MATCH($A324,Fkh1_correlations!P$2:P$999, 0),2),1)),0)</f>
        <v>0</v>
      </c>
      <c r="L324" s="2">
        <f>IFERROR(IF(MATCH($A324,Fkh1_correlations!Q$2:Q$999, 0),IFERROR(IF(MATCH($A324,Fkh1_correlations!R$2:R$999, 0),2),1)),0)</f>
        <v>0</v>
      </c>
      <c r="M324" s="2">
        <f t="shared" si="4"/>
        <v>0</v>
      </c>
    </row>
    <row r="325" spans="1:13">
      <c r="A325" s="2" t="s">
        <v>566</v>
      </c>
      <c r="B325" s="2" t="s">
        <v>567</v>
      </c>
      <c r="C325" s="2">
        <f>IFERROR(IF(MATCH(A325,SCEPTRANS_Fkh1!$B$2:$B$999, 0),1),0)</f>
        <v>1</v>
      </c>
      <c r="D325" s="2">
        <f>IFERROR(IF(MATCH($A325,Fkh1_correlations!A$2:A$999, 0),IFERROR(IF(MATCH($A325,Fkh1_correlations!B$2:B$999, 0),2),1)),0)</f>
        <v>0</v>
      </c>
      <c r="E325" s="2">
        <f>IFERROR(IF(MATCH($A325,Fkh1_correlations!C$2:C$999, 0),IFERROR(IF(MATCH($A325,Fkh1_correlations!D$2:D$999, 0),2),1)),0)</f>
        <v>0</v>
      </c>
      <c r="F325" s="2">
        <f>IFERROR(IF(MATCH($A325,Fkh1_correlations!E$2:E$999, 0),IFERROR(IF(MATCH($A325,Fkh1_correlations!F$2:F$999, 0),2),1)),0)</f>
        <v>0</v>
      </c>
      <c r="G325" s="2">
        <f>IFERROR(IF(MATCH($A325,Fkh1_correlations!G$2:G$999, 0),IFERROR(IF(MATCH($A325,Fkh1_correlations!H$2:H$999, 0),2),1)),0)</f>
        <v>0</v>
      </c>
      <c r="H325" s="2">
        <f>IFERROR(IF(MATCH($A325,Fkh1_correlations!I$2:I$999, 0),IFERROR(IF(MATCH($A325,Fkh1_correlations!J$2:J$999, 0),2),1)),0)</f>
        <v>0</v>
      </c>
      <c r="I325" s="2">
        <f>IFERROR(IF(MATCH($A325,Fkh1_correlations!K$2:K$999, 0),IFERROR(IF(MATCH($A325,Fkh1_correlations!L$2:L$999, 0),2),1)),0)</f>
        <v>0</v>
      </c>
      <c r="J325" s="2">
        <f>IFERROR(IF(MATCH($A325,Fkh1_correlations!M$2:M$999, 0),IFERROR(IF(MATCH($A325,Fkh1_correlations!N$2:N$999, 0),2),1)),0)</f>
        <v>0</v>
      </c>
      <c r="K325" s="2">
        <f>IFERROR(IF(MATCH($A325,Fkh1_correlations!O$2:O$999, 0),IFERROR(IF(MATCH($A325,Fkh1_correlations!P$2:P$999, 0),2),1)),0)</f>
        <v>0</v>
      </c>
      <c r="L325" s="2">
        <f>IFERROR(IF(MATCH($A325,Fkh1_correlations!Q$2:Q$999, 0),IFERROR(IF(MATCH($A325,Fkh1_correlations!R$2:R$999, 0),2),1)),0)</f>
        <v>0</v>
      </c>
      <c r="M325" s="2">
        <f t="shared" si="4"/>
        <v>0</v>
      </c>
    </row>
    <row r="326" spans="1:13">
      <c r="A326" s="2" t="s">
        <v>568</v>
      </c>
      <c r="B326" s="2" t="s">
        <v>569</v>
      </c>
      <c r="C326" s="2">
        <f>IFERROR(IF(MATCH(A326,SCEPTRANS_Fkh1!$B$2:$B$999, 0),1),0)</f>
        <v>1</v>
      </c>
      <c r="D326" s="2">
        <f>IFERROR(IF(MATCH($A326,Fkh1_correlations!A$2:A$999, 0),IFERROR(IF(MATCH($A326,Fkh1_correlations!B$2:B$999, 0),2),1)),0)</f>
        <v>0</v>
      </c>
      <c r="E326" s="2">
        <f>IFERROR(IF(MATCH($A326,Fkh1_correlations!C$2:C$999, 0),IFERROR(IF(MATCH($A326,Fkh1_correlations!D$2:D$999, 0),2),1)),0)</f>
        <v>0</v>
      </c>
      <c r="F326" s="2">
        <f>IFERROR(IF(MATCH($A326,Fkh1_correlations!E$2:E$999, 0),IFERROR(IF(MATCH($A326,Fkh1_correlations!F$2:F$999, 0),2),1)),0)</f>
        <v>0</v>
      </c>
      <c r="G326" s="2">
        <f>IFERROR(IF(MATCH($A326,Fkh1_correlations!G$2:G$999, 0),IFERROR(IF(MATCH($A326,Fkh1_correlations!H$2:H$999, 0),2),1)),0)</f>
        <v>0</v>
      </c>
      <c r="H326" s="2">
        <f>IFERROR(IF(MATCH($A326,Fkh1_correlations!I$2:I$999, 0),IFERROR(IF(MATCH($A326,Fkh1_correlations!J$2:J$999, 0),2),1)),0)</f>
        <v>0</v>
      </c>
      <c r="I326" s="2">
        <f>IFERROR(IF(MATCH($A326,Fkh1_correlations!K$2:K$999, 0),IFERROR(IF(MATCH($A326,Fkh1_correlations!L$2:L$999, 0),2),1)),0)</f>
        <v>0</v>
      </c>
      <c r="J326" s="2">
        <f>IFERROR(IF(MATCH($A326,Fkh1_correlations!M$2:M$999, 0),IFERROR(IF(MATCH($A326,Fkh1_correlations!N$2:N$999, 0),2),1)),0)</f>
        <v>0</v>
      </c>
      <c r="K326" s="2">
        <f>IFERROR(IF(MATCH($A326,Fkh1_correlations!O$2:O$999, 0),IFERROR(IF(MATCH($A326,Fkh1_correlations!P$2:P$999, 0),2),1)),0)</f>
        <v>0</v>
      </c>
      <c r="L326" s="2">
        <f>IFERROR(IF(MATCH($A326,Fkh1_correlations!Q$2:Q$999, 0),IFERROR(IF(MATCH($A326,Fkh1_correlations!R$2:R$999, 0),2),1)),0)</f>
        <v>0</v>
      </c>
      <c r="M326" s="2">
        <f t="shared" si="4"/>
        <v>0</v>
      </c>
    </row>
    <row r="327" spans="1:13">
      <c r="A327" s="2" t="s">
        <v>570</v>
      </c>
      <c r="B327" s="2" t="s">
        <v>571</v>
      </c>
      <c r="C327" s="2">
        <f>IFERROR(IF(MATCH(A327,SCEPTRANS_Fkh1!$B$2:$B$999, 0),1),0)</f>
        <v>1</v>
      </c>
      <c r="D327" s="2">
        <f>IFERROR(IF(MATCH($A327,Fkh1_correlations!A$2:A$999, 0),IFERROR(IF(MATCH($A327,Fkh1_correlations!B$2:B$999, 0),2),1)),0)</f>
        <v>0</v>
      </c>
      <c r="E327" s="2">
        <f>IFERROR(IF(MATCH($A327,Fkh1_correlations!C$2:C$999, 0),IFERROR(IF(MATCH($A327,Fkh1_correlations!D$2:D$999, 0),2),1)),0)</f>
        <v>0</v>
      </c>
      <c r="F327" s="2">
        <f>IFERROR(IF(MATCH($A327,Fkh1_correlations!E$2:E$999, 0),IFERROR(IF(MATCH($A327,Fkh1_correlations!F$2:F$999, 0),2),1)),0)</f>
        <v>0</v>
      </c>
      <c r="G327" s="2">
        <f>IFERROR(IF(MATCH($A327,Fkh1_correlations!G$2:G$999, 0),IFERROR(IF(MATCH($A327,Fkh1_correlations!H$2:H$999, 0),2),1)),0)</f>
        <v>0</v>
      </c>
      <c r="H327" s="2">
        <f>IFERROR(IF(MATCH($A327,Fkh1_correlations!I$2:I$999, 0),IFERROR(IF(MATCH($A327,Fkh1_correlations!J$2:J$999, 0),2),1)),0)</f>
        <v>0</v>
      </c>
      <c r="I327" s="2">
        <f>IFERROR(IF(MATCH($A327,Fkh1_correlations!K$2:K$999, 0),IFERROR(IF(MATCH($A327,Fkh1_correlations!L$2:L$999, 0),2),1)),0)</f>
        <v>0</v>
      </c>
      <c r="J327" s="2">
        <f>IFERROR(IF(MATCH($A327,Fkh1_correlations!M$2:M$999, 0),IFERROR(IF(MATCH($A327,Fkh1_correlations!N$2:N$999, 0),2),1)),0)</f>
        <v>0</v>
      </c>
      <c r="K327" s="2">
        <f>IFERROR(IF(MATCH($A327,Fkh1_correlations!O$2:O$999, 0),IFERROR(IF(MATCH($A327,Fkh1_correlations!P$2:P$999, 0),2),1)),0)</f>
        <v>0</v>
      </c>
      <c r="L327" s="2">
        <f>IFERROR(IF(MATCH($A327,Fkh1_correlations!Q$2:Q$999, 0),IFERROR(IF(MATCH($A327,Fkh1_correlations!R$2:R$999, 0),2),1)),0)</f>
        <v>0</v>
      </c>
      <c r="M327" s="2">
        <f t="shared" ref="M327:M390" si="5">SUM(D327:L327)</f>
        <v>0</v>
      </c>
    </row>
    <row r="328" spans="1:13">
      <c r="A328" s="2" t="s">
        <v>87</v>
      </c>
      <c r="B328" s="2" t="s">
        <v>88</v>
      </c>
      <c r="C328" s="2">
        <f>IFERROR(IF(MATCH(A328,SCEPTRANS_Fkh1!$B$2:$B$999, 0),1),0)</f>
        <v>1</v>
      </c>
      <c r="D328" s="2">
        <f>IFERROR(IF(MATCH($A328,Fkh1_correlations!A$2:A$999, 0),IFERROR(IF(MATCH($A328,Fkh1_correlations!B$2:B$999, 0),2),1)),0)</f>
        <v>0</v>
      </c>
      <c r="E328" s="2">
        <f>IFERROR(IF(MATCH($A328,Fkh1_correlations!C$2:C$999, 0),IFERROR(IF(MATCH($A328,Fkh1_correlations!D$2:D$999, 0),2),1)),0)</f>
        <v>0</v>
      </c>
      <c r="F328" s="2">
        <f>IFERROR(IF(MATCH($A328,Fkh1_correlations!E$2:E$999, 0),IFERROR(IF(MATCH($A328,Fkh1_correlations!F$2:F$999, 0),2),1)),0)</f>
        <v>0</v>
      </c>
      <c r="G328" s="2">
        <f>IFERROR(IF(MATCH($A328,Fkh1_correlations!G$2:G$999, 0),IFERROR(IF(MATCH($A328,Fkh1_correlations!H$2:H$999, 0),2),1)),0)</f>
        <v>0</v>
      </c>
      <c r="H328" s="2">
        <f>IFERROR(IF(MATCH($A328,Fkh1_correlations!I$2:I$999, 0),IFERROR(IF(MATCH($A328,Fkh1_correlations!J$2:J$999, 0),2),1)),0)</f>
        <v>0</v>
      </c>
      <c r="I328" s="2">
        <f>IFERROR(IF(MATCH($A328,Fkh1_correlations!K$2:K$999, 0),IFERROR(IF(MATCH($A328,Fkh1_correlations!L$2:L$999, 0),2),1)),0)</f>
        <v>0</v>
      </c>
      <c r="J328" s="2">
        <f>IFERROR(IF(MATCH($A328,Fkh1_correlations!M$2:M$999, 0),IFERROR(IF(MATCH($A328,Fkh1_correlations!N$2:N$999, 0),2),1)),0)</f>
        <v>0</v>
      </c>
      <c r="K328" s="2">
        <f>IFERROR(IF(MATCH($A328,Fkh1_correlations!O$2:O$999, 0),IFERROR(IF(MATCH($A328,Fkh1_correlations!P$2:P$999, 0),2),1)),0)</f>
        <v>0</v>
      </c>
      <c r="L328" s="2">
        <f>IFERROR(IF(MATCH($A328,Fkh1_correlations!Q$2:Q$999, 0),IFERROR(IF(MATCH($A328,Fkh1_correlations!R$2:R$999, 0),2),1)),0)</f>
        <v>0</v>
      </c>
      <c r="M328" s="2">
        <f t="shared" si="5"/>
        <v>0</v>
      </c>
    </row>
    <row r="329" spans="1:13">
      <c r="A329" s="2" t="s">
        <v>97</v>
      </c>
      <c r="B329" s="2" t="s">
        <v>98</v>
      </c>
      <c r="C329" s="2">
        <f>IFERROR(IF(MATCH(A329,SCEPTRANS_Fkh1!$B$2:$B$999, 0),1),0)</f>
        <v>1</v>
      </c>
      <c r="D329" s="2">
        <f>IFERROR(IF(MATCH($A329,Fkh1_correlations!A$2:A$999, 0),IFERROR(IF(MATCH($A329,Fkh1_correlations!B$2:B$999, 0),2),1)),0)</f>
        <v>0</v>
      </c>
      <c r="E329" s="2">
        <f>IFERROR(IF(MATCH($A329,Fkh1_correlations!C$2:C$999, 0),IFERROR(IF(MATCH($A329,Fkh1_correlations!D$2:D$999, 0),2),1)),0)</f>
        <v>0</v>
      </c>
      <c r="F329" s="2">
        <f>IFERROR(IF(MATCH($A329,Fkh1_correlations!E$2:E$999, 0),IFERROR(IF(MATCH($A329,Fkh1_correlations!F$2:F$999, 0),2),1)),0)</f>
        <v>0</v>
      </c>
      <c r="G329" s="2">
        <f>IFERROR(IF(MATCH($A329,Fkh1_correlations!G$2:G$999, 0),IFERROR(IF(MATCH($A329,Fkh1_correlations!H$2:H$999, 0),2),1)),0)</f>
        <v>0</v>
      </c>
      <c r="H329" s="2">
        <f>IFERROR(IF(MATCH($A329,Fkh1_correlations!I$2:I$999, 0),IFERROR(IF(MATCH($A329,Fkh1_correlations!J$2:J$999, 0),2),1)),0)</f>
        <v>0</v>
      </c>
      <c r="I329" s="2">
        <f>IFERROR(IF(MATCH($A329,Fkh1_correlations!K$2:K$999, 0),IFERROR(IF(MATCH($A329,Fkh1_correlations!L$2:L$999, 0),2),1)),0)</f>
        <v>0</v>
      </c>
      <c r="J329" s="2">
        <f>IFERROR(IF(MATCH($A329,Fkh1_correlations!M$2:M$999, 0),IFERROR(IF(MATCH($A329,Fkh1_correlations!N$2:N$999, 0),2),1)),0)</f>
        <v>0</v>
      </c>
      <c r="K329" s="2">
        <f>IFERROR(IF(MATCH($A329,Fkh1_correlations!O$2:O$999, 0),IFERROR(IF(MATCH($A329,Fkh1_correlations!P$2:P$999, 0),2),1)),0)</f>
        <v>0</v>
      </c>
      <c r="L329" s="2">
        <f>IFERROR(IF(MATCH($A329,Fkh1_correlations!Q$2:Q$999, 0),IFERROR(IF(MATCH($A329,Fkh1_correlations!R$2:R$999, 0),2),1)),0)</f>
        <v>0</v>
      </c>
      <c r="M329" s="2">
        <f t="shared" si="5"/>
        <v>0</v>
      </c>
    </row>
    <row r="330" spans="1:13">
      <c r="A330" s="2" t="s">
        <v>584</v>
      </c>
      <c r="B330" s="2" t="s">
        <v>585</v>
      </c>
      <c r="C330" s="2">
        <f>IFERROR(IF(MATCH(A330,SCEPTRANS_Fkh1!$B$2:$B$999, 0),1),0)</f>
        <v>1</v>
      </c>
      <c r="D330" s="2">
        <f>IFERROR(IF(MATCH($A330,Fkh1_correlations!A$2:A$999, 0),IFERROR(IF(MATCH($A330,Fkh1_correlations!B$2:B$999, 0),2),1)),0)</f>
        <v>0</v>
      </c>
      <c r="E330" s="2">
        <f>IFERROR(IF(MATCH($A330,Fkh1_correlations!C$2:C$999, 0),IFERROR(IF(MATCH($A330,Fkh1_correlations!D$2:D$999, 0),2),1)),0)</f>
        <v>0</v>
      </c>
      <c r="F330" s="2">
        <f>IFERROR(IF(MATCH($A330,Fkh1_correlations!E$2:E$999, 0),IFERROR(IF(MATCH($A330,Fkh1_correlations!F$2:F$999, 0),2),1)),0)</f>
        <v>0</v>
      </c>
      <c r="G330" s="2">
        <f>IFERROR(IF(MATCH($A330,Fkh1_correlations!G$2:G$999, 0),IFERROR(IF(MATCH($A330,Fkh1_correlations!H$2:H$999, 0),2),1)),0)</f>
        <v>0</v>
      </c>
      <c r="H330" s="2">
        <f>IFERROR(IF(MATCH($A330,Fkh1_correlations!I$2:I$999, 0),IFERROR(IF(MATCH($A330,Fkh1_correlations!J$2:J$999, 0),2),1)),0)</f>
        <v>0</v>
      </c>
      <c r="I330" s="2">
        <f>IFERROR(IF(MATCH($A330,Fkh1_correlations!K$2:K$999, 0),IFERROR(IF(MATCH($A330,Fkh1_correlations!L$2:L$999, 0),2),1)),0)</f>
        <v>0</v>
      </c>
      <c r="J330" s="2">
        <f>IFERROR(IF(MATCH($A330,Fkh1_correlations!M$2:M$999, 0),IFERROR(IF(MATCH($A330,Fkh1_correlations!N$2:N$999, 0),2),1)),0)</f>
        <v>0</v>
      </c>
      <c r="K330" s="2">
        <f>IFERROR(IF(MATCH($A330,Fkh1_correlations!O$2:O$999, 0),IFERROR(IF(MATCH($A330,Fkh1_correlations!P$2:P$999, 0),2),1)),0)</f>
        <v>0</v>
      </c>
      <c r="L330" s="2">
        <f>IFERROR(IF(MATCH($A330,Fkh1_correlations!Q$2:Q$999, 0),IFERROR(IF(MATCH($A330,Fkh1_correlations!R$2:R$999, 0),2),1)),0)</f>
        <v>0</v>
      </c>
      <c r="M330" s="2">
        <f t="shared" si="5"/>
        <v>0</v>
      </c>
    </row>
    <row r="331" spans="1:13">
      <c r="A331" s="2" t="s">
        <v>99</v>
      </c>
      <c r="B331" s="2" t="s">
        <v>100</v>
      </c>
      <c r="C331" s="2">
        <f>IFERROR(IF(MATCH(A331,SCEPTRANS_Fkh1!$B$2:$B$999, 0),1),0)</f>
        <v>1</v>
      </c>
      <c r="D331" s="2">
        <f>IFERROR(IF(MATCH($A331,Fkh1_correlations!A$2:A$999, 0),IFERROR(IF(MATCH($A331,Fkh1_correlations!B$2:B$999, 0),2),1)),0)</f>
        <v>0</v>
      </c>
      <c r="E331" s="2">
        <f>IFERROR(IF(MATCH($A331,Fkh1_correlations!C$2:C$999, 0),IFERROR(IF(MATCH($A331,Fkh1_correlations!D$2:D$999, 0),2),1)),0)</f>
        <v>0</v>
      </c>
      <c r="F331" s="2">
        <f>IFERROR(IF(MATCH($A331,Fkh1_correlations!E$2:E$999, 0),IFERROR(IF(MATCH($A331,Fkh1_correlations!F$2:F$999, 0),2),1)),0)</f>
        <v>0</v>
      </c>
      <c r="G331" s="2">
        <f>IFERROR(IF(MATCH($A331,Fkh1_correlations!G$2:G$999, 0),IFERROR(IF(MATCH($A331,Fkh1_correlations!H$2:H$999, 0),2),1)),0)</f>
        <v>0</v>
      </c>
      <c r="H331" s="2">
        <f>IFERROR(IF(MATCH($A331,Fkh1_correlations!I$2:I$999, 0),IFERROR(IF(MATCH($A331,Fkh1_correlations!J$2:J$999, 0),2),1)),0)</f>
        <v>0</v>
      </c>
      <c r="I331" s="2">
        <f>IFERROR(IF(MATCH($A331,Fkh1_correlations!K$2:K$999, 0),IFERROR(IF(MATCH($A331,Fkh1_correlations!L$2:L$999, 0),2),1)),0)</f>
        <v>0</v>
      </c>
      <c r="J331" s="2">
        <f>IFERROR(IF(MATCH($A331,Fkh1_correlations!M$2:M$999, 0),IFERROR(IF(MATCH($A331,Fkh1_correlations!N$2:N$999, 0),2),1)),0)</f>
        <v>0</v>
      </c>
      <c r="K331" s="2">
        <f>IFERROR(IF(MATCH($A331,Fkh1_correlations!O$2:O$999, 0),IFERROR(IF(MATCH($A331,Fkh1_correlations!P$2:P$999, 0),2),1)),0)</f>
        <v>0</v>
      </c>
      <c r="L331" s="2">
        <f>IFERROR(IF(MATCH($A331,Fkh1_correlations!Q$2:Q$999, 0),IFERROR(IF(MATCH($A331,Fkh1_correlations!R$2:R$999, 0),2),1)),0)</f>
        <v>0</v>
      </c>
      <c r="M331" s="2">
        <f t="shared" si="5"/>
        <v>0</v>
      </c>
    </row>
    <row r="332" spans="1:13">
      <c r="A332" s="2" t="s">
        <v>109</v>
      </c>
      <c r="B332" s="2" t="s">
        <v>110</v>
      </c>
      <c r="C332" s="2">
        <f>IFERROR(IF(MATCH(A332,SCEPTRANS_Fkh1!$B$2:$B$999, 0),1),0)</f>
        <v>1</v>
      </c>
      <c r="D332" s="2">
        <f>IFERROR(IF(MATCH($A332,Fkh1_correlations!A$2:A$999, 0),IFERROR(IF(MATCH($A332,Fkh1_correlations!B$2:B$999, 0),2),1)),0)</f>
        <v>0</v>
      </c>
      <c r="E332" s="2">
        <f>IFERROR(IF(MATCH($A332,Fkh1_correlations!C$2:C$999, 0),IFERROR(IF(MATCH($A332,Fkh1_correlations!D$2:D$999, 0),2),1)),0)</f>
        <v>0</v>
      </c>
      <c r="F332" s="2">
        <f>IFERROR(IF(MATCH($A332,Fkh1_correlations!E$2:E$999, 0),IFERROR(IF(MATCH($A332,Fkh1_correlations!F$2:F$999, 0),2),1)),0)</f>
        <v>0</v>
      </c>
      <c r="G332" s="2">
        <f>IFERROR(IF(MATCH($A332,Fkh1_correlations!G$2:G$999, 0),IFERROR(IF(MATCH($A332,Fkh1_correlations!H$2:H$999, 0),2),1)),0)</f>
        <v>0</v>
      </c>
      <c r="H332" s="2">
        <f>IFERROR(IF(MATCH($A332,Fkh1_correlations!I$2:I$999, 0),IFERROR(IF(MATCH($A332,Fkh1_correlations!J$2:J$999, 0),2),1)),0)</f>
        <v>0</v>
      </c>
      <c r="I332" s="2">
        <f>IFERROR(IF(MATCH($A332,Fkh1_correlations!K$2:K$999, 0),IFERROR(IF(MATCH($A332,Fkh1_correlations!L$2:L$999, 0),2),1)),0)</f>
        <v>0</v>
      </c>
      <c r="J332" s="2">
        <f>IFERROR(IF(MATCH($A332,Fkh1_correlations!M$2:M$999, 0),IFERROR(IF(MATCH($A332,Fkh1_correlations!N$2:N$999, 0),2),1)),0)</f>
        <v>0</v>
      </c>
      <c r="K332" s="2">
        <f>IFERROR(IF(MATCH($A332,Fkh1_correlations!O$2:O$999, 0),IFERROR(IF(MATCH($A332,Fkh1_correlations!P$2:P$999, 0),2),1)),0)</f>
        <v>0</v>
      </c>
      <c r="L332" s="2">
        <f>IFERROR(IF(MATCH($A332,Fkh1_correlations!Q$2:Q$999, 0),IFERROR(IF(MATCH($A332,Fkh1_correlations!R$2:R$999, 0),2),1)),0)</f>
        <v>0</v>
      </c>
      <c r="M332" s="2">
        <f t="shared" si="5"/>
        <v>0</v>
      </c>
    </row>
    <row r="333" spans="1:13">
      <c r="A333" s="2" t="s">
        <v>111</v>
      </c>
      <c r="B333" s="2" t="s">
        <v>112</v>
      </c>
      <c r="C333" s="2">
        <f>IFERROR(IF(MATCH(A333,SCEPTRANS_Fkh1!$B$2:$B$999, 0),1),0)</f>
        <v>1</v>
      </c>
      <c r="D333" s="2">
        <f>IFERROR(IF(MATCH($A333,Fkh1_correlations!A$2:A$999, 0),IFERROR(IF(MATCH($A333,Fkh1_correlations!B$2:B$999, 0),2),1)),0)</f>
        <v>0</v>
      </c>
      <c r="E333" s="2">
        <f>IFERROR(IF(MATCH($A333,Fkh1_correlations!C$2:C$999, 0),IFERROR(IF(MATCH($A333,Fkh1_correlations!D$2:D$999, 0),2),1)),0)</f>
        <v>0</v>
      </c>
      <c r="F333" s="2">
        <f>IFERROR(IF(MATCH($A333,Fkh1_correlations!E$2:E$999, 0),IFERROR(IF(MATCH($A333,Fkh1_correlations!F$2:F$999, 0),2),1)),0)</f>
        <v>0</v>
      </c>
      <c r="G333" s="2">
        <f>IFERROR(IF(MATCH($A333,Fkh1_correlations!G$2:G$999, 0),IFERROR(IF(MATCH($A333,Fkh1_correlations!H$2:H$999, 0),2),1)),0)</f>
        <v>0</v>
      </c>
      <c r="H333" s="2">
        <f>IFERROR(IF(MATCH($A333,Fkh1_correlations!I$2:I$999, 0),IFERROR(IF(MATCH($A333,Fkh1_correlations!J$2:J$999, 0),2),1)),0)</f>
        <v>0</v>
      </c>
      <c r="I333" s="2">
        <f>IFERROR(IF(MATCH($A333,Fkh1_correlations!K$2:K$999, 0),IFERROR(IF(MATCH($A333,Fkh1_correlations!L$2:L$999, 0),2),1)),0)</f>
        <v>0</v>
      </c>
      <c r="J333" s="2">
        <f>IFERROR(IF(MATCH($A333,Fkh1_correlations!M$2:M$999, 0),IFERROR(IF(MATCH($A333,Fkh1_correlations!N$2:N$999, 0),2),1)),0)</f>
        <v>0</v>
      </c>
      <c r="K333" s="2">
        <f>IFERROR(IF(MATCH($A333,Fkh1_correlations!O$2:O$999, 0),IFERROR(IF(MATCH($A333,Fkh1_correlations!P$2:P$999, 0),2),1)),0)</f>
        <v>0</v>
      </c>
      <c r="L333" s="2">
        <f>IFERROR(IF(MATCH($A333,Fkh1_correlations!Q$2:Q$999, 0),IFERROR(IF(MATCH($A333,Fkh1_correlations!R$2:R$999, 0),2),1)),0)</f>
        <v>0</v>
      </c>
      <c r="M333" s="2">
        <f t="shared" si="5"/>
        <v>0</v>
      </c>
    </row>
    <row r="334" spans="1:13">
      <c r="A334" s="2" t="s">
        <v>125</v>
      </c>
      <c r="B334" s="2" t="s">
        <v>126</v>
      </c>
      <c r="C334" s="2">
        <f>IFERROR(IF(MATCH(A334,SCEPTRANS_Fkh1!$B$2:$B$999, 0),1),0)</f>
        <v>1</v>
      </c>
      <c r="D334" s="2">
        <f>IFERROR(IF(MATCH($A334,Fkh1_correlations!A$2:A$999, 0),IFERROR(IF(MATCH($A334,Fkh1_correlations!B$2:B$999, 0),2),1)),0)</f>
        <v>0</v>
      </c>
      <c r="E334" s="2">
        <f>IFERROR(IF(MATCH($A334,Fkh1_correlations!C$2:C$999, 0),IFERROR(IF(MATCH($A334,Fkh1_correlations!D$2:D$999, 0),2),1)),0)</f>
        <v>0</v>
      </c>
      <c r="F334" s="2">
        <f>IFERROR(IF(MATCH($A334,Fkh1_correlations!E$2:E$999, 0),IFERROR(IF(MATCH($A334,Fkh1_correlations!F$2:F$999, 0),2),1)),0)</f>
        <v>0</v>
      </c>
      <c r="G334" s="2">
        <f>IFERROR(IF(MATCH($A334,Fkh1_correlations!G$2:G$999, 0),IFERROR(IF(MATCH($A334,Fkh1_correlations!H$2:H$999, 0),2),1)),0)</f>
        <v>0</v>
      </c>
      <c r="H334" s="2">
        <f>IFERROR(IF(MATCH($A334,Fkh1_correlations!I$2:I$999, 0),IFERROR(IF(MATCH($A334,Fkh1_correlations!J$2:J$999, 0),2),1)),0)</f>
        <v>0</v>
      </c>
      <c r="I334" s="2">
        <f>IFERROR(IF(MATCH($A334,Fkh1_correlations!K$2:K$999, 0),IFERROR(IF(MATCH($A334,Fkh1_correlations!L$2:L$999, 0),2),1)),0)</f>
        <v>0</v>
      </c>
      <c r="J334" s="2">
        <f>IFERROR(IF(MATCH($A334,Fkh1_correlations!M$2:M$999, 0),IFERROR(IF(MATCH($A334,Fkh1_correlations!N$2:N$999, 0),2),1)),0)</f>
        <v>0</v>
      </c>
      <c r="K334" s="2">
        <f>IFERROR(IF(MATCH($A334,Fkh1_correlations!O$2:O$999, 0),IFERROR(IF(MATCH($A334,Fkh1_correlations!P$2:P$999, 0),2),1)),0)</f>
        <v>0</v>
      </c>
      <c r="L334" s="2">
        <f>IFERROR(IF(MATCH($A334,Fkh1_correlations!Q$2:Q$999, 0),IFERROR(IF(MATCH($A334,Fkh1_correlations!R$2:R$999, 0),2),1)),0)</f>
        <v>0</v>
      </c>
      <c r="M334" s="2">
        <f t="shared" si="5"/>
        <v>0</v>
      </c>
    </row>
    <row r="335" spans="1:13">
      <c r="A335" s="2" t="s">
        <v>127</v>
      </c>
      <c r="B335" s="2" t="s">
        <v>128</v>
      </c>
      <c r="C335" s="2">
        <f>IFERROR(IF(MATCH(A335,SCEPTRANS_Fkh1!$B$2:$B$999, 0),1),0)</f>
        <v>1</v>
      </c>
      <c r="D335" s="2">
        <f>IFERROR(IF(MATCH($A335,Fkh1_correlations!A$2:A$999, 0),IFERROR(IF(MATCH($A335,Fkh1_correlations!B$2:B$999, 0),2),1)),0)</f>
        <v>0</v>
      </c>
      <c r="E335" s="2">
        <f>IFERROR(IF(MATCH($A335,Fkh1_correlations!C$2:C$999, 0),IFERROR(IF(MATCH($A335,Fkh1_correlations!D$2:D$999, 0),2),1)),0)</f>
        <v>0</v>
      </c>
      <c r="F335" s="2">
        <f>IFERROR(IF(MATCH($A335,Fkh1_correlations!E$2:E$999, 0),IFERROR(IF(MATCH($A335,Fkh1_correlations!F$2:F$999, 0),2),1)),0)</f>
        <v>0</v>
      </c>
      <c r="G335" s="2">
        <f>IFERROR(IF(MATCH($A335,Fkh1_correlations!G$2:G$999, 0),IFERROR(IF(MATCH($A335,Fkh1_correlations!H$2:H$999, 0),2),1)),0)</f>
        <v>0</v>
      </c>
      <c r="H335" s="2">
        <f>IFERROR(IF(MATCH($A335,Fkh1_correlations!I$2:I$999, 0),IFERROR(IF(MATCH($A335,Fkh1_correlations!J$2:J$999, 0),2),1)),0)</f>
        <v>0</v>
      </c>
      <c r="I335" s="2">
        <f>IFERROR(IF(MATCH($A335,Fkh1_correlations!K$2:K$999, 0),IFERROR(IF(MATCH($A335,Fkh1_correlations!L$2:L$999, 0),2),1)),0)</f>
        <v>0</v>
      </c>
      <c r="J335" s="2">
        <f>IFERROR(IF(MATCH($A335,Fkh1_correlations!M$2:M$999, 0),IFERROR(IF(MATCH($A335,Fkh1_correlations!N$2:N$999, 0),2),1)),0)</f>
        <v>0</v>
      </c>
      <c r="K335" s="2">
        <f>IFERROR(IF(MATCH($A335,Fkh1_correlations!O$2:O$999, 0),IFERROR(IF(MATCH($A335,Fkh1_correlations!P$2:P$999, 0),2),1)),0)</f>
        <v>0</v>
      </c>
      <c r="L335" s="2">
        <f>IFERROR(IF(MATCH($A335,Fkh1_correlations!Q$2:Q$999, 0),IFERROR(IF(MATCH($A335,Fkh1_correlations!R$2:R$999, 0),2),1)),0)</f>
        <v>0</v>
      </c>
      <c r="M335" s="2">
        <f t="shared" si="5"/>
        <v>0</v>
      </c>
    </row>
    <row r="336" spans="1:13">
      <c r="A336" s="2" t="s">
        <v>129</v>
      </c>
      <c r="B336" s="2" t="s">
        <v>130</v>
      </c>
      <c r="C336" s="2">
        <f>IFERROR(IF(MATCH(A336,SCEPTRANS_Fkh1!$B$2:$B$999, 0),1),0)</f>
        <v>1</v>
      </c>
      <c r="D336" s="2">
        <f>IFERROR(IF(MATCH($A336,Fkh1_correlations!A$2:A$999, 0),IFERROR(IF(MATCH($A336,Fkh1_correlations!B$2:B$999, 0),2),1)),0)</f>
        <v>0</v>
      </c>
      <c r="E336" s="2">
        <f>IFERROR(IF(MATCH($A336,Fkh1_correlations!C$2:C$999, 0),IFERROR(IF(MATCH($A336,Fkh1_correlations!D$2:D$999, 0),2),1)),0)</f>
        <v>0</v>
      </c>
      <c r="F336" s="2">
        <f>IFERROR(IF(MATCH($A336,Fkh1_correlations!E$2:E$999, 0),IFERROR(IF(MATCH($A336,Fkh1_correlations!F$2:F$999, 0),2),1)),0)</f>
        <v>0</v>
      </c>
      <c r="G336" s="2">
        <f>IFERROR(IF(MATCH($A336,Fkh1_correlations!G$2:G$999, 0),IFERROR(IF(MATCH($A336,Fkh1_correlations!H$2:H$999, 0),2),1)),0)</f>
        <v>0</v>
      </c>
      <c r="H336" s="2">
        <f>IFERROR(IF(MATCH($A336,Fkh1_correlations!I$2:I$999, 0),IFERROR(IF(MATCH($A336,Fkh1_correlations!J$2:J$999, 0),2),1)),0)</f>
        <v>0</v>
      </c>
      <c r="I336" s="2">
        <f>IFERROR(IF(MATCH($A336,Fkh1_correlations!K$2:K$999, 0),IFERROR(IF(MATCH($A336,Fkh1_correlations!L$2:L$999, 0),2),1)),0)</f>
        <v>0</v>
      </c>
      <c r="J336" s="2">
        <f>IFERROR(IF(MATCH($A336,Fkh1_correlations!M$2:M$999, 0),IFERROR(IF(MATCH($A336,Fkh1_correlations!N$2:N$999, 0),2),1)),0)</f>
        <v>0</v>
      </c>
      <c r="K336" s="2">
        <f>IFERROR(IF(MATCH($A336,Fkh1_correlations!O$2:O$999, 0),IFERROR(IF(MATCH($A336,Fkh1_correlations!P$2:P$999, 0),2),1)),0)</f>
        <v>0</v>
      </c>
      <c r="L336" s="2">
        <f>IFERROR(IF(MATCH($A336,Fkh1_correlations!Q$2:Q$999, 0),IFERROR(IF(MATCH($A336,Fkh1_correlations!R$2:R$999, 0),2),1)),0)</f>
        <v>0</v>
      </c>
      <c r="M336" s="2">
        <f t="shared" si="5"/>
        <v>0</v>
      </c>
    </row>
    <row r="337" spans="1:13">
      <c r="A337" s="2" t="s">
        <v>598</v>
      </c>
      <c r="B337" s="2" t="s">
        <v>599</v>
      </c>
      <c r="C337" s="2">
        <f>IFERROR(IF(MATCH(A337,SCEPTRANS_Fkh1!$B$2:$B$999, 0),1),0)</f>
        <v>1</v>
      </c>
      <c r="D337" s="2">
        <f>IFERROR(IF(MATCH($A337,Fkh1_correlations!A$2:A$999, 0),IFERROR(IF(MATCH($A337,Fkh1_correlations!B$2:B$999, 0),2),1)),0)</f>
        <v>0</v>
      </c>
      <c r="E337" s="2">
        <f>IFERROR(IF(MATCH($A337,Fkh1_correlations!C$2:C$999, 0),IFERROR(IF(MATCH($A337,Fkh1_correlations!D$2:D$999, 0),2),1)),0)</f>
        <v>0</v>
      </c>
      <c r="F337" s="2">
        <f>IFERROR(IF(MATCH($A337,Fkh1_correlations!E$2:E$999, 0),IFERROR(IF(MATCH($A337,Fkh1_correlations!F$2:F$999, 0),2),1)),0)</f>
        <v>0</v>
      </c>
      <c r="G337" s="2">
        <f>IFERROR(IF(MATCH($A337,Fkh1_correlations!G$2:G$999, 0),IFERROR(IF(MATCH($A337,Fkh1_correlations!H$2:H$999, 0),2),1)),0)</f>
        <v>0</v>
      </c>
      <c r="H337" s="2">
        <f>IFERROR(IF(MATCH($A337,Fkh1_correlations!I$2:I$999, 0),IFERROR(IF(MATCH($A337,Fkh1_correlations!J$2:J$999, 0),2),1)),0)</f>
        <v>0</v>
      </c>
      <c r="I337" s="2">
        <f>IFERROR(IF(MATCH($A337,Fkh1_correlations!K$2:K$999, 0),IFERROR(IF(MATCH($A337,Fkh1_correlations!L$2:L$999, 0),2),1)),0)</f>
        <v>0</v>
      </c>
      <c r="J337" s="2">
        <f>IFERROR(IF(MATCH($A337,Fkh1_correlations!M$2:M$999, 0),IFERROR(IF(MATCH($A337,Fkh1_correlations!N$2:N$999, 0),2),1)),0)</f>
        <v>0</v>
      </c>
      <c r="K337" s="2">
        <f>IFERROR(IF(MATCH($A337,Fkh1_correlations!O$2:O$999, 0),IFERROR(IF(MATCH($A337,Fkh1_correlations!P$2:P$999, 0),2),1)),0)</f>
        <v>0</v>
      </c>
      <c r="L337" s="2">
        <f>IFERROR(IF(MATCH($A337,Fkh1_correlations!Q$2:Q$999, 0),IFERROR(IF(MATCH($A337,Fkh1_correlations!R$2:R$999, 0),2),1)),0)</f>
        <v>0</v>
      </c>
      <c r="M337" s="2">
        <f t="shared" si="5"/>
        <v>0</v>
      </c>
    </row>
    <row r="338" spans="1:13">
      <c r="A338" s="2" t="s">
        <v>600</v>
      </c>
      <c r="B338" s="2" t="s">
        <v>601</v>
      </c>
      <c r="C338" s="2">
        <f>IFERROR(IF(MATCH(A338,SCEPTRANS_Fkh1!$B$2:$B$999, 0),1),0)</f>
        <v>1</v>
      </c>
      <c r="D338" s="2">
        <f>IFERROR(IF(MATCH($A338,Fkh1_correlations!A$2:A$999, 0),IFERROR(IF(MATCH($A338,Fkh1_correlations!B$2:B$999, 0),2),1)),0)</f>
        <v>0</v>
      </c>
      <c r="E338" s="2">
        <f>IFERROR(IF(MATCH($A338,Fkh1_correlations!C$2:C$999, 0),IFERROR(IF(MATCH($A338,Fkh1_correlations!D$2:D$999, 0),2),1)),0)</f>
        <v>0</v>
      </c>
      <c r="F338" s="2">
        <f>IFERROR(IF(MATCH($A338,Fkh1_correlations!E$2:E$999, 0),IFERROR(IF(MATCH($A338,Fkh1_correlations!F$2:F$999, 0),2),1)),0)</f>
        <v>0</v>
      </c>
      <c r="G338" s="2">
        <f>IFERROR(IF(MATCH($A338,Fkh1_correlations!G$2:G$999, 0),IFERROR(IF(MATCH($A338,Fkh1_correlations!H$2:H$999, 0),2),1)),0)</f>
        <v>0</v>
      </c>
      <c r="H338" s="2">
        <f>IFERROR(IF(MATCH($A338,Fkh1_correlations!I$2:I$999, 0),IFERROR(IF(MATCH($A338,Fkh1_correlations!J$2:J$999, 0),2),1)),0)</f>
        <v>0</v>
      </c>
      <c r="I338" s="2">
        <f>IFERROR(IF(MATCH($A338,Fkh1_correlations!K$2:K$999, 0),IFERROR(IF(MATCH($A338,Fkh1_correlations!L$2:L$999, 0),2),1)),0)</f>
        <v>0</v>
      </c>
      <c r="J338" s="2">
        <f>IFERROR(IF(MATCH($A338,Fkh1_correlations!M$2:M$999, 0),IFERROR(IF(MATCH($A338,Fkh1_correlations!N$2:N$999, 0),2),1)),0)</f>
        <v>0</v>
      </c>
      <c r="K338" s="2">
        <f>IFERROR(IF(MATCH($A338,Fkh1_correlations!O$2:O$999, 0),IFERROR(IF(MATCH($A338,Fkh1_correlations!P$2:P$999, 0),2),1)),0)</f>
        <v>0</v>
      </c>
      <c r="L338" s="2">
        <f>IFERROR(IF(MATCH($A338,Fkh1_correlations!Q$2:Q$999, 0),IFERROR(IF(MATCH($A338,Fkh1_correlations!R$2:R$999, 0),2),1)),0)</f>
        <v>0</v>
      </c>
      <c r="M338" s="2">
        <f t="shared" si="5"/>
        <v>0</v>
      </c>
    </row>
    <row r="339" spans="1:13">
      <c r="A339" s="2" t="s">
        <v>145</v>
      </c>
      <c r="B339" s="2" t="s">
        <v>146</v>
      </c>
      <c r="C339" s="2">
        <f>IFERROR(IF(MATCH(A339,SCEPTRANS_Fkh1!$B$2:$B$999, 0),1),0)</f>
        <v>1</v>
      </c>
      <c r="D339" s="2">
        <f>IFERROR(IF(MATCH($A339,Fkh1_correlations!A$2:A$999, 0),IFERROR(IF(MATCH($A339,Fkh1_correlations!B$2:B$999, 0),2),1)),0)</f>
        <v>0</v>
      </c>
      <c r="E339" s="2">
        <f>IFERROR(IF(MATCH($A339,Fkh1_correlations!C$2:C$999, 0),IFERROR(IF(MATCH($A339,Fkh1_correlations!D$2:D$999, 0),2),1)),0)</f>
        <v>0</v>
      </c>
      <c r="F339" s="2">
        <f>IFERROR(IF(MATCH($A339,Fkh1_correlations!E$2:E$999, 0),IFERROR(IF(MATCH($A339,Fkh1_correlations!F$2:F$999, 0),2),1)),0)</f>
        <v>0</v>
      </c>
      <c r="G339" s="2">
        <f>IFERROR(IF(MATCH($A339,Fkh1_correlations!G$2:G$999, 0),IFERROR(IF(MATCH($A339,Fkh1_correlations!H$2:H$999, 0),2),1)),0)</f>
        <v>0</v>
      </c>
      <c r="H339" s="2">
        <f>IFERROR(IF(MATCH($A339,Fkh1_correlations!I$2:I$999, 0),IFERROR(IF(MATCH($A339,Fkh1_correlations!J$2:J$999, 0),2),1)),0)</f>
        <v>0</v>
      </c>
      <c r="I339" s="2">
        <f>IFERROR(IF(MATCH($A339,Fkh1_correlations!K$2:K$999, 0),IFERROR(IF(MATCH($A339,Fkh1_correlations!L$2:L$999, 0),2),1)),0)</f>
        <v>0</v>
      </c>
      <c r="J339" s="2">
        <f>IFERROR(IF(MATCH($A339,Fkh1_correlations!M$2:M$999, 0),IFERROR(IF(MATCH($A339,Fkh1_correlations!N$2:N$999, 0),2),1)),0)</f>
        <v>0</v>
      </c>
      <c r="K339" s="2">
        <f>IFERROR(IF(MATCH($A339,Fkh1_correlations!O$2:O$999, 0),IFERROR(IF(MATCH($A339,Fkh1_correlations!P$2:P$999, 0),2),1)),0)</f>
        <v>0</v>
      </c>
      <c r="L339" s="2">
        <f>IFERROR(IF(MATCH($A339,Fkh1_correlations!Q$2:Q$999, 0),IFERROR(IF(MATCH($A339,Fkh1_correlations!R$2:R$999, 0),2),1)),0)</f>
        <v>0</v>
      </c>
      <c r="M339" s="2">
        <f t="shared" si="5"/>
        <v>0</v>
      </c>
    </row>
    <row r="340" spans="1:13">
      <c r="A340" s="2" t="s">
        <v>147</v>
      </c>
      <c r="B340" s="2" t="s">
        <v>148</v>
      </c>
      <c r="C340" s="2">
        <f>IFERROR(IF(MATCH(A340,SCEPTRANS_Fkh1!$B$2:$B$999, 0),1),0)</f>
        <v>1</v>
      </c>
      <c r="D340" s="2">
        <f>IFERROR(IF(MATCH($A340,Fkh1_correlations!A$2:A$999, 0),IFERROR(IF(MATCH($A340,Fkh1_correlations!B$2:B$999, 0),2),1)),0)</f>
        <v>0</v>
      </c>
      <c r="E340" s="2">
        <f>IFERROR(IF(MATCH($A340,Fkh1_correlations!C$2:C$999, 0),IFERROR(IF(MATCH($A340,Fkh1_correlations!D$2:D$999, 0),2),1)),0)</f>
        <v>0</v>
      </c>
      <c r="F340" s="2">
        <f>IFERROR(IF(MATCH($A340,Fkh1_correlations!E$2:E$999, 0),IFERROR(IF(MATCH($A340,Fkh1_correlations!F$2:F$999, 0),2),1)),0)</f>
        <v>0</v>
      </c>
      <c r="G340" s="2">
        <f>IFERROR(IF(MATCH($A340,Fkh1_correlations!G$2:G$999, 0),IFERROR(IF(MATCH($A340,Fkh1_correlations!H$2:H$999, 0),2),1)),0)</f>
        <v>0</v>
      </c>
      <c r="H340" s="2">
        <f>IFERROR(IF(MATCH($A340,Fkh1_correlations!I$2:I$999, 0),IFERROR(IF(MATCH($A340,Fkh1_correlations!J$2:J$999, 0),2),1)),0)</f>
        <v>0</v>
      </c>
      <c r="I340" s="2">
        <f>IFERROR(IF(MATCH($A340,Fkh1_correlations!K$2:K$999, 0),IFERROR(IF(MATCH($A340,Fkh1_correlations!L$2:L$999, 0),2),1)),0)</f>
        <v>0</v>
      </c>
      <c r="J340" s="2">
        <f>IFERROR(IF(MATCH($A340,Fkh1_correlations!M$2:M$999, 0),IFERROR(IF(MATCH($A340,Fkh1_correlations!N$2:N$999, 0),2),1)),0)</f>
        <v>0</v>
      </c>
      <c r="K340" s="2">
        <f>IFERROR(IF(MATCH($A340,Fkh1_correlations!O$2:O$999, 0),IFERROR(IF(MATCH($A340,Fkh1_correlations!P$2:P$999, 0),2),1)),0)</f>
        <v>0</v>
      </c>
      <c r="L340" s="2">
        <f>IFERROR(IF(MATCH($A340,Fkh1_correlations!Q$2:Q$999, 0),IFERROR(IF(MATCH($A340,Fkh1_correlations!R$2:R$999, 0),2),1)),0)</f>
        <v>0</v>
      </c>
      <c r="M340" s="2">
        <f t="shared" si="5"/>
        <v>0</v>
      </c>
    </row>
    <row r="341" spans="1:13">
      <c r="A341" s="2" t="s">
        <v>151</v>
      </c>
      <c r="B341" s="2" t="s">
        <v>152</v>
      </c>
      <c r="C341" s="2">
        <f>IFERROR(IF(MATCH(A341,SCEPTRANS_Fkh1!$B$2:$B$999, 0),1),0)</f>
        <v>1</v>
      </c>
      <c r="D341" s="2">
        <f>IFERROR(IF(MATCH($A341,Fkh1_correlations!A$2:A$999, 0),IFERROR(IF(MATCH($A341,Fkh1_correlations!B$2:B$999, 0),2),1)),0)</f>
        <v>0</v>
      </c>
      <c r="E341" s="2">
        <f>IFERROR(IF(MATCH($A341,Fkh1_correlations!C$2:C$999, 0),IFERROR(IF(MATCH($A341,Fkh1_correlations!D$2:D$999, 0),2),1)),0)</f>
        <v>0</v>
      </c>
      <c r="F341" s="2">
        <f>IFERROR(IF(MATCH($A341,Fkh1_correlations!E$2:E$999, 0),IFERROR(IF(MATCH($A341,Fkh1_correlations!F$2:F$999, 0),2),1)),0)</f>
        <v>0</v>
      </c>
      <c r="G341" s="2">
        <f>IFERROR(IF(MATCH($A341,Fkh1_correlations!G$2:G$999, 0),IFERROR(IF(MATCH($A341,Fkh1_correlations!H$2:H$999, 0),2),1)),0)</f>
        <v>0</v>
      </c>
      <c r="H341" s="2">
        <f>IFERROR(IF(MATCH($A341,Fkh1_correlations!I$2:I$999, 0),IFERROR(IF(MATCH($A341,Fkh1_correlations!J$2:J$999, 0),2),1)),0)</f>
        <v>0</v>
      </c>
      <c r="I341" s="2">
        <f>IFERROR(IF(MATCH($A341,Fkh1_correlations!K$2:K$999, 0),IFERROR(IF(MATCH($A341,Fkh1_correlations!L$2:L$999, 0),2),1)),0)</f>
        <v>0</v>
      </c>
      <c r="J341" s="2">
        <f>IFERROR(IF(MATCH($A341,Fkh1_correlations!M$2:M$999, 0),IFERROR(IF(MATCH($A341,Fkh1_correlations!N$2:N$999, 0),2),1)),0)</f>
        <v>0</v>
      </c>
      <c r="K341" s="2">
        <f>IFERROR(IF(MATCH($A341,Fkh1_correlations!O$2:O$999, 0),IFERROR(IF(MATCH($A341,Fkh1_correlations!P$2:P$999, 0),2),1)),0)</f>
        <v>0</v>
      </c>
      <c r="L341" s="2">
        <f>IFERROR(IF(MATCH($A341,Fkh1_correlations!Q$2:Q$999, 0),IFERROR(IF(MATCH($A341,Fkh1_correlations!R$2:R$999, 0),2),1)),0)</f>
        <v>0</v>
      </c>
      <c r="M341" s="2">
        <f t="shared" si="5"/>
        <v>0</v>
      </c>
    </row>
    <row r="342" spans="1:13">
      <c r="A342" s="2" t="s">
        <v>155</v>
      </c>
      <c r="B342" s="2" t="s">
        <v>156</v>
      </c>
      <c r="C342" s="2">
        <f>IFERROR(IF(MATCH(A342,SCEPTRANS_Fkh1!$B$2:$B$999, 0),1),0)</f>
        <v>1</v>
      </c>
      <c r="D342" s="2">
        <f>IFERROR(IF(MATCH($A342,Fkh1_correlations!A$2:A$999, 0),IFERROR(IF(MATCH($A342,Fkh1_correlations!B$2:B$999, 0),2),1)),0)</f>
        <v>0</v>
      </c>
      <c r="E342" s="2">
        <f>IFERROR(IF(MATCH($A342,Fkh1_correlations!C$2:C$999, 0),IFERROR(IF(MATCH($A342,Fkh1_correlations!D$2:D$999, 0),2),1)),0)</f>
        <v>0</v>
      </c>
      <c r="F342" s="2">
        <f>IFERROR(IF(MATCH($A342,Fkh1_correlations!E$2:E$999, 0),IFERROR(IF(MATCH($A342,Fkh1_correlations!F$2:F$999, 0),2),1)),0)</f>
        <v>0</v>
      </c>
      <c r="G342" s="2">
        <f>IFERROR(IF(MATCH($A342,Fkh1_correlations!G$2:G$999, 0),IFERROR(IF(MATCH($A342,Fkh1_correlations!H$2:H$999, 0),2),1)),0)</f>
        <v>0</v>
      </c>
      <c r="H342" s="2">
        <f>IFERROR(IF(MATCH($A342,Fkh1_correlations!I$2:I$999, 0),IFERROR(IF(MATCH($A342,Fkh1_correlations!J$2:J$999, 0),2),1)),0)</f>
        <v>0</v>
      </c>
      <c r="I342" s="2">
        <f>IFERROR(IF(MATCH($A342,Fkh1_correlations!K$2:K$999, 0),IFERROR(IF(MATCH($A342,Fkh1_correlations!L$2:L$999, 0),2),1)),0)</f>
        <v>0</v>
      </c>
      <c r="J342" s="2">
        <f>IFERROR(IF(MATCH($A342,Fkh1_correlations!M$2:M$999, 0),IFERROR(IF(MATCH($A342,Fkh1_correlations!N$2:N$999, 0),2),1)),0)</f>
        <v>0</v>
      </c>
      <c r="K342" s="2">
        <f>IFERROR(IF(MATCH($A342,Fkh1_correlations!O$2:O$999, 0),IFERROR(IF(MATCH($A342,Fkh1_correlations!P$2:P$999, 0),2),1)),0)</f>
        <v>0</v>
      </c>
      <c r="L342" s="2">
        <f>IFERROR(IF(MATCH($A342,Fkh1_correlations!Q$2:Q$999, 0),IFERROR(IF(MATCH($A342,Fkh1_correlations!R$2:R$999, 0),2),1)),0)</f>
        <v>0</v>
      </c>
      <c r="M342" s="2">
        <f t="shared" si="5"/>
        <v>0</v>
      </c>
    </row>
    <row r="343" spans="1:13">
      <c r="A343" s="2" t="s">
        <v>614</v>
      </c>
      <c r="B343" s="2" t="s">
        <v>615</v>
      </c>
      <c r="C343" s="2">
        <f>IFERROR(IF(MATCH(A343,SCEPTRANS_Fkh1!$B$2:$B$999, 0),1),0)</f>
        <v>1</v>
      </c>
      <c r="D343" s="2">
        <f>IFERROR(IF(MATCH($A343,Fkh1_correlations!A$2:A$999, 0),IFERROR(IF(MATCH($A343,Fkh1_correlations!B$2:B$999, 0),2),1)),0)</f>
        <v>0</v>
      </c>
      <c r="E343" s="2">
        <f>IFERROR(IF(MATCH($A343,Fkh1_correlations!C$2:C$999, 0),IFERROR(IF(MATCH($A343,Fkh1_correlations!D$2:D$999, 0),2),1)),0)</f>
        <v>0</v>
      </c>
      <c r="F343" s="2">
        <f>IFERROR(IF(MATCH($A343,Fkh1_correlations!E$2:E$999, 0),IFERROR(IF(MATCH($A343,Fkh1_correlations!F$2:F$999, 0),2),1)),0)</f>
        <v>0</v>
      </c>
      <c r="G343" s="2">
        <f>IFERROR(IF(MATCH($A343,Fkh1_correlations!G$2:G$999, 0),IFERROR(IF(MATCH($A343,Fkh1_correlations!H$2:H$999, 0),2),1)),0)</f>
        <v>0</v>
      </c>
      <c r="H343" s="2">
        <f>IFERROR(IF(MATCH($A343,Fkh1_correlations!I$2:I$999, 0),IFERROR(IF(MATCH($A343,Fkh1_correlations!J$2:J$999, 0),2),1)),0)</f>
        <v>0</v>
      </c>
      <c r="I343" s="2">
        <f>IFERROR(IF(MATCH($A343,Fkh1_correlations!K$2:K$999, 0),IFERROR(IF(MATCH($A343,Fkh1_correlations!L$2:L$999, 0),2),1)),0)</f>
        <v>0</v>
      </c>
      <c r="J343" s="2">
        <f>IFERROR(IF(MATCH($A343,Fkh1_correlations!M$2:M$999, 0),IFERROR(IF(MATCH($A343,Fkh1_correlations!N$2:N$999, 0),2),1)),0)</f>
        <v>0</v>
      </c>
      <c r="K343" s="2">
        <f>IFERROR(IF(MATCH($A343,Fkh1_correlations!O$2:O$999, 0),IFERROR(IF(MATCH($A343,Fkh1_correlations!P$2:P$999, 0),2),1)),0)</f>
        <v>0</v>
      </c>
      <c r="L343" s="2">
        <f>IFERROR(IF(MATCH($A343,Fkh1_correlations!Q$2:Q$999, 0),IFERROR(IF(MATCH($A343,Fkh1_correlations!R$2:R$999, 0),2),1)),0)</f>
        <v>0</v>
      </c>
      <c r="M343" s="2">
        <f t="shared" si="5"/>
        <v>0</v>
      </c>
    </row>
    <row r="344" spans="1:13">
      <c r="A344" s="2" t="s">
        <v>618</v>
      </c>
      <c r="B344" s="2" t="s">
        <v>619</v>
      </c>
      <c r="C344" s="2">
        <f>IFERROR(IF(MATCH(A344,SCEPTRANS_Fkh1!$B$2:$B$999, 0),1),0)</f>
        <v>1</v>
      </c>
      <c r="D344" s="2">
        <f>IFERROR(IF(MATCH($A344,Fkh1_correlations!A$2:A$999, 0),IFERROR(IF(MATCH($A344,Fkh1_correlations!B$2:B$999, 0),2),1)),0)</f>
        <v>0</v>
      </c>
      <c r="E344" s="2">
        <f>IFERROR(IF(MATCH($A344,Fkh1_correlations!C$2:C$999, 0),IFERROR(IF(MATCH($A344,Fkh1_correlations!D$2:D$999, 0),2),1)),0)</f>
        <v>0</v>
      </c>
      <c r="F344" s="2">
        <f>IFERROR(IF(MATCH($A344,Fkh1_correlations!E$2:E$999, 0),IFERROR(IF(MATCH($A344,Fkh1_correlations!F$2:F$999, 0),2),1)),0)</f>
        <v>0</v>
      </c>
      <c r="G344" s="2">
        <f>IFERROR(IF(MATCH($A344,Fkh1_correlations!G$2:G$999, 0),IFERROR(IF(MATCH($A344,Fkh1_correlations!H$2:H$999, 0),2),1)),0)</f>
        <v>0</v>
      </c>
      <c r="H344" s="2">
        <f>IFERROR(IF(MATCH($A344,Fkh1_correlations!I$2:I$999, 0),IFERROR(IF(MATCH($A344,Fkh1_correlations!J$2:J$999, 0),2),1)),0)</f>
        <v>0</v>
      </c>
      <c r="I344" s="2">
        <f>IFERROR(IF(MATCH($A344,Fkh1_correlations!K$2:K$999, 0),IFERROR(IF(MATCH($A344,Fkh1_correlations!L$2:L$999, 0),2),1)),0)</f>
        <v>0</v>
      </c>
      <c r="J344" s="2">
        <f>IFERROR(IF(MATCH($A344,Fkh1_correlations!M$2:M$999, 0),IFERROR(IF(MATCH($A344,Fkh1_correlations!N$2:N$999, 0),2),1)),0)</f>
        <v>0</v>
      </c>
      <c r="K344" s="2">
        <f>IFERROR(IF(MATCH($A344,Fkh1_correlations!O$2:O$999, 0),IFERROR(IF(MATCH($A344,Fkh1_correlations!P$2:P$999, 0),2),1)),0)</f>
        <v>0</v>
      </c>
      <c r="L344" s="2">
        <f>IFERROR(IF(MATCH($A344,Fkh1_correlations!Q$2:Q$999, 0),IFERROR(IF(MATCH($A344,Fkh1_correlations!R$2:R$999, 0),2),1)),0)</f>
        <v>0</v>
      </c>
      <c r="M344" s="2">
        <f t="shared" si="5"/>
        <v>0</v>
      </c>
    </row>
    <row r="345" spans="1:13">
      <c r="A345" s="2" t="s">
        <v>179</v>
      </c>
      <c r="B345" s="2" t="s">
        <v>180</v>
      </c>
      <c r="C345" s="2">
        <f>IFERROR(IF(MATCH(A345,SCEPTRANS_Fkh1!$B$2:$B$999, 0),1),0)</f>
        <v>1</v>
      </c>
      <c r="D345" s="2">
        <f>IFERROR(IF(MATCH($A345,Fkh1_correlations!A$2:A$999, 0),IFERROR(IF(MATCH($A345,Fkh1_correlations!B$2:B$999, 0),2),1)),0)</f>
        <v>0</v>
      </c>
      <c r="E345" s="2">
        <f>IFERROR(IF(MATCH($A345,Fkh1_correlations!C$2:C$999, 0),IFERROR(IF(MATCH($A345,Fkh1_correlations!D$2:D$999, 0),2),1)),0)</f>
        <v>0</v>
      </c>
      <c r="F345" s="2">
        <f>IFERROR(IF(MATCH($A345,Fkh1_correlations!E$2:E$999, 0),IFERROR(IF(MATCH($A345,Fkh1_correlations!F$2:F$999, 0),2),1)),0)</f>
        <v>0</v>
      </c>
      <c r="G345" s="2">
        <f>IFERROR(IF(MATCH($A345,Fkh1_correlations!G$2:G$999, 0),IFERROR(IF(MATCH($A345,Fkh1_correlations!H$2:H$999, 0),2),1)),0)</f>
        <v>0</v>
      </c>
      <c r="H345" s="2">
        <f>IFERROR(IF(MATCH($A345,Fkh1_correlations!I$2:I$999, 0),IFERROR(IF(MATCH($A345,Fkh1_correlations!J$2:J$999, 0),2),1)),0)</f>
        <v>0</v>
      </c>
      <c r="I345" s="2">
        <f>IFERROR(IF(MATCH($A345,Fkh1_correlations!K$2:K$999, 0),IFERROR(IF(MATCH($A345,Fkh1_correlations!L$2:L$999, 0),2),1)),0)</f>
        <v>0</v>
      </c>
      <c r="J345" s="2">
        <f>IFERROR(IF(MATCH($A345,Fkh1_correlations!M$2:M$999, 0),IFERROR(IF(MATCH($A345,Fkh1_correlations!N$2:N$999, 0),2),1)),0)</f>
        <v>0</v>
      </c>
      <c r="K345" s="2">
        <f>IFERROR(IF(MATCH($A345,Fkh1_correlations!O$2:O$999, 0),IFERROR(IF(MATCH($A345,Fkh1_correlations!P$2:P$999, 0),2),1)),0)</f>
        <v>0</v>
      </c>
      <c r="L345" s="2">
        <f>IFERROR(IF(MATCH($A345,Fkh1_correlations!Q$2:Q$999, 0),IFERROR(IF(MATCH($A345,Fkh1_correlations!R$2:R$999, 0),2),1)),0)</f>
        <v>0</v>
      </c>
      <c r="M345" s="2">
        <f t="shared" si="5"/>
        <v>0</v>
      </c>
    </row>
    <row r="346" spans="1:13">
      <c r="A346" s="2" t="s">
        <v>626</v>
      </c>
      <c r="B346" s="2" t="s">
        <v>627</v>
      </c>
      <c r="C346" s="2">
        <f>IFERROR(IF(MATCH(A346,SCEPTRANS_Fkh1!$B$2:$B$999, 0),1),0)</f>
        <v>1</v>
      </c>
      <c r="D346" s="2">
        <f>IFERROR(IF(MATCH($A346,Fkh1_correlations!A$2:A$999, 0),IFERROR(IF(MATCH($A346,Fkh1_correlations!B$2:B$999, 0),2),1)),0)</f>
        <v>0</v>
      </c>
      <c r="E346" s="2">
        <f>IFERROR(IF(MATCH($A346,Fkh1_correlations!C$2:C$999, 0),IFERROR(IF(MATCH($A346,Fkh1_correlations!D$2:D$999, 0),2),1)),0)</f>
        <v>0</v>
      </c>
      <c r="F346" s="2">
        <f>IFERROR(IF(MATCH($A346,Fkh1_correlations!E$2:E$999, 0),IFERROR(IF(MATCH($A346,Fkh1_correlations!F$2:F$999, 0),2),1)),0)</f>
        <v>0</v>
      </c>
      <c r="G346" s="2">
        <f>IFERROR(IF(MATCH($A346,Fkh1_correlations!G$2:G$999, 0),IFERROR(IF(MATCH($A346,Fkh1_correlations!H$2:H$999, 0),2),1)),0)</f>
        <v>0</v>
      </c>
      <c r="H346" s="2">
        <f>IFERROR(IF(MATCH($A346,Fkh1_correlations!I$2:I$999, 0),IFERROR(IF(MATCH($A346,Fkh1_correlations!J$2:J$999, 0),2),1)),0)</f>
        <v>0</v>
      </c>
      <c r="I346" s="2">
        <f>IFERROR(IF(MATCH($A346,Fkh1_correlations!K$2:K$999, 0),IFERROR(IF(MATCH($A346,Fkh1_correlations!L$2:L$999, 0),2),1)),0)</f>
        <v>0</v>
      </c>
      <c r="J346" s="2">
        <f>IFERROR(IF(MATCH($A346,Fkh1_correlations!M$2:M$999, 0),IFERROR(IF(MATCH($A346,Fkh1_correlations!N$2:N$999, 0),2),1)),0)</f>
        <v>0</v>
      </c>
      <c r="K346" s="2">
        <f>IFERROR(IF(MATCH($A346,Fkh1_correlations!O$2:O$999, 0),IFERROR(IF(MATCH($A346,Fkh1_correlations!P$2:P$999, 0),2),1)),0)</f>
        <v>0</v>
      </c>
      <c r="L346" s="2">
        <f>IFERROR(IF(MATCH($A346,Fkh1_correlations!Q$2:Q$999, 0),IFERROR(IF(MATCH($A346,Fkh1_correlations!R$2:R$999, 0),2),1)),0)</f>
        <v>0</v>
      </c>
      <c r="M346" s="2">
        <f t="shared" si="5"/>
        <v>0</v>
      </c>
    </row>
    <row r="347" spans="1:13">
      <c r="A347" s="2" t="s">
        <v>630</v>
      </c>
      <c r="B347" s="2" t="s">
        <v>631</v>
      </c>
      <c r="C347" s="2">
        <f>IFERROR(IF(MATCH(A347,SCEPTRANS_Fkh1!$B$2:$B$999, 0),1),0)</f>
        <v>1</v>
      </c>
      <c r="D347" s="2">
        <f>IFERROR(IF(MATCH($A347,Fkh1_correlations!A$2:A$999, 0),IFERROR(IF(MATCH($A347,Fkh1_correlations!B$2:B$999, 0),2),1)),0)</f>
        <v>0</v>
      </c>
      <c r="E347" s="2">
        <f>IFERROR(IF(MATCH($A347,Fkh1_correlations!C$2:C$999, 0),IFERROR(IF(MATCH($A347,Fkh1_correlations!D$2:D$999, 0),2),1)),0)</f>
        <v>0</v>
      </c>
      <c r="F347" s="2">
        <f>IFERROR(IF(MATCH($A347,Fkh1_correlations!E$2:E$999, 0),IFERROR(IF(MATCH($A347,Fkh1_correlations!F$2:F$999, 0),2),1)),0)</f>
        <v>0</v>
      </c>
      <c r="G347" s="2">
        <f>IFERROR(IF(MATCH($A347,Fkh1_correlations!G$2:G$999, 0),IFERROR(IF(MATCH($A347,Fkh1_correlations!H$2:H$999, 0),2),1)),0)</f>
        <v>0</v>
      </c>
      <c r="H347" s="2">
        <f>IFERROR(IF(MATCH($A347,Fkh1_correlations!I$2:I$999, 0),IFERROR(IF(MATCH($A347,Fkh1_correlations!J$2:J$999, 0),2),1)),0)</f>
        <v>0</v>
      </c>
      <c r="I347" s="2">
        <f>IFERROR(IF(MATCH($A347,Fkh1_correlations!K$2:K$999, 0),IFERROR(IF(MATCH($A347,Fkh1_correlations!L$2:L$999, 0),2),1)),0)</f>
        <v>0</v>
      </c>
      <c r="J347" s="2">
        <f>IFERROR(IF(MATCH($A347,Fkh1_correlations!M$2:M$999, 0),IFERROR(IF(MATCH($A347,Fkh1_correlations!N$2:N$999, 0),2),1)),0)</f>
        <v>0</v>
      </c>
      <c r="K347" s="2">
        <f>IFERROR(IF(MATCH($A347,Fkh1_correlations!O$2:O$999, 0),IFERROR(IF(MATCH($A347,Fkh1_correlations!P$2:P$999, 0),2),1)),0)</f>
        <v>0</v>
      </c>
      <c r="L347" s="2">
        <f>IFERROR(IF(MATCH($A347,Fkh1_correlations!Q$2:Q$999, 0),IFERROR(IF(MATCH($A347,Fkh1_correlations!R$2:R$999, 0),2),1)),0)</f>
        <v>0</v>
      </c>
      <c r="M347" s="2">
        <f t="shared" si="5"/>
        <v>0</v>
      </c>
    </row>
    <row r="348" spans="1:13">
      <c r="A348" s="2" t="s">
        <v>195</v>
      </c>
      <c r="B348" s="2" t="s">
        <v>196</v>
      </c>
      <c r="C348" s="2">
        <f>IFERROR(IF(MATCH(A348,SCEPTRANS_Fkh1!$B$2:$B$999, 0),1),0)</f>
        <v>1</v>
      </c>
      <c r="D348" s="2">
        <f>IFERROR(IF(MATCH($A348,Fkh1_correlations!A$2:A$999, 0),IFERROR(IF(MATCH($A348,Fkh1_correlations!B$2:B$999, 0),2),1)),0)</f>
        <v>0</v>
      </c>
      <c r="E348" s="2">
        <f>IFERROR(IF(MATCH($A348,Fkh1_correlations!C$2:C$999, 0),IFERROR(IF(MATCH($A348,Fkh1_correlations!D$2:D$999, 0),2),1)),0)</f>
        <v>0</v>
      </c>
      <c r="F348" s="2">
        <f>IFERROR(IF(MATCH($A348,Fkh1_correlations!E$2:E$999, 0),IFERROR(IF(MATCH($A348,Fkh1_correlations!F$2:F$999, 0),2),1)),0)</f>
        <v>0</v>
      </c>
      <c r="G348" s="2">
        <f>IFERROR(IF(MATCH($A348,Fkh1_correlations!G$2:G$999, 0),IFERROR(IF(MATCH($A348,Fkh1_correlations!H$2:H$999, 0),2),1)),0)</f>
        <v>0</v>
      </c>
      <c r="H348" s="2">
        <f>IFERROR(IF(MATCH($A348,Fkh1_correlations!I$2:I$999, 0),IFERROR(IF(MATCH($A348,Fkh1_correlations!J$2:J$999, 0),2),1)),0)</f>
        <v>0</v>
      </c>
      <c r="I348" s="2">
        <f>IFERROR(IF(MATCH($A348,Fkh1_correlations!K$2:K$999, 0),IFERROR(IF(MATCH($A348,Fkh1_correlations!L$2:L$999, 0),2),1)),0)</f>
        <v>0</v>
      </c>
      <c r="J348" s="2">
        <f>IFERROR(IF(MATCH($A348,Fkh1_correlations!M$2:M$999, 0),IFERROR(IF(MATCH($A348,Fkh1_correlations!N$2:N$999, 0),2),1)),0)</f>
        <v>0</v>
      </c>
      <c r="K348" s="2">
        <f>IFERROR(IF(MATCH($A348,Fkh1_correlations!O$2:O$999, 0),IFERROR(IF(MATCH($A348,Fkh1_correlations!P$2:P$999, 0),2),1)),0)</f>
        <v>0</v>
      </c>
      <c r="L348" s="2">
        <f>IFERROR(IF(MATCH($A348,Fkh1_correlations!Q$2:Q$999, 0),IFERROR(IF(MATCH($A348,Fkh1_correlations!R$2:R$999, 0),2),1)),0)</f>
        <v>0</v>
      </c>
      <c r="M348" s="2">
        <f t="shared" si="5"/>
        <v>0</v>
      </c>
    </row>
    <row r="349" spans="1:13">
      <c r="A349" s="2" t="s">
        <v>197</v>
      </c>
      <c r="B349" s="2" t="s">
        <v>198</v>
      </c>
      <c r="C349" s="2">
        <f>IFERROR(IF(MATCH(A349,SCEPTRANS_Fkh1!$B$2:$B$999, 0),1),0)</f>
        <v>1</v>
      </c>
      <c r="D349" s="2">
        <f>IFERROR(IF(MATCH($A349,Fkh1_correlations!A$2:A$999, 0),IFERROR(IF(MATCH($A349,Fkh1_correlations!B$2:B$999, 0),2),1)),0)</f>
        <v>0</v>
      </c>
      <c r="E349" s="2">
        <f>IFERROR(IF(MATCH($A349,Fkh1_correlations!C$2:C$999, 0),IFERROR(IF(MATCH($A349,Fkh1_correlations!D$2:D$999, 0),2),1)),0)</f>
        <v>0</v>
      </c>
      <c r="F349" s="2">
        <f>IFERROR(IF(MATCH($A349,Fkh1_correlations!E$2:E$999, 0),IFERROR(IF(MATCH($A349,Fkh1_correlations!F$2:F$999, 0),2),1)),0)</f>
        <v>0</v>
      </c>
      <c r="G349" s="2">
        <f>IFERROR(IF(MATCH($A349,Fkh1_correlations!G$2:G$999, 0),IFERROR(IF(MATCH($A349,Fkh1_correlations!H$2:H$999, 0),2),1)),0)</f>
        <v>0</v>
      </c>
      <c r="H349" s="2">
        <f>IFERROR(IF(MATCH($A349,Fkh1_correlations!I$2:I$999, 0),IFERROR(IF(MATCH($A349,Fkh1_correlations!J$2:J$999, 0),2),1)),0)</f>
        <v>0</v>
      </c>
      <c r="I349" s="2">
        <f>IFERROR(IF(MATCH($A349,Fkh1_correlations!K$2:K$999, 0),IFERROR(IF(MATCH($A349,Fkh1_correlations!L$2:L$999, 0),2),1)),0)</f>
        <v>0</v>
      </c>
      <c r="J349" s="2">
        <f>IFERROR(IF(MATCH($A349,Fkh1_correlations!M$2:M$999, 0),IFERROR(IF(MATCH($A349,Fkh1_correlations!N$2:N$999, 0),2),1)),0)</f>
        <v>0</v>
      </c>
      <c r="K349" s="2">
        <f>IFERROR(IF(MATCH($A349,Fkh1_correlations!O$2:O$999, 0),IFERROR(IF(MATCH($A349,Fkh1_correlations!P$2:P$999, 0),2),1)),0)</f>
        <v>0</v>
      </c>
      <c r="L349" s="2">
        <f>IFERROR(IF(MATCH($A349,Fkh1_correlations!Q$2:Q$999, 0),IFERROR(IF(MATCH($A349,Fkh1_correlations!R$2:R$999, 0),2),1)),0)</f>
        <v>0</v>
      </c>
      <c r="M349" s="2">
        <f t="shared" si="5"/>
        <v>0</v>
      </c>
    </row>
    <row r="350" spans="1:13">
      <c r="A350" s="2" t="s">
        <v>646</v>
      </c>
      <c r="B350" s="2" t="s">
        <v>647</v>
      </c>
      <c r="C350" s="2">
        <f>IFERROR(IF(MATCH(A350,SCEPTRANS_Fkh1!$B$2:$B$999, 0),1),0)</f>
        <v>1</v>
      </c>
      <c r="D350" s="2">
        <f>IFERROR(IF(MATCH($A350,Fkh1_correlations!A$2:A$999, 0),IFERROR(IF(MATCH($A350,Fkh1_correlations!B$2:B$999, 0),2),1)),0)</f>
        <v>0</v>
      </c>
      <c r="E350" s="2">
        <f>IFERROR(IF(MATCH($A350,Fkh1_correlations!C$2:C$999, 0),IFERROR(IF(MATCH($A350,Fkh1_correlations!D$2:D$999, 0),2),1)),0)</f>
        <v>0</v>
      </c>
      <c r="F350" s="2">
        <f>IFERROR(IF(MATCH($A350,Fkh1_correlations!E$2:E$999, 0),IFERROR(IF(MATCH($A350,Fkh1_correlations!F$2:F$999, 0),2),1)),0)</f>
        <v>0</v>
      </c>
      <c r="G350" s="2">
        <f>IFERROR(IF(MATCH($A350,Fkh1_correlations!G$2:G$999, 0),IFERROR(IF(MATCH($A350,Fkh1_correlations!H$2:H$999, 0),2),1)),0)</f>
        <v>0</v>
      </c>
      <c r="H350" s="2">
        <f>IFERROR(IF(MATCH($A350,Fkh1_correlations!I$2:I$999, 0),IFERROR(IF(MATCH($A350,Fkh1_correlations!J$2:J$999, 0),2),1)),0)</f>
        <v>0</v>
      </c>
      <c r="I350" s="2">
        <f>IFERROR(IF(MATCH($A350,Fkh1_correlations!K$2:K$999, 0),IFERROR(IF(MATCH($A350,Fkh1_correlations!L$2:L$999, 0),2),1)),0)</f>
        <v>0</v>
      </c>
      <c r="J350" s="2">
        <f>IFERROR(IF(MATCH($A350,Fkh1_correlations!M$2:M$999, 0),IFERROR(IF(MATCH($A350,Fkh1_correlations!N$2:N$999, 0),2),1)),0)</f>
        <v>0</v>
      </c>
      <c r="K350" s="2">
        <f>IFERROR(IF(MATCH($A350,Fkh1_correlations!O$2:O$999, 0),IFERROR(IF(MATCH($A350,Fkh1_correlations!P$2:P$999, 0),2),1)),0)</f>
        <v>0</v>
      </c>
      <c r="L350" s="2">
        <f>IFERROR(IF(MATCH($A350,Fkh1_correlations!Q$2:Q$999, 0),IFERROR(IF(MATCH($A350,Fkh1_correlations!R$2:R$999, 0),2),1)),0)</f>
        <v>0</v>
      </c>
      <c r="M350" s="2">
        <f t="shared" si="5"/>
        <v>0</v>
      </c>
    </row>
    <row r="351" spans="1:13">
      <c r="A351" s="2" t="s">
        <v>650</v>
      </c>
      <c r="B351" s="2" t="s">
        <v>651</v>
      </c>
      <c r="C351" s="2">
        <f>IFERROR(IF(MATCH(A351,SCEPTRANS_Fkh1!$B$2:$B$999, 0),1),0)</f>
        <v>1</v>
      </c>
      <c r="D351" s="2">
        <f>IFERROR(IF(MATCH($A351,Fkh1_correlations!A$2:A$999, 0),IFERROR(IF(MATCH($A351,Fkh1_correlations!B$2:B$999, 0),2),1)),0)</f>
        <v>0</v>
      </c>
      <c r="E351" s="2">
        <f>IFERROR(IF(MATCH($A351,Fkh1_correlations!C$2:C$999, 0),IFERROR(IF(MATCH($A351,Fkh1_correlations!D$2:D$999, 0),2),1)),0)</f>
        <v>0</v>
      </c>
      <c r="F351" s="2">
        <f>IFERROR(IF(MATCH($A351,Fkh1_correlations!E$2:E$999, 0),IFERROR(IF(MATCH($A351,Fkh1_correlations!F$2:F$999, 0),2),1)),0)</f>
        <v>0</v>
      </c>
      <c r="G351" s="2">
        <f>IFERROR(IF(MATCH($A351,Fkh1_correlations!G$2:G$999, 0),IFERROR(IF(MATCH($A351,Fkh1_correlations!H$2:H$999, 0),2),1)),0)</f>
        <v>0</v>
      </c>
      <c r="H351" s="2">
        <f>IFERROR(IF(MATCH($A351,Fkh1_correlations!I$2:I$999, 0),IFERROR(IF(MATCH($A351,Fkh1_correlations!J$2:J$999, 0),2),1)),0)</f>
        <v>0</v>
      </c>
      <c r="I351" s="2">
        <f>IFERROR(IF(MATCH($A351,Fkh1_correlations!K$2:K$999, 0),IFERROR(IF(MATCH($A351,Fkh1_correlations!L$2:L$999, 0),2),1)),0)</f>
        <v>0</v>
      </c>
      <c r="J351" s="2">
        <f>IFERROR(IF(MATCH($A351,Fkh1_correlations!M$2:M$999, 0),IFERROR(IF(MATCH($A351,Fkh1_correlations!N$2:N$999, 0),2),1)),0)</f>
        <v>0</v>
      </c>
      <c r="K351" s="2">
        <f>IFERROR(IF(MATCH($A351,Fkh1_correlations!O$2:O$999, 0),IFERROR(IF(MATCH($A351,Fkh1_correlations!P$2:P$999, 0),2),1)),0)</f>
        <v>0</v>
      </c>
      <c r="L351" s="2">
        <f>IFERROR(IF(MATCH($A351,Fkh1_correlations!Q$2:Q$999, 0),IFERROR(IF(MATCH($A351,Fkh1_correlations!R$2:R$999, 0),2),1)),0)</f>
        <v>0</v>
      </c>
      <c r="M351" s="2">
        <f t="shared" si="5"/>
        <v>0</v>
      </c>
    </row>
    <row r="352" spans="1:13">
      <c r="A352" s="2" t="s">
        <v>207</v>
      </c>
      <c r="B352" s="2" t="s">
        <v>208</v>
      </c>
      <c r="C352" s="2">
        <f>IFERROR(IF(MATCH(A352,SCEPTRANS_Fkh1!$B$2:$B$999, 0),1),0)</f>
        <v>1</v>
      </c>
      <c r="D352" s="2">
        <f>IFERROR(IF(MATCH($A352,Fkh1_correlations!A$2:A$999, 0),IFERROR(IF(MATCH($A352,Fkh1_correlations!B$2:B$999, 0),2),1)),0)</f>
        <v>0</v>
      </c>
      <c r="E352" s="2">
        <f>IFERROR(IF(MATCH($A352,Fkh1_correlations!C$2:C$999, 0),IFERROR(IF(MATCH($A352,Fkh1_correlations!D$2:D$999, 0),2),1)),0)</f>
        <v>0</v>
      </c>
      <c r="F352" s="2">
        <f>IFERROR(IF(MATCH($A352,Fkh1_correlations!E$2:E$999, 0),IFERROR(IF(MATCH($A352,Fkh1_correlations!F$2:F$999, 0),2),1)),0)</f>
        <v>0</v>
      </c>
      <c r="G352" s="2">
        <f>IFERROR(IF(MATCH($A352,Fkh1_correlations!G$2:G$999, 0),IFERROR(IF(MATCH($A352,Fkh1_correlations!H$2:H$999, 0),2),1)),0)</f>
        <v>0</v>
      </c>
      <c r="H352" s="2">
        <f>IFERROR(IF(MATCH($A352,Fkh1_correlations!I$2:I$999, 0),IFERROR(IF(MATCH($A352,Fkh1_correlations!J$2:J$999, 0),2),1)),0)</f>
        <v>0</v>
      </c>
      <c r="I352" s="2">
        <f>IFERROR(IF(MATCH($A352,Fkh1_correlations!K$2:K$999, 0),IFERROR(IF(MATCH($A352,Fkh1_correlations!L$2:L$999, 0),2),1)),0)</f>
        <v>0</v>
      </c>
      <c r="J352" s="2">
        <f>IFERROR(IF(MATCH($A352,Fkh1_correlations!M$2:M$999, 0),IFERROR(IF(MATCH($A352,Fkh1_correlations!N$2:N$999, 0),2),1)),0)</f>
        <v>0</v>
      </c>
      <c r="K352" s="2">
        <f>IFERROR(IF(MATCH($A352,Fkh1_correlations!O$2:O$999, 0),IFERROR(IF(MATCH($A352,Fkh1_correlations!P$2:P$999, 0),2),1)),0)</f>
        <v>0</v>
      </c>
      <c r="L352" s="2">
        <f>IFERROR(IF(MATCH($A352,Fkh1_correlations!Q$2:Q$999, 0),IFERROR(IF(MATCH($A352,Fkh1_correlations!R$2:R$999, 0),2),1)),0)</f>
        <v>0</v>
      </c>
      <c r="M352" s="2">
        <f t="shared" si="5"/>
        <v>0</v>
      </c>
    </row>
    <row r="353" spans="1:13">
      <c r="A353" s="2" t="s">
        <v>217</v>
      </c>
      <c r="B353" s="2" t="s">
        <v>218</v>
      </c>
      <c r="C353" s="2">
        <f>IFERROR(IF(MATCH(A353,SCEPTRANS_Fkh1!$B$2:$B$999, 0),1),0)</f>
        <v>1</v>
      </c>
      <c r="D353" s="2">
        <f>IFERROR(IF(MATCH($A353,Fkh1_correlations!A$2:A$999, 0),IFERROR(IF(MATCH($A353,Fkh1_correlations!B$2:B$999, 0),2),1)),0)</f>
        <v>0</v>
      </c>
      <c r="E353" s="2">
        <f>IFERROR(IF(MATCH($A353,Fkh1_correlations!C$2:C$999, 0),IFERROR(IF(MATCH($A353,Fkh1_correlations!D$2:D$999, 0),2),1)),0)</f>
        <v>0</v>
      </c>
      <c r="F353" s="2">
        <f>IFERROR(IF(MATCH($A353,Fkh1_correlations!E$2:E$999, 0),IFERROR(IF(MATCH($A353,Fkh1_correlations!F$2:F$999, 0),2),1)),0)</f>
        <v>0</v>
      </c>
      <c r="G353" s="2">
        <f>IFERROR(IF(MATCH($A353,Fkh1_correlations!G$2:G$999, 0),IFERROR(IF(MATCH($A353,Fkh1_correlations!H$2:H$999, 0),2),1)),0)</f>
        <v>0</v>
      </c>
      <c r="H353" s="2">
        <f>IFERROR(IF(MATCH($A353,Fkh1_correlations!I$2:I$999, 0),IFERROR(IF(MATCH($A353,Fkh1_correlations!J$2:J$999, 0),2),1)),0)</f>
        <v>0</v>
      </c>
      <c r="I353" s="2">
        <f>IFERROR(IF(MATCH($A353,Fkh1_correlations!K$2:K$999, 0),IFERROR(IF(MATCH($A353,Fkh1_correlations!L$2:L$999, 0),2),1)),0)</f>
        <v>0</v>
      </c>
      <c r="J353" s="2">
        <f>IFERROR(IF(MATCH($A353,Fkh1_correlations!M$2:M$999, 0),IFERROR(IF(MATCH($A353,Fkh1_correlations!N$2:N$999, 0),2),1)),0)</f>
        <v>0</v>
      </c>
      <c r="K353" s="2">
        <f>IFERROR(IF(MATCH($A353,Fkh1_correlations!O$2:O$999, 0),IFERROR(IF(MATCH($A353,Fkh1_correlations!P$2:P$999, 0),2),1)),0)</f>
        <v>0</v>
      </c>
      <c r="L353" s="2">
        <f>IFERROR(IF(MATCH($A353,Fkh1_correlations!Q$2:Q$999, 0),IFERROR(IF(MATCH($A353,Fkh1_correlations!R$2:R$999, 0),2),1)),0)</f>
        <v>0</v>
      </c>
      <c r="M353" s="2">
        <f t="shared" si="5"/>
        <v>0</v>
      </c>
    </row>
    <row r="354" spans="1:13">
      <c r="A354" s="2" t="s">
        <v>219</v>
      </c>
      <c r="B354" s="2" t="s">
        <v>220</v>
      </c>
      <c r="C354" s="2">
        <f>IFERROR(IF(MATCH(A354,SCEPTRANS_Fkh1!$B$2:$B$999, 0),1),0)</f>
        <v>1</v>
      </c>
      <c r="D354" s="2">
        <f>IFERROR(IF(MATCH($A354,Fkh1_correlations!A$2:A$999, 0),IFERROR(IF(MATCH($A354,Fkh1_correlations!B$2:B$999, 0),2),1)),0)</f>
        <v>0</v>
      </c>
      <c r="E354" s="2">
        <f>IFERROR(IF(MATCH($A354,Fkh1_correlations!C$2:C$999, 0),IFERROR(IF(MATCH($A354,Fkh1_correlations!D$2:D$999, 0),2),1)),0)</f>
        <v>0</v>
      </c>
      <c r="F354" s="2">
        <f>IFERROR(IF(MATCH($A354,Fkh1_correlations!E$2:E$999, 0),IFERROR(IF(MATCH($A354,Fkh1_correlations!F$2:F$999, 0),2),1)),0)</f>
        <v>0</v>
      </c>
      <c r="G354" s="2">
        <f>IFERROR(IF(MATCH($A354,Fkh1_correlations!G$2:G$999, 0),IFERROR(IF(MATCH($A354,Fkh1_correlations!H$2:H$999, 0),2),1)),0)</f>
        <v>0</v>
      </c>
      <c r="H354" s="2">
        <f>IFERROR(IF(MATCH($A354,Fkh1_correlations!I$2:I$999, 0),IFERROR(IF(MATCH($A354,Fkh1_correlations!J$2:J$999, 0),2),1)),0)</f>
        <v>0</v>
      </c>
      <c r="I354" s="2">
        <f>IFERROR(IF(MATCH($A354,Fkh1_correlations!K$2:K$999, 0),IFERROR(IF(MATCH($A354,Fkh1_correlations!L$2:L$999, 0),2),1)),0)</f>
        <v>0</v>
      </c>
      <c r="J354" s="2">
        <f>IFERROR(IF(MATCH($A354,Fkh1_correlations!M$2:M$999, 0),IFERROR(IF(MATCH($A354,Fkh1_correlations!N$2:N$999, 0),2),1)),0)</f>
        <v>0</v>
      </c>
      <c r="K354" s="2">
        <f>IFERROR(IF(MATCH($A354,Fkh1_correlations!O$2:O$999, 0),IFERROR(IF(MATCH($A354,Fkh1_correlations!P$2:P$999, 0),2),1)),0)</f>
        <v>0</v>
      </c>
      <c r="L354" s="2">
        <f>IFERROR(IF(MATCH($A354,Fkh1_correlations!Q$2:Q$999, 0),IFERROR(IF(MATCH($A354,Fkh1_correlations!R$2:R$999, 0),2),1)),0)</f>
        <v>0</v>
      </c>
      <c r="M354" s="2">
        <f t="shared" si="5"/>
        <v>0</v>
      </c>
    </row>
    <row r="355" spans="1:13">
      <c r="A355" s="2" t="s">
        <v>223</v>
      </c>
      <c r="B355" s="2" t="s">
        <v>224</v>
      </c>
      <c r="C355" s="2">
        <f>IFERROR(IF(MATCH(A355,SCEPTRANS_Fkh1!$B$2:$B$999, 0),1),0)</f>
        <v>1</v>
      </c>
      <c r="D355" s="2">
        <f>IFERROR(IF(MATCH($A355,Fkh1_correlations!A$2:A$999, 0),IFERROR(IF(MATCH($A355,Fkh1_correlations!B$2:B$999, 0),2),1)),0)</f>
        <v>0</v>
      </c>
      <c r="E355" s="2">
        <f>IFERROR(IF(MATCH($A355,Fkh1_correlations!C$2:C$999, 0),IFERROR(IF(MATCH($A355,Fkh1_correlations!D$2:D$999, 0),2),1)),0)</f>
        <v>0</v>
      </c>
      <c r="F355" s="2">
        <f>IFERROR(IF(MATCH($A355,Fkh1_correlations!E$2:E$999, 0),IFERROR(IF(MATCH($A355,Fkh1_correlations!F$2:F$999, 0),2),1)),0)</f>
        <v>0</v>
      </c>
      <c r="G355" s="2">
        <f>IFERROR(IF(MATCH($A355,Fkh1_correlations!G$2:G$999, 0),IFERROR(IF(MATCH($A355,Fkh1_correlations!H$2:H$999, 0),2),1)),0)</f>
        <v>0</v>
      </c>
      <c r="H355" s="2">
        <f>IFERROR(IF(MATCH($A355,Fkh1_correlations!I$2:I$999, 0),IFERROR(IF(MATCH($A355,Fkh1_correlations!J$2:J$999, 0),2),1)),0)</f>
        <v>0</v>
      </c>
      <c r="I355" s="2">
        <f>IFERROR(IF(MATCH($A355,Fkh1_correlations!K$2:K$999, 0),IFERROR(IF(MATCH($A355,Fkh1_correlations!L$2:L$999, 0),2),1)),0)</f>
        <v>0</v>
      </c>
      <c r="J355" s="2">
        <f>IFERROR(IF(MATCH($A355,Fkh1_correlations!M$2:M$999, 0),IFERROR(IF(MATCH($A355,Fkh1_correlations!N$2:N$999, 0),2),1)),0)</f>
        <v>0</v>
      </c>
      <c r="K355" s="2">
        <f>IFERROR(IF(MATCH($A355,Fkh1_correlations!O$2:O$999, 0),IFERROR(IF(MATCH($A355,Fkh1_correlations!P$2:P$999, 0),2),1)),0)</f>
        <v>0</v>
      </c>
      <c r="L355" s="2">
        <f>IFERROR(IF(MATCH($A355,Fkh1_correlations!Q$2:Q$999, 0),IFERROR(IF(MATCH($A355,Fkh1_correlations!R$2:R$999, 0),2),1)),0)</f>
        <v>0</v>
      </c>
      <c r="M355" s="2">
        <f t="shared" si="5"/>
        <v>0</v>
      </c>
    </row>
    <row r="356" spans="1:13">
      <c r="A356" s="2" t="s">
        <v>662</v>
      </c>
      <c r="B356" s="2" t="s">
        <v>663</v>
      </c>
      <c r="C356" s="2">
        <f>IFERROR(IF(MATCH(A356,SCEPTRANS_Fkh1!$B$2:$B$999, 0),1),0)</f>
        <v>1</v>
      </c>
      <c r="D356" s="2">
        <f>IFERROR(IF(MATCH($A356,Fkh1_correlations!A$2:A$999, 0),IFERROR(IF(MATCH($A356,Fkh1_correlations!B$2:B$999, 0),2),1)),0)</f>
        <v>0</v>
      </c>
      <c r="E356" s="2">
        <f>IFERROR(IF(MATCH($A356,Fkh1_correlations!C$2:C$999, 0),IFERROR(IF(MATCH($A356,Fkh1_correlations!D$2:D$999, 0),2),1)),0)</f>
        <v>0</v>
      </c>
      <c r="F356" s="2">
        <f>IFERROR(IF(MATCH($A356,Fkh1_correlations!E$2:E$999, 0),IFERROR(IF(MATCH($A356,Fkh1_correlations!F$2:F$999, 0),2),1)),0)</f>
        <v>0</v>
      </c>
      <c r="G356" s="2">
        <f>IFERROR(IF(MATCH($A356,Fkh1_correlations!G$2:G$999, 0),IFERROR(IF(MATCH($A356,Fkh1_correlations!H$2:H$999, 0),2),1)),0)</f>
        <v>0</v>
      </c>
      <c r="H356" s="2">
        <f>IFERROR(IF(MATCH($A356,Fkh1_correlations!I$2:I$999, 0),IFERROR(IF(MATCH($A356,Fkh1_correlations!J$2:J$999, 0),2),1)),0)</f>
        <v>0</v>
      </c>
      <c r="I356" s="2">
        <f>IFERROR(IF(MATCH($A356,Fkh1_correlations!K$2:K$999, 0),IFERROR(IF(MATCH($A356,Fkh1_correlations!L$2:L$999, 0),2),1)),0)</f>
        <v>0</v>
      </c>
      <c r="J356" s="2">
        <f>IFERROR(IF(MATCH($A356,Fkh1_correlations!M$2:M$999, 0),IFERROR(IF(MATCH($A356,Fkh1_correlations!N$2:N$999, 0),2),1)),0)</f>
        <v>0</v>
      </c>
      <c r="K356" s="2">
        <f>IFERROR(IF(MATCH($A356,Fkh1_correlations!O$2:O$999, 0),IFERROR(IF(MATCH($A356,Fkh1_correlations!P$2:P$999, 0),2),1)),0)</f>
        <v>0</v>
      </c>
      <c r="L356" s="2">
        <f>IFERROR(IF(MATCH($A356,Fkh1_correlations!Q$2:Q$999, 0),IFERROR(IF(MATCH($A356,Fkh1_correlations!R$2:R$999, 0),2),1)),0)</f>
        <v>0</v>
      </c>
      <c r="M356" s="2">
        <f t="shared" si="5"/>
        <v>0</v>
      </c>
    </row>
    <row r="357" spans="1:13">
      <c r="A357" s="2" t="s">
        <v>664</v>
      </c>
      <c r="B357" s="2" t="s">
        <v>665</v>
      </c>
      <c r="C357" s="2">
        <f>IFERROR(IF(MATCH(A357,SCEPTRANS_Fkh1!$B$2:$B$999, 0),1),0)</f>
        <v>1</v>
      </c>
      <c r="D357" s="2">
        <f>IFERROR(IF(MATCH($A357,Fkh1_correlations!A$2:A$999, 0),IFERROR(IF(MATCH($A357,Fkh1_correlations!B$2:B$999, 0),2),1)),0)</f>
        <v>0</v>
      </c>
      <c r="E357" s="2">
        <f>IFERROR(IF(MATCH($A357,Fkh1_correlations!C$2:C$999, 0),IFERROR(IF(MATCH($A357,Fkh1_correlations!D$2:D$999, 0),2),1)),0)</f>
        <v>0</v>
      </c>
      <c r="F357" s="2">
        <f>IFERROR(IF(MATCH($A357,Fkh1_correlations!E$2:E$999, 0),IFERROR(IF(MATCH($A357,Fkh1_correlations!F$2:F$999, 0),2),1)),0)</f>
        <v>0</v>
      </c>
      <c r="G357" s="2">
        <f>IFERROR(IF(MATCH($A357,Fkh1_correlations!G$2:G$999, 0),IFERROR(IF(MATCH($A357,Fkh1_correlations!H$2:H$999, 0),2),1)),0)</f>
        <v>0</v>
      </c>
      <c r="H357" s="2">
        <f>IFERROR(IF(MATCH($A357,Fkh1_correlations!I$2:I$999, 0),IFERROR(IF(MATCH($A357,Fkh1_correlations!J$2:J$999, 0),2),1)),0)</f>
        <v>0</v>
      </c>
      <c r="I357" s="2">
        <f>IFERROR(IF(MATCH($A357,Fkh1_correlations!K$2:K$999, 0),IFERROR(IF(MATCH($A357,Fkh1_correlations!L$2:L$999, 0),2),1)),0)</f>
        <v>0</v>
      </c>
      <c r="J357" s="2">
        <f>IFERROR(IF(MATCH($A357,Fkh1_correlations!M$2:M$999, 0),IFERROR(IF(MATCH($A357,Fkh1_correlations!N$2:N$999, 0),2),1)),0)</f>
        <v>0</v>
      </c>
      <c r="K357" s="2">
        <f>IFERROR(IF(MATCH($A357,Fkh1_correlations!O$2:O$999, 0),IFERROR(IF(MATCH($A357,Fkh1_correlations!P$2:P$999, 0),2),1)),0)</f>
        <v>0</v>
      </c>
      <c r="L357" s="2">
        <f>IFERROR(IF(MATCH($A357,Fkh1_correlations!Q$2:Q$999, 0),IFERROR(IF(MATCH($A357,Fkh1_correlations!R$2:R$999, 0),2),1)),0)</f>
        <v>0</v>
      </c>
      <c r="M357" s="2">
        <f t="shared" si="5"/>
        <v>0</v>
      </c>
    </row>
    <row r="358" spans="1:13">
      <c r="A358" s="2" t="s">
        <v>670</v>
      </c>
      <c r="B358" s="2" t="s">
        <v>671</v>
      </c>
      <c r="C358" s="2">
        <f>IFERROR(IF(MATCH(A358,SCEPTRANS_Fkh1!$B$2:$B$999, 0),1),0)</f>
        <v>1</v>
      </c>
      <c r="D358" s="2">
        <f>IFERROR(IF(MATCH($A358,Fkh1_correlations!A$2:A$999, 0),IFERROR(IF(MATCH($A358,Fkh1_correlations!B$2:B$999, 0),2),1)),0)</f>
        <v>0</v>
      </c>
      <c r="E358" s="2">
        <f>IFERROR(IF(MATCH($A358,Fkh1_correlations!C$2:C$999, 0),IFERROR(IF(MATCH($A358,Fkh1_correlations!D$2:D$999, 0),2),1)),0)</f>
        <v>0</v>
      </c>
      <c r="F358" s="2">
        <f>IFERROR(IF(MATCH($A358,Fkh1_correlations!E$2:E$999, 0),IFERROR(IF(MATCH($A358,Fkh1_correlations!F$2:F$999, 0),2),1)),0)</f>
        <v>0</v>
      </c>
      <c r="G358" s="2">
        <f>IFERROR(IF(MATCH($A358,Fkh1_correlations!G$2:G$999, 0),IFERROR(IF(MATCH($A358,Fkh1_correlations!H$2:H$999, 0),2),1)),0)</f>
        <v>0</v>
      </c>
      <c r="H358" s="2">
        <f>IFERROR(IF(MATCH($A358,Fkh1_correlations!I$2:I$999, 0),IFERROR(IF(MATCH($A358,Fkh1_correlations!J$2:J$999, 0),2),1)),0)</f>
        <v>0</v>
      </c>
      <c r="I358" s="2">
        <f>IFERROR(IF(MATCH($A358,Fkh1_correlations!K$2:K$999, 0),IFERROR(IF(MATCH($A358,Fkh1_correlations!L$2:L$999, 0),2),1)),0)</f>
        <v>0</v>
      </c>
      <c r="J358" s="2">
        <f>IFERROR(IF(MATCH($A358,Fkh1_correlations!M$2:M$999, 0),IFERROR(IF(MATCH($A358,Fkh1_correlations!N$2:N$999, 0),2),1)),0)</f>
        <v>0</v>
      </c>
      <c r="K358" s="2">
        <f>IFERROR(IF(MATCH($A358,Fkh1_correlations!O$2:O$999, 0),IFERROR(IF(MATCH($A358,Fkh1_correlations!P$2:P$999, 0),2),1)),0)</f>
        <v>0</v>
      </c>
      <c r="L358" s="2">
        <f>IFERROR(IF(MATCH($A358,Fkh1_correlations!Q$2:Q$999, 0),IFERROR(IF(MATCH($A358,Fkh1_correlations!R$2:R$999, 0),2),1)),0)</f>
        <v>0</v>
      </c>
      <c r="M358" s="2">
        <f t="shared" si="5"/>
        <v>0</v>
      </c>
    </row>
    <row r="359" spans="1:13">
      <c r="A359" s="2" t="s">
        <v>233</v>
      </c>
      <c r="B359" s="2" t="s">
        <v>234</v>
      </c>
      <c r="C359" s="2">
        <f>IFERROR(IF(MATCH(A359,SCEPTRANS_Fkh1!$B$2:$B$999, 0),1),0)</f>
        <v>1</v>
      </c>
      <c r="D359" s="2">
        <f>IFERROR(IF(MATCH($A359,Fkh1_correlations!A$2:A$999, 0),IFERROR(IF(MATCH($A359,Fkh1_correlations!B$2:B$999, 0),2),1)),0)</f>
        <v>0</v>
      </c>
      <c r="E359" s="2">
        <f>IFERROR(IF(MATCH($A359,Fkh1_correlations!C$2:C$999, 0),IFERROR(IF(MATCH($A359,Fkh1_correlations!D$2:D$999, 0),2),1)),0)</f>
        <v>0</v>
      </c>
      <c r="F359" s="2">
        <f>IFERROR(IF(MATCH($A359,Fkh1_correlations!E$2:E$999, 0),IFERROR(IF(MATCH($A359,Fkh1_correlations!F$2:F$999, 0),2),1)),0)</f>
        <v>0</v>
      </c>
      <c r="G359" s="2">
        <f>IFERROR(IF(MATCH($A359,Fkh1_correlations!G$2:G$999, 0),IFERROR(IF(MATCH($A359,Fkh1_correlations!H$2:H$999, 0),2),1)),0)</f>
        <v>0</v>
      </c>
      <c r="H359" s="2">
        <f>IFERROR(IF(MATCH($A359,Fkh1_correlations!I$2:I$999, 0),IFERROR(IF(MATCH($A359,Fkh1_correlations!J$2:J$999, 0),2),1)),0)</f>
        <v>0</v>
      </c>
      <c r="I359" s="2">
        <f>IFERROR(IF(MATCH($A359,Fkh1_correlations!K$2:K$999, 0),IFERROR(IF(MATCH($A359,Fkh1_correlations!L$2:L$999, 0),2),1)),0)</f>
        <v>0</v>
      </c>
      <c r="J359" s="2">
        <f>IFERROR(IF(MATCH($A359,Fkh1_correlations!M$2:M$999, 0),IFERROR(IF(MATCH($A359,Fkh1_correlations!N$2:N$999, 0),2),1)),0)</f>
        <v>0</v>
      </c>
      <c r="K359" s="2">
        <f>IFERROR(IF(MATCH($A359,Fkh1_correlations!O$2:O$999, 0),IFERROR(IF(MATCH($A359,Fkh1_correlations!P$2:P$999, 0),2),1)),0)</f>
        <v>0</v>
      </c>
      <c r="L359" s="2">
        <f>IFERROR(IF(MATCH($A359,Fkh1_correlations!Q$2:Q$999, 0),IFERROR(IF(MATCH($A359,Fkh1_correlations!R$2:R$999, 0),2),1)),0)</f>
        <v>0</v>
      </c>
      <c r="M359" s="2">
        <f t="shared" si="5"/>
        <v>0</v>
      </c>
    </row>
    <row r="360" spans="1:13">
      <c r="A360" s="2" t="s">
        <v>684</v>
      </c>
      <c r="B360" s="2" t="s">
        <v>685</v>
      </c>
      <c r="C360" s="2">
        <f>IFERROR(IF(MATCH(A360,SCEPTRANS_Fkh1!$B$2:$B$999, 0),1),0)</f>
        <v>1</v>
      </c>
      <c r="D360" s="2">
        <f>IFERROR(IF(MATCH($A360,Fkh1_correlations!A$2:A$999, 0),IFERROR(IF(MATCH($A360,Fkh1_correlations!B$2:B$999, 0),2),1)),0)</f>
        <v>0</v>
      </c>
      <c r="E360" s="2">
        <f>IFERROR(IF(MATCH($A360,Fkh1_correlations!C$2:C$999, 0),IFERROR(IF(MATCH($A360,Fkh1_correlations!D$2:D$999, 0),2),1)),0)</f>
        <v>0</v>
      </c>
      <c r="F360" s="2">
        <f>IFERROR(IF(MATCH($A360,Fkh1_correlations!E$2:E$999, 0),IFERROR(IF(MATCH($A360,Fkh1_correlations!F$2:F$999, 0),2),1)),0)</f>
        <v>0</v>
      </c>
      <c r="G360" s="2">
        <f>IFERROR(IF(MATCH($A360,Fkh1_correlations!G$2:G$999, 0),IFERROR(IF(MATCH($A360,Fkh1_correlations!H$2:H$999, 0),2),1)),0)</f>
        <v>0</v>
      </c>
      <c r="H360" s="2">
        <f>IFERROR(IF(MATCH($A360,Fkh1_correlations!I$2:I$999, 0),IFERROR(IF(MATCH($A360,Fkh1_correlations!J$2:J$999, 0),2),1)),0)</f>
        <v>0</v>
      </c>
      <c r="I360" s="2">
        <f>IFERROR(IF(MATCH($A360,Fkh1_correlations!K$2:K$999, 0),IFERROR(IF(MATCH($A360,Fkh1_correlations!L$2:L$999, 0),2),1)),0)</f>
        <v>0</v>
      </c>
      <c r="J360" s="2">
        <f>IFERROR(IF(MATCH($A360,Fkh1_correlations!M$2:M$999, 0),IFERROR(IF(MATCH($A360,Fkh1_correlations!N$2:N$999, 0),2),1)),0)</f>
        <v>0</v>
      </c>
      <c r="K360" s="2">
        <f>IFERROR(IF(MATCH($A360,Fkh1_correlations!O$2:O$999, 0),IFERROR(IF(MATCH($A360,Fkh1_correlations!P$2:P$999, 0),2),1)),0)</f>
        <v>0</v>
      </c>
      <c r="L360" s="2">
        <f>IFERROR(IF(MATCH($A360,Fkh1_correlations!Q$2:Q$999, 0),IFERROR(IF(MATCH($A360,Fkh1_correlations!R$2:R$999, 0),2),1)),0)</f>
        <v>0</v>
      </c>
      <c r="M360" s="2">
        <f t="shared" si="5"/>
        <v>0</v>
      </c>
    </row>
    <row r="361" spans="1:13">
      <c r="A361" s="2" t="s">
        <v>245</v>
      </c>
      <c r="B361" s="2" t="s">
        <v>246</v>
      </c>
      <c r="C361" s="2">
        <f>IFERROR(IF(MATCH(A361,SCEPTRANS_Fkh1!$B$2:$B$999, 0),1),0)</f>
        <v>1</v>
      </c>
      <c r="D361" s="2">
        <f>IFERROR(IF(MATCH($A361,Fkh1_correlations!A$2:A$999, 0),IFERROR(IF(MATCH($A361,Fkh1_correlations!B$2:B$999, 0),2),1)),0)</f>
        <v>0</v>
      </c>
      <c r="E361" s="2">
        <f>IFERROR(IF(MATCH($A361,Fkh1_correlations!C$2:C$999, 0),IFERROR(IF(MATCH($A361,Fkh1_correlations!D$2:D$999, 0),2),1)),0)</f>
        <v>0</v>
      </c>
      <c r="F361" s="2">
        <f>IFERROR(IF(MATCH($A361,Fkh1_correlations!E$2:E$999, 0),IFERROR(IF(MATCH($A361,Fkh1_correlations!F$2:F$999, 0),2),1)),0)</f>
        <v>0</v>
      </c>
      <c r="G361" s="2">
        <f>IFERROR(IF(MATCH($A361,Fkh1_correlations!G$2:G$999, 0),IFERROR(IF(MATCH($A361,Fkh1_correlations!H$2:H$999, 0),2),1)),0)</f>
        <v>0</v>
      </c>
      <c r="H361" s="2">
        <f>IFERROR(IF(MATCH($A361,Fkh1_correlations!I$2:I$999, 0),IFERROR(IF(MATCH($A361,Fkh1_correlations!J$2:J$999, 0),2),1)),0)</f>
        <v>0</v>
      </c>
      <c r="I361" s="2">
        <f>IFERROR(IF(MATCH($A361,Fkh1_correlations!K$2:K$999, 0),IFERROR(IF(MATCH($A361,Fkh1_correlations!L$2:L$999, 0),2),1)),0)</f>
        <v>0</v>
      </c>
      <c r="J361" s="2">
        <f>IFERROR(IF(MATCH($A361,Fkh1_correlations!M$2:M$999, 0),IFERROR(IF(MATCH($A361,Fkh1_correlations!N$2:N$999, 0),2),1)),0)</f>
        <v>0</v>
      </c>
      <c r="K361" s="2">
        <f>IFERROR(IF(MATCH($A361,Fkh1_correlations!O$2:O$999, 0),IFERROR(IF(MATCH($A361,Fkh1_correlations!P$2:P$999, 0),2),1)),0)</f>
        <v>0</v>
      </c>
      <c r="L361" s="2">
        <f>IFERROR(IF(MATCH($A361,Fkh1_correlations!Q$2:Q$999, 0),IFERROR(IF(MATCH($A361,Fkh1_correlations!R$2:R$999, 0),2),1)),0)</f>
        <v>0</v>
      </c>
      <c r="M361" s="2">
        <f t="shared" si="5"/>
        <v>0</v>
      </c>
    </row>
    <row r="362" spans="1:13">
      <c r="A362" s="2" t="s">
        <v>688</v>
      </c>
      <c r="B362" s="2" t="s">
        <v>689</v>
      </c>
      <c r="C362" s="2">
        <f>IFERROR(IF(MATCH(A362,SCEPTRANS_Fkh1!$B$2:$B$999, 0),1),0)</f>
        <v>1</v>
      </c>
      <c r="D362" s="2">
        <f>IFERROR(IF(MATCH($A362,Fkh1_correlations!A$2:A$999, 0),IFERROR(IF(MATCH($A362,Fkh1_correlations!B$2:B$999, 0),2),1)),0)</f>
        <v>0</v>
      </c>
      <c r="E362" s="2">
        <f>IFERROR(IF(MATCH($A362,Fkh1_correlations!C$2:C$999, 0),IFERROR(IF(MATCH($A362,Fkh1_correlations!D$2:D$999, 0),2),1)),0)</f>
        <v>0</v>
      </c>
      <c r="F362" s="2">
        <f>IFERROR(IF(MATCH($A362,Fkh1_correlations!E$2:E$999, 0),IFERROR(IF(MATCH($A362,Fkh1_correlations!F$2:F$999, 0),2),1)),0)</f>
        <v>0</v>
      </c>
      <c r="G362" s="2">
        <f>IFERROR(IF(MATCH($A362,Fkh1_correlations!G$2:G$999, 0),IFERROR(IF(MATCH($A362,Fkh1_correlations!H$2:H$999, 0),2),1)),0)</f>
        <v>0</v>
      </c>
      <c r="H362" s="2">
        <f>IFERROR(IF(MATCH($A362,Fkh1_correlations!I$2:I$999, 0),IFERROR(IF(MATCH($A362,Fkh1_correlations!J$2:J$999, 0),2),1)),0)</f>
        <v>0</v>
      </c>
      <c r="I362" s="2">
        <f>IFERROR(IF(MATCH($A362,Fkh1_correlations!K$2:K$999, 0),IFERROR(IF(MATCH($A362,Fkh1_correlations!L$2:L$999, 0),2),1)),0)</f>
        <v>0</v>
      </c>
      <c r="J362" s="2">
        <f>IFERROR(IF(MATCH($A362,Fkh1_correlations!M$2:M$999, 0),IFERROR(IF(MATCH($A362,Fkh1_correlations!N$2:N$999, 0),2),1)),0)</f>
        <v>0</v>
      </c>
      <c r="K362" s="2">
        <f>IFERROR(IF(MATCH($A362,Fkh1_correlations!O$2:O$999, 0),IFERROR(IF(MATCH($A362,Fkh1_correlations!P$2:P$999, 0),2),1)),0)</f>
        <v>0</v>
      </c>
      <c r="L362" s="2">
        <f>IFERROR(IF(MATCH($A362,Fkh1_correlations!Q$2:Q$999, 0),IFERROR(IF(MATCH($A362,Fkh1_correlations!R$2:R$999, 0),2),1)),0)</f>
        <v>0</v>
      </c>
      <c r="M362" s="2">
        <f t="shared" si="5"/>
        <v>0</v>
      </c>
    </row>
    <row r="363" spans="1:13">
      <c r="A363" s="2" t="s">
        <v>257</v>
      </c>
      <c r="B363" s="2" t="s">
        <v>258</v>
      </c>
      <c r="C363" s="2">
        <f>IFERROR(IF(MATCH(A363,SCEPTRANS_Fkh1!$B$2:$B$999, 0),1),0)</f>
        <v>1</v>
      </c>
      <c r="D363" s="2">
        <f>IFERROR(IF(MATCH($A363,Fkh1_correlations!A$2:A$999, 0),IFERROR(IF(MATCH($A363,Fkh1_correlations!B$2:B$999, 0),2),1)),0)</f>
        <v>0</v>
      </c>
      <c r="E363" s="2">
        <f>IFERROR(IF(MATCH($A363,Fkh1_correlations!C$2:C$999, 0),IFERROR(IF(MATCH($A363,Fkh1_correlations!D$2:D$999, 0),2),1)),0)</f>
        <v>0</v>
      </c>
      <c r="F363" s="2">
        <f>IFERROR(IF(MATCH($A363,Fkh1_correlations!E$2:E$999, 0),IFERROR(IF(MATCH($A363,Fkh1_correlations!F$2:F$999, 0),2),1)),0)</f>
        <v>0</v>
      </c>
      <c r="G363" s="2">
        <f>IFERROR(IF(MATCH($A363,Fkh1_correlations!G$2:G$999, 0),IFERROR(IF(MATCH($A363,Fkh1_correlations!H$2:H$999, 0),2),1)),0)</f>
        <v>0</v>
      </c>
      <c r="H363" s="2">
        <f>IFERROR(IF(MATCH($A363,Fkh1_correlations!I$2:I$999, 0),IFERROR(IF(MATCH($A363,Fkh1_correlations!J$2:J$999, 0),2),1)),0)</f>
        <v>0</v>
      </c>
      <c r="I363" s="2">
        <f>IFERROR(IF(MATCH($A363,Fkh1_correlations!K$2:K$999, 0),IFERROR(IF(MATCH($A363,Fkh1_correlations!L$2:L$999, 0),2),1)),0)</f>
        <v>0</v>
      </c>
      <c r="J363" s="2">
        <f>IFERROR(IF(MATCH($A363,Fkh1_correlations!M$2:M$999, 0),IFERROR(IF(MATCH($A363,Fkh1_correlations!N$2:N$999, 0),2),1)),0)</f>
        <v>0</v>
      </c>
      <c r="K363" s="2">
        <f>IFERROR(IF(MATCH($A363,Fkh1_correlations!O$2:O$999, 0),IFERROR(IF(MATCH($A363,Fkh1_correlations!P$2:P$999, 0),2),1)),0)</f>
        <v>0</v>
      </c>
      <c r="L363" s="2">
        <f>IFERROR(IF(MATCH($A363,Fkh1_correlations!Q$2:Q$999, 0),IFERROR(IF(MATCH($A363,Fkh1_correlations!R$2:R$999, 0),2),1)),0)</f>
        <v>0</v>
      </c>
      <c r="M363" s="2">
        <f t="shared" si="5"/>
        <v>0</v>
      </c>
    </row>
    <row r="364" spans="1:13">
      <c r="A364" s="2" t="s">
        <v>702</v>
      </c>
      <c r="B364" s="2" t="s">
        <v>703</v>
      </c>
      <c r="C364" s="2">
        <f>IFERROR(IF(MATCH(A364,SCEPTRANS_Fkh1!$B$2:$B$999, 0),1),0)</f>
        <v>1</v>
      </c>
      <c r="D364" s="2">
        <f>IFERROR(IF(MATCH($A364,Fkh1_correlations!A$2:A$999, 0),IFERROR(IF(MATCH($A364,Fkh1_correlations!B$2:B$999, 0),2),1)),0)</f>
        <v>0</v>
      </c>
      <c r="E364" s="2">
        <f>IFERROR(IF(MATCH($A364,Fkh1_correlations!C$2:C$999, 0),IFERROR(IF(MATCH($A364,Fkh1_correlations!D$2:D$999, 0),2),1)),0)</f>
        <v>0</v>
      </c>
      <c r="F364" s="2">
        <f>IFERROR(IF(MATCH($A364,Fkh1_correlations!E$2:E$999, 0),IFERROR(IF(MATCH($A364,Fkh1_correlations!F$2:F$999, 0),2),1)),0)</f>
        <v>0</v>
      </c>
      <c r="G364" s="2">
        <f>IFERROR(IF(MATCH($A364,Fkh1_correlations!G$2:G$999, 0),IFERROR(IF(MATCH($A364,Fkh1_correlations!H$2:H$999, 0),2),1)),0)</f>
        <v>0</v>
      </c>
      <c r="H364" s="2">
        <f>IFERROR(IF(MATCH($A364,Fkh1_correlations!I$2:I$999, 0),IFERROR(IF(MATCH($A364,Fkh1_correlations!J$2:J$999, 0),2),1)),0)</f>
        <v>0</v>
      </c>
      <c r="I364" s="2">
        <f>IFERROR(IF(MATCH($A364,Fkh1_correlations!K$2:K$999, 0),IFERROR(IF(MATCH($A364,Fkh1_correlations!L$2:L$999, 0),2),1)),0)</f>
        <v>0</v>
      </c>
      <c r="J364" s="2">
        <f>IFERROR(IF(MATCH($A364,Fkh1_correlations!M$2:M$999, 0),IFERROR(IF(MATCH($A364,Fkh1_correlations!N$2:N$999, 0),2),1)),0)</f>
        <v>0</v>
      </c>
      <c r="K364" s="2">
        <f>IFERROR(IF(MATCH($A364,Fkh1_correlations!O$2:O$999, 0),IFERROR(IF(MATCH($A364,Fkh1_correlations!P$2:P$999, 0),2),1)),0)</f>
        <v>0</v>
      </c>
      <c r="L364" s="2">
        <f>IFERROR(IF(MATCH($A364,Fkh1_correlations!Q$2:Q$999, 0),IFERROR(IF(MATCH($A364,Fkh1_correlations!R$2:R$999, 0),2),1)),0)</f>
        <v>0</v>
      </c>
      <c r="M364" s="2">
        <f t="shared" si="5"/>
        <v>0</v>
      </c>
    </row>
    <row r="365" spans="1:13">
      <c r="A365" s="2" t="s">
        <v>291</v>
      </c>
      <c r="B365" s="2" t="s">
        <v>292</v>
      </c>
      <c r="C365" s="2">
        <f>IFERROR(IF(MATCH(A365,SCEPTRANS_Fkh1!$B$2:$B$999, 0),1),0)</f>
        <v>1</v>
      </c>
      <c r="D365" s="2">
        <f>IFERROR(IF(MATCH($A365,Fkh1_correlations!A$2:A$999, 0),IFERROR(IF(MATCH($A365,Fkh1_correlations!B$2:B$999, 0),2),1)),0)</f>
        <v>0</v>
      </c>
      <c r="E365" s="2">
        <f>IFERROR(IF(MATCH($A365,Fkh1_correlations!C$2:C$999, 0),IFERROR(IF(MATCH($A365,Fkh1_correlations!D$2:D$999, 0),2),1)),0)</f>
        <v>0</v>
      </c>
      <c r="F365" s="2">
        <f>IFERROR(IF(MATCH($A365,Fkh1_correlations!E$2:E$999, 0),IFERROR(IF(MATCH($A365,Fkh1_correlations!F$2:F$999, 0),2),1)),0)</f>
        <v>0</v>
      </c>
      <c r="G365" s="2">
        <f>IFERROR(IF(MATCH($A365,Fkh1_correlations!G$2:G$999, 0),IFERROR(IF(MATCH($A365,Fkh1_correlations!H$2:H$999, 0),2),1)),0)</f>
        <v>0</v>
      </c>
      <c r="H365" s="2">
        <f>IFERROR(IF(MATCH($A365,Fkh1_correlations!I$2:I$999, 0),IFERROR(IF(MATCH($A365,Fkh1_correlations!J$2:J$999, 0),2),1)),0)</f>
        <v>0</v>
      </c>
      <c r="I365" s="2">
        <f>IFERROR(IF(MATCH($A365,Fkh1_correlations!K$2:K$999, 0),IFERROR(IF(MATCH($A365,Fkh1_correlations!L$2:L$999, 0),2),1)),0)</f>
        <v>0</v>
      </c>
      <c r="J365" s="2">
        <f>IFERROR(IF(MATCH($A365,Fkh1_correlations!M$2:M$999, 0),IFERROR(IF(MATCH($A365,Fkh1_correlations!N$2:N$999, 0),2),1)),0)</f>
        <v>0</v>
      </c>
      <c r="K365" s="2">
        <f>IFERROR(IF(MATCH($A365,Fkh1_correlations!O$2:O$999, 0),IFERROR(IF(MATCH($A365,Fkh1_correlations!P$2:P$999, 0),2),1)),0)</f>
        <v>0</v>
      </c>
      <c r="L365" s="2">
        <f>IFERROR(IF(MATCH($A365,Fkh1_correlations!Q$2:Q$999, 0),IFERROR(IF(MATCH($A365,Fkh1_correlations!R$2:R$999, 0),2),1)),0)</f>
        <v>0</v>
      </c>
      <c r="M365" s="2">
        <f t="shared" si="5"/>
        <v>0</v>
      </c>
    </row>
    <row r="366" spans="1:13">
      <c r="A366" s="2" t="s">
        <v>708</v>
      </c>
      <c r="B366" s="2" t="s">
        <v>709</v>
      </c>
      <c r="C366" s="2">
        <f>IFERROR(IF(MATCH(A366,SCEPTRANS_Fkh1!$B$2:$B$999, 0),1),0)</f>
        <v>1</v>
      </c>
      <c r="D366" s="2">
        <f>IFERROR(IF(MATCH($A366,Fkh1_correlations!A$2:A$999, 0),IFERROR(IF(MATCH($A366,Fkh1_correlations!B$2:B$999, 0),2),1)),0)</f>
        <v>0</v>
      </c>
      <c r="E366" s="2">
        <f>IFERROR(IF(MATCH($A366,Fkh1_correlations!C$2:C$999, 0),IFERROR(IF(MATCH($A366,Fkh1_correlations!D$2:D$999, 0),2),1)),0)</f>
        <v>0</v>
      </c>
      <c r="F366" s="2">
        <f>IFERROR(IF(MATCH($A366,Fkh1_correlations!E$2:E$999, 0),IFERROR(IF(MATCH($A366,Fkh1_correlations!F$2:F$999, 0),2),1)),0)</f>
        <v>0</v>
      </c>
      <c r="G366" s="2">
        <f>IFERROR(IF(MATCH($A366,Fkh1_correlations!G$2:G$999, 0),IFERROR(IF(MATCH($A366,Fkh1_correlations!H$2:H$999, 0),2),1)),0)</f>
        <v>0</v>
      </c>
      <c r="H366" s="2">
        <f>IFERROR(IF(MATCH($A366,Fkh1_correlations!I$2:I$999, 0),IFERROR(IF(MATCH($A366,Fkh1_correlations!J$2:J$999, 0),2),1)),0)</f>
        <v>0</v>
      </c>
      <c r="I366" s="2">
        <f>IFERROR(IF(MATCH($A366,Fkh1_correlations!K$2:K$999, 0),IFERROR(IF(MATCH($A366,Fkh1_correlations!L$2:L$999, 0),2),1)),0)</f>
        <v>0</v>
      </c>
      <c r="J366" s="2">
        <f>IFERROR(IF(MATCH($A366,Fkh1_correlations!M$2:M$999, 0),IFERROR(IF(MATCH($A366,Fkh1_correlations!N$2:N$999, 0),2),1)),0)</f>
        <v>0</v>
      </c>
      <c r="K366" s="2">
        <f>IFERROR(IF(MATCH($A366,Fkh1_correlations!O$2:O$999, 0),IFERROR(IF(MATCH($A366,Fkh1_correlations!P$2:P$999, 0),2),1)),0)</f>
        <v>0</v>
      </c>
      <c r="L366" s="2">
        <f>IFERROR(IF(MATCH($A366,Fkh1_correlations!Q$2:Q$999, 0),IFERROR(IF(MATCH($A366,Fkh1_correlations!R$2:R$999, 0),2),1)),0)</f>
        <v>0</v>
      </c>
      <c r="M366" s="2">
        <f t="shared" si="5"/>
        <v>0</v>
      </c>
    </row>
    <row r="367" spans="1:13">
      <c r="A367" s="2" t="s">
        <v>710</v>
      </c>
      <c r="B367" s="2" t="s">
        <v>711</v>
      </c>
      <c r="C367" s="2">
        <f>IFERROR(IF(MATCH(A367,SCEPTRANS_Fkh1!$B$2:$B$999, 0),1),0)</f>
        <v>1</v>
      </c>
      <c r="D367" s="2">
        <f>IFERROR(IF(MATCH($A367,Fkh1_correlations!A$2:A$999, 0),IFERROR(IF(MATCH($A367,Fkh1_correlations!B$2:B$999, 0),2),1)),0)</f>
        <v>0</v>
      </c>
      <c r="E367" s="2">
        <f>IFERROR(IF(MATCH($A367,Fkh1_correlations!C$2:C$999, 0),IFERROR(IF(MATCH($A367,Fkh1_correlations!D$2:D$999, 0),2),1)),0)</f>
        <v>0</v>
      </c>
      <c r="F367" s="2">
        <f>IFERROR(IF(MATCH($A367,Fkh1_correlations!E$2:E$999, 0),IFERROR(IF(MATCH($A367,Fkh1_correlations!F$2:F$999, 0),2),1)),0)</f>
        <v>0</v>
      </c>
      <c r="G367" s="2">
        <f>IFERROR(IF(MATCH($A367,Fkh1_correlations!G$2:G$999, 0),IFERROR(IF(MATCH($A367,Fkh1_correlations!H$2:H$999, 0),2),1)),0)</f>
        <v>0</v>
      </c>
      <c r="H367" s="2">
        <f>IFERROR(IF(MATCH($A367,Fkh1_correlations!I$2:I$999, 0),IFERROR(IF(MATCH($A367,Fkh1_correlations!J$2:J$999, 0),2),1)),0)</f>
        <v>0</v>
      </c>
      <c r="I367" s="2">
        <f>IFERROR(IF(MATCH($A367,Fkh1_correlations!K$2:K$999, 0),IFERROR(IF(MATCH($A367,Fkh1_correlations!L$2:L$999, 0),2),1)),0)</f>
        <v>0</v>
      </c>
      <c r="J367" s="2">
        <f>IFERROR(IF(MATCH($A367,Fkh1_correlations!M$2:M$999, 0),IFERROR(IF(MATCH($A367,Fkh1_correlations!N$2:N$999, 0),2),1)),0)</f>
        <v>0</v>
      </c>
      <c r="K367" s="2">
        <f>IFERROR(IF(MATCH($A367,Fkh1_correlations!O$2:O$999, 0),IFERROR(IF(MATCH($A367,Fkh1_correlations!P$2:P$999, 0),2),1)),0)</f>
        <v>0</v>
      </c>
      <c r="L367" s="2">
        <f>IFERROR(IF(MATCH($A367,Fkh1_correlations!Q$2:Q$999, 0),IFERROR(IF(MATCH($A367,Fkh1_correlations!R$2:R$999, 0),2),1)),0)</f>
        <v>0</v>
      </c>
      <c r="M367" s="2">
        <f t="shared" si="5"/>
        <v>0</v>
      </c>
    </row>
    <row r="368" spans="1:13">
      <c r="A368" s="2" t="s">
        <v>299</v>
      </c>
      <c r="B368" s="2" t="s">
        <v>300</v>
      </c>
      <c r="C368" s="2">
        <f>IFERROR(IF(MATCH(A368,SCEPTRANS_Fkh1!$B$2:$B$999, 0),1),0)</f>
        <v>1</v>
      </c>
      <c r="D368" s="2">
        <f>IFERROR(IF(MATCH($A368,Fkh1_correlations!A$2:A$999, 0),IFERROR(IF(MATCH($A368,Fkh1_correlations!B$2:B$999, 0),2),1)),0)</f>
        <v>0</v>
      </c>
      <c r="E368" s="2">
        <f>IFERROR(IF(MATCH($A368,Fkh1_correlations!C$2:C$999, 0),IFERROR(IF(MATCH($A368,Fkh1_correlations!D$2:D$999, 0),2),1)),0)</f>
        <v>0</v>
      </c>
      <c r="F368" s="2">
        <f>IFERROR(IF(MATCH($A368,Fkh1_correlations!E$2:E$999, 0),IFERROR(IF(MATCH($A368,Fkh1_correlations!F$2:F$999, 0),2),1)),0)</f>
        <v>0</v>
      </c>
      <c r="G368" s="2">
        <f>IFERROR(IF(MATCH($A368,Fkh1_correlations!G$2:G$999, 0),IFERROR(IF(MATCH($A368,Fkh1_correlations!H$2:H$999, 0),2),1)),0)</f>
        <v>0</v>
      </c>
      <c r="H368" s="2">
        <f>IFERROR(IF(MATCH($A368,Fkh1_correlations!I$2:I$999, 0),IFERROR(IF(MATCH($A368,Fkh1_correlations!J$2:J$999, 0),2),1)),0)</f>
        <v>0</v>
      </c>
      <c r="I368" s="2">
        <f>IFERROR(IF(MATCH($A368,Fkh1_correlations!K$2:K$999, 0),IFERROR(IF(MATCH($A368,Fkh1_correlations!L$2:L$999, 0),2),1)),0)</f>
        <v>0</v>
      </c>
      <c r="J368" s="2">
        <f>IFERROR(IF(MATCH($A368,Fkh1_correlations!M$2:M$999, 0),IFERROR(IF(MATCH($A368,Fkh1_correlations!N$2:N$999, 0),2),1)),0)</f>
        <v>0</v>
      </c>
      <c r="K368" s="2">
        <f>IFERROR(IF(MATCH($A368,Fkh1_correlations!O$2:O$999, 0),IFERROR(IF(MATCH($A368,Fkh1_correlations!P$2:P$999, 0),2),1)),0)</f>
        <v>0</v>
      </c>
      <c r="L368" s="2">
        <f>IFERROR(IF(MATCH($A368,Fkh1_correlations!Q$2:Q$999, 0),IFERROR(IF(MATCH($A368,Fkh1_correlations!R$2:R$999, 0),2),1)),0)</f>
        <v>0</v>
      </c>
      <c r="M368" s="2">
        <f t="shared" si="5"/>
        <v>0</v>
      </c>
    </row>
    <row r="369" spans="1:13">
      <c r="A369" s="2" t="s">
        <v>718</v>
      </c>
      <c r="B369" s="2" t="s">
        <v>719</v>
      </c>
      <c r="C369" s="2">
        <f>IFERROR(IF(MATCH(A369,SCEPTRANS_Fkh1!$B$2:$B$999, 0),1),0)</f>
        <v>1</v>
      </c>
      <c r="D369" s="2">
        <f>IFERROR(IF(MATCH($A369,Fkh1_correlations!A$2:A$999, 0),IFERROR(IF(MATCH($A369,Fkh1_correlations!B$2:B$999, 0),2),1)),0)</f>
        <v>0</v>
      </c>
      <c r="E369" s="2">
        <f>IFERROR(IF(MATCH($A369,Fkh1_correlations!C$2:C$999, 0),IFERROR(IF(MATCH($A369,Fkh1_correlations!D$2:D$999, 0),2),1)),0)</f>
        <v>0</v>
      </c>
      <c r="F369" s="2">
        <f>IFERROR(IF(MATCH($A369,Fkh1_correlations!E$2:E$999, 0),IFERROR(IF(MATCH($A369,Fkh1_correlations!F$2:F$999, 0),2),1)),0)</f>
        <v>0</v>
      </c>
      <c r="G369" s="2">
        <f>IFERROR(IF(MATCH($A369,Fkh1_correlations!G$2:G$999, 0),IFERROR(IF(MATCH($A369,Fkh1_correlations!H$2:H$999, 0),2),1)),0)</f>
        <v>0</v>
      </c>
      <c r="H369" s="2">
        <f>IFERROR(IF(MATCH($A369,Fkh1_correlations!I$2:I$999, 0),IFERROR(IF(MATCH($A369,Fkh1_correlations!J$2:J$999, 0),2),1)),0)</f>
        <v>0</v>
      </c>
      <c r="I369" s="2">
        <f>IFERROR(IF(MATCH($A369,Fkh1_correlations!K$2:K$999, 0),IFERROR(IF(MATCH($A369,Fkh1_correlations!L$2:L$999, 0),2),1)),0)</f>
        <v>0</v>
      </c>
      <c r="J369" s="2">
        <f>IFERROR(IF(MATCH($A369,Fkh1_correlations!M$2:M$999, 0),IFERROR(IF(MATCH($A369,Fkh1_correlations!N$2:N$999, 0),2),1)),0)</f>
        <v>0</v>
      </c>
      <c r="K369" s="2">
        <f>IFERROR(IF(MATCH($A369,Fkh1_correlations!O$2:O$999, 0),IFERROR(IF(MATCH($A369,Fkh1_correlations!P$2:P$999, 0),2),1)),0)</f>
        <v>0</v>
      </c>
      <c r="L369" s="2">
        <f>IFERROR(IF(MATCH($A369,Fkh1_correlations!Q$2:Q$999, 0),IFERROR(IF(MATCH($A369,Fkh1_correlations!R$2:R$999, 0),2),1)),0)</f>
        <v>0</v>
      </c>
      <c r="M369" s="2">
        <f t="shared" si="5"/>
        <v>0</v>
      </c>
    </row>
    <row r="370" spans="1:13">
      <c r="A370" s="2" t="s">
        <v>307</v>
      </c>
      <c r="B370" s="2" t="s">
        <v>308</v>
      </c>
      <c r="C370" s="2">
        <f>IFERROR(IF(MATCH(A370,SCEPTRANS_Fkh1!$B$2:$B$999, 0),1),0)</f>
        <v>1</v>
      </c>
      <c r="D370" s="2">
        <f>IFERROR(IF(MATCH($A370,Fkh1_correlations!A$2:A$999, 0),IFERROR(IF(MATCH($A370,Fkh1_correlations!B$2:B$999, 0),2),1)),0)</f>
        <v>0</v>
      </c>
      <c r="E370" s="2">
        <f>IFERROR(IF(MATCH($A370,Fkh1_correlations!C$2:C$999, 0),IFERROR(IF(MATCH($A370,Fkh1_correlations!D$2:D$999, 0),2),1)),0)</f>
        <v>0</v>
      </c>
      <c r="F370" s="2">
        <f>IFERROR(IF(MATCH($A370,Fkh1_correlations!E$2:E$999, 0),IFERROR(IF(MATCH($A370,Fkh1_correlations!F$2:F$999, 0),2),1)),0)</f>
        <v>0</v>
      </c>
      <c r="G370" s="2">
        <f>IFERROR(IF(MATCH($A370,Fkh1_correlations!G$2:G$999, 0),IFERROR(IF(MATCH($A370,Fkh1_correlations!H$2:H$999, 0),2),1)),0)</f>
        <v>0</v>
      </c>
      <c r="H370" s="2">
        <f>IFERROR(IF(MATCH($A370,Fkh1_correlations!I$2:I$999, 0),IFERROR(IF(MATCH($A370,Fkh1_correlations!J$2:J$999, 0),2),1)),0)</f>
        <v>0</v>
      </c>
      <c r="I370" s="2">
        <f>IFERROR(IF(MATCH($A370,Fkh1_correlations!K$2:K$999, 0),IFERROR(IF(MATCH($A370,Fkh1_correlations!L$2:L$999, 0),2),1)),0)</f>
        <v>0</v>
      </c>
      <c r="J370" s="2">
        <f>IFERROR(IF(MATCH($A370,Fkh1_correlations!M$2:M$999, 0),IFERROR(IF(MATCH($A370,Fkh1_correlations!N$2:N$999, 0),2),1)),0)</f>
        <v>0</v>
      </c>
      <c r="K370" s="2">
        <f>IFERROR(IF(MATCH($A370,Fkh1_correlations!O$2:O$999, 0),IFERROR(IF(MATCH($A370,Fkh1_correlations!P$2:P$999, 0),2),1)),0)</f>
        <v>0</v>
      </c>
      <c r="L370" s="2">
        <f>IFERROR(IF(MATCH($A370,Fkh1_correlations!Q$2:Q$999, 0),IFERROR(IF(MATCH($A370,Fkh1_correlations!R$2:R$999, 0),2),1)),0)</f>
        <v>0</v>
      </c>
      <c r="M370" s="2">
        <f t="shared" si="5"/>
        <v>0</v>
      </c>
    </row>
    <row r="371" spans="1:13">
      <c r="A371" s="2" t="s">
        <v>311</v>
      </c>
      <c r="B371" s="2" t="s">
        <v>312</v>
      </c>
      <c r="C371" s="2">
        <f>IFERROR(IF(MATCH(A371,SCEPTRANS_Fkh1!$B$2:$B$999, 0),1),0)</f>
        <v>1</v>
      </c>
      <c r="D371" s="2">
        <f>IFERROR(IF(MATCH($A371,Fkh1_correlations!A$2:A$999, 0),IFERROR(IF(MATCH($A371,Fkh1_correlations!B$2:B$999, 0),2),1)),0)</f>
        <v>0</v>
      </c>
      <c r="E371" s="2">
        <f>IFERROR(IF(MATCH($A371,Fkh1_correlations!C$2:C$999, 0),IFERROR(IF(MATCH($A371,Fkh1_correlations!D$2:D$999, 0),2),1)),0)</f>
        <v>0</v>
      </c>
      <c r="F371" s="2">
        <f>IFERROR(IF(MATCH($A371,Fkh1_correlations!E$2:E$999, 0),IFERROR(IF(MATCH($A371,Fkh1_correlations!F$2:F$999, 0),2),1)),0)</f>
        <v>0</v>
      </c>
      <c r="G371" s="2">
        <f>IFERROR(IF(MATCH($A371,Fkh1_correlations!G$2:G$999, 0),IFERROR(IF(MATCH($A371,Fkh1_correlations!H$2:H$999, 0),2),1)),0)</f>
        <v>0</v>
      </c>
      <c r="H371" s="2">
        <f>IFERROR(IF(MATCH($A371,Fkh1_correlations!I$2:I$999, 0),IFERROR(IF(MATCH($A371,Fkh1_correlations!J$2:J$999, 0),2),1)),0)</f>
        <v>0</v>
      </c>
      <c r="I371" s="2">
        <f>IFERROR(IF(MATCH($A371,Fkh1_correlations!K$2:K$999, 0),IFERROR(IF(MATCH($A371,Fkh1_correlations!L$2:L$999, 0),2),1)),0)</f>
        <v>0</v>
      </c>
      <c r="J371" s="2">
        <f>IFERROR(IF(MATCH($A371,Fkh1_correlations!M$2:M$999, 0),IFERROR(IF(MATCH($A371,Fkh1_correlations!N$2:N$999, 0),2),1)),0)</f>
        <v>0</v>
      </c>
      <c r="K371" s="2">
        <f>IFERROR(IF(MATCH($A371,Fkh1_correlations!O$2:O$999, 0),IFERROR(IF(MATCH($A371,Fkh1_correlations!P$2:P$999, 0),2),1)),0)</f>
        <v>0</v>
      </c>
      <c r="L371" s="2">
        <f>IFERROR(IF(MATCH($A371,Fkh1_correlations!Q$2:Q$999, 0),IFERROR(IF(MATCH($A371,Fkh1_correlations!R$2:R$999, 0),2),1)),0)</f>
        <v>0</v>
      </c>
      <c r="M371" s="2">
        <f t="shared" si="5"/>
        <v>0</v>
      </c>
    </row>
    <row r="372" spans="1:13">
      <c r="A372" s="2" t="s">
        <v>315</v>
      </c>
      <c r="B372" s="2" t="s">
        <v>316</v>
      </c>
      <c r="C372" s="2">
        <f>IFERROR(IF(MATCH(A372,SCEPTRANS_Fkh1!$B$2:$B$999, 0),1),0)</f>
        <v>1</v>
      </c>
      <c r="D372" s="2">
        <f>IFERROR(IF(MATCH($A372,Fkh1_correlations!A$2:A$999, 0),IFERROR(IF(MATCH($A372,Fkh1_correlations!B$2:B$999, 0),2),1)),0)</f>
        <v>0</v>
      </c>
      <c r="E372" s="2">
        <f>IFERROR(IF(MATCH($A372,Fkh1_correlations!C$2:C$999, 0),IFERROR(IF(MATCH($A372,Fkh1_correlations!D$2:D$999, 0),2),1)),0)</f>
        <v>0</v>
      </c>
      <c r="F372" s="2">
        <f>IFERROR(IF(MATCH($A372,Fkh1_correlations!E$2:E$999, 0),IFERROR(IF(MATCH($A372,Fkh1_correlations!F$2:F$999, 0),2),1)),0)</f>
        <v>0</v>
      </c>
      <c r="G372" s="2">
        <f>IFERROR(IF(MATCH($A372,Fkh1_correlations!G$2:G$999, 0),IFERROR(IF(MATCH($A372,Fkh1_correlations!H$2:H$999, 0),2),1)),0)</f>
        <v>0</v>
      </c>
      <c r="H372" s="2">
        <f>IFERROR(IF(MATCH($A372,Fkh1_correlations!I$2:I$999, 0),IFERROR(IF(MATCH($A372,Fkh1_correlations!J$2:J$999, 0),2),1)),0)</f>
        <v>0</v>
      </c>
      <c r="I372" s="2">
        <f>IFERROR(IF(MATCH($A372,Fkh1_correlations!K$2:K$999, 0),IFERROR(IF(MATCH($A372,Fkh1_correlations!L$2:L$999, 0),2),1)),0)</f>
        <v>0</v>
      </c>
      <c r="J372" s="2">
        <f>IFERROR(IF(MATCH($A372,Fkh1_correlations!M$2:M$999, 0),IFERROR(IF(MATCH($A372,Fkh1_correlations!N$2:N$999, 0),2),1)),0)</f>
        <v>0</v>
      </c>
      <c r="K372" s="2">
        <f>IFERROR(IF(MATCH($A372,Fkh1_correlations!O$2:O$999, 0),IFERROR(IF(MATCH($A372,Fkh1_correlations!P$2:P$999, 0),2),1)),0)</f>
        <v>0</v>
      </c>
      <c r="L372" s="2">
        <f>IFERROR(IF(MATCH($A372,Fkh1_correlations!Q$2:Q$999, 0),IFERROR(IF(MATCH($A372,Fkh1_correlations!R$2:R$999, 0),2),1)),0)</f>
        <v>0</v>
      </c>
      <c r="M372" s="2">
        <f t="shared" si="5"/>
        <v>0</v>
      </c>
    </row>
    <row r="373" spans="1:13">
      <c r="A373" s="2" t="s">
        <v>319</v>
      </c>
      <c r="B373" s="2" t="s">
        <v>320</v>
      </c>
      <c r="C373" s="2">
        <f>IFERROR(IF(MATCH(A373,SCEPTRANS_Fkh1!$B$2:$B$999, 0),1),0)</f>
        <v>1</v>
      </c>
      <c r="D373" s="2">
        <f>IFERROR(IF(MATCH($A373,Fkh1_correlations!A$2:A$999, 0),IFERROR(IF(MATCH($A373,Fkh1_correlations!B$2:B$999, 0),2),1)),0)</f>
        <v>0</v>
      </c>
      <c r="E373" s="2">
        <f>IFERROR(IF(MATCH($A373,Fkh1_correlations!C$2:C$999, 0),IFERROR(IF(MATCH($A373,Fkh1_correlations!D$2:D$999, 0),2),1)),0)</f>
        <v>0</v>
      </c>
      <c r="F373" s="2">
        <f>IFERROR(IF(MATCH($A373,Fkh1_correlations!E$2:E$999, 0),IFERROR(IF(MATCH($A373,Fkh1_correlations!F$2:F$999, 0),2),1)),0)</f>
        <v>0</v>
      </c>
      <c r="G373" s="2">
        <f>IFERROR(IF(MATCH($A373,Fkh1_correlations!G$2:G$999, 0),IFERROR(IF(MATCH($A373,Fkh1_correlations!H$2:H$999, 0),2),1)),0)</f>
        <v>0</v>
      </c>
      <c r="H373" s="2">
        <f>IFERROR(IF(MATCH($A373,Fkh1_correlations!I$2:I$999, 0),IFERROR(IF(MATCH($A373,Fkh1_correlations!J$2:J$999, 0),2),1)),0)</f>
        <v>0</v>
      </c>
      <c r="I373" s="2">
        <f>IFERROR(IF(MATCH($A373,Fkh1_correlations!K$2:K$999, 0),IFERROR(IF(MATCH($A373,Fkh1_correlations!L$2:L$999, 0),2),1)),0)</f>
        <v>0</v>
      </c>
      <c r="J373" s="2">
        <f>IFERROR(IF(MATCH($A373,Fkh1_correlations!M$2:M$999, 0),IFERROR(IF(MATCH($A373,Fkh1_correlations!N$2:N$999, 0),2),1)),0)</f>
        <v>0</v>
      </c>
      <c r="K373" s="2">
        <f>IFERROR(IF(MATCH($A373,Fkh1_correlations!O$2:O$999, 0),IFERROR(IF(MATCH($A373,Fkh1_correlations!P$2:P$999, 0),2),1)),0)</f>
        <v>0</v>
      </c>
      <c r="L373" s="2">
        <f>IFERROR(IF(MATCH($A373,Fkh1_correlations!Q$2:Q$999, 0),IFERROR(IF(MATCH($A373,Fkh1_correlations!R$2:R$999, 0),2),1)),0)</f>
        <v>0</v>
      </c>
      <c r="M373" s="2">
        <f t="shared" si="5"/>
        <v>0</v>
      </c>
    </row>
    <row r="374" spans="1:13">
      <c r="A374" s="2" t="s">
        <v>742</v>
      </c>
      <c r="B374" s="2" t="s">
        <v>743</v>
      </c>
      <c r="C374" s="2">
        <f>IFERROR(IF(MATCH(A374,SCEPTRANS_Fkh1!$B$2:$B$999, 0),1),0)</f>
        <v>1</v>
      </c>
      <c r="D374" s="2">
        <f>IFERROR(IF(MATCH($A374,Fkh1_correlations!A$2:A$999, 0),IFERROR(IF(MATCH($A374,Fkh1_correlations!B$2:B$999, 0),2),1)),0)</f>
        <v>0</v>
      </c>
      <c r="E374" s="2">
        <f>IFERROR(IF(MATCH($A374,Fkh1_correlations!C$2:C$999, 0),IFERROR(IF(MATCH($A374,Fkh1_correlations!D$2:D$999, 0),2),1)),0)</f>
        <v>0</v>
      </c>
      <c r="F374" s="2">
        <f>IFERROR(IF(MATCH($A374,Fkh1_correlations!E$2:E$999, 0),IFERROR(IF(MATCH($A374,Fkh1_correlations!F$2:F$999, 0),2),1)),0)</f>
        <v>0</v>
      </c>
      <c r="G374" s="2">
        <f>IFERROR(IF(MATCH($A374,Fkh1_correlations!G$2:G$999, 0),IFERROR(IF(MATCH($A374,Fkh1_correlations!H$2:H$999, 0),2),1)),0)</f>
        <v>0</v>
      </c>
      <c r="H374" s="2">
        <f>IFERROR(IF(MATCH($A374,Fkh1_correlations!I$2:I$999, 0),IFERROR(IF(MATCH($A374,Fkh1_correlations!J$2:J$999, 0),2),1)),0)</f>
        <v>0</v>
      </c>
      <c r="I374" s="2">
        <f>IFERROR(IF(MATCH($A374,Fkh1_correlations!K$2:K$999, 0),IFERROR(IF(MATCH($A374,Fkh1_correlations!L$2:L$999, 0),2),1)),0)</f>
        <v>0</v>
      </c>
      <c r="J374" s="2">
        <f>IFERROR(IF(MATCH($A374,Fkh1_correlations!M$2:M$999, 0),IFERROR(IF(MATCH($A374,Fkh1_correlations!N$2:N$999, 0),2),1)),0)</f>
        <v>0</v>
      </c>
      <c r="K374" s="2">
        <f>IFERROR(IF(MATCH($A374,Fkh1_correlations!O$2:O$999, 0),IFERROR(IF(MATCH($A374,Fkh1_correlations!P$2:P$999, 0),2),1)),0)</f>
        <v>0</v>
      </c>
      <c r="L374" s="2">
        <f>IFERROR(IF(MATCH($A374,Fkh1_correlations!Q$2:Q$999, 0),IFERROR(IF(MATCH($A374,Fkh1_correlations!R$2:R$999, 0),2),1)),0)</f>
        <v>0</v>
      </c>
      <c r="M374" s="2">
        <f t="shared" si="5"/>
        <v>0</v>
      </c>
    </row>
    <row r="375" spans="1:13">
      <c r="A375" s="2" t="s">
        <v>329</v>
      </c>
      <c r="B375" s="2" t="s">
        <v>330</v>
      </c>
      <c r="C375" s="2">
        <f>IFERROR(IF(MATCH(A375,SCEPTRANS_Fkh1!$B$2:$B$999, 0),1),0)</f>
        <v>1</v>
      </c>
      <c r="D375" s="2">
        <f>IFERROR(IF(MATCH($A375,Fkh1_correlations!A$2:A$999, 0),IFERROR(IF(MATCH($A375,Fkh1_correlations!B$2:B$999, 0),2),1)),0)</f>
        <v>0</v>
      </c>
      <c r="E375" s="2">
        <f>IFERROR(IF(MATCH($A375,Fkh1_correlations!C$2:C$999, 0),IFERROR(IF(MATCH($A375,Fkh1_correlations!D$2:D$999, 0),2),1)),0)</f>
        <v>0</v>
      </c>
      <c r="F375" s="2">
        <f>IFERROR(IF(MATCH($A375,Fkh1_correlations!E$2:E$999, 0),IFERROR(IF(MATCH($A375,Fkh1_correlations!F$2:F$999, 0),2),1)),0)</f>
        <v>0</v>
      </c>
      <c r="G375" s="2">
        <f>IFERROR(IF(MATCH($A375,Fkh1_correlations!G$2:G$999, 0),IFERROR(IF(MATCH($A375,Fkh1_correlations!H$2:H$999, 0),2),1)),0)</f>
        <v>0</v>
      </c>
      <c r="H375" s="2">
        <f>IFERROR(IF(MATCH($A375,Fkh1_correlations!I$2:I$999, 0),IFERROR(IF(MATCH($A375,Fkh1_correlations!J$2:J$999, 0),2),1)),0)</f>
        <v>0</v>
      </c>
      <c r="I375" s="2">
        <f>IFERROR(IF(MATCH($A375,Fkh1_correlations!K$2:K$999, 0),IFERROR(IF(MATCH($A375,Fkh1_correlations!L$2:L$999, 0),2),1)),0)</f>
        <v>0</v>
      </c>
      <c r="J375" s="2">
        <f>IFERROR(IF(MATCH($A375,Fkh1_correlations!M$2:M$999, 0),IFERROR(IF(MATCH($A375,Fkh1_correlations!N$2:N$999, 0),2),1)),0)</f>
        <v>0</v>
      </c>
      <c r="K375" s="2">
        <f>IFERROR(IF(MATCH($A375,Fkh1_correlations!O$2:O$999, 0),IFERROR(IF(MATCH($A375,Fkh1_correlations!P$2:P$999, 0),2),1)),0)</f>
        <v>0</v>
      </c>
      <c r="L375" s="2">
        <f>IFERROR(IF(MATCH($A375,Fkh1_correlations!Q$2:Q$999, 0),IFERROR(IF(MATCH($A375,Fkh1_correlations!R$2:R$999, 0),2),1)),0)</f>
        <v>0</v>
      </c>
      <c r="M375" s="2">
        <f t="shared" si="5"/>
        <v>0</v>
      </c>
    </row>
    <row r="376" spans="1:13">
      <c r="A376" s="2" t="s">
        <v>331</v>
      </c>
      <c r="B376" s="2" t="s">
        <v>332</v>
      </c>
      <c r="C376" s="2">
        <f>IFERROR(IF(MATCH(A376,SCEPTRANS_Fkh1!$B$2:$B$999, 0),1),0)</f>
        <v>1</v>
      </c>
      <c r="D376" s="2">
        <f>IFERROR(IF(MATCH($A376,Fkh1_correlations!A$2:A$999, 0),IFERROR(IF(MATCH($A376,Fkh1_correlations!B$2:B$999, 0),2),1)),0)</f>
        <v>0</v>
      </c>
      <c r="E376" s="2">
        <f>IFERROR(IF(MATCH($A376,Fkh1_correlations!C$2:C$999, 0),IFERROR(IF(MATCH($A376,Fkh1_correlations!D$2:D$999, 0),2),1)),0)</f>
        <v>0</v>
      </c>
      <c r="F376" s="2">
        <f>IFERROR(IF(MATCH($A376,Fkh1_correlations!E$2:E$999, 0),IFERROR(IF(MATCH($A376,Fkh1_correlations!F$2:F$999, 0),2),1)),0)</f>
        <v>0</v>
      </c>
      <c r="G376" s="2">
        <f>IFERROR(IF(MATCH($A376,Fkh1_correlations!G$2:G$999, 0),IFERROR(IF(MATCH($A376,Fkh1_correlations!H$2:H$999, 0),2),1)),0)</f>
        <v>0</v>
      </c>
      <c r="H376" s="2">
        <f>IFERROR(IF(MATCH($A376,Fkh1_correlations!I$2:I$999, 0),IFERROR(IF(MATCH($A376,Fkh1_correlations!J$2:J$999, 0),2),1)),0)</f>
        <v>0</v>
      </c>
      <c r="I376" s="2">
        <f>IFERROR(IF(MATCH($A376,Fkh1_correlations!K$2:K$999, 0),IFERROR(IF(MATCH($A376,Fkh1_correlations!L$2:L$999, 0),2),1)),0)</f>
        <v>0</v>
      </c>
      <c r="J376" s="2">
        <f>IFERROR(IF(MATCH($A376,Fkh1_correlations!M$2:M$999, 0),IFERROR(IF(MATCH($A376,Fkh1_correlations!N$2:N$999, 0),2),1)),0)</f>
        <v>0</v>
      </c>
      <c r="K376" s="2">
        <f>IFERROR(IF(MATCH($A376,Fkh1_correlations!O$2:O$999, 0),IFERROR(IF(MATCH($A376,Fkh1_correlations!P$2:P$999, 0),2),1)),0)</f>
        <v>0</v>
      </c>
      <c r="L376" s="2">
        <f>IFERROR(IF(MATCH($A376,Fkh1_correlations!Q$2:Q$999, 0),IFERROR(IF(MATCH($A376,Fkh1_correlations!R$2:R$999, 0),2),1)),0)</f>
        <v>0</v>
      </c>
      <c r="M376" s="2">
        <f t="shared" si="5"/>
        <v>0</v>
      </c>
    </row>
    <row r="377" spans="1:13">
      <c r="A377" s="2" t="s">
        <v>750</v>
      </c>
      <c r="B377" s="2" t="s">
        <v>751</v>
      </c>
      <c r="C377" s="2">
        <f>IFERROR(IF(MATCH(A377,SCEPTRANS_Fkh1!$B$2:$B$999, 0),1),0)</f>
        <v>1</v>
      </c>
      <c r="D377" s="2">
        <f>IFERROR(IF(MATCH($A377,Fkh1_correlations!A$2:A$999, 0),IFERROR(IF(MATCH($A377,Fkh1_correlations!B$2:B$999, 0),2),1)),0)</f>
        <v>0</v>
      </c>
      <c r="E377" s="2">
        <f>IFERROR(IF(MATCH($A377,Fkh1_correlations!C$2:C$999, 0),IFERROR(IF(MATCH($A377,Fkh1_correlations!D$2:D$999, 0),2),1)),0)</f>
        <v>0</v>
      </c>
      <c r="F377" s="2">
        <f>IFERROR(IF(MATCH($A377,Fkh1_correlations!E$2:E$999, 0),IFERROR(IF(MATCH($A377,Fkh1_correlations!F$2:F$999, 0),2),1)),0)</f>
        <v>0</v>
      </c>
      <c r="G377" s="2">
        <f>IFERROR(IF(MATCH($A377,Fkh1_correlations!G$2:G$999, 0),IFERROR(IF(MATCH($A377,Fkh1_correlations!H$2:H$999, 0),2),1)),0)</f>
        <v>0</v>
      </c>
      <c r="H377" s="2">
        <f>IFERROR(IF(MATCH($A377,Fkh1_correlations!I$2:I$999, 0),IFERROR(IF(MATCH($A377,Fkh1_correlations!J$2:J$999, 0),2),1)),0)</f>
        <v>0</v>
      </c>
      <c r="I377" s="2">
        <f>IFERROR(IF(MATCH($A377,Fkh1_correlations!K$2:K$999, 0),IFERROR(IF(MATCH($A377,Fkh1_correlations!L$2:L$999, 0),2),1)),0)</f>
        <v>0</v>
      </c>
      <c r="J377" s="2">
        <f>IFERROR(IF(MATCH($A377,Fkh1_correlations!M$2:M$999, 0),IFERROR(IF(MATCH($A377,Fkh1_correlations!N$2:N$999, 0),2),1)),0)</f>
        <v>0</v>
      </c>
      <c r="K377" s="2">
        <f>IFERROR(IF(MATCH($A377,Fkh1_correlations!O$2:O$999, 0),IFERROR(IF(MATCH($A377,Fkh1_correlations!P$2:P$999, 0),2),1)),0)</f>
        <v>0</v>
      </c>
      <c r="L377" s="2">
        <f>IFERROR(IF(MATCH($A377,Fkh1_correlations!Q$2:Q$999, 0),IFERROR(IF(MATCH($A377,Fkh1_correlations!R$2:R$999, 0),2),1)),0)</f>
        <v>0</v>
      </c>
      <c r="M377" s="2">
        <f t="shared" si="5"/>
        <v>0</v>
      </c>
    </row>
    <row r="378" spans="1:13">
      <c r="A378" s="2" t="s">
        <v>339</v>
      </c>
      <c r="B378" s="2" t="s">
        <v>340</v>
      </c>
      <c r="C378" s="2">
        <f>IFERROR(IF(MATCH(A378,SCEPTRANS_Fkh1!$B$2:$B$999, 0),1),0)</f>
        <v>1</v>
      </c>
      <c r="D378" s="2">
        <f>IFERROR(IF(MATCH($A378,Fkh1_correlations!A$2:A$999, 0),IFERROR(IF(MATCH($A378,Fkh1_correlations!B$2:B$999, 0),2),1)),0)</f>
        <v>0</v>
      </c>
      <c r="E378" s="2">
        <f>IFERROR(IF(MATCH($A378,Fkh1_correlations!C$2:C$999, 0),IFERROR(IF(MATCH($A378,Fkh1_correlations!D$2:D$999, 0),2),1)),0)</f>
        <v>0</v>
      </c>
      <c r="F378" s="2">
        <f>IFERROR(IF(MATCH($A378,Fkh1_correlations!E$2:E$999, 0),IFERROR(IF(MATCH($A378,Fkh1_correlations!F$2:F$999, 0),2),1)),0)</f>
        <v>0</v>
      </c>
      <c r="G378" s="2">
        <f>IFERROR(IF(MATCH($A378,Fkh1_correlations!G$2:G$999, 0),IFERROR(IF(MATCH($A378,Fkh1_correlations!H$2:H$999, 0),2),1)),0)</f>
        <v>0</v>
      </c>
      <c r="H378" s="2">
        <f>IFERROR(IF(MATCH($A378,Fkh1_correlations!I$2:I$999, 0),IFERROR(IF(MATCH($A378,Fkh1_correlations!J$2:J$999, 0),2),1)),0)</f>
        <v>0</v>
      </c>
      <c r="I378" s="2">
        <f>IFERROR(IF(MATCH($A378,Fkh1_correlations!K$2:K$999, 0),IFERROR(IF(MATCH($A378,Fkh1_correlations!L$2:L$999, 0),2),1)),0)</f>
        <v>0</v>
      </c>
      <c r="J378" s="2">
        <f>IFERROR(IF(MATCH($A378,Fkh1_correlations!M$2:M$999, 0),IFERROR(IF(MATCH($A378,Fkh1_correlations!N$2:N$999, 0),2),1)),0)</f>
        <v>0</v>
      </c>
      <c r="K378" s="2">
        <f>IFERROR(IF(MATCH($A378,Fkh1_correlations!O$2:O$999, 0),IFERROR(IF(MATCH($A378,Fkh1_correlations!P$2:P$999, 0),2),1)),0)</f>
        <v>0</v>
      </c>
      <c r="L378" s="2">
        <f>IFERROR(IF(MATCH($A378,Fkh1_correlations!Q$2:Q$999, 0),IFERROR(IF(MATCH($A378,Fkh1_correlations!R$2:R$999, 0),2),1)),0)</f>
        <v>0</v>
      </c>
      <c r="M378" s="2">
        <f t="shared" si="5"/>
        <v>0</v>
      </c>
    </row>
    <row r="379" spans="1:13">
      <c r="A379" s="2" t="s">
        <v>349</v>
      </c>
      <c r="B379" s="2" t="s">
        <v>350</v>
      </c>
      <c r="C379" s="2">
        <f>IFERROR(IF(MATCH(A379,SCEPTRANS_Fkh1!$B$2:$B$999, 0),1),0)</f>
        <v>1</v>
      </c>
      <c r="D379" s="2">
        <f>IFERROR(IF(MATCH($A379,Fkh1_correlations!A$2:A$999, 0),IFERROR(IF(MATCH($A379,Fkh1_correlations!B$2:B$999, 0),2),1)),0)</f>
        <v>0</v>
      </c>
      <c r="E379" s="2">
        <f>IFERROR(IF(MATCH($A379,Fkh1_correlations!C$2:C$999, 0),IFERROR(IF(MATCH($A379,Fkh1_correlations!D$2:D$999, 0),2),1)),0)</f>
        <v>0</v>
      </c>
      <c r="F379" s="2">
        <f>IFERROR(IF(MATCH($A379,Fkh1_correlations!E$2:E$999, 0),IFERROR(IF(MATCH($A379,Fkh1_correlations!F$2:F$999, 0),2),1)),0)</f>
        <v>0</v>
      </c>
      <c r="G379" s="2">
        <f>IFERROR(IF(MATCH($A379,Fkh1_correlations!G$2:G$999, 0),IFERROR(IF(MATCH($A379,Fkh1_correlations!H$2:H$999, 0),2),1)),0)</f>
        <v>0</v>
      </c>
      <c r="H379" s="2">
        <f>IFERROR(IF(MATCH($A379,Fkh1_correlations!I$2:I$999, 0),IFERROR(IF(MATCH($A379,Fkh1_correlations!J$2:J$999, 0),2),1)),0)</f>
        <v>0</v>
      </c>
      <c r="I379" s="2">
        <f>IFERROR(IF(MATCH($A379,Fkh1_correlations!K$2:K$999, 0),IFERROR(IF(MATCH($A379,Fkh1_correlations!L$2:L$999, 0),2),1)),0)</f>
        <v>0</v>
      </c>
      <c r="J379" s="2">
        <f>IFERROR(IF(MATCH($A379,Fkh1_correlations!M$2:M$999, 0),IFERROR(IF(MATCH($A379,Fkh1_correlations!N$2:N$999, 0),2),1)),0)</f>
        <v>0</v>
      </c>
      <c r="K379" s="2">
        <f>IFERROR(IF(MATCH($A379,Fkh1_correlations!O$2:O$999, 0),IFERROR(IF(MATCH($A379,Fkh1_correlations!P$2:P$999, 0),2),1)),0)</f>
        <v>0</v>
      </c>
      <c r="L379" s="2">
        <f>IFERROR(IF(MATCH($A379,Fkh1_correlations!Q$2:Q$999, 0),IFERROR(IF(MATCH($A379,Fkh1_correlations!R$2:R$999, 0),2),1)),0)</f>
        <v>0</v>
      </c>
      <c r="M379" s="2">
        <f t="shared" si="5"/>
        <v>0</v>
      </c>
    </row>
    <row r="380" spans="1:13">
      <c r="A380" s="2" t="s">
        <v>758</v>
      </c>
      <c r="B380" s="2" t="s">
        <v>759</v>
      </c>
      <c r="C380" s="2">
        <f>IFERROR(IF(MATCH(A380,SCEPTRANS_Fkh1!$B$2:$B$999, 0),1),0)</f>
        <v>1</v>
      </c>
      <c r="D380" s="2">
        <f>IFERROR(IF(MATCH($A380,Fkh1_correlations!A$2:A$999, 0),IFERROR(IF(MATCH($A380,Fkh1_correlations!B$2:B$999, 0),2),1)),0)</f>
        <v>0</v>
      </c>
      <c r="E380" s="2">
        <f>IFERROR(IF(MATCH($A380,Fkh1_correlations!C$2:C$999, 0),IFERROR(IF(MATCH($A380,Fkh1_correlations!D$2:D$999, 0),2),1)),0)</f>
        <v>0</v>
      </c>
      <c r="F380" s="2">
        <f>IFERROR(IF(MATCH($A380,Fkh1_correlations!E$2:E$999, 0),IFERROR(IF(MATCH($A380,Fkh1_correlations!F$2:F$999, 0),2),1)),0)</f>
        <v>0</v>
      </c>
      <c r="G380" s="2">
        <f>IFERROR(IF(MATCH($A380,Fkh1_correlations!G$2:G$999, 0),IFERROR(IF(MATCH($A380,Fkh1_correlations!H$2:H$999, 0),2),1)),0)</f>
        <v>0</v>
      </c>
      <c r="H380" s="2">
        <f>IFERROR(IF(MATCH($A380,Fkh1_correlations!I$2:I$999, 0),IFERROR(IF(MATCH($A380,Fkh1_correlations!J$2:J$999, 0),2),1)),0)</f>
        <v>0</v>
      </c>
      <c r="I380" s="2">
        <f>IFERROR(IF(MATCH($A380,Fkh1_correlations!K$2:K$999, 0),IFERROR(IF(MATCH($A380,Fkh1_correlations!L$2:L$999, 0),2),1)),0)</f>
        <v>0</v>
      </c>
      <c r="J380" s="2">
        <f>IFERROR(IF(MATCH($A380,Fkh1_correlations!M$2:M$999, 0),IFERROR(IF(MATCH($A380,Fkh1_correlations!N$2:N$999, 0),2),1)),0)</f>
        <v>0</v>
      </c>
      <c r="K380" s="2">
        <f>IFERROR(IF(MATCH($A380,Fkh1_correlations!O$2:O$999, 0),IFERROR(IF(MATCH($A380,Fkh1_correlations!P$2:P$999, 0),2),1)),0)</f>
        <v>0</v>
      </c>
      <c r="L380" s="2">
        <f>IFERROR(IF(MATCH($A380,Fkh1_correlations!Q$2:Q$999, 0),IFERROR(IF(MATCH($A380,Fkh1_correlations!R$2:R$999, 0),2),1)),0)</f>
        <v>0</v>
      </c>
      <c r="M380" s="2">
        <f t="shared" si="5"/>
        <v>0</v>
      </c>
    </row>
    <row r="381" spans="1:13">
      <c r="A381" s="2" t="s">
        <v>357</v>
      </c>
      <c r="B381" s="2" t="s">
        <v>358</v>
      </c>
      <c r="C381" s="2">
        <f>IFERROR(IF(MATCH(A381,SCEPTRANS_Fkh1!$B$2:$B$999, 0),1),0)</f>
        <v>1</v>
      </c>
      <c r="D381" s="2">
        <f>IFERROR(IF(MATCH($A381,Fkh1_correlations!A$2:A$999, 0),IFERROR(IF(MATCH($A381,Fkh1_correlations!B$2:B$999, 0),2),1)),0)</f>
        <v>0</v>
      </c>
      <c r="E381" s="2">
        <f>IFERROR(IF(MATCH($A381,Fkh1_correlations!C$2:C$999, 0),IFERROR(IF(MATCH($A381,Fkh1_correlations!D$2:D$999, 0),2),1)),0)</f>
        <v>0</v>
      </c>
      <c r="F381" s="2">
        <f>IFERROR(IF(MATCH($A381,Fkh1_correlations!E$2:E$999, 0),IFERROR(IF(MATCH($A381,Fkh1_correlations!F$2:F$999, 0),2),1)),0)</f>
        <v>0</v>
      </c>
      <c r="G381" s="2">
        <f>IFERROR(IF(MATCH($A381,Fkh1_correlations!G$2:G$999, 0),IFERROR(IF(MATCH($A381,Fkh1_correlations!H$2:H$999, 0),2),1)),0)</f>
        <v>0</v>
      </c>
      <c r="H381" s="2">
        <f>IFERROR(IF(MATCH($A381,Fkh1_correlations!I$2:I$999, 0),IFERROR(IF(MATCH($A381,Fkh1_correlations!J$2:J$999, 0),2),1)),0)</f>
        <v>0</v>
      </c>
      <c r="I381" s="2">
        <f>IFERROR(IF(MATCH($A381,Fkh1_correlations!K$2:K$999, 0),IFERROR(IF(MATCH($A381,Fkh1_correlations!L$2:L$999, 0),2),1)),0)</f>
        <v>0</v>
      </c>
      <c r="J381" s="2">
        <f>IFERROR(IF(MATCH($A381,Fkh1_correlations!M$2:M$999, 0),IFERROR(IF(MATCH($A381,Fkh1_correlations!N$2:N$999, 0),2),1)),0)</f>
        <v>0</v>
      </c>
      <c r="K381" s="2">
        <f>IFERROR(IF(MATCH($A381,Fkh1_correlations!O$2:O$999, 0),IFERROR(IF(MATCH($A381,Fkh1_correlations!P$2:P$999, 0),2),1)),0)</f>
        <v>0</v>
      </c>
      <c r="L381" s="2">
        <f>IFERROR(IF(MATCH($A381,Fkh1_correlations!Q$2:Q$999, 0),IFERROR(IF(MATCH($A381,Fkh1_correlations!R$2:R$999, 0),2),1)),0)</f>
        <v>0</v>
      </c>
      <c r="M381" s="2">
        <f t="shared" si="5"/>
        <v>0</v>
      </c>
    </row>
    <row r="382" spans="1:13">
      <c r="A382" s="2" t="s">
        <v>365</v>
      </c>
      <c r="B382" s="2" t="s">
        <v>366</v>
      </c>
      <c r="C382" s="2">
        <f>IFERROR(IF(MATCH(A382,SCEPTRANS_Fkh1!$B$2:$B$999, 0),1),0)</f>
        <v>1</v>
      </c>
      <c r="D382" s="2">
        <f>IFERROR(IF(MATCH($A382,Fkh1_correlations!A$2:A$999, 0),IFERROR(IF(MATCH($A382,Fkh1_correlations!B$2:B$999, 0),2),1)),0)</f>
        <v>0</v>
      </c>
      <c r="E382" s="2">
        <f>IFERROR(IF(MATCH($A382,Fkh1_correlations!C$2:C$999, 0),IFERROR(IF(MATCH($A382,Fkh1_correlations!D$2:D$999, 0),2),1)),0)</f>
        <v>0</v>
      </c>
      <c r="F382" s="2">
        <f>IFERROR(IF(MATCH($A382,Fkh1_correlations!E$2:E$999, 0),IFERROR(IF(MATCH($A382,Fkh1_correlations!F$2:F$999, 0),2),1)),0)</f>
        <v>0</v>
      </c>
      <c r="G382" s="2">
        <f>IFERROR(IF(MATCH($A382,Fkh1_correlations!G$2:G$999, 0),IFERROR(IF(MATCH($A382,Fkh1_correlations!H$2:H$999, 0),2),1)),0)</f>
        <v>0</v>
      </c>
      <c r="H382" s="2">
        <f>IFERROR(IF(MATCH($A382,Fkh1_correlations!I$2:I$999, 0),IFERROR(IF(MATCH($A382,Fkh1_correlations!J$2:J$999, 0),2),1)),0)</f>
        <v>0</v>
      </c>
      <c r="I382" s="2">
        <f>IFERROR(IF(MATCH($A382,Fkh1_correlations!K$2:K$999, 0),IFERROR(IF(MATCH($A382,Fkh1_correlations!L$2:L$999, 0),2),1)),0)</f>
        <v>0</v>
      </c>
      <c r="J382" s="2">
        <f>IFERROR(IF(MATCH($A382,Fkh1_correlations!M$2:M$999, 0),IFERROR(IF(MATCH($A382,Fkh1_correlations!N$2:N$999, 0),2),1)),0)</f>
        <v>0</v>
      </c>
      <c r="K382" s="2">
        <f>IFERROR(IF(MATCH($A382,Fkh1_correlations!O$2:O$999, 0),IFERROR(IF(MATCH($A382,Fkh1_correlations!P$2:P$999, 0),2),1)),0)</f>
        <v>0</v>
      </c>
      <c r="L382" s="2">
        <f>IFERROR(IF(MATCH($A382,Fkh1_correlations!Q$2:Q$999, 0),IFERROR(IF(MATCH($A382,Fkh1_correlations!R$2:R$999, 0),2),1)),0)</f>
        <v>0</v>
      </c>
      <c r="M382" s="2">
        <f t="shared" si="5"/>
        <v>0</v>
      </c>
    </row>
    <row r="383" spans="1:13">
      <c r="A383" s="2" t="s">
        <v>367</v>
      </c>
      <c r="B383" s="2" t="s">
        <v>368</v>
      </c>
      <c r="C383" s="2">
        <f>IFERROR(IF(MATCH(A383,SCEPTRANS_Fkh1!$B$2:$B$999, 0),1),0)</f>
        <v>1</v>
      </c>
      <c r="D383" s="2">
        <f>IFERROR(IF(MATCH($A383,Fkh1_correlations!A$2:A$999, 0),IFERROR(IF(MATCH($A383,Fkh1_correlations!B$2:B$999, 0),2),1)),0)</f>
        <v>0</v>
      </c>
      <c r="E383" s="2">
        <f>IFERROR(IF(MATCH($A383,Fkh1_correlations!C$2:C$999, 0),IFERROR(IF(MATCH($A383,Fkh1_correlations!D$2:D$999, 0),2),1)),0)</f>
        <v>0</v>
      </c>
      <c r="F383" s="2">
        <f>IFERROR(IF(MATCH($A383,Fkh1_correlations!E$2:E$999, 0),IFERROR(IF(MATCH($A383,Fkh1_correlations!F$2:F$999, 0),2),1)),0)</f>
        <v>0</v>
      </c>
      <c r="G383" s="2">
        <f>IFERROR(IF(MATCH($A383,Fkh1_correlations!G$2:G$999, 0),IFERROR(IF(MATCH($A383,Fkh1_correlations!H$2:H$999, 0),2),1)),0)</f>
        <v>0</v>
      </c>
      <c r="H383" s="2">
        <f>IFERROR(IF(MATCH($A383,Fkh1_correlations!I$2:I$999, 0),IFERROR(IF(MATCH($A383,Fkh1_correlations!J$2:J$999, 0),2),1)),0)</f>
        <v>0</v>
      </c>
      <c r="I383" s="2">
        <f>IFERROR(IF(MATCH($A383,Fkh1_correlations!K$2:K$999, 0),IFERROR(IF(MATCH($A383,Fkh1_correlations!L$2:L$999, 0),2),1)),0)</f>
        <v>0</v>
      </c>
      <c r="J383" s="2">
        <f>IFERROR(IF(MATCH($A383,Fkh1_correlations!M$2:M$999, 0),IFERROR(IF(MATCH($A383,Fkh1_correlations!N$2:N$999, 0),2),1)),0)</f>
        <v>0</v>
      </c>
      <c r="K383" s="2">
        <f>IFERROR(IF(MATCH($A383,Fkh1_correlations!O$2:O$999, 0),IFERROR(IF(MATCH($A383,Fkh1_correlations!P$2:P$999, 0),2),1)),0)</f>
        <v>0</v>
      </c>
      <c r="L383" s="2">
        <f>IFERROR(IF(MATCH($A383,Fkh1_correlations!Q$2:Q$999, 0),IFERROR(IF(MATCH($A383,Fkh1_correlations!R$2:R$999, 0),2),1)),0)</f>
        <v>0</v>
      </c>
      <c r="M383" s="2">
        <f t="shared" si="5"/>
        <v>0</v>
      </c>
    </row>
    <row r="384" spans="1:13">
      <c r="A384" s="2" t="s">
        <v>763</v>
      </c>
      <c r="B384" s="2" t="s">
        <v>764</v>
      </c>
      <c r="C384" s="2">
        <f>IFERROR(IF(MATCH(A384,SCEPTRANS_Fkh1!$B$2:$B$999, 0),1),0)</f>
        <v>1</v>
      </c>
      <c r="D384" s="2">
        <f>IFERROR(IF(MATCH($A384,Fkh1_correlations!A$2:A$999, 0),IFERROR(IF(MATCH($A384,Fkh1_correlations!B$2:B$999, 0),2),1)),0)</f>
        <v>0</v>
      </c>
      <c r="E384" s="2">
        <f>IFERROR(IF(MATCH($A384,Fkh1_correlations!C$2:C$999, 0),IFERROR(IF(MATCH($A384,Fkh1_correlations!D$2:D$999, 0),2),1)),0)</f>
        <v>0</v>
      </c>
      <c r="F384" s="2">
        <f>IFERROR(IF(MATCH($A384,Fkh1_correlations!E$2:E$999, 0),IFERROR(IF(MATCH($A384,Fkh1_correlations!F$2:F$999, 0),2),1)),0)</f>
        <v>0</v>
      </c>
      <c r="G384" s="2">
        <f>IFERROR(IF(MATCH($A384,Fkh1_correlations!G$2:G$999, 0),IFERROR(IF(MATCH($A384,Fkh1_correlations!H$2:H$999, 0),2),1)),0)</f>
        <v>0</v>
      </c>
      <c r="H384" s="2">
        <f>IFERROR(IF(MATCH($A384,Fkh1_correlations!I$2:I$999, 0),IFERROR(IF(MATCH($A384,Fkh1_correlations!J$2:J$999, 0),2),1)),0)</f>
        <v>0</v>
      </c>
      <c r="I384" s="2">
        <f>IFERROR(IF(MATCH($A384,Fkh1_correlations!K$2:K$999, 0),IFERROR(IF(MATCH($A384,Fkh1_correlations!L$2:L$999, 0),2),1)),0)</f>
        <v>0</v>
      </c>
      <c r="J384" s="2">
        <f>IFERROR(IF(MATCH($A384,Fkh1_correlations!M$2:M$999, 0),IFERROR(IF(MATCH($A384,Fkh1_correlations!N$2:N$999, 0),2),1)),0)</f>
        <v>0</v>
      </c>
      <c r="K384" s="2">
        <f>IFERROR(IF(MATCH($A384,Fkh1_correlations!O$2:O$999, 0),IFERROR(IF(MATCH($A384,Fkh1_correlations!P$2:P$999, 0),2),1)),0)</f>
        <v>0</v>
      </c>
      <c r="L384" s="2">
        <f>IFERROR(IF(MATCH($A384,Fkh1_correlations!Q$2:Q$999, 0),IFERROR(IF(MATCH($A384,Fkh1_correlations!R$2:R$999, 0),2),1)),0)</f>
        <v>0</v>
      </c>
      <c r="M384" s="2">
        <f t="shared" si="5"/>
        <v>0</v>
      </c>
    </row>
    <row r="385" spans="1:13">
      <c r="A385" s="2" t="s">
        <v>765</v>
      </c>
      <c r="B385" s="2" t="s">
        <v>766</v>
      </c>
      <c r="C385" s="2">
        <f>IFERROR(IF(MATCH(A385,SCEPTRANS_Fkh1!$B$2:$B$999, 0),1),0)</f>
        <v>1</v>
      </c>
      <c r="D385" s="2">
        <f>IFERROR(IF(MATCH($A385,Fkh1_correlations!A$2:A$999, 0),IFERROR(IF(MATCH($A385,Fkh1_correlations!B$2:B$999, 0),2),1)),0)</f>
        <v>0</v>
      </c>
      <c r="E385" s="2">
        <f>IFERROR(IF(MATCH($A385,Fkh1_correlations!C$2:C$999, 0),IFERROR(IF(MATCH($A385,Fkh1_correlations!D$2:D$999, 0),2),1)),0)</f>
        <v>0</v>
      </c>
      <c r="F385" s="2">
        <f>IFERROR(IF(MATCH($A385,Fkh1_correlations!E$2:E$999, 0),IFERROR(IF(MATCH($A385,Fkh1_correlations!F$2:F$999, 0),2),1)),0)</f>
        <v>0</v>
      </c>
      <c r="G385" s="2">
        <f>IFERROR(IF(MATCH($A385,Fkh1_correlations!G$2:G$999, 0),IFERROR(IF(MATCH($A385,Fkh1_correlations!H$2:H$999, 0),2),1)),0)</f>
        <v>0</v>
      </c>
      <c r="H385" s="2">
        <f>IFERROR(IF(MATCH($A385,Fkh1_correlations!I$2:I$999, 0),IFERROR(IF(MATCH($A385,Fkh1_correlations!J$2:J$999, 0),2),1)),0)</f>
        <v>0</v>
      </c>
      <c r="I385" s="2">
        <f>IFERROR(IF(MATCH($A385,Fkh1_correlations!K$2:K$999, 0),IFERROR(IF(MATCH($A385,Fkh1_correlations!L$2:L$999, 0),2),1)),0)</f>
        <v>0</v>
      </c>
      <c r="J385" s="2">
        <f>IFERROR(IF(MATCH($A385,Fkh1_correlations!M$2:M$999, 0),IFERROR(IF(MATCH($A385,Fkh1_correlations!N$2:N$999, 0),2),1)),0)</f>
        <v>0</v>
      </c>
      <c r="K385" s="2">
        <f>IFERROR(IF(MATCH($A385,Fkh1_correlations!O$2:O$999, 0),IFERROR(IF(MATCH($A385,Fkh1_correlations!P$2:P$999, 0),2),1)),0)</f>
        <v>0</v>
      </c>
      <c r="L385" s="2">
        <f>IFERROR(IF(MATCH($A385,Fkh1_correlations!Q$2:Q$999, 0),IFERROR(IF(MATCH($A385,Fkh1_correlations!R$2:R$999, 0),2),1)),0)</f>
        <v>0</v>
      </c>
      <c r="M385" s="2">
        <f t="shared" si="5"/>
        <v>0</v>
      </c>
    </row>
    <row r="386" spans="1:13">
      <c r="A386" s="2" t="s">
        <v>767</v>
      </c>
      <c r="B386" s="2" t="s">
        <v>768</v>
      </c>
      <c r="C386" s="2">
        <f>IFERROR(IF(MATCH(A386,SCEPTRANS_Fkh1!$B$2:$B$999, 0),1),0)</f>
        <v>1</v>
      </c>
      <c r="D386" s="2">
        <f>IFERROR(IF(MATCH($A386,Fkh1_correlations!A$2:A$999, 0),IFERROR(IF(MATCH($A386,Fkh1_correlations!B$2:B$999, 0),2),1)),0)</f>
        <v>0</v>
      </c>
      <c r="E386" s="2">
        <f>IFERROR(IF(MATCH($A386,Fkh1_correlations!C$2:C$999, 0),IFERROR(IF(MATCH($A386,Fkh1_correlations!D$2:D$999, 0),2),1)),0)</f>
        <v>0</v>
      </c>
      <c r="F386" s="2">
        <f>IFERROR(IF(MATCH($A386,Fkh1_correlations!E$2:E$999, 0),IFERROR(IF(MATCH($A386,Fkh1_correlations!F$2:F$999, 0),2),1)),0)</f>
        <v>0</v>
      </c>
      <c r="G386" s="2">
        <f>IFERROR(IF(MATCH($A386,Fkh1_correlations!G$2:G$999, 0),IFERROR(IF(MATCH($A386,Fkh1_correlations!H$2:H$999, 0),2),1)),0)</f>
        <v>0</v>
      </c>
      <c r="H386" s="2">
        <f>IFERROR(IF(MATCH($A386,Fkh1_correlations!I$2:I$999, 0),IFERROR(IF(MATCH($A386,Fkh1_correlations!J$2:J$999, 0),2),1)),0)</f>
        <v>0</v>
      </c>
      <c r="I386" s="2">
        <f>IFERROR(IF(MATCH($A386,Fkh1_correlations!K$2:K$999, 0),IFERROR(IF(MATCH($A386,Fkh1_correlations!L$2:L$999, 0),2),1)),0)</f>
        <v>0</v>
      </c>
      <c r="J386" s="2">
        <f>IFERROR(IF(MATCH($A386,Fkh1_correlations!M$2:M$999, 0),IFERROR(IF(MATCH($A386,Fkh1_correlations!N$2:N$999, 0),2),1)),0)</f>
        <v>0</v>
      </c>
      <c r="K386" s="2">
        <f>IFERROR(IF(MATCH($A386,Fkh1_correlations!O$2:O$999, 0),IFERROR(IF(MATCH($A386,Fkh1_correlations!P$2:P$999, 0),2),1)),0)</f>
        <v>0</v>
      </c>
      <c r="L386" s="2">
        <f>IFERROR(IF(MATCH($A386,Fkh1_correlations!Q$2:Q$999, 0),IFERROR(IF(MATCH($A386,Fkh1_correlations!R$2:R$999, 0),2),1)),0)</f>
        <v>0</v>
      </c>
      <c r="M386" s="2">
        <f t="shared" si="5"/>
        <v>0</v>
      </c>
    </row>
    <row r="387" spans="1:13">
      <c r="A387" s="2" t="s">
        <v>393</v>
      </c>
      <c r="B387" s="2" t="s">
        <v>394</v>
      </c>
      <c r="C387" s="2">
        <f>IFERROR(IF(MATCH(A387,SCEPTRANS_Fkh1!$B$2:$B$999, 0),1),0)</f>
        <v>1</v>
      </c>
      <c r="D387" s="2">
        <f>IFERROR(IF(MATCH($A387,Fkh1_correlations!A$2:A$999, 0),IFERROR(IF(MATCH($A387,Fkh1_correlations!B$2:B$999, 0),2),1)),0)</f>
        <v>0</v>
      </c>
      <c r="E387" s="2">
        <f>IFERROR(IF(MATCH($A387,Fkh1_correlations!C$2:C$999, 0),IFERROR(IF(MATCH($A387,Fkh1_correlations!D$2:D$999, 0),2),1)),0)</f>
        <v>0</v>
      </c>
      <c r="F387" s="2">
        <f>IFERROR(IF(MATCH($A387,Fkh1_correlations!E$2:E$999, 0),IFERROR(IF(MATCH($A387,Fkh1_correlations!F$2:F$999, 0),2),1)),0)</f>
        <v>0</v>
      </c>
      <c r="G387" s="2">
        <f>IFERROR(IF(MATCH($A387,Fkh1_correlations!G$2:G$999, 0),IFERROR(IF(MATCH($A387,Fkh1_correlations!H$2:H$999, 0),2),1)),0)</f>
        <v>0</v>
      </c>
      <c r="H387" s="2">
        <f>IFERROR(IF(MATCH($A387,Fkh1_correlations!I$2:I$999, 0),IFERROR(IF(MATCH($A387,Fkh1_correlations!J$2:J$999, 0),2),1)),0)</f>
        <v>0</v>
      </c>
      <c r="I387" s="2">
        <f>IFERROR(IF(MATCH($A387,Fkh1_correlations!K$2:K$999, 0),IFERROR(IF(MATCH($A387,Fkh1_correlations!L$2:L$999, 0),2),1)),0)</f>
        <v>0</v>
      </c>
      <c r="J387" s="2">
        <f>IFERROR(IF(MATCH($A387,Fkh1_correlations!M$2:M$999, 0),IFERROR(IF(MATCH($A387,Fkh1_correlations!N$2:N$999, 0),2),1)),0)</f>
        <v>0</v>
      </c>
      <c r="K387" s="2">
        <f>IFERROR(IF(MATCH($A387,Fkh1_correlations!O$2:O$999, 0),IFERROR(IF(MATCH($A387,Fkh1_correlations!P$2:P$999, 0),2),1)),0)</f>
        <v>0</v>
      </c>
      <c r="L387" s="2">
        <f>IFERROR(IF(MATCH($A387,Fkh1_correlations!Q$2:Q$999, 0),IFERROR(IF(MATCH($A387,Fkh1_correlations!R$2:R$999, 0),2),1)),0)</f>
        <v>0</v>
      </c>
      <c r="M387" s="2">
        <f t="shared" si="5"/>
        <v>0</v>
      </c>
    </row>
    <row r="388" spans="1:13">
      <c r="A388" s="2" t="s">
        <v>395</v>
      </c>
      <c r="B388" s="2" t="s">
        <v>396</v>
      </c>
      <c r="C388" s="2">
        <f>IFERROR(IF(MATCH(A388,SCEPTRANS_Fkh1!$B$2:$B$999, 0),1),0)</f>
        <v>1</v>
      </c>
      <c r="D388" s="2">
        <f>IFERROR(IF(MATCH($A388,Fkh1_correlations!A$2:A$999, 0),IFERROR(IF(MATCH($A388,Fkh1_correlations!B$2:B$999, 0),2),1)),0)</f>
        <v>0</v>
      </c>
      <c r="E388" s="2">
        <f>IFERROR(IF(MATCH($A388,Fkh1_correlations!C$2:C$999, 0),IFERROR(IF(MATCH($A388,Fkh1_correlations!D$2:D$999, 0),2),1)),0)</f>
        <v>0</v>
      </c>
      <c r="F388" s="2">
        <f>IFERROR(IF(MATCH($A388,Fkh1_correlations!E$2:E$999, 0),IFERROR(IF(MATCH($A388,Fkh1_correlations!F$2:F$999, 0),2),1)),0)</f>
        <v>0</v>
      </c>
      <c r="G388" s="2">
        <f>IFERROR(IF(MATCH($A388,Fkh1_correlations!G$2:G$999, 0),IFERROR(IF(MATCH($A388,Fkh1_correlations!H$2:H$999, 0),2),1)),0)</f>
        <v>0</v>
      </c>
      <c r="H388" s="2">
        <f>IFERROR(IF(MATCH($A388,Fkh1_correlations!I$2:I$999, 0),IFERROR(IF(MATCH($A388,Fkh1_correlations!J$2:J$999, 0),2),1)),0)</f>
        <v>0</v>
      </c>
      <c r="I388" s="2">
        <f>IFERROR(IF(MATCH($A388,Fkh1_correlations!K$2:K$999, 0),IFERROR(IF(MATCH($A388,Fkh1_correlations!L$2:L$999, 0),2),1)),0)</f>
        <v>0</v>
      </c>
      <c r="J388" s="2">
        <f>IFERROR(IF(MATCH($A388,Fkh1_correlations!M$2:M$999, 0),IFERROR(IF(MATCH($A388,Fkh1_correlations!N$2:N$999, 0),2),1)),0)</f>
        <v>0</v>
      </c>
      <c r="K388" s="2">
        <f>IFERROR(IF(MATCH($A388,Fkh1_correlations!O$2:O$999, 0),IFERROR(IF(MATCH($A388,Fkh1_correlations!P$2:P$999, 0),2),1)),0)</f>
        <v>0</v>
      </c>
      <c r="L388" s="2">
        <f>IFERROR(IF(MATCH($A388,Fkh1_correlations!Q$2:Q$999, 0),IFERROR(IF(MATCH($A388,Fkh1_correlations!R$2:R$999, 0),2),1)),0)</f>
        <v>0</v>
      </c>
      <c r="M388" s="2">
        <f t="shared" si="5"/>
        <v>0</v>
      </c>
    </row>
    <row r="389" spans="1:13">
      <c r="A389" s="2" t="s">
        <v>862</v>
      </c>
      <c r="B389" s="2" t="s">
        <v>862</v>
      </c>
      <c r="C389" s="2">
        <f>IFERROR(IF(MATCH(A389,SCEPTRANS_Fkh1!$B$2:$B$999, 0),1),0)</f>
        <v>1</v>
      </c>
      <c r="D389" s="2">
        <f>IFERROR(IF(MATCH($A389,Fkh1_correlations!A$2:A$999, 0),IFERROR(IF(MATCH($A389,Fkh1_correlations!B$2:B$999, 0),2),1)),0)</f>
        <v>0</v>
      </c>
      <c r="E389" s="2">
        <f>IFERROR(IF(MATCH($A389,Fkh1_correlations!C$2:C$999, 0),IFERROR(IF(MATCH($A389,Fkh1_correlations!D$2:D$999, 0),2),1)),0)</f>
        <v>0</v>
      </c>
      <c r="F389" s="2">
        <f>IFERROR(IF(MATCH($A389,Fkh1_correlations!E$2:E$999, 0),IFERROR(IF(MATCH($A389,Fkh1_correlations!F$2:F$999, 0),2),1)),0)</f>
        <v>0</v>
      </c>
      <c r="G389" s="2">
        <f>IFERROR(IF(MATCH($A389,Fkh1_correlations!G$2:G$999, 0),IFERROR(IF(MATCH($A389,Fkh1_correlations!H$2:H$999, 0),2),1)),0)</f>
        <v>0</v>
      </c>
      <c r="H389" s="2">
        <f>IFERROR(IF(MATCH($A389,Fkh1_correlations!I$2:I$999, 0),IFERROR(IF(MATCH($A389,Fkh1_correlations!J$2:J$999, 0),2),1)),0)</f>
        <v>0</v>
      </c>
      <c r="I389" s="2">
        <f>IFERROR(IF(MATCH($A389,Fkh1_correlations!K$2:K$999, 0),IFERROR(IF(MATCH($A389,Fkh1_correlations!L$2:L$999, 0),2),1)),0)</f>
        <v>0</v>
      </c>
      <c r="J389" s="2">
        <f>IFERROR(IF(MATCH($A389,Fkh1_correlations!M$2:M$999, 0),IFERROR(IF(MATCH($A389,Fkh1_correlations!N$2:N$999, 0),2),1)),0)</f>
        <v>0</v>
      </c>
      <c r="K389" s="2">
        <f>IFERROR(IF(MATCH($A389,Fkh1_correlations!O$2:O$999, 0),IFERROR(IF(MATCH($A389,Fkh1_correlations!P$2:P$999, 0),2),1)),0)</f>
        <v>0</v>
      </c>
      <c r="L389" s="2">
        <f>IFERROR(IF(MATCH($A389,Fkh1_correlations!Q$2:Q$999, 0),IFERROR(IF(MATCH($A389,Fkh1_correlations!R$2:R$999, 0),2),1)),0)</f>
        <v>0</v>
      </c>
      <c r="M389" s="2">
        <f t="shared" si="5"/>
        <v>0</v>
      </c>
    </row>
    <row r="390" spans="1:13">
      <c r="A390" s="2" t="s">
        <v>863</v>
      </c>
      <c r="B390" s="2" t="s">
        <v>863</v>
      </c>
      <c r="C390" s="2">
        <f>IFERROR(IF(MATCH(A390,SCEPTRANS_Fkh1!$B$2:$B$999, 0),1),0)</f>
        <v>1</v>
      </c>
      <c r="D390" s="2">
        <f>IFERROR(IF(MATCH($A390,Fkh1_correlations!A$2:A$999, 0),IFERROR(IF(MATCH($A390,Fkh1_correlations!B$2:B$999, 0),2),1)),0)</f>
        <v>0</v>
      </c>
      <c r="E390" s="2">
        <f>IFERROR(IF(MATCH($A390,Fkh1_correlations!C$2:C$999, 0),IFERROR(IF(MATCH($A390,Fkh1_correlations!D$2:D$999, 0),2),1)),0)</f>
        <v>0</v>
      </c>
      <c r="F390" s="2">
        <f>IFERROR(IF(MATCH($A390,Fkh1_correlations!E$2:E$999, 0),IFERROR(IF(MATCH($A390,Fkh1_correlations!F$2:F$999, 0),2),1)),0)</f>
        <v>0</v>
      </c>
      <c r="G390" s="2">
        <f>IFERROR(IF(MATCH($A390,Fkh1_correlations!G$2:G$999, 0),IFERROR(IF(MATCH($A390,Fkh1_correlations!H$2:H$999, 0),2),1)),0)</f>
        <v>0</v>
      </c>
      <c r="H390" s="2">
        <f>IFERROR(IF(MATCH($A390,Fkh1_correlations!I$2:I$999, 0),IFERROR(IF(MATCH($A390,Fkh1_correlations!J$2:J$999, 0),2),1)),0)</f>
        <v>0</v>
      </c>
      <c r="I390" s="2">
        <f>IFERROR(IF(MATCH($A390,Fkh1_correlations!K$2:K$999, 0),IFERROR(IF(MATCH($A390,Fkh1_correlations!L$2:L$999, 0),2),1)),0)</f>
        <v>0</v>
      </c>
      <c r="J390" s="2">
        <f>IFERROR(IF(MATCH($A390,Fkh1_correlations!M$2:M$999, 0),IFERROR(IF(MATCH($A390,Fkh1_correlations!N$2:N$999, 0),2),1)),0)</f>
        <v>0</v>
      </c>
      <c r="K390" s="2">
        <f>IFERROR(IF(MATCH($A390,Fkh1_correlations!O$2:O$999, 0),IFERROR(IF(MATCH($A390,Fkh1_correlations!P$2:P$999, 0),2),1)),0)</f>
        <v>0</v>
      </c>
      <c r="L390" s="2">
        <f>IFERROR(IF(MATCH($A390,Fkh1_correlations!Q$2:Q$999, 0),IFERROR(IF(MATCH($A390,Fkh1_correlations!R$2:R$999, 0),2),1)),0)</f>
        <v>0</v>
      </c>
      <c r="M390" s="2">
        <f t="shared" si="5"/>
        <v>0</v>
      </c>
    </row>
    <row r="391" spans="1:13">
      <c r="A391" s="2" t="s">
        <v>864</v>
      </c>
      <c r="B391" s="2" t="s">
        <v>864</v>
      </c>
      <c r="C391" s="2">
        <f>IFERROR(IF(MATCH(A391,SCEPTRANS_Fkh1!$B$2:$B$999, 0),1),0)</f>
        <v>1</v>
      </c>
      <c r="D391" s="2">
        <f>IFERROR(IF(MATCH($A391,Fkh1_correlations!A$2:A$999, 0),IFERROR(IF(MATCH($A391,Fkh1_correlations!B$2:B$999, 0),2),1)),0)</f>
        <v>0</v>
      </c>
      <c r="E391" s="2">
        <f>IFERROR(IF(MATCH($A391,Fkh1_correlations!C$2:C$999, 0),IFERROR(IF(MATCH($A391,Fkh1_correlations!D$2:D$999, 0),2),1)),0)</f>
        <v>0</v>
      </c>
      <c r="F391" s="2">
        <f>IFERROR(IF(MATCH($A391,Fkh1_correlations!E$2:E$999, 0),IFERROR(IF(MATCH($A391,Fkh1_correlations!F$2:F$999, 0),2),1)),0)</f>
        <v>0</v>
      </c>
      <c r="G391" s="2">
        <f>IFERROR(IF(MATCH($A391,Fkh1_correlations!G$2:G$999, 0),IFERROR(IF(MATCH($A391,Fkh1_correlations!H$2:H$999, 0),2),1)),0)</f>
        <v>0</v>
      </c>
      <c r="H391" s="2">
        <f>IFERROR(IF(MATCH($A391,Fkh1_correlations!I$2:I$999, 0),IFERROR(IF(MATCH($A391,Fkh1_correlations!J$2:J$999, 0),2),1)),0)</f>
        <v>0</v>
      </c>
      <c r="I391" s="2">
        <f>IFERROR(IF(MATCH($A391,Fkh1_correlations!K$2:K$999, 0),IFERROR(IF(MATCH($A391,Fkh1_correlations!L$2:L$999, 0),2),1)),0)</f>
        <v>0</v>
      </c>
      <c r="J391" s="2">
        <f>IFERROR(IF(MATCH($A391,Fkh1_correlations!M$2:M$999, 0),IFERROR(IF(MATCH($A391,Fkh1_correlations!N$2:N$999, 0),2),1)),0)</f>
        <v>0</v>
      </c>
      <c r="K391" s="2">
        <f>IFERROR(IF(MATCH($A391,Fkh1_correlations!O$2:O$999, 0),IFERROR(IF(MATCH($A391,Fkh1_correlations!P$2:P$999, 0),2),1)),0)</f>
        <v>0</v>
      </c>
      <c r="L391" s="2">
        <f>IFERROR(IF(MATCH($A391,Fkh1_correlations!Q$2:Q$999, 0),IFERROR(IF(MATCH($A391,Fkh1_correlations!R$2:R$999, 0),2),1)),0)</f>
        <v>0</v>
      </c>
      <c r="M391" s="2">
        <f t="shared" ref="M391:M454" si="6">SUM(D391:L391)</f>
        <v>0</v>
      </c>
    </row>
    <row r="392" spans="1:13">
      <c r="A392" s="2" t="s">
        <v>525</v>
      </c>
      <c r="B392" s="2" t="s">
        <v>525</v>
      </c>
      <c r="C392" s="2">
        <f>IFERROR(IF(MATCH(A392,SCEPTRANS_Fkh1!$B$2:$B$999, 0),1),0)</f>
        <v>1</v>
      </c>
      <c r="D392" s="2">
        <f>IFERROR(IF(MATCH($A392,Fkh1_correlations!A$2:A$999, 0),IFERROR(IF(MATCH($A392,Fkh1_correlations!B$2:B$999, 0),2),1)),0)</f>
        <v>0</v>
      </c>
      <c r="E392" s="2">
        <f>IFERROR(IF(MATCH($A392,Fkh1_correlations!C$2:C$999, 0),IFERROR(IF(MATCH($A392,Fkh1_correlations!D$2:D$999, 0),2),1)),0)</f>
        <v>0</v>
      </c>
      <c r="F392" s="2">
        <f>IFERROR(IF(MATCH($A392,Fkh1_correlations!E$2:E$999, 0),IFERROR(IF(MATCH($A392,Fkh1_correlations!F$2:F$999, 0),2),1)),0)</f>
        <v>0</v>
      </c>
      <c r="G392" s="2">
        <f>IFERROR(IF(MATCH($A392,Fkh1_correlations!G$2:G$999, 0),IFERROR(IF(MATCH($A392,Fkh1_correlations!H$2:H$999, 0),2),1)),0)</f>
        <v>0</v>
      </c>
      <c r="H392" s="2">
        <f>IFERROR(IF(MATCH($A392,Fkh1_correlations!I$2:I$999, 0),IFERROR(IF(MATCH($A392,Fkh1_correlations!J$2:J$999, 0),2),1)),0)</f>
        <v>0</v>
      </c>
      <c r="I392" s="2">
        <f>IFERROR(IF(MATCH($A392,Fkh1_correlations!K$2:K$999, 0),IFERROR(IF(MATCH($A392,Fkh1_correlations!L$2:L$999, 0),2),1)),0)</f>
        <v>0</v>
      </c>
      <c r="J392" s="2">
        <f>IFERROR(IF(MATCH($A392,Fkh1_correlations!M$2:M$999, 0),IFERROR(IF(MATCH($A392,Fkh1_correlations!N$2:N$999, 0),2),1)),0)</f>
        <v>0</v>
      </c>
      <c r="K392" s="2">
        <f>IFERROR(IF(MATCH($A392,Fkh1_correlations!O$2:O$999, 0),IFERROR(IF(MATCH($A392,Fkh1_correlations!P$2:P$999, 0),2),1)),0)</f>
        <v>0</v>
      </c>
      <c r="L392" s="2">
        <f>IFERROR(IF(MATCH($A392,Fkh1_correlations!Q$2:Q$999, 0),IFERROR(IF(MATCH($A392,Fkh1_correlations!R$2:R$999, 0),2),1)),0)</f>
        <v>0</v>
      </c>
      <c r="M392" s="2">
        <f t="shared" si="6"/>
        <v>0</v>
      </c>
    </row>
    <row r="393" spans="1:13">
      <c r="A393" s="2" t="s">
        <v>399</v>
      </c>
      <c r="B393" s="2" t="s">
        <v>400</v>
      </c>
      <c r="C393" s="2">
        <f>IFERROR(IF(MATCH(A393,SCEPTRANS_Fkh1!$B$2:$B$999, 0),1),0)</f>
        <v>1</v>
      </c>
      <c r="D393" s="2">
        <f>IFERROR(IF(MATCH($A393,Fkh1_correlations!A$2:A$999, 0),IFERROR(IF(MATCH($A393,Fkh1_correlations!B$2:B$999, 0),2),1)),0)</f>
        <v>0</v>
      </c>
      <c r="E393" s="2">
        <f>IFERROR(IF(MATCH($A393,Fkh1_correlations!C$2:C$999, 0),IFERROR(IF(MATCH($A393,Fkh1_correlations!D$2:D$999, 0),2),1)),0)</f>
        <v>0</v>
      </c>
      <c r="F393" s="2">
        <f>IFERROR(IF(MATCH($A393,Fkh1_correlations!E$2:E$999, 0),IFERROR(IF(MATCH($A393,Fkh1_correlations!F$2:F$999, 0),2),1)),0)</f>
        <v>0</v>
      </c>
      <c r="G393" s="2">
        <f>IFERROR(IF(MATCH($A393,Fkh1_correlations!G$2:G$999, 0),IFERROR(IF(MATCH($A393,Fkh1_correlations!H$2:H$999, 0),2),1)),0)</f>
        <v>0</v>
      </c>
      <c r="H393" s="2">
        <f>IFERROR(IF(MATCH($A393,Fkh1_correlations!I$2:I$999, 0),IFERROR(IF(MATCH($A393,Fkh1_correlations!J$2:J$999, 0),2),1)),0)</f>
        <v>0</v>
      </c>
      <c r="I393" s="2">
        <f>IFERROR(IF(MATCH($A393,Fkh1_correlations!K$2:K$999, 0),IFERROR(IF(MATCH($A393,Fkh1_correlations!L$2:L$999, 0),2),1)),0)</f>
        <v>0</v>
      </c>
      <c r="J393" s="2">
        <f>IFERROR(IF(MATCH($A393,Fkh1_correlations!M$2:M$999, 0),IFERROR(IF(MATCH($A393,Fkh1_correlations!N$2:N$999, 0),2),1)),0)</f>
        <v>0</v>
      </c>
      <c r="K393" s="2">
        <f>IFERROR(IF(MATCH($A393,Fkh1_correlations!O$2:O$999, 0),IFERROR(IF(MATCH($A393,Fkh1_correlations!P$2:P$999, 0),2),1)),0)</f>
        <v>0</v>
      </c>
      <c r="L393" s="2">
        <f>IFERROR(IF(MATCH($A393,Fkh1_correlations!Q$2:Q$999, 0),IFERROR(IF(MATCH($A393,Fkh1_correlations!R$2:R$999, 0),2),1)),0)</f>
        <v>0</v>
      </c>
      <c r="M393" s="2">
        <f t="shared" si="6"/>
        <v>0</v>
      </c>
    </row>
    <row r="394" spans="1:13">
      <c r="A394" s="2" t="s">
        <v>783</v>
      </c>
      <c r="B394" s="2" t="s">
        <v>784</v>
      </c>
      <c r="C394" s="2">
        <f>IFERROR(IF(MATCH(A394,SCEPTRANS_Fkh1!$B$2:$B$999, 0),1),0)</f>
        <v>1</v>
      </c>
      <c r="D394" s="2">
        <f>IFERROR(IF(MATCH($A394,Fkh1_correlations!A$2:A$999, 0),IFERROR(IF(MATCH($A394,Fkh1_correlations!B$2:B$999, 0),2),1)),0)</f>
        <v>0</v>
      </c>
      <c r="E394" s="2">
        <f>IFERROR(IF(MATCH($A394,Fkh1_correlations!C$2:C$999, 0),IFERROR(IF(MATCH($A394,Fkh1_correlations!D$2:D$999, 0),2),1)),0)</f>
        <v>0</v>
      </c>
      <c r="F394" s="2">
        <f>IFERROR(IF(MATCH($A394,Fkh1_correlations!E$2:E$999, 0),IFERROR(IF(MATCH($A394,Fkh1_correlations!F$2:F$999, 0),2),1)),0)</f>
        <v>0</v>
      </c>
      <c r="G394" s="2">
        <f>IFERROR(IF(MATCH($A394,Fkh1_correlations!G$2:G$999, 0),IFERROR(IF(MATCH($A394,Fkh1_correlations!H$2:H$999, 0),2),1)),0)</f>
        <v>0</v>
      </c>
      <c r="H394" s="2">
        <f>IFERROR(IF(MATCH($A394,Fkh1_correlations!I$2:I$999, 0),IFERROR(IF(MATCH($A394,Fkh1_correlations!J$2:J$999, 0),2),1)),0)</f>
        <v>0</v>
      </c>
      <c r="I394" s="2">
        <f>IFERROR(IF(MATCH($A394,Fkh1_correlations!K$2:K$999, 0),IFERROR(IF(MATCH($A394,Fkh1_correlations!L$2:L$999, 0),2),1)),0)</f>
        <v>0</v>
      </c>
      <c r="J394" s="2">
        <f>IFERROR(IF(MATCH($A394,Fkh1_correlations!M$2:M$999, 0),IFERROR(IF(MATCH($A394,Fkh1_correlations!N$2:N$999, 0),2),1)),0)</f>
        <v>0</v>
      </c>
      <c r="K394" s="2">
        <f>IFERROR(IF(MATCH($A394,Fkh1_correlations!O$2:O$999, 0),IFERROR(IF(MATCH($A394,Fkh1_correlations!P$2:P$999, 0),2),1)),0)</f>
        <v>0</v>
      </c>
      <c r="L394" s="2">
        <f>IFERROR(IF(MATCH($A394,Fkh1_correlations!Q$2:Q$999, 0),IFERROR(IF(MATCH($A394,Fkh1_correlations!R$2:R$999, 0),2),1)),0)</f>
        <v>0</v>
      </c>
      <c r="M394" s="2">
        <f t="shared" si="6"/>
        <v>0</v>
      </c>
    </row>
    <row r="395" spans="1:13">
      <c r="A395" s="2" t="s">
        <v>413</v>
      </c>
      <c r="B395" s="2" t="s">
        <v>414</v>
      </c>
      <c r="C395" s="2">
        <f>IFERROR(IF(MATCH(A395,SCEPTRANS_Fkh1!$B$2:$B$999, 0),1),0)</f>
        <v>1</v>
      </c>
      <c r="D395" s="2">
        <f>IFERROR(IF(MATCH($A395,Fkh1_correlations!A$2:A$999, 0),IFERROR(IF(MATCH($A395,Fkh1_correlations!B$2:B$999, 0),2),1)),0)</f>
        <v>0</v>
      </c>
      <c r="E395" s="2">
        <f>IFERROR(IF(MATCH($A395,Fkh1_correlations!C$2:C$999, 0),IFERROR(IF(MATCH($A395,Fkh1_correlations!D$2:D$999, 0),2),1)),0)</f>
        <v>0</v>
      </c>
      <c r="F395" s="2">
        <f>IFERROR(IF(MATCH($A395,Fkh1_correlations!E$2:E$999, 0),IFERROR(IF(MATCH($A395,Fkh1_correlations!F$2:F$999, 0),2),1)),0)</f>
        <v>0</v>
      </c>
      <c r="G395" s="2">
        <f>IFERROR(IF(MATCH($A395,Fkh1_correlations!G$2:G$999, 0),IFERROR(IF(MATCH($A395,Fkh1_correlations!H$2:H$999, 0),2),1)),0)</f>
        <v>0</v>
      </c>
      <c r="H395" s="2">
        <f>IFERROR(IF(MATCH($A395,Fkh1_correlations!I$2:I$999, 0),IFERROR(IF(MATCH($A395,Fkh1_correlations!J$2:J$999, 0),2),1)),0)</f>
        <v>0</v>
      </c>
      <c r="I395" s="2">
        <f>IFERROR(IF(MATCH($A395,Fkh1_correlations!K$2:K$999, 0),IFERROR(IF(MATCH($A395,Fkh1_correlations!L$2:L$999, 0),2),1)),0)</f>
        <v>0</v>
      </c>
      <c r="J395" s="2">
        <f>IFERROR(IF(MATCH($A395,Fkh1_correlations!M$2:M$999, 0),IFERROR(IF(MATCH($A395,Fkh1_correlations!N$2:N$999, 0),2),1)),0)</f>
        <v>0</v>
      </c>
      <c r="K395" s="2">
        <f>IFERROR(IF(MATCH($A395,Fkh1_correlations!O$2:O$999, 0),IFERROR(IF(MATCH($A395,Fkh1_correlations!P$2:P$999, 0),2),1)),0)</f>
        <v>0</v>
      </c>
      <c r="L395" s="2">
        <f>IFERROR(IF(MATCH($A395,Fkh1_correlations!Q$2:Q$999, 0),IFERROR(IF(MATCH($A395,Fkh1_correlations!R$2:R$999, 0),2),1)),0)</f>
        <v>0</v>
      </c>
      <c r="M395" s="2">
        <f t="shared" si="6"/>
        <v>0</v>
      </c>
    </row>
    <row r="396" spans="1:13">
      <c r="A396" s="2" t="s">
        <v>787</v>
      </c>
      <c r="B396" s="2" t="s">
        <v>788</v>
      </c>
      <c r="C396" s="2">
        <f>IFERROR(IF(MATCH(A396,SCEPTRANS_Fkh1!$B$2:$B$999, 0),1),0)</f>
        <v>1</v>
      </c>
      <c r="D396" s="2">
        <f>IFERROR(IF(MATCH($A396,Fkh1_correlations!A$2:A$999, 0),IFERROR(IF(MATCH($A396,Fkh1_correlations!B$2:B$999, 0),2),1)),0)</f>
        <v>0</v>
      </c>
      <c r="E396" s="2">
        <f>IFERROR(IF(MATCH($A396,Fkh1_correlations!C$2:C$999, 0),IFERROR(IF(MATCH($A396,Fkh1_correlations!D$2:D$999, 0),2),1)),0)</f>
        <v>0</v>
      </c>
      <c r="F396" s="2">
        <f>IFERROR(IF(MATCH($A396,Fkh1_correlations!E$2:E$999, 0),IFERROR(IF(MATCH($A396,Fkh1_correlations!F$2:F$999, 0),2),1)),0)</f>
        <v>0</v>
      </c>
      <c r="G396" s="2">
        <f>IFERROR(IF(MATCH($A396,Fkh1_correlations!G$2:G$999, 0),IFERROR(IF(MATCH($A396,Fkh1_correlations!H$2:H$999, 0),2),1)),0)</f>
        <v>0</v>
      </c>
      <c r="H396" s="2">
        <f>IFERROR(IF(MATCH($A396,Fkh1_correlations!I$2:I$999, 0),IFERROR(IF(MATCH($A396,Fkh1_correlations!J$2:J$999, 0),2),1)),0)</f>
        <v>0</v>
      </c>
      <c r="I396" s="2">
        <f>IFERROR(IF(MATCH($A396,Fkh1_correlations!K$2:K$999, 0),IFERROR(IF(MATCH($A396,Fkh1_correlations!L$2:L$999, 0),2),1)),0)</f>
        <v>0</v>
      </c>
      <c r="J396" s="2">
        <f>IFERROR(IF(MATCH($A396,Fkh1_correlations!M$2:M$999, 0),IFERROR(IF(MATCH($A396,Fkh1_correlations!N$2:N$999, 0),2),1)),0)</f>
        <v>0</v>
      </c>
      <c r="K396" s="2">
        <f>IFERROR(IF(MATCH($A396,Fkh1_correlations!O$2:O$999, 0),IFERROR(IF(MATCH($A396,Fkh1_correlations!P$2:P$999, 0),2),1)),0)</f>
        <v>0</v>
      </c>
      <c r="L396" s="2">
        <f>IFERROR(IF(MATCH($A396,Fkh1_correlations!Q$2:Q$999, 0),IFERROR(IF(MATCH($A396,Fkh1_correlations!R$2:R$999, 0),2),1)),0)</f>
        <v>0</v>
      </c>
      <c r="M396" s="2">
        <f t="shared" si="6"/>
        <v>0</v>
      </c>
    </row>
    <row r="397" spans="1:13">
      <c r="A397" s="2" t="s">
        <v>866</v>
      </c>
      <c r="B397" s="2" t="s">
        <v>866</v>
      </c>
      <c r="C397" s="2">
        <f>IFERROR(IF(MATCH(A397,SCEPTRANS_Fkh1!$B$2:$B$999, 0),1),0)</f>
        <v>1</v>
      </c>
      <c r="D397" s="2">
        <f>IFERROR(IF(MATCH($A397,Fkh1_correlations!A$2:A$999, 0),IFERROR(IF(MATCH($A397,Fkh1_correlations!B$2:B$999, 0),2),1)),0)</f>
        <v>0</v>
      </c>
      <c r="E397" s="2">
        <f>IFERROR(IF(MATCH($A397,Fkh1_correlations!C$2:C$999, 0),IFERROR(IF(MATCH($A397,Fkh1_correlations!D$2:D$999, 0),2),1)),0)</f>
        <v>0</v>
      </c>
      <c r="F397" s="2">
        <f>IFERROR(IF(MATCH($A397,Fkh1_correlations!E$2:E$999, 0),IFERROR(IF(MATCH($A397,Fkh1_correlations!F$2:F$999, 0),2),1)),0)</f>
        <v>0</v>
      </c>
      <c r="G397" s="2">
        <f>IFERROR(IF(MATCH($A397,Fkh1_correlations!G$2:G$999, 0),IFERROR(IF(MATCH($A397,Fkh1_correlations!H$2:H$999, 0),2),1)),0)</f>
        <v>0</v>
      </c>
      <c r="H397" s="2">
        <f>IFERROR(IF(MATCH($A397,Fkh1_correlations!I$2:I$999, 0),IFERROR(IF(MATCH($A397,Fkh1_correlations!J$2:J$999, 0),2),1)),0)</f>
        <v>0</v>
      </c>
      <c r="I397" s="2">
        <f>IFERROR(IF(MATCH($A397,Fkh1_correlations!K$2:K$999, 0),IFERROR(IF(MATCH($A397,Fkh1_correlations!L$2:L$999, 0),2),1)),0)</f>
        <v>0</v>
      </c>
      <c r="J397" s="2">
        <f>IFERROR(IF(MATCH($A397,Fkh1_correlations!M$2:M$999, 0),IFERROR(IF(MATCH($A397,Fkh1_correlations!N$2:N$999, 0),2),1)),0)</f>
        <v>0</v>
      </c>
      <c r="K397" s="2">
        <f>IFERROR(IF(MATCH($A397,Fkh1_correlations!O$2:O$999, 0),IFERROR(IF(MATCH($A397,Fkh1_correlations!P$2:P$999, 0),2),1)),0)</f>
        <v>0</v>
      </c>
      <c r="L397" s="2">
        <f>IFERROR(IF(MATCH($A397,Fkh1_correlations!Q$2:Q$999, 0),IFERROR(IF(MATCH($A397,Fkh1_correlations!R$2:R$999, 0),2),1)),0)</f>
        <v>0</v>
      </c>
      <c r="M397" s="2">
        <f t="shared" si="6"/>
        <v>0</v>
      </c>
    </row>
    <row r="398" spans="1:13">
      <c r="A398" s="2" t="s">
        <v>527</v>
      </c>
      <c r="B398" s="2" t="s">
        <v>527</v>
      </c>
      <c r="C398" s="2">
        <f>IFERROR(IF(MATCH(A398,SCEPTRANS_Fkh1!$B$2:$B$999, 0),1),0)</f>
        <v>1</v>
      </c>
      <c r="D398" s="2">
        <f>IFERROR(IF(MATCH($A398,Fkh1_correlations!A$2:A$999, 0),IFERROR(IF(MATCH($A398,Fkh1_correlations!B$2:B$999, 0),2),1)),0)</f>
        <v>0</v>
      </c>
      <c r="E398" s="2">
        <f>IFERROR(IF(MATCH($A398,Fkh1_correlations!C$2:C$999, 0),IFERROR(IF(MATCH($A398,Fkh1_correlations!D$2:D$999, 0),2),1)),0)</f>
        <v>0</v>
      </c>
      <c r="F398" s="2">
        <f>IFERROR(IF(MATCH($A398,Fkh1_correlations!E$2:E$999, 0),IFERROR(IF(MATCH($A398,Fkh1_correlations!F$2:F$999, 0),2),1)),0)</f>
        <v>0</v>
      </c>
      <c r="G398" s="2">
        <f>IFERROR(IF(MATCH($A398,Fkh1_correlations!G$2:G$999, 0),IFERROR(IF(MATCH($A398,Fkh1_correlations!H$2:H$999, 0),2),1)),0)</f>
        <v>0</v>
      </c>
      <c r="H398" s="2">
        <f>IFERROR(IF(MATCH($A398,Fkh1_correlations!I$2:I$999, 0),IFERROR(IF(MATCH($A398,Fkh1_correlations!J$2:J$999, 0),2),1)),0)</f>
        <v>0</v>
      </c>
      <c r="I398" s="2">
        <f>IFERROR(IF(MATCH($A398,Fkh1_correlations!K$2:K$999, 0),IFERROR(IF(MATCH($A398,Fkh1_correlations!L$2:L$999, 0),2),1)),0)</f>
        <v>0</v>
      </c>
      <c r="J398" s="2">
        <f>IFERROR(IF(MATCH($A398,Fkh1_correlations!M$2:M$999, 0),IFERROR(IF(MATCH($A398,Fkh1_correlations!N$2:N$999, 0),2),1)),0)</f>
        <v>0</v>
      </c>
      <c r="K398" s="2">
        <f>IFERROR(IF(MATCH($A398,Fkh1_correlations!O$2:O$999, 0),IFERROR(IF(MATCH($A398,Fkh1_correlations!P$2:P$999, 0),2),1)),0)</f>
        <v>0</v>
      </c>
      <c r="L398" s="2">
        <f>IFERROR(IF(MATCH($A398,Fkh1_correlations!Q$2:Q$999, 0),IFERROR(IF(MATCH($A398,Fkh1_correlations!R$2:R$999, 0),2),1)),0)</f>
        <v>0</v>
      </c>
      <c r="M398" s="2">
        <f t="shared" si="6"/>
        <v>0</v>
      </c>
    </row>
    <row r="399" spans="1:13">
      <c r="A399" s="2" t="s">
        <v>437</v>
      </c>
      <c r="B399" s="2" t="s">
        <v>438</v>
      </c>
      <c r="C399" s="2">
        <f>IFERROR(IF(MATCH(A399,SCEPTRANS_Fkh1!$B$2:$B$999, 0),1),0)</f>
        <v>1</v>
      </c>
      <c r="D399" s="2">
        <f>IFERROR(IF(MATCH($A399,Fkh1_correlations!A$2:A$999, 0),IFERROR(IF(MATCH($A399,Fkh1_correlations!B$2:B$999, 0),2),1)),0)</f>
        <v>0</v>
      </c>
      <c r="E399" s="2">
        <f>IFERROR(IF(MATCH($A399,Fkh1_correlations!C$2:C$999, 0),IFERROR(IF(MATCH($A399,Fkh1_correlations!D$2:D$999, 0),2),1)),0)</f>
        <v>0</v>
      </c>
      <c r="F399" s="2">
        <f>IFERROR(IF(MATCH($A399,Fkh1_correlations!E$2:E$999, 0),IFERROR(IF(MATCH($A399,Fkh1_correlations!F$2:F$999, 0),2),1)),0)</f>
        <v>0</v>
      </c>
      <c r="G399" s="2">
        <f>IFERROR(IF(MATCH($A399,Fkh1_correlations!G$2:G$999, 0),IFERROR(IF(MATCH($A399,Fkh1_correlations!H$2:H$999, 0),2),1)),0)</f>
        <v>0</v>
      </c>
      <c r="H399" s="2">
        <f>IFERROR(IF(MATCH($A399,Fkh1_correlations!I$2:I$999, 0),IFERROR(IF(MATCH($A399,Fkh1_correlations!J$2:J$999, 0),2),1)),0)</f>
        <v>0</v>
      </c>
      <c r="I399" s="2">
        <f>IFERROR(IF(MATCH($A399,Fkh1_correlations!K$2:K$999, 0),IFERROR(IF(MATCH($A399,Fkh1_correlations!L$2:L$999, 0),2),1)),0)</f>
        <v>0</v>
      </c>
      <c r="J399" s="2">
        <f>IFERROR(IF(MATCH($A399,Fkh1_correlations!M$2:M$999, 0),IFERROR(IF(MATCH($A399,Fkh1_correlations!N$2:N$999, 0),2),1)),0)</f>
        <v>0</v>
      </c>
      <c r="K399" s="2">
        <f>IFERROR(IF(MATCH($A399,Fkh1_correlations!O$2:O$999, 0),IFERROR(IF(MATCH($A399,Fkh1_correlations!P$2:P$999, 0),2),1)),0)</f>
        <v>0</v>
      </c>
      <c r="L399" s="2">
        <f>IFERROR(IF(MATCH($A399,Fkh1_correlations!Q$2:Q$999, 0),IFERROR(IF(MATCH($A399,Fkh1_correlations!R$2:R$999, 0),2),1)),0)</f>
        <v>0</v>
      </c>
      <c r="M399" s="2">
        <f t="shared" si="6"/>
        <v>0</v>
      </c>
    </row>
    <row r="400" spans="1:13">
      <c r="A400" s="2" t="s">
        <v>868</v>
      </c>
      <c r="B400" s="2" t="s">
        <v>868</v>
      </c>
      <c r="C400" s="2">
        <f>IFERROR(IF(MATCH(A400,SCEPTRANS_Fkh1!$B$2:$B$999, 0),1),0)</f>
        <v>1</v>
      </c>
      <c r="D400" s="2">
        <f>IFERROR(IF(MATCH($A400,Fkh1_correlations!A$2:A$999, 0),IFERROR(IF(MATCH($A400,Fkh1_correlations!B$2:B$999, 0),2),1)),0)</f>
        <v>0</v>
      </c>
      <c r="E400" s="2">
        <f>IFERROR(IF(MATCH($A400,Fkh1_correlations!C$2:C$999, 0),IFERROR(IF(MATCH($A400,Fkh1_correlations!D$2:D$999, 0),2),1)),0)</f>
        <v>0</v>
      </c>
      <c r="F400" s="2">
        <f>IFERROR(IF(MATCH($A400,Fkh1_correlations!E$2:E$999, 0),IFERROR(IF(MATCH($A400,Fkh1_correlations!F$2:F$999, 0),2),1)),0)</f>
        <v>0</v>
      </c>
      <c r="G400" s="2">
        <f>IFERROR(IF(MATCH($A400,Fkh1_correlations!G$2:G$999, 0),IFERROR(IF(MATCH($A400,Fkh1_correlations!H$2:H$999, 0),2),1)),0)</f>
        <v>0</v>
      </c>
      <c r="H400" s="2">
        <f>IFERROR(IF(MATCH($A400,Fkh1_correlations!I$2:I$999, 0),IFERROR(IF(MATCH($A400,Fkh1_correlations!J$2:J$999, 0),2),1)),0)</f>
        <v>0</v>
      </c>
      <c r="I400" s="2">
        <f>IFERROR(IF(MATCH($A400,Fkh1_correlations!K$2:K$999, 0),IFERROR(IF(MATCH($A400,Fkh1_correlations!L$2:L$999, 0),2),1)),0)</f>
        <v>0</v>
      </c>
      <c r="J400" s="2">
        <f>IFERROR(IF(MATCH($A400,Fkh1_correlations!M$2:M$999, 0),IFERROR(IF(MATCH($A400,Fkh1_correlations!N$2:N$999, 0),2),1)),0)</f>
        <v>0</v>
      </c>
      <c r="K400" s="2">
        <f>IFERROR(IF(MATCH($A400,Fkh1_correlations!O$2:O$999, 0),IFERROR(IF(MATCH($A400,Fkh1_correlations!P$2:P$999, 0),2),1)),0)</f>
        <v>0</v>
      </c>
      <c r="L400" s="2">
        <f>IFERROR(IF(MATCH($A400,Fkh1_correlations!Q$2:Q$999, 0),IFERROR(IF(MATCH($A400,Fkh1_correlations!R$2:R$999, 0),2),1)),0)</f>
        <v>0</v>
      </c>
      <c r="M400" s="2">
        <f t="shared" si="6"/>
        <v>0</v>
      </c>
    </row>
    <row r="401" spans="1:13">
      <c r="A401" s="2" t="s">
        <v>531</v>
      </c>
      <c r="B401" s="2" t="s">
        <v>531</v>
      </c>
      <c r="C401" s="2">
        <f>IFERROR(IF(MATCH(A401,SCEPTRANS_Fkh1!$B$2:$B$999, 0),1),0)</f>
        <v>1</v>
      </c>
      <c r="D401" s="2">
        <f>IFERROR(IF(MATCH($A401,Fkh1_correlations!A$2:A$999, 0),IFERROR(IF(MATCH($A401,Fkh1_correlations!B$2:B$999, 0),2),1)),0)</f>
        <v>0</v>
      </c>
      <c r="E401" s="2">
        <f>IFERROR(IF(MATCH($A401,Fkh1_correlations!C$2:C$999, 0),IFERROR(IF(MATCH($A401,Fkh1_correlations!D$2:D$999, 0),2),1)),0)</f>
        <v>0</v>
      </c>
      <c r="F401" s="2">
        <f>IFERROR(IF(MATCH($A401,Fkh1_correlations!E$2:E$999, 0),IFERROR(IF(MATCH($A401,Fkh1_correlations!F$2:F$999, 0),2),1)),0)</f>
        <v>0</v>
      </c>
      <c r="G401" s="2">
        <f>IFERROR(IF(MATCH($A401,Fkh1_correlations!G$2:G$999, 0),IFERROR(IF(MATCH($A401,Fkh1_correlations!H$2:H$999, 0),2),1)),0)</f>
        <v>0</v>
      </c>
      <c r="H401" s="2">
        <f>IFERROR(IF(MATCH($A401,Fkh1_correlations!I$2:I$999, 0),IFERROR(IF(MATCH($A401,Fkh1_correlations!J$2:J$999, 0),2),1)),0)</f>
        <v>0</v>
      </c>
      <c r="I401" s="2">
        <f>IFERROR(IF(MATCH($A401,Fkh1_correlations!K$2:K$999, 0),IFERROR(IF(MATCH($A401,Fkh1_correlations!L$2:L$999, 0),2),1)),0)</f>
        <v>0</v>
      </c>
      <c r="J401" s="2">
        <f>IFERROR(IF(MATCH($A401,Fkh1_correlations!M$2:M$999, 0),IFERROR(IF(MATCH($A401,Fkh1_correlations!N$2:N$999, 0),2),1)),0)</f>
        <v>0</v>
      </c>
      <c r="K401" s="2">
        <f>IFERROR(IF(MATCH($A401,Fkh1_correlations!O$2:O$999, 0),IFERROR(IF(MATCH($A401,Fkh1_correlations!P$2:P$999, 0),2),1)),0)</f>
        <v>0</v>
      </c>
      <c r="L401" s="2">
        <f>IFERROR(IF(MATCH($A401,Fkh1_correlations!Q$2:Q$999, 0),IFERROR(IF(MATCH($A401,Fkh1_correlations!R$2:R$999, 0),2),1)),0)</f>
        <v>0</v>
      </c>
      <c r="M401" s="2">
        <f t="shared" si="6"/>
        <v>0</v>
      </c>
    </row>
    <row r="402" spans="1:13">
      <c r="A402" s="2" t="s">
        <v>532</v>
      </c>
      <c r="B402" s="2" t="s">
        <v>532</v>
      </c>
      <c r="C402" s="2">
        <f>IFERROR(IF(MATCH(A402,SCEPTRANS_Fkh1!$B$2:$B$999, 0),1),0)</f>
        <v>1</v>
      </c>
      <c r="D402" s="2">
        <f>IFERROR(IF(MATCH($A402,Fkh1_correlations!A$2:A$999, 0),IFERROR(IF(MATCH($A402,Fkh1_correlations!B$2:B$999, 0),2),1)),0)</f>
        <v>0</v>
      </c>
      <c r="E402" s="2">
        <f>IFERROR(IF(MATCH($A402,Fkh1_correlations!C$2:C$999, 0),IFERROR(IF(MATCH($A402,Fkh1_correlations!D$2:D$999, 0),2),1)),0)</f>
        <v>0</v>
      </c>
      <c r="F402" s="2">
        <f>IFERROR(IF(MATCH($A402,Fkh1_correlations!E$2:E$999, 0),IFERROR(IF(MATCH($A402,Fkh1_correlations!F$2:F$999, 0),2),1)),0)</f>
        <v>0</v>
      </c>
      <c r="G402" s="2">
        <f>IFERROR(IF(MATCH($A402,Fkh1_correlations!G$2:G$999, 0),IFERROR(IF(MATCH($A402,Fkh1_correlations!H$2:H$999, 0),2),1)),0)</f>
        <v>0</v>
      </c>
      <c r="H402" s="2">
        <f>IFERROR(IF(MATCH($A402,Fkh1_correlations!I$2:I$999, 0),IFERROR(IF(MATCH($A402,Fkh1_correlations!J$2:J$999, 0),2),1)),0)</f>
        <v>0</v>
      </c>
      <c r="I402" s="2">
        <f>IFERROR(IF(MATCH($A402,Fkh1_correlations!K$2:K$999, 0),IFERROR(IF(MATCH($A402,Fkh1_correlations!L$2:L$999, 0),2),1)),0)</f>
        <v>0</v>
      </c>
      <c r="J402" s="2">
        <f>IFERROR(IF(MATCH($A402,Fkh1_correlations!M$2:M$999, 0),IFERROR(IF(MATCH($A402,Fkh1_correlations!N$2:N$999, 0),2),1)),0)</f>
        <v>0</v>
      </c>
      <c r="K402" s="2">
        <f>IFERROR(IF(MATCH($A402,Fkh1_correlations!O$2:O$999, 0),IFERROR(IF(MATCH($A402,Fkh1_correlations!P$2:P$999, 0),2),1)),0)</f>
        <v>0</v>
      </c>
      <c r="L402" s="2">
        <f>IFERROR(IF(MATCH($A402,Fkh1_correlations!Q$2:Q$999, 0),IFERROR(IF(MATCH($A402,Fkh1_correlations!R$2:R$999, 0),2),1)),0)</f>
        <v>0</v>
      </c>
      <c r="M402" s="2">
        <f t="shared" si="6"/>
        <v>0</v>
      </c>
    </row>
    <row r="403" spans="1:13">
      <c r="A403" s="2" t="s">
        <v>533</v>
      </c>
      <c r="B403" s="2" t="s">
        <v>533</v>
      </c>
      <c r="C403" s="2">
        <f>IFERROR(IF(MATCH(A403,SCEPTRANS_Fkh1!$B$2:$B$999, 0),1),0)</f>
        <v>1</v>
      </c>
      <c r="D403" s="2">
        <f>IFERROR(IF(MATCH($A403,Fkh1_correlations!A$2:A$999, 0),IFERROR(IF(MATCH($A403,Fkh1_correlations!B$2:B$999, 0),2),1)),0)</f>
        <v>0</v>
      </c>
      <c r="E403" s="2">
        <f>IFERROR(IF(MATCH($A403,Fkh1_correlations!C$2:C$999, 0),IFERROR(IF(MATCH($A403,Fkh1_correlations!D$2:D$999, 0),2),1)),0)</f>
        <v>0</v>
      </c>
      <c r="F403" s="2">
        <f>IFERROR(IF(MATCH($A403,Fkh1_correlations!E$2:E$999, 0),IFERROR(IF(MATCH($A403,Fkh1_correlations!F$2:F$999, 0),2),1)),0)</f>
        <v>0</v>
      </c>
      <c r="G403" s="2">
        <f>IFERROR(IF(MATCH($A403,Fkh1_correlations!G$2:G$999, 0),IFERROR(IF(MATCH($A403,Fkh1_correlations!H$2:H$999, 0),2),1)),0)</f>
        <v>0</v>
      </c>
      <c r="H403" s="2">
        <f>IFERROR(IF(MATCH($A403,Fkh1_correlations!I$2:I$999, 0),IFERROR(IF(MATCH($A403,Fkh1_correlations!J$2:J$999, 0),2),1)),0)</f>
        <v>0</v>
      </c>
      <c r="I403" s="2">
        <f>IFERROR(IF(MATCH($A403,Fkh1_correlations!K$2:K$999, 0),IFERROR(IF(MATCH($A403,Fkh1_correlations!L$2:L$999, 0),2),1)),0)</f>
        <v>0</v>
      </c>
      <c r="J403" s="2">
        <f>IFERROR(IF(MATCH($A403,Fkh1_correlations!M$2:M$999, 0),IFERROR(IF(MATCH($A403,Fkh1_correlations!N$2:N$999, 0),2),1)),0)</f>
        <v>0</v>
      </c>
      <c r="K403" s="2">
        <f>IFERROR(IF(MATCH($A403,Fkh1_correlations!O$2:O$999, 0),IFERROR(IF(MATCH($A403,Fkh1_correlations!P$2:P$999, 0),2),1)),0)</f>
        <v>0</v>
      </c>
      <c r="L403" s="2">
        <f>IFERROR(IF(MATCH($A403,Fkh1_correlations!Q$2:Q$999, 0),IFERROR(IF(MATCH($A403,Fkh1_correlations!R$2:R$999, 0),2),1)),0)</f>
        <v>0</v>
      </c>
      <c r="M403" s="2">
        <f t="shared" si="6"/>
        <v>0</v>
      </c>
    </row>
    <row r="404" spans="1:13">
      <c r="A404" s="2" t="s">
        <v>869</v>
      </c>
      <c r="B404" s="2" t="s">
        <v>869</v>
      </c>
      <c r="C404" s="2">
        <f>IFERROR(IF(MATCH(A404,SCEPTRANS_Fkh1!$B$2:$B$999, 0),1),0)</f>
        <v>1</v>
      </c>
      <c r="D404" s="2">
        <f>IFERROR(IF(MATCH($A404,Fkh1_correlations!A$2:A$999, 0),IFERROR(IF(MATCH($A404,Fkh1_correlations!B$2:B$999, 0),2),1)),0)</f>
        <v>0</v>
      </c>
      <c r="E404" s="2">
        <f>IFERROR(IF(MATCH($A404,Fkh1_correlations!C$2:C$999, 0),IFERROR(IF(MATCH($A404,Fkh1_correlations!D$2:D$999, 0),2),1)),0)</f>
        <v>0</v>
      </c>
      <c r="F404" s="2">
        <f>IFERROR(IF(MATCH($A404,Fkh1_correlations!E$2:E$999, 0),IFERROR(IF(MATCH($A404,Fkh1_correlations!F$2:F$999, 0),2),1)),0)</f>
        <v>0</v>
      </c>
      <c r="G404" s="2">
        <f>IFERROR(IF(MATCH($A404,Fkh1_correlations!G$2:G$999, 0),IFERROR(IF(MATCH($A404,Fkh1_correlations!H$2:H$999, 0),2),1)),0)</f>
        <v>0</v>
      </c>
      <c r="H404" s="2">
        <f>IFERROR(IF(MATCH($A404,Fkh1_correlations!I$2:I$999, 0),IFERROR(IF(MATCH($A404,Fkh1_correlations!J$2:J$999, 0),2),1)),0)</f>
        <v>0</v>
      </c>
      <c r="I404" s="2">
        <f>IFERROR(IF(MATCH($A404,Fkh1_correlations!K$2:K$999, 0),IFERROR(IF(MATCH($A404,Fkh1_correlations!L$2:L$999, 0),2),1)),0)</f>
        <v>0</v>
      </c>
      <c r="J404" s="2">
        <f>IFERROR(IF(MATCH($A404,Fkh1_correlations!M$2:M$999, 0),IFERROR(IF(MATCH($A404,Fkh1_correlations!N$2:N$999, 0),2),1)),0)</f>
        <v>0</v>
      </c>
      <c r="K404" s="2">
        <f>IFERROR(IF(MATCH($A404,Fkh1_correlations!O$2:O$999, 0),IFERROR(IF(MATCH($A404,Fkh1_correlations!P$2:P$999, 0),2),1)),0)</f>
        <v>0</v>
      </c>
      <c r="L404" s="2">
        <f>IFERROR(IF(MATCH($A404,Fkh1_correlations!Q$2:Q$999, 0),IFERROR(IF(MATCH($A404,Fkh1_correlations!R$2:R$999, 0),2),1)),0)</f>
        <v>0</v>
      </c>
      <c r="M404" s="2">
        <f t="shared" si="6"/>
        <v>0</v>
      </c>
    </row>
    <row r="405" spans="1:13">
      <c r="A405" s="2" t="s">
        <v>449</v>
      </c>
      <c r="B405" s="2" t="s">
        <v>450</v>
      </c>
      <c r="C405" s="2">
        <f>IFERROR(IF(MATCH(A405,SCEPTRANS_Fkh1!$B$2:$B$999, 0),1),0)</f>
        <v>1</v>
      </c>
      <c r="D405" s="2">
        <f>IFERROR(IF(MATCH($A405,Fkh1_correlations!A$2:A$999, 0),IFERROR(IF(MATCH($A405,Fkh1_correlations!B$2:B$999, 0),2),1)),0)</f>
        <v>0</v>
      </c>
      <c r="E405" s="2">
        <f>IFERROR(IF(MATCH($A405,Fkh1_correlations!C$2:C$999, 0),IFERROR(IF(MATCH($A405,Fkh1_correlations!D$2:D$999, 0),2),1)),0)</f>
        <v>0</v>
      </c>
      <c r="F405" s="2">
        <f>IFERROR(IF(MATCH($A405,Fkh1_correlations!E$2:E$999, 0),IFERROR(IF(MATCH($A405,Fkh1_correlations!F$2:F$999, 0),2),1)),0)</f>
        <v>0</v>
      </c>
      <c r="G405" s="2">
        <f>IFERROR(IF(MATCH($A405,Fkh1_correlations!G$2:G$999, 0),IFERROR(IF(MATCH($A405,Fkh1_correlations!H$2:H$999, 0),2),1)),0)</f>
        <v>0</v>
      </c>
      <c r="H405" s="2">
        <f>IFERROR(IF(MATCH($A405,Fkh1_correlations!I$2:I$999, 0),IFERROR(IF(MATCH($A405,Fkh1_correlations!J$2:J$999, 0),2),1)),0)</f>
        <v>0</v>
      </c>
      <c r="I405" s="2">
        <f>IFERROR(IF(MATCH($A405,Fkh1_correlations!K$2:K$999, 0),IFERROR(IF(MATCH($A405,Fkh1_correlations!L$2:L$999, 0),2),1)),0)</f>
        <v>0</v>
      </c>
      <c r="J405" s="2">
        <f>IFERROR(IF(MATCH($A405,Fkh1_correlations!M$2:M$999, 0),IFERROR(IF(MATCH($A405,Fkh1_correlations!N$2:N$999, 0),2),1)),0)</f>
        <v>0</v>
      </c>
      <c r="K405" s="2">
        <f>IFERROR(IF(MATCH($A405,Fkh1_correlations!O$2:O$999, 0),IFERROR(IF(MATCH($A405,Fkh1_correlations!P$2:P$999, 0),2),1)),0)</f>
        <v>0</v>
      </c>
      <c r="L405" s="2">
        <f>IFERROR(IF(MATCH($A405,Fkh1_correlations!Q$2:Q$999, 0),IFERROR(IF(MATCH($A405,Fkh1_correlations!R$2:R$999, 0),2),1)),0)</f>
        <v>0</v>
      </c>
      <c r="M405" s="2">
        <f t="shared" si="6"/>
        <v>0</v>
      </c>
    </row>
    <row r="406" spans="1:13">
      <c r="A406" s="2" t="s">
        <v>811</v>
      </c>
      <c r="B406" s="2" t="s">
        <v>812</v>
      </c>
      <c r="C406" s="2">
        <f>IFERROR(IF(MATCH(A406,SCEPTRANS_Fkh1!$B$2:$B$999, 0),1),0)</f>
        <v>1</v>
      </c>
      <c r="D406" s="2">
        <f>IFERROR(IF(MATCH($A406,Fkh1_correlations!A$2:A$999, 0),IFERROR(IF(MATCH($A406,Fkh1_correlations!B$2:B$999, 0),2),1)),0)</f>
        <v>0</v>
      </c>
      <c r="E406" s="2">
        <f>IFERROR(IF(MATCH($A406,Fkh1_correlations!C$2:C$999, 0),IFERROR(IF(MATCH($A406,Fkh1_correlations!D$2:D$999, 0),2),1)),0)</f>
        <v>0</v>
      </c>
      <c r="F406" s="2">
        <f>IFERROR(IF(MATCH($A406,Fkh1_correlations!E$2:E$999, 0),IFERROR(IF(MATCH($A406,Fkh1_correlations!F$2:F$999, 0),2),1)),0)</f>
        <v>0</v>
      </c>
      <c r="G406" s="2">
        <f>IFERROR(IF(MATCH($A406,Fkh1_correlations!G$2:G$999, 0),IFERROR(IF(MATCH($A406,Fkh1_correlations!H$2:H$999, 0),2),1)),0)</f>
        <v>0</v>
      </c>
      <c r="H406" s="2">
        <f>IFERROR(IF(MATCH($A406,Fkh1_correlations!I$2:I$999, 0),IFERROR(IF(MATCH($A406,Fkh1_correlations!J$2:J$999, 0),2),1)),0)</f>
        <v>0</v>
      </c>
      <c r="I406" s="2">
        <f>IFERROR(IF(MATCH($A406,Fkh1_correlations!K$2:K$999, 0),IFERROR(IF(MATCH($A406,Fkh1_correlations!L$2:L$999, 0),2),1)),0)</f>
        <v>0</v>
      </c>
      <c r="J406" s="2">
        <f>IFERROR(IF(MATCH($A406,Fkh1_correlations!M$2:M$999, 0),IFERROR(IF(MATCH($A406,Fkh1_correlations!N$2:N$999, 0),2),1)),0)</f>
        <v>0</v>
      </c>
      <c r="K406" s="2">
        <f>IFERROR(IF(MATCH($A406,Fkh1_correlations!O$2:O$999, 0),IFERROR(IF(MATCH($A406,Fkh1_correlations!P$2:P$999, 0),2),1)),0)</f>
        <v>0</v>
      </c>
      <c r="L406" s="2">
        <f>IFERROR(IF(MATCH($A406,Fkh1_correlations!Q$2:Q$999, 0),IFERROR(IF(MATCH($A406,Fkh1_correlations!R$2:R$999, 0),2),1)),0)</f>
        <v>0</v>
      </c>
      <c r="M406" s="2">
        <f t="shared" si="6"/>
        <v>0</v>
      </c>
    </row>
    <row r="407" spans="1:13">
      <c r="A407" s="2" t="s">
        <v>463</v>
      </c>
      <c r="B407" s="2" t="s">
        <v>464</v>
      </c>
      <c r="C407" s="2">
        <f>IFERROR(IF(MATCH(A407,SCEPTRANS_Fkh1!$B$2:$B$999, 0),1),0)</f>
        <v>1</v>
      </c>
      <c r="D407" s="2">
        <f>IFERROR(IF(MATCH($A407,Fkh1_correlations!A$2:A$999, 0),IFERROR(IF(MATCH($A407,Fkh1_correlations!B$2:B$999, 0),2),1)),0)</f>
        <v>0</v>
      </c>
      <c r="E407" s="2">
        <f>IFERROR(IF(MATCH($A407,Fkh1_correlations!C$2:C$999, 0),IFERROR(IF(MATCH($A407,Fkh1_correlations!D$2:D$999, 0),2),1)),0)</f>
        <v>0</v>
      </c>
      <c r="F407" s="2">
        <f>IFERROR(IF(MATCH($A407,Fkh1_correlations!E$2:E$999, 0),IFERROR(IF(MATCH($A407,Fkh1_correlations!F$2:F$999, 0),2),1)),0)</f>
        <v>0</v>
      </c>
      <c r="G407" s="2">
        <f>IFERROR(IF(MATCH($A407,Fkh1_correlations!G$2:G$999, 0),IFERROR(IF(MATCH($A407,Fkh1_correlations!H$2:H$999, 0),2),1)),0)</f>
        <v>0</v>
      </c>
      <c r="H407" s="2">
        <f>IFERROR(IF(MATCH($A407,Fkh1_correlations!I$2:I$999, 0),IFERROR(IF(MATCH($A407,Fkh1_correlations!J$2:J$999, 0),2),1)),0)</f>
        <v>0</v>
      </c>
      <c r="I407" s="2">
        <f>IFERROR(IF(MATCH($A407,Fkh1_correlations!K$2:K$999, 0),IFERROR(IF(MATCH($A407,Fkh1_correlations!L$2:L$999, 0),2),1)),0)</f>
        <v>0</v>
      </c>
      <c r="J407" s="2">
        <f>IFERROR(IF(MATCH($A407,Fkh1_correlations!M$2:M$999, 0),IFERROR(IF(MATCH($A407,Fkh1_correlations!N$2:N$999, 0),2),1)),0)</f>
        <v>0</v>
      </c>
      <c r="K407" s="2">
        <f>IFERROR(IF(MATCH($A407,Fkh1_correlations!O$2:O$999, 0),IFERROR(IF(MATCH($A407,Fkh1_correlations!P$2:P$999, 0),2),1)),0)</f>
        <v>0</v>
      </c>
      <c r="L407" s="2">
        <f>IFERROR(IF(MATCH($A407,Fkh1_correlations!Q$2:Q$999, 0),IFERROR(IF(MATCH($A407,Fkh1_correlations!R$2:R$999, 0),2),1)),0)</f>
        <v>0</v>
      </c>
      <c r="M407" s="2">
        <f t="shared" si="6"/>
        <v>0</v>
      </c>
    </row>
    <row r="408" spans="1:13">
      <c r="A408" s="2" t="s">
        <v>817</v>
      </c>
      <c r="B408" s="2" t="s">
        <v>818</v>
      </c>
      <c r="C408" s="2">
        <f>IFERROR(IF(MATCH(A408,SCEPTRANS_Fkh1!$B$2:$B$999, 0),1),0)</f>
        <v>1</v>
      </c>
      <c r="D408" s="2">
        <f>IFERROR(IF(MATCH($A408,Fkh1_correlations!A$2:A$999, 0),IFERROR(IF(MATCH($A408,Fkh1_correlations!B$2:B$999, 0),2),1)),0)</f>
        <v>0</v>
      </c>
      <c r="E408" s="2">
        <f>IFERROR(IF(MATCH($A408,Fkh1_correlations!C$2:C$999, 0),IFERROR(IF(MATCH($A408,Fkh1_correlations!D$2:D$999, 0),2),1)),0)</f>
        <v>0</v>
      </c>
      <c r="F408" s="2">
        <f>IFERROR(IF(MATCH($A408,Fkh1_correlations!E$2:E$999, 0),IFERROR(IF(MATCH($A408,Fkh1_correlations!F$2:F$999, 0),2),1)),0)</f>
        <v>0</v>
      </c>
      <c r="G408" s="2">
        <f>IFERROR(IF(MATCH($A408,Fkh1_correlations!G$2:G$999, 0),IFERROR(IF(MATCH($A408,Fkh1_correlations!H$2:H$999, 0),2),1)),0)</f>
        <v>0</v>
      </c>
      <c r="H408" s="2">
        <f>IFERROR(IF(MATCH($A408,Fkh1_correlations!I$2:I$999, 0),IFERROR(IF(MATCH($A408,Fkh1_correlations!J$2:J$999, 0),2),1)),0)</f>
        <v>0</v>
      </c>
      <c r="I408" s="2">
        <f>IFERROR(IF(MATCH($A408,Fkh1_correlations!K$2:K$999, 0),IFERROR(IF(MATCH($A408,Fkh1_correlations!L$2:L$999, 0),2),1)),0)</f>
        <v>0</v>
      </c>
      <c r="J408" s="2">
        <f>IFERROR(IF(MATCH($A408,Fkh1_correlations!M$2:M$999, 0),IFERROR(IF(MATCH($A408,Fkh1_correlations!N$2:N$999, 0),2),1)),0)</f>
        <v>0</v>
      </c>
      <c r="K408" s="2">
        <f>IFERROR(IF(MATCH($A408,Fkh1_correlations!O$2:O$999, 0),IFERROR(IF(MATCH($A408,Fkh1_correlations!P$2:P$999, 0),2),1)),0)</f>
        <v>0</v>
      </c>
      <c r="L408" s="2">
        <f>IFERROR(IF(MATCH($A408,Fkh1_correlations!Q$2:Q$999, 0),IFERROR(IF(MATCH($A408,Fkh1_correlations!R$2:R$999, 0),2),1)),0)</f>
        <v>0</v>
      </c>
      <c r="M408" s="2">
        <f t="shared" si="6"/>
        <v>0</v>
      </c>
    </row>
    <row r="409" spans="1:13">
      <c r="A409" s="2" t="s">
        <v>823</v>
      </c>
      <c r="B409" s="2" t="s">
        <v>823</v>
      </c>
      <c r="C409" s="2">
        <f>IFERROR(IF(MATCH(A409,SCEPTRANS_Fkh1!$B$2:$B$999, 0),1),0)</f>
        <v>1</v>
      </c>
      <c r="D409" s="2">
        <f>IFERROR(IF(MATCH($A409,Fkh1_correlations!A$2:A$999, 0),IFERROR(IF(MATCH($A409,Fkh1_correlations!B$2:B$999, 0),2),1)),0)</f>
        <v>0</v>
      </c>
      <c r="E409" s="2">
        <f>IFERROR(IF(MATCH($A409,Fkh1_correlations!C$2:C$999, 0),IFERROR(IF(MATCH($A409,Fkh1_correlations!D$2:D$999, 0),2),1)),0)</f>
        <v>0</v>
      </c>
      <c r="F409" s="2">
        <f>IFERROR(IF(MATCH($A409,Fkh1_correlations!E$2:E$999, 0),IFERROR(IF(MATCH($A409,Fkh1_correlations!F$2:F$999, 0),2),1)),0)</f>
        <v>0</v>
      </c>
      <c r="G409" s="2">
        <f>IFERROR(IF(MATCH($A409,Fkh1_correlations!G$2:G$999, 0),IFERROR(IF(MATCH($A409,Fkh1_correlations!H$2:H$999, 0),2),1)),0)</f>
        <v>0</v>
      </c>
      <c r="H409" s="2">
        <f>IFERROR(IF(MATCH($A409,Fkh1_correlations!I$2:I$999, 0),IFERROR(IF(MATCH($A409,Fkh1_correlations!J$2:J$999, 0),2),1)),0)</f>
        <v>0</v>
      </c>
      <c r="I409" s="2">
        <f>IFERROR(IF(MATCH($A409,Fkh1_correlations!K$2:K$999, 0),IFERROR(IF(MATCH($A409,Fkh1_correlations!L$2:L$999, 0),2),1)),0)</f>
        <v>0</v>
      </c>
      <c r="J409" s="2">
        <f>IFERROR(IF(MATCH($A409,Fkh1_correlations!M$2:M$999, 0),IFERROR(IF(MATCH($A409,Fkh1_correlations!N$2:N$999, 0),2),1)),0)</f>
        <v>0</v>
      </c>
      <c r="K409" s="2">
        <f>IFERROR(IF(MATCH($A409,Fkh1_correlations!O$2:O$999, 0),IFERROR(IF(MATCH($A409,Fkh1_correlations!P$2:P$999, 0),2),1)),0)</f>
        <v>0</v>
      </c>
      <c r="L409" s="2">
        <f>IFERROR(IF(MATCH($A409,Fkh1_correlations!Q$2:Q$999, 0),IFERROR(IF(MATCH($A409,Fkh1_correlations!R$2:R$999, 0),2),1)),0)</f>
        <v>0</v>
      </c>
      <c r="M409" s="2">
        <f t="shared" si="6"/>
        <v>0</v>
      </c>
    </row>
    <row r="410" spans="1:13">
      <c r="A410" s="2" t="s">
        <v>474</v>
      </c>
      <c r="B410" s="2" t="s">
        <v>474</v>
      </c>
      <c r="C410" s="2">
        <f>IFERROR(IF(MATCH(A410,SCEPTRANS_Fkh1!$B$2:$B$999, 0),1),0)</f>
        <v>1</v>
      </c>
      <c r="D410" s="2">
        <f>IFERROR(IF(MATCH($A410,Fkh1_correlations!A$2:A$999, 0),IFERROR(IF(MATCH($A410,Fkh1_correlations!B$2:B$999, 0),2),1)),0)</f>
        <v>0</v>
      </c>
      <c r="E410" s="2">
        <f>IFERROR(IF(MATCH($A410,Fkh1_correlations!C$2:C$999, 0),IFERROR(IF(MATCH($A410,Fkh1_correlations!D$2:D$999, 0),2),1)),0)</f>
        <v>0</v>
      </c>
      <c r="F410" s="2">
        <f>IFERROR(IF(MATCH($A410,Fkh1_correlations!E$2:E$999, 0),IFERROR(IF(MATCH($A410,Fkh1_correlations!F$2:F$999, 0),2),1)),0)</f>
        <v>0</v>
      </c>
      <c r="G410" s="2">
        <f>IFERROR(IF(MATCH($A410,Fkh1_correlations!G$2:G$999, 0),IFERROR(IF(MATCH($A410,Fkh1_correlations!H$2:H$999, 0),2),1)),0)</f>
        <v>0</v>
      </c>
      <c r="H410" s="2">
        <f>IFERROR(IF(MATCH($A410,Fkh1_correlations!I$2:I$999, 0),IFERROR(IF(MATCH($A410,Fkh1_correlations!J$2:J$999, 0),2),1)),0)</f>
        <v>0</v>
      </c>
      <c r="I410" s="2">
        <f>IFERROR(IF(MATCH($A410,Fkh1_correlations!K$2:K$999, 0),IFERROR(IF(MATCH($A410,Fkh1_correlations!L$2:L$999, 0),2),1)),0)</f>
        <v>0</v>
      </c>
      <c r="J410" s="2">
        <f>IFERROR(IF(MATCH($A410,Fkh1_correlations!M$2:M$999, 0),IFERROR(IF(MATCH($A410,Fkh1_correlations!N$2:N$999, 0),2),1)),0)</f>
        <v>0</v>
      </c>
      <c r="K410" s="2">
        <f>IFERROR(IF(MATCH($A410,Fkh1_correlations!O$2:O$999, 0),IFERROR(IF(MATCH($A410,Fkh1_correlations!P$2:P$999, 0),2),1)),0)</f>
        <v>0</v>
      </c>
      <c r="L410" s="2">
        <f>IFERROR(IF(MATCH($A410,Fkh1_correlations!Q$2:Q$999, 0),IFERROR(IF(MATCH($A410,Fkh1_correlations!R$2:R$999, 0),2),1)),0)</f>
        <v>0</v>
      </c>
      <c r="M410" s="2">
        <f t="shared" si="6"/>
        <v>0</v>
      </c>
    </row>
    <row r="411" spans="1:13">
      <c r="A411" s="2" t="s">
        <v>475</v>
      </c>
      <c r="B411" s="2" t="s">
        <v>475</v>
      </c>
      <c r="C411" s="2">
        <f>IFERROR(IF(MATCH(A411,SCEPTRANS_Fkh1!$B$2:$B$999, 0),1),0)</f>
        <v>1</v>
      </c>
      <c r="D411" s="2">
        <f>IFERROR(IF(MATCH($A411,Fkh1_correlations!A$2:A$999, 0),IFERROR(IF(MATCH($A411,Fkh1_correlations!B$2:B$999, 0),2),1)),0)</f>
        <v>0</v>
      </c>
      <c r="E411" s="2">
        <f>IFERROR(IF(MATCH($A411,Fkh1_correlations!C$2:C$999, 0),IFERROR(IF(MATCH($A411,Fkh1_correlations!D$2:D$999, 0),2),1)),0)</f>
        <v>0</v>
      </c>
      <c r="F411" s="2">
        <f>IFERROR(IF(MATCH($A411,Fkh1_correlations!E$2:E$999, 0),IFERROR(IF(MATCH($A411,Fkh1_correlations!F$2:F$999, 0),2),1)),0)</f>
        <v>0</v>
      </c>
      <c r="G411" s="2">
        <f>IFERROR(IF(MATCH($A411,Fkh1_correlations!G$2:G$999, 0),IFERROR(IF(MATCH($A411,Fkh1_correlations!H$2:H$999, 0),2),1)),0)</f>
        <v>0</v>
      </c>
      <c r="H411" s="2">
        <f>IFERROR(IF(MATCH($A411,Fkh1_correlations!I$2:I$999, 0),IFERROR(IF(MATCH($A411,Fkh1_correlations!J$2:J$999, 0),2),1)),0)</f>
        <v>0</v>
      </c>
      <c r="I411" s="2">
        <f>IFERROR(IF(MATCH($A411,Fkh1_correlations!K$2:K$999, 0),IFERROR(IF(MATCH($A411,Fkh1_correlations!L$2:L$999, 0),2),1)),0)</f>
        <v>0</v>
      </c>
      <c r="J411" s="2">
        <f>IFERROR(IF(MATCH($A411,Fkh1_correlations!M$2:M$999, 0),IFERROR(IF(MATCH($A411,Fkh1_correlations!N$2:N$999, 0),2),1)),0)</f>
        <v>0</v>
      </c>
      <c r="K411" s="2">
        <f>IFERROR(IF(MATCH($A411,Fkh1_correlations!O$2:O$999, 0),IFERROR(IF(MATCH($A411,Fkh1_correlations!P$2:P$999, 0),2),1)),0)</f>
        <v>0</v>
      </c>
      <c r="L411" s="2">
        <f>IFERROR(IF(MATCH($A411,Fkh1_correlations!Q$2:Q$999, 0),IFERROR(IF(MATCH($A411,Fkh1_correlations!R$2:R$999, 0),2),1)),0)</f>
        <v>0</v>
      </c>
      <c r="M411" s="2">
        <f t="shared" si="6"/>
        <v>0</v>
      </c>
    </row>
    <row r="412" spans="1:13">
      <c r="A412" s="2" t="s">
        <v>826</v>
      </c>
      <c r="B412" s="2" t="s">
        <v>826</v>
      </c>
      <c r="C412" s="2">
        <f>IFERROR(IF(MATCH(A412,SCEPTRANS_Fkh1!$B$2:$B$999, 0),1),0)</f>
        <v>1</v>
      </c>
      <c r="D412" s="2">
        <f>IFERROR(IF(MATCH($A412,Fkh1_correlations!A$2:A$999, 0),IFERROR(IF(MATCH($A412,Fkh1_correlations!B$2:B$999, 0),2),1)),0)</f>
        <v>0</v>
      </c>
      <c r="E412" s="2">
        <f>IFERROR(IF(MATCH($A412,Fkh1_correlations!C$2:C$999, 0),IFERROR(IF(MATCH($A412,Fkh1_correlations!D$2:D$999, 0),2),1)),0)</f>
        <v>0</v>
      </c>
      <c r="F412" s="2">
        <f>IFERROR(IF(MATCH($A412,Fkh1_correlations!E$2:E$999, 0),IFERROR(IF(MATCH($A412,Fkh1_correlations!F$2:F$999, 0),2),1)),0)</f>
        <v>0</v>
      </c>
      <c r="G412" s="2">
        <f>IFERROR(IF(MATCH($A412,Fkh1_correlations!G$2:G$999, 0),IFERROR(IF(MATCH($A412,Fkh1_correlations!H$2:H$999, 0),2),1)),0)</f>
        <v>0</v>
      </c>
      <c r="H412" s="2">
        <f>IFERROR(IF(MATCH($A412,Fkh1_correlations!I$2:I$999, 0),IFERROR(IF(MATCH($A412,Fkh1_correlations!J$2:J$999, 0),2),1)),0)</f>
        <v>0</v>
      </c>
      <c r="I412" s="2">
        <f>IFERROR(IF(MATCH($A412,Fkh1_correlations!K$2:K$999, 0),IFERROR(IF(MATCH($A412,Fkh1_correlations!L$2:L$999, 0),2),1)),0)</f>
        <v>0</v>
      </c>
      <c r="J412" s="2">
        <f>IFERROR(IF(MATCH($A412,Fkh1_correlations!M$2:M$999, 0),IFERROR(IF(MATCH($A412,Fkh1_correlations!N$2:N$999, 0),2),1)),0)</f>
        <v>0</v>
      </c>
      <c r="K412" s="2">
        <f>IFERROR(IF(MATCH($A412,Fkh1_correlations!O$2:O$999, 0),IFERROR(IF(MATCH($A412,Fkh1_correlations!P$2:P$999, 0),2),1)),0)</f>
        <v>0</v>
      </c>
      <c r="L412" s="2">
        <f>IFERROR(IF(MATCH($A412,Fkh1_correlations!Q$2:Q$999, 0),IFERROR(IF(MATCH($A412,Fkh1_correlations!R$2:R$999, 0),2),1)),0)</f>
        <v>0</v>
      </c>
      <c r="M412" s="2">
        <f t="shared" si="6"/>
        <v>0</v>
      </c>
    </row>
    <row r="413" spans="1:13">
      <c r="A413" s="2" t="s">
        <v>483</v>
      </c>
      <c r="B413" s="2" t="s">
        <v>483</v>
      </c>
      <c r="C413" s="2">
        <f>IFERROR(IF(MATCH(A413,SCEPTRANS_Fkh1!$B$2:$B$999, 0),1),0)</f>
        <v>1</v>
      </c>
      <c r="D413" s="2">
        <f>IFERROR(IF(MATCH($A413,Fkh1_correlations!A$2:A$999, 0),IFERROR(IF(MATCH($A413,Fkh1_correlations!B$2:B$999, 0),2),1)),0)</f>
        <v>0</v>
      </c>
      <c r="E413" s="2">
        <f>IFERROR(IF(MATCH($A413,Fkh1_correlations!C$2:C$999, 0),IFERROR(IF(MATCH($A413,Fkh1_correlations!D$2:D$999, 0),2),1)),0)</f>
        <v>0</v>
      </c>
      <c r="F413" s="2">
        <f>IFERROR(IF(MATCH($A413,Fkh1_correlations!E$2:E$999, 0),IFERROR(IF(MATCH($A413,Fkh1_correlations!F$2:F$999, 0),2),1)),0)</f>
        <v>0</v>
      </c>
      <c r="G413" s="2">
        <f>IFERROR(IF(MATCH($A413,Fkh1_correlations!G$2:G$999, 0),IFERROR(IF(MATCH($A413,Fkh1_correlations!H$2:H$999, 0),2),1)),0)</f>
        <v>0</v>
      </c>
      <c r="H413" s="2">
        <f>IFERROR(IF(MATCH($A413,Fkh1_correlations!I$2:I$999, 0),IFERROR(IF(MATCH($A413,Fkh1_correlations!J$2:J$999, 0),2),1)),0)</f>
        <v>0</v>
      </c>
      <c r="I413" s="2">
        <f>IFERROR(IF(MATCH($A413,Fkh1_correlations!K$2:K$999, 0),IFERROR(IF(MATCH($A413,Fkh1_correlations!L$2:L$999, 0),2),1)),0)</f>
        <v>0</v>
      </c>
      <c r="J413" s="2">
        <f>IFERROR(IF(MATCH($A413,Fkh1_correlations!M$2:M$999, 0),IFERROR(IF(MATCH($A413,Fkh1_correlations!N$2:N$999, 0),2),1)),0)</f>
        <v>0</v>
      </c>
      <c r="K413" s="2">
        <f>IFERROR(IF(MATCH($A413,Fkh1_correlations!O$2:O$999, 0),IFERROR(IF(MATCH($A413,Fkh1_correlations!P$2:P$999, 0),2),1)),0)</f>
        <v>0</v>
      </c>
      <c r="L413" s="2">
        <f>IFERROR(IF(MATCH($A413,Fkh1_correlations!Q$2:Q$999, 0),IFERROR(IF(MATCH($A413,Fkh1_correlations!R$2:R$999, 0),2),1)),0)</f>
        <v>0</v>
      </c>
      <c r="M413" s="2">
        <f t="shared" si="6"/>
        <v>0</v>
      </c>
    </row>
    <row r="414" spans="1:13">
      <c r="A414" s="2" t="s">
        <v>484</v>
      </c>
      <c r="B414" s="2" t="s">
        <v>484</v>
      </c>
      <c r="C414" s="2">
        <f>IFERROR(IF(MATCH(A414,SCEPTRANS_Fkh1!$B$2:$B$999, 0),1),0)</f>
        <v>1</v>
      </c>
      <c r="D414" s="2">
        <f>IFERROR(IF(MATCH($A414,Fkh1_correlations!A$2:A$999, 0),IFERROR(IF(MATCH($A414,Fkh1_correlations!B$2:B$999, 0),2),1)),0)</f>
        <v>0</v>
      </c>
      <c r="E414" s="2">
        <f>IFERROR(IF(MATCH($A414,Fkh1_correlations!C$2:C$999, 0),IFERROR(IF(MATCH($A414,Fkh1_correlations!D$2:D$999, 0),2),1)),0)</f>
        <v>0</v>
      </c>
      <c r="F414" s="2">
        <f>IFERROR(IF(MATCH($A414,Fkh1_correlations!E$2:E$999, 0),IFERROR(IF(MATCH($A414,Fkh1_correlations!F$2:F$999, 0),2),1)),0)</f>
        <v>0</v>
      </c>
      <c r="G414" s="2">
        <f>IFERROR(IF(MATCH($A414,Fkh1_correlations!G$2:G$999, 0),IFERROR(IF(MATCH($A414,Fkh1_correlations!H$2:H$999, 0),2),1)),0)</f>
        <v>0</v>
      </c>
      <c r="H414" s="2">
        <f>IFERROR(IF(MATCH($A414,Fkh1_correlations!I$2:I$999, 0),IFERROR(IF(MATCH($A414,Fkh1_correlations!J$2:J$999, 0),2),1)),0)</f>
        <v>0</v>
      </c>
      <c r="I414" s="2">
        <f>IFERROR(IF(MATCH($A414,Fkh1_correlations!K$2:K$999, 0),IFERROR(IF(MATCH($A414,Fkh1_correlations!L$2:L$999, 0),2),1)),0)</f>
        <v>0</v>
      </c>
      <c r="J414" s="2">
        <f>IFERROR(IF(MATCH($A414,Fkh1_correlations!M$2:M$999, 0),IFERROR(IF(MATCH($A414,Fkh1_correlations!N$2:N$999, 0),2),1)),0)</f>
        <v>0</v>
      </c>
      <c r="K414" s="2">
        <f>IFERROR(IF(MATCH($A414,Fkh1_correlations!O$2:O$999, 0),IFERROR(IF(MATCH($A414,Fkh1_correlations!P$2:P$999, 0),2),1)),0)</f>
        <v>0</v>
      </c>
      <c r="L414" s="2">
        <f>IFERROR(IF(MATCH($A414,Fkh1_correlations!Q$2:Q$999, 0),IFERROR(IF(MATCH($A414,Fkh1_correlations!R$2:R$999, 0),2),1)),0)</f>
        <v>0</v>
      </c>
      <c r="M414" s="2">
        <f t="shared" si="6"/>
        <v>0</v>
      </c>
    </row>
    <row r="415" spans="1:13">
      <c r="A415" s="2" t="s">
        <v>828</v>
      </c>
      <c r="B415" s="2" t="s">
        <v>828</v>
      </c>
      <c r="C415" s="2">
        <f>IFERROR(IF(MATCH(A415,SCEPTRANS_Fkh1!$B$2:$B$999, 0),1),0)</f>
        <v>1</v>
      </c>
      <c r="D415" s="2">
        <f>IFERROR(IF(MATCH($A415,Fkh1_correlations!A$2:A$999, 0),IFERROR(IF(MATCH($A415,Fkh1_correlations!B$2:B$999, 0),2),1)),0)</f>
        <v>0</v>
      </c>
      <c r="E415" s="2">
        <f>IFERROR(IF(MATCH($A415,Fkh1_correlations!C$2:C$999, 0),IFERROR(IF(MATCH($A415,Fkh1_correlations!D$2:D$999, 0),2),1)),0)</f>
        <v>0</v>
      </c>
      <c r="F415" s="2">
        <f>IFERROR(IF(MATCH($A415,Fkh1_correlations!E$2:E$999, 0),IFERROR(IF(MATCH($A415,Fkh1_correlations!F$2:F$999, 0),2),1)),0)</f>
        <v>0</v>
      </c>
      <c r="G415" s="2">
        <f>IFERROR(IF(MATCH($A415,Fkh1_correlations!G$2:G$999, 0),IFERROR(IF(MATCH($A415,Fkh1_correlations!H$2:H$999, 0),2),1)),0)</f>
        <v>0</v>
      </c>
      <c r="H415" s="2">
        <f>IFERROR(IF(MATCH($A415,Fkh1_correlations!I$2:I$999, 0),IFERROR(IF(MATCH($A415,Fkh1_correlations!J$2:J$999, 0),2),1)),0)</f>
        <v>0</v>
      </c>
      <c r="I415" s="2">
        <f>IFERROR(IF(MATCH($A415,Fkh1_correlations!K$2:K$999, 0),IFERROR(IF(MATCH($A415,Fkh1_correlations!L$2:L$999, 0),2),1)),0)</f>
        <v>0</v>
      </c>
      <c r="J415" s="2">
        <f>IFERROR(IF(MATCH($A415,Fkh1_correlations!M$2:M$999, 0),IFERROR(IF(MATCH($A415,Fkh1_correlations!N$2:N$999, 0),2),1)),0)</f>
        <v>0</v>
      </c>
      <c r="K415" s="2">
        <f>IFERROR(IF(MATCH($A415,Fkh1_correlations!O$2:O$999, 0),IFERROR(IF(MATCH($A415,Fkh1_correlations!P$2:P$999, 0),2),1)),0)</f>
        <v>0</v>
      </c>
      <c r="L415" s="2">
        <f>IFERROR(IF(MATCH($A415,Fkh1_correlations!Q$2:Q$999, 0),IFERROR(IF(MATCH($A415,Fkh1_correlations!R$2:R$999, 0),2),1)),0)</f>
        <v>0</v>
      </c>
      <c r="M415" s="2">
        <f t="shared" si="6"/>
        <v>0</v>
      </c>
    </row>
    <row r="416" spans="1:13">
      <c r="A416" s="2" t="s">
        <v>488</v>
      </c>
      <c r="B416" s="2" t="s">
        <v>488</v>
      </c>
      <c r="C416" s="2">
        <f>IFERROR(IF(MATCH(A416,SCEPTRANS_Fkh1!$B$2:$B$999, 0),1),0)</f>
        <v>1</v>
      </c>
      <c r="D416" s="2">
        <f>IFERROR(IF(MATCH($A416,Fkh1_correlations!A$2:A$999, 0),IFERROR(IF(MATCH($A416,Fkh1_correlations!B$2:B$999, 0),2),1)),0)</f>
        <v>0</v>
      </c>
      <c r="E416" s="2">
        <f>IFERROR(IF(MATCH($A416,Fkh1_correlations!C$2:C$999, 0),IFERROR(IF(MATCH($A416,Fkh1_correlations!D$2:D$999, 0),2),1)),0)</f>
        <v>0</v>
      </c>
      <c r="F416" s="2">
        <f>IFERROR(IF(MATCH($A416,Fkh1_correlations!E$2:E$999, 0),IFERROR(IF(MATCH($A416,Fkh1_correlations!F$2:F$999, 0),2),1)),0)</f>
        <v>0</v>
      </c>
      <c r="G416" s="2">
        <f>IFERROR(IF(MATCH($A416,Fkh1_correlations!G$2:G$999, 0),IFERROR(IF(MATCH($A416,Fkh1_correlations!H$2:H$999, 0),2),1)),0)</f>
        <v>0</v>
      </c>
      <c r="H416" s="2">
        <f>IFERROR(IF(MATCH($A416,Fkh1_correlations!I$2:I$999, 0),IFERROR(IF(MATCH($A416,Fkh1_correlations!J$2:J$999, 0),2),1)),0)</f>
        <v>0</v>
      </c>
      <c r="I416" s="2">
        <f>IFERROR(IF(MATCH($A416,Fkh1_correlations!K$2:K$999, 0),IFERROR(IF(MATCH($A416,Fkh1_correlations!L$2:L$999, 0),2),1)),0)</f>
        <v>0</v>
      </c>
      <c r="J416" s="2">
        <f>IFERROR(IF(MATCH($A416,Fkh1_correlations!M$2:M$999, 0),IFERROR(IF(MATCH($A416,Fkh1_correlations!N$2:N$999, 0),2),1)),0)</f>
        <v>0</v>
      </c>
      <c r="K416" s="2">
        <f>IFERROR(IF(MATCH($A416,Fkh1_correlations!O$2:O$999, 0),IFERROR(IF(MATCH($A416,Fkh1_correlations!P$2:P$999, 0),2),1)),0)</f>
        <v>0</v>
      </c>
      <c r="L416" s="2">
        <f>IFERROR(IF(MATCH($A416,Fkh1_correlations!Q$2:Q$999, 0),IFERROR(IF(MATCH($A416,Fkh1_correlations!R$2:R$999, 0),2),1)),0)</f>
        <v>0</v>
      </c>
      <c r="M416" s="2">
        <f t="shared" si="6"/>
        <v>0</v>
      </c>
    </row>
    <row r="417" spans="1:13">
      <c r="A417" s="2" t="s">
        <v>491</v>
      </c>
      <c r="B417" s="2" t="s">
        <v>491</v>
      </c>
      <c r="C417" s="2">
        <f>IFERROR(IF(MATCH(A417,SCEPTRANS_Fkh1!$B$2:$B$999, 0),1),0)</f>
        <v>1</v>
      </c>
      <c r="D417" s="2">
        <f>IFERROR(IF(MATCH($A417,Fkh1_correlations!A$2:A$999, 0),IFERROR(IF(MATCH($A417,Fkh1_correlations!B$2:B$999, 0),2),1)),0)</f>
        <v>0</v>
      </c>
      <c r="E417" s="2">
        <f>IFERROR(IF(MATCH($A417,Fkh1_correlations!C$2:C$999, 0),IFERROR(IF(MATCH($A417,Fkh1_correlations!D$2:D$999, 0),2),1)),0)</f>
        <v>0</v>
      </c>
      <c r="F417" s="2">
        <f>IFERROR(IF(MATCH($A417,Fkh1_correlations!E$2:E$999, 0),IFERROR(IF(MATCH($A417,Fkh1_correlations!F$2:F$999, 0),2),1)),0)</f>
        <v>0</v>
      </c>
      <c r="G417" s="2">
        <f>IFERROR(IF(MATCH($A417,Fkh1_correlations!G$2:G$999, 0),IFERROR(IF(MATCH($A417,Fkh1_correlations!H$2:H$999, 0),2),1)),0)</f>
        <v>0</v>
      </c>
      <c r="H417" s="2">
        <f>IFERROR(IF(MATCH($A417,Fkh1_correlations!I$2:I$999, 0),IFERROR(IF(MATCH($A417,Fkh1_correlations!J$2:J$999, 0),2),1)),0)</f>
        <v>0</v>
      </c>
      <c r="I417" s="2">
        <f>IFERROR(IF(MATCH($A417,Fkh1_correlations!K$2:K$999, 0),IFERROR(IF(MATCH($A417,Fkh1_correlations!L$2:L$999, 0),2),1)),0)</f>
        <v>0</v>
      </c>
      <c r="J417" s="2">
        <f>IFERROR(IF(MATCH($A417,Fkh1_correlations!M$2:M$999, 0),IFERROR(IF(MATCH($A417,Fkh1_correlations!N$2:N$999, 0),2),1)),0)</f>
        <v>0</v>
      </c>
      <c r="K417" s="2">
        <f>IFERROR(IF(MATCH($A417,Fkh1_correlations!O$2:O$999, 0),IFERROR(IF(MATCH($A417,Fkh1_correlations!P$2:P$999, 0),2),1)),0)</f>
        <v>0</v>
      </c>
      <c r="L417" s="2">
        <f>IFERROR(IF(MATCH($A417,Fkh1_correlations!Q$2:Q$999, 0),IFERROR(IF(MATCH($A417,Fkh1_correlations!R$2:R$999, 0),2),1)),0)</f>
        <v>0</v>
      </c>
      <c r="M417" s="2">
        <f t="shared" si="6"/>
        <v>0</v>
      </c>
    </row>
    <row r="418" spans="1:13">
      <c r="A418" s="2" t="s">
        <v>829</v>
      </c>
      <c r="B418" s="2" t="s">
        <v>829</v>
      </c>
      <c r="C418" s="2">
        <f>IFERROR(IF(MATCH(A418,SCEPTRANS_Fkh1!$B$2:$B$999, 0),1),0)</f>
        <v>1</v>
      </c>
      <c r="D418" s="2">
        <f>IFERROR(IF(MATCH($A418,Fkh1_correlations!A$2:A$999, 0),IFERROR(IF(MATCH($A418,Fkh1_correlations!B$2:B$999, 0),2),1)),0)</f>
        <v>0</v>
      </c>
      <c r="E418" s="2">
        <f>IFERROR(IF(MATCH($A418,Fkh1_correlations!C$2:C$999, 0),IFERROR(IF(MATCH($A418,Fkh1_correlations!D$2:D$999, 0),2),1)),0)</f>
        <v>0</v>
      </c>
      <c r="F418" s="2">
        <f>IFERROR(IF(MATCH($A418,Fkh1_correlations!E$2:E$999, 0),IFERROR(IF(MATCH($A418,Fkh1_correlations!F$2:F$999, 0),2),1)),0)</f>
        <v>0</v>
      </c>
      <c r="G418" s="2">
        <f>IFERROR(IF(MATCH($A418,Fkh1_correlations!G$2:G$999, 0),IFERROR(IF(MATCH($A418,Fkh1_correlations!H$2:H$999, 0),2),1)),0)</f>
        <v>0</v>
      </c>
      <c r="H418" s="2">
        <f>IFERROR(IF(MATCH($A418,Fkh1_correlations!I$2:I$999, 0),IFERROR(IF(MATCH($A418,Fkh1_correlations!J$2:J$999, 0),2),1)),0)</f>
        <v>0</v>
      </c>
      <c r="I418" s="2">
        <f>IFERROR(IF(MATCH($A418,Fkh1_correlations!K$2:K$999, 0),IFERROR(IF(MATCH($A418,Fkh1_correlations!L$2:L$999, 0),2),1)),0)</f>
        <v>0</v>
      </c>
      <c r="J418" s="2">
        <f>IFERROR(IF(MATCH($A418,Fkh1_correlations!M$2:M$999, 0),IFERROR(IF(MATCH($A418,Fkh1_correlations!N$2:N$999, 0),2),1)),0)</f>
        <v>0</v>
      </c>
      <c r="K418" s="2">
        <f>IFERROR(IF(MATCH($A418,Fkh1_correlations!O$2:O$999, 0),IFERROR(IF(MATCH($A418,Fkh1_correlations!P$2:P$999, 0),2),1)),0)</f>
        <v>0</v>
      </c>
      <c r="L418" s="2">
        <f>IFERROR(IF(MATCH($A418,Fkh1_correlations!Q$2:Q$999, 0),IFERROR(IF(MATCH($A418,Fkh1_correlations!R$2:R$999, 0),2),1)),0)</f>
        <v>0</v>
      </c>
      <c r="M418" s="2">
        <f t="shared" si="6"/>
        <v>0</v>
      </c>
    </row>
    <row r="419" spans="1:13">
      <c r="A419" s="2" t="s">
        <v>494</v>
      </c>
      <c r="B419" s="2" t="s">
        <v>494</v>
      </c>
      <c r="C419" s="2">
        <f>IFERROR(IF(MATCH(A419,SCEPTRANS_Fkh1!$B$2:$B$999, 0),1),0)</f>
        <v>1</v>
      </c>
      <c r="D419" s="2">
        <f>IFERROR(IF(MATCH($A419,Fkh1_correlations!A$2:A$999, 0),IFERROR(IF(MATCH($A419,Fkh1_correlations!B$2:B$999, 0),2),1)),0)</f>
        <v>0</v>
      </c>
      <c r="E419" s="2">
        <f>IFERROR(IF(MATCH($A419,Fkh1_correlations!C$2:C$999, 0),IFERROR(IF(MATCH($A419,Fkh1_correlations!D$2:D$999, 0),2),1)),0)</f>
        <v>0</v>
      </c>
      <c r="F419" s="2">
        <f>IFERROR(IF(MATCH($A419,Fkh1_correlations!E$2:E$999, 0),IFERROR(IF(MATCH($A419,Fkh1_correlations!F$2:F$999, 0),2),1)),0)</f>
        <v>0</v>
      </c>
      <c r="G419" s="2">
        <f>IFERROR(IF(MATCH($A419,Fkh1_correlations!G$2:G$999, 0),IFERROR(IF(MATCH($A419,Fkh1_correlations!H$2:H$999, 0),2),1)),0)</f>
        <v>0</v>
      </c>
      <c r="H419" s="2">
        <f>IFERROR(IF(MATCH($A419,Fkh1_correlations!I$2:I$999, 0),IFERROR(IF(MATCH($A419,Fkh1_correlations!J$2:J$999, 0),2),1)),0)</f>
        <v>0</v>
      </c>
      <c r="I419" s="2">
        <f>IFERROR(IF(MATCH($A419,Fkh1_correlations!K$2:K$999, 0),IFERROR(IF(MATCH($A419,Fkh1_correlations!L$2:L$999, 0),2),1)),0)</f>
        <v>0</v>
      </c>
      <c r="J419" s="2">
        <f>IFERROR(IF(MATCH($A419,Fkh1_correlations!M$2:M$999, 0),IFERROR(IF(MATCH($A419,Fkh1_correlations!N$2:N$999, 0),2),1)),0)</f>
        <v>0</v>
      </c>
      <c r="K419" s="2">
        <f>IFERROR(IF(MATCH($A419,Fkh1_correlations!O$2:O$999, 0),IFERROR(IF(MATCH($A419,Fkh1_correlations!P$2:P$999, 0),2),1)),0)</f>
        <v>0</v>
      </c>
      <c r="L419" s="2">
        <f>IFERROR(IF(MATCH($A419,Fkh1_correlations!Q$2:Q$999, 0),IFERROR(IF(MATCH($A419,Fkh1_correlations!R$2:R$999, 0),2),1)),0)</f>
        <v>0</v>
      </c>
      <c r="M419" s="2">
        <f t="shared" si="6"/>
        <v>0</v>
      </c>
    </row>
    <row r="420" spans="1:13">
      <c r="A420" s="2" t="s">
        <v>497</v>
      </c>
      <c r="B420" s="2" t="s">
        <v>497</v>
      </c>
      <c r="C420" s="2">
        <f>IFERROR(IF(MATCH(A420,SCEPTRANS_Fkh1!$B$2:$B$999, 0),1),0)</f>
        <v>1</v>
      </c>
      <c r="D420" s="2">
        <f>IFERROR(IF(MATCH($A420,Fkh1_correlations!A$2:A$999, 0),IFERROR(IF(MATCH($A420,Fkh1_correlations!B$2:B$999, 0),2),1)),0)</f>
        <v>0</v>
      </c>
      <c r="E420" s="2">
        <f>IFERROR(IF(MATCH($A420,Fkh1_correlations!C$2:C$999, 0),IFERROR(IF(MATCH($A420,Fkh1_correlations!D$2:D$999, 0),2),1)),0)</f>
        <v>0</v>
      </c>
      <c r="F420" s="2">
        <f>IFERROR(IF(MATCH($A420,Fkh1_correlations!E$2:E$999, 0),IFERROR(IF(MATCH($A420,Fkh1_correlations!F$2:F$999, 0),2),1)),0)</f>
        <v>0</v>
      </c>
      <c r="G420" s="2">
        <f>IFERROR(IF(MATCH($A420,Fkh1_correlations!G$2:G$999, 0),IFERROR(IF(MATCH($A420,Fkh1_correlations!H$2:H$999, 0),2),1)),0)</f>
        <v>0</v>
      </c>
      <c r="H420" s="2">
        <f>IFERROR(IF(MATCH($A420,Fkh1_correlations!I$2:I$999, 0),IFERROR(IF(MATCH($A420,Fkh1_correlations!J$2:J$999, 0),2),1)),0)</f>
        <v>0</v>
      </c>
      <c r="I420" s="2">
        <f>IFERROR(IF(MATCH($A420,Fkh1_correlations!K$2:K$999, 0),IFERROR(IF(MATCH($A420,Fkh1_correlations!L$2:L$999, 0),2),1)),0)</f>
        <v>0</v>
      </c>
      <c r="J420" s="2">
        <f>IFERROR(IF(MATCH($A420,Fkh1_correlations!M$2:M$999, 0),IFERROR(IF(MATCH($A420,Fkh1_correlations!N$2:N$999, 0),2),1)),0)</f>
        <v>0</v>
      </c>
      <c r="K420" s="2">
        <f>IFERROR(IF(MATCH($A420,Fkh1_correlations!O$2:O$999, 0),IFERROR(IF(MATCH($A420,Fkh1_correlations!P$2:P$999, 0),2),1)),0)</f>
        <v>0</v>
      </c>
      <c r="L420" s="2">
        <f>IFERROR(IF(MATCH($A420,Fkh1_correlations!Q$2:Q$999, 0),IFERROR(IF(MATCH($A420,Fkh1_correlations!R$2:R$999, 0),2),1)),0)</f>
        <v>0</v>
      </c>
      <c r="M420" s="2">
        <f t="shared" si="6"/>
        <v>0</v>
      </c>
    </row>
    <row r="421" spans="1:13">
      <c r="A421" s="2" t="s">
        <v>499</v>
      </c>
      <c r="B421" s="2" t="s">
        <v>499</v>
      </c>
      <c r="C421" s="2">
        <f>IFERROR(IF(MATCH(A421,SCEPTRANS_Fkh1!$B$2:$B$999, 0),1),0)</f>
        <v>1</v>
      </c>
      <c r="D421" s="2">
        <f>IFERROR(IF(MATCH($A421,Fkh1_correlations!A$2:A$999, 0),IFERROR(IF(MATCH($A421,Fkh1_correlations!B$2:B$999, 0),2),1)),0)</f>
        <v>0</v>
      </c>
      <c r="E421" s="2">
        <f>IFERROR(IF(MATCH($A421,Fkh1_correlations!C$2:C$999, 0),IFERROR(IF(MATCH($A421,Fkh1_correlations!D$2:D$999, 0),2),1)),0)</f>
        <v>0</v>
      </c>
      <c r="F421" s="2">
        <f>IFERROR(IF(MATCH($A421,Fkh1_correlations!E$2:E$999, 0),IFERROR(IF(MATCH($A421,Fkh1_correlations!F$2:F$999, 0),2),1)),0)</f>
        <v>0</v>
      </c>
      <c r="G421" s="2">
        <f>IFERROR(IF(MATCH($A421,Fkh1_correlations!G$2:G$999, 0),IFERROR(IF(MATCH($A421,Fkh1_correlations!H$2:H$999, 0),2),1)),0)</f>
        <v>0</v>
      </c>
      <c r="H421" s="2">
        <f>IFERROR(IF(MATCH($A421,Fkh1_correlations!I$2:I$999, 0),IFERROR(IF(MATCH($A421,Fkh1_correlations!J$2:J$999, 0),2),1)),0)</f>
        <v>0</v>
      </c>
      <c r="I421" s="2">
        <f>IFERROR(IF(MATCH($A421,Fkh1_correlations!K$2:K$999, 0),IFERROR(IF(MATCH($A421,Fkh1_correlations!L$2:L$999, 0),2),1)),0)</f>
        <v>0</v>
      </c>
      <c r="J421" s="2">
        <f>IFERROR(IF(MATCH($A421,Fkh1_correlations!M$2:M$999, 0),IFERROR(IF(MATCH($A421,Fkh1_correlations!N$2:N$999, 0),2),1)),0)</f>
        <v>0</v>
      </c>
      <c r="K421" s="2">
        <f>IFERROR(IF(MATCH($A421,Fkh1_correlations!O$2:O$999, 0),IFERROR(IF(MATCH($A421,Fkh1_correlations!P$2:P$999, 0),2),1)),0)</f>
        <v>0</v>
      </c>
      <c r="L421" s="2">
        <f>IFERROR(IF(MATCH($A421,Fkh1_correlations!Q$2:Q$999, 0),IFERROR(IF(MATCH($A421,Fkh1_correlations!R$2:R$999, 0),2),1)),0)</f>
        <v>0</v>
      </c>
      <c r="M421" s="2">
        <f t="shared" si="6"/>
        <v>0</v>
      </c>
    </row>
    <row r="422" spans="1:13">
      <c r="A422" s="2" t="s">
        <v>839</v>
      </c>
      <c r="B422" s="2" t="s">
        <v>839</v>
      </c>
      <c r="C422" s="2">
        <f>IFERROR(IF(MATCH(A422,SCEPTRANS_Fkh1!$B$2:$B$999, 0),1),0)</f>
        <v>1</v>
      </c>
      <c r="D422" s="2">
        <f>IFERROR(IF(MATCH($A422,Fkh1_correlations!A$2:A$999, 0),IFERROR(IF(MATCH($A422,Fkh1_correlations!B$2:B$999, 0),2),1)),0)</f>
        <v>0</v>
      </c>
      <c r="E422" s="2">
        <f>IFERROR(IF(MATCH($A422,Fkh1_correlations!C$2:C$999, 0),IFERROR(IF(MATCH($A422,Fkh1_correlations!D$2:D$999, 0),2),1)),0)</f>
        <v>0</v>
      </c>
      <c r="F422" s="2">
        <f>IFERROR(IF(MATCH($A422,Fkh1_correlations!E$2:E$999, 0),IFERROR(IF(MATCH($A422,Fkh1_correlations!F$2:F$999, 0),2),1)),0)</f>
        <v>0</v>
      </c>
      <c r="G422" s="2">
        <f>IFERROR(IF(MATCH($A422,Fkh1_correlations!G$2:G$999, 0),IFERROR(IF(MATCH($A422,Fkh1_correlations!H$2:H$999, 0),2),1)),0)</f>
        <v>0</v>
      </c>
      <c r="H422" s="2">
        <f>IFERROR(IF(MATCH($A422,Fkh1_correlations!I$2:I$999, 0),IFERROR(IF(MATCH($A422,Fkh1_correlations!J$2:J$999, 0),2),1)),0)</f>
        <v>0</v>
      </c>
      <c r="I422" s="2">
        <f>IFERROR(IF(MATCH($A422,Fkh1_correlations!K$2:K$999, 0),IFERROR(IF(MATCH($A422,Fkh1_correlations!L$2:L$999, 0),2),1)),0)</f>
        <v>0</v>
      </c>
      <c r="J422" s="2">
        <f>IFERROR(IF(MATCH($A422,Fkh1_correlations!M$2:M$999, 0),IFERROR(IF(MATCH($A422,Fkh1_correlations!N$2:N$999, 0),2),1)),0)</f>
        <v>0</v>
      </c>
      <c r="K422" s="2">
        <f>IFERROR(IF(MATCH($A422,Fkh1_correlations!O$2:O$999, 0),IFERROR(IF(MATCH($A422,Fkh1_correlations!P$2:P$999, 0),2),1)),0)</f>
        <v>0</v>
      </c>
      <c r="L422" s="2">
        <f>IFERROR(IF(MATCH($A422,Fkh1_correlations!Q$2:Q$999, 0),IFERROR(IF(MATCH($A422,Fkh1_correlations!R$2:R$999, 0),2),1)),0)</f>
        <v>0</v>
      </c>
      <c r="M422" s="2">
        <f t="shared" si="6"/>
        <v>0</v>
      </c>
    </row>
    <row r="423" spans="1:13">
      <c r="A423" s="2" t="s">
        <v>840</v>
      </c>
      <c r="B423" s="2" t="s">
        <v>840</v>
      </c>
      <c r="C423" s="2">
        <f>IFERROR(IF(MATCH(A423,SCEPTRANS_Fkh1!$B$2:$B$999, 0),1),0)</f>
        <v>1</v>
      </c>
      <c r="D423" s="2">
        <f>IFERROR(IF(MATCH($A423,Fkh1_correlations!A$2:A$999, 0),IFERROR(IF(MATCH($A423,Fkh1_correlations!B$2:B$999, 0),2),1)),0)</f>
        <v>0</v>
      </c>
      <c r="E423" s="2">
        <f>IFERROR(IF(MATCH($A423,Fkh1_correlations!C$2:C$999, 0),IFERROR(IF(MATCH($A423,Fkh1_correlations!D$2:D$999, 0),2),1)),0)</f>
        <v>0</v>
      </c>
      <c r="F423" s="2">
        <f>IFERROR(IF(MATCH($A423,Fkh1_correlations!E$2:E$999, 0),IFERROR(IF(MATCH($A423,Fkh1_correlations!F$2:F$999, 0),2),1)),0)</f>
        <v>0</v>
      </c>
      <c r="G423" s="2">
        <f>IFERROR(IF(MATCH($A423,Fkh1_correlations!G$2:G$999, 0),IFERROR(IF(MATCH($A423,Fkh1_correlations!H$2:H$999, 0),2),1)),0)</f>
        <v>0</v>
      </c>
      <c r="H423" s="2">
        <f>IFERROR(IF(MATCH($A423,Fkh1_correlations!I$2:I$999, 0),IFERROR(IF(MATCH($A423,Fkh1_correlations!J$2:J$999, 0),2),1)),0)</f>
        <v>0</v>
      </c>
      <c r="I423" s="2">
        <f>IFERROR(IF(MATCH($A423,Fkh1_correlations!K$2:K$999, 0),IFERROR(IF(MATCH($A423,Fkh1_correlations!L$2:L$999, 0),2),1)),0)</f>
        <v>0</v>
      </c>
      <c r="J423" s="2">
        <f>IFERROR(IF(MATCH($A423,Fkh1_correlations!M$2:M$999, 0),IFERROR(IF(MATCH($A423,Fkh1_correlations!N$2:N$999, 0),2),1)),0)</f>
        <v>0</v>
      </c>
      <c r="K423" s="2">
        <f>IFERROR(IF(MATCH($A423,Fkh1_correlations!O$2:O$999, 0),IFERROR(IF(MATCH($A423,Fkh1_correlations!P$2:P$999, 0),2),1)),0)</f>
        <v>0</v>
      </c>
      <c r="L423" s="2">
        <f>IFERROR(IF(MATCH($A423,Fkh1_correlations!Q$2:Q$999, 0),IFERROR(IF(MATCH($A423,Fkh1_correlations!R$2:R$999, 0),2),1)),0)</f>
        <v>0</v>
      </c>
      <c r="M423" s="2">
        <f t="shared" si="6"/>
        <v>0</v>
      </c>
    </row>
    <row r="424" spans="1:13">
      <c r="A424" s="2" t="s">
        <v>841</v>
      </c>
      <c r="B424" s="2" t="s">
        <v>841</v>
      </c>
      <c r="C424" s="2">
        <f>IFERROR(IF(MATCH(A424,SCEPTRANS_Fkh1!$B$2:$B$999, 0),1),0)</f>
        <v>1</v>
      </c>
      <c r="D424" s="2">
        <f>IFERROR(IF(MATCH($A424,Fkh1_correlations!A$2:A$999, 0),IFERROR(IF(MATCH($A424,Fkh1_correlations!B$2:B$999, 0),2),1)),0)</f>
        <v>0</v>
      </c>
      <c r="E424" s="2">
        <f>IFERROR(IF(MATCH($A424,Fkh1_correlations!C$2:C$999, 0),IFERROR(IF(MATCH($A424,Fkh1_correlations!D$2:D$999, 0),2),1)),0)</f>
        <v>0</v>
      </c>
      <c r="F424" s="2">
        <f>IFERROR(IF(MATCH($A424,Fkh1_correlations!E$2:E$999, 0),IFERROR(IF(MATCH($A424,Fkh1_correlations!F$2:F$999, 0),2),1)),0)</f>
        <v>0</v>
      </c>
      <c r="G424" s="2">
        <f>IFERROR(IF(MATCH($A424,Fkh1_correlations!G$2:G$999, 0),IFERROR(IF(MATCH($A424,Fkh1_correlations!H$2:H$999, 0),2),1)),0)</f>
        <v>0</v>
      </c>
      <c r="H424" s="2">
        <f>IFERROR(IF(MATCH($A424,Fkh1_correlations!I$2:I$999, 0),IFERROR(IF(MATCH($A424,Fkh1_correlations!J$2:J$999, 0),2),1)),0)</f>
        <v>0</v>
      </c>
      <c r="I424" s="2">
        <f>IFERROR(IF(MATCH($A424,Fkh1_correlations!K$2:K$999, 0),IFERROR(IF(MATCH($A424,Fkh1_correlations!L$2:L$999, 0),2),1)),0)</f>
        <v>0</v>
      </c>
      <c r="J424" s="2">
        <f>IFERROR(IF(MATCH($A424,Fkh1_correlations!M$2:M$999, 0),IFERROR(IF(MATCH($A424,Fkh1_correlations!N$2:N$999, 0),2),1)),0)</f>
        <v>0</v>
      </c>
      <c r="K424" s="2">
        <f>IFERROR(IF(MATCH($A424,Fkh1_correlations!O$2:O$999, 0),IFERROR(IF(MATCH($A424,Fkh1_correlations!P$2:P$999, 0),2),1)),0)</f>
        <v>0</v>
      </c>
      <c r="L424" s="2">
        <f>IFERROR(IF(MATCH($A424,Fkh1_correlations!Q$2:Q$999, 0),IFERROR(IF(MATCH($A424,Fkh1_correlations!R$2:R$999, 0),2),1)),0)</f>
        <v>0</v>
      </c>
      <c r="M424" s="2">
        <f t="shared" si="6"/>
        <v>0</v>
      </c>
    </row>
    <row r="425" spans="1:13">
      <c r="A425" s="2" t="s">
        <v>507</v>
      </c>
      <c r="B425" s="2" t="s">
        <v>507</v>
      </c>
      <c r="C425" s="2">
        <f>IFERROR(IF(MATCH(A425,SCEPTRANS_Fkh1!$B$2:$B$999, 0),1),0)</f>
        <v>1</v>
      </c>
      <c r="D425" s="2">
        <f>IFERROR(IF(MATCH($A425,Fkh1_correlations!A$2:A$999, 0),IFERROR(IF(MATCH($A425,Fkh1_correlations!B$2:B$999, 0),2),1)),0)</f>
        <v>0</v>
      </c>
      <c r="E425" s="2">
        <f>IFERROR(IF(MATCH($A425,Fkh1_correlations!C$2:C$999, 0),IFERROR(IF(MATCH($A425,Fkh1_correlations!D$2:D$999, 0),2),1)),0)</f>
        <v>0</v>
      </c>
      <c r="F425" s="2">
        <f>IFERROR(IF(MATCH($A425,Fkh1_correlations!E$2:E$999, 0),IFERROR(IF(MATCH($A425,Fkh1_correlations!F$2:F$999, 0),2),1)),0)</f>
        <v>0</v>
      </c>
      <c r="G425" s="2">
        <f>IFERROR(IF(MATCH($A425,Fkh1_correlations!G$2:G$999, 0),IFERROR(IF(MATCH($A425,Fkh1_correlations!H$2:H$999, 0),2),1)),0)</f>
        <v>0</v>
      </c>
      <c r="H425" s="2">
        <f>IFERROR(IF(MATCH($A425,Fkh1_correlations!I$2:I$999, 0),IFERROR(IF(MATCH($A425,Fkh1_correlations!J$2:J$999, 0),2),1)),0)</f>
        <v>0</v>
      </c>
      <c r="I425" s="2">
        <f>IFERROR(IF(MATCH($A425,Fkh1_correlations!K$2:K$999, 0),IFERROR(IF(MATCH($A425,Fkh1_correlations!L$2:L$999, 0),2),1)),0)</f>
        <v>0</v>
      </c>
      <c r="J425" s="2">
        <f>IFERROR(IF(MATCH($A425,Fkh1_correlations!M$2:M$999, 0),IFERROR(IF(MATCH($A425,Fkh1_correlations!N$2:N$999, 0),2),1)),0)</f>
        <v>0</v>
      </c>
      <c r="K425" s="2">
        <f>IFERROR(IF(MATCH($A425,Fkh1_correlations!O$2:O$999, 0),IFERROR(IF(MATCH($A425,Fkh1_correlations!P$2:P$999, 0),2),1)),0)</f>
        <v>0</v>
      </c>
      <c r="L425" s="2">
        <f>IFERROR(IF(MATCH($A425,Fkh1_correlations!Q$2:Q$999, 0),IFERROR(IF(MATCH($A425,Fkh1_correlations!R$2:R$999, 0),2),1)),0)</f>
        <v>0</v>
      </c>
      <c r="M425" s="2">
        <f t="shared" si="6"/>
        <v>0</v>
      </c>
    </row>
    <row r="426" spans="1:13">
      <c r="A426" s="2" t="s">
        <v>508</v>
      </c>
      <c r="B426" s="2" t="s">
        <v>508</v>
      </c>
      <c r="C426" s="2">
        <f>IFERROR(IF(MATCH(A426,SCEPTRANS_Fkh1!$B$2:$B$999, 0),1),0)</f>
        <v>1</v>
      </c>
      <c r="D426" s="2">
        <f>IFERROR(IF(MATCH($A426,Fkh1_correlations!A$2:A$999, 0),IFERROR(IF(MATCH($A426,Fkh1_correlations!B$2:B$999, 0),2),1)),0)</f>
        <v>0</v>
      </c>
      <c r="E426" s="2">
        <f>IFERROR(IF(MATCH($A426,Fkh1_correlations!C$2:C$999, 0),IFERROR(IF(MATCH($A426,Fkh1_correlations!D$2:D$999, 0),2),1)),0)</f>
        <v>0</v>
      </c>
      <c r="F426" s="2">
        <f>IFERROR(IF(MATCH($A426,Fkh1_correlations!E$2:E$999, 0),IFERROR(IF(MATCH($A426,Fkh1_correlations!F$2:F$999, 0),2),1)),0)</f>
        <v>0</v>
      </c>
      <c r="G426" s="2">
        <f>IFERROR(IF(MATCH($A426,Fkh1_correlations!G$2:G$999, 0),IFERROR(IF(MATCH($A426,Fkh1_correlations!H$2:H$999, 0),2),1)),0)</f>
        <v>0</v>
      </c>
      <c r="H426" s="2">
        <f>IFERROR(IF(MATCH($A426,Fkh1_correlations!I$2:I$999, 0),IFERROR(IF(MATCH($A426,Fkh1_correlations!J$2:J$999, 0),2),1)),0)</f>
        <v>0</v>
      </c>
      <c r="I426" s="2">
        <f>IFERROR(IF(MATCH($A426,Fkh1_correlations!K$2:K$999, 0),IFERROR(IF(MATCH($A426,Fkh1_correlations!L$2:L$999, 0),2),1)),0)</f>
        <v>0</v>
      </c>
      <c r="J426" s="2">
        <f>IFERROR(IF(MATCH($A426,Fkh1_correlations!M$2:M$999, 0),IFERROR(IF(MATCH($A426,Fkh1_correlations!N$2:N$999, 0),2),1)),0)</f>
        <v>0</v>
      </c>
      <c r="K426" s="2">
        <f>IFERROR(IF(MATCH($A426,Fkh1_correlations!O$2:O$999, 0),IFERROR(IF(MATCH($A426,Fkh1_correlations!P$2:P$999, 0),2),1)),0)</f>
        <v>0</v>
      </c>
      <c r="L426" s="2">
        <f>IFERROR(IF(MATCH($A426,Fkh1_correlations!Q$2:Q$999, 0),IFERROR(IF(MATCH($A426,Fkh1_correlations!R$2:R$999, 0),2),1)),0)</f>
        <v>0</v>
      </c>
      <c r="M426" s="2">
        <f t="shared" si="6"/>
        <v>0</v>
      </c>
    </row>
    <row r="427" spans="1:13">
      <c r="A427" s="2" t="s">
        <v>509</v>
      </c>
      <c r="B427" s="2" t="s">
        <v>510</v>
      </c>
      <c r="C427" s="2">
        <f>IFERROR(IF(MATCH(A427,SCEPTRANS_Fkh1!$B$2:$B$999, 0),1),0)</f>
        <v>1</v>
      </c>
      <c r="D427" s="2">
        <f>IFERROR(IF(MATCH($A427,Fkh1_correlations!A$2:A$999, 0),IFERROR(IF(MATCH($A427,Fkh1_correlations!B$2:B$999, 0),2),1)),0)</f>
        <v>0</v>
      </c>
      <c r="E427" s="2">
        <f>IFERROR(IF(MATCH($A427,Fkh1_correlations!C$2:C$999, 0),IFERROR(IF(MATCH($A427,Fkh1_correlations!D$2:D$999, 0),2),1)),0)</f>
        <v>0</v>
      </c>
      <c r="F427" s="2">
        <f>IFERROR(IF(MATCH($A427,Fkh1_correlations!E$2:E$999, 0),IFERROR(IF(MATCH($A427,Fkh1_correlations!F$2:F$999, 0),2),1)),0)</f>
        <v>0</v>
      </c>
      <c r="G427" s="2">
        <f>IFERROR(IF(MATCH($A427,Fkh1_correlations!G$2:G$999, 0),IFERROR(IF(MATCH($A427,Fkh1_correlations!H$2:H$999, 0),2),1)),0)</f>
        <v>0</v>
      </c>
      <c r="H427" s="2">
        <f>IFERROR(IF(MATCH($A427,Fkh1_correlations!I$2:I$999, 0),IFERROR(IF(MATCH($A427,Fkh1_correlations!J$2:J$999, 0),2),1)),0)</f>
        <v>0</v>
      </c>
      <c r="I427" s="2">
        <f>IFERROR(IF(MATCH($A427,Fkh1_correlations!K$2:K$999, 0),IFERROR(IF(MATCH($A427,Fkh1_correlations!L$2:L$999, 0),2),1)),0)</f>
        <v>0</v>
      </c>
      <c r="J427" s="2">
        <f>IFERROR(IF(MATCH($A427,Fkh1_correlations!M$2:M$999, 0),IFERROR(IF(MATCH($A427,Fkh1_correlations!N$2:N$999, 0),2),1)),0)</f>
        <v>0</v>
      </c>
      <c r="K427" s="2">
        <f>IFERROR(IF(MATCH($A427,Fkh1_correlations!O$2:O$999, 0),IFERROR(IF(MATCH($A427,Fkh1_correlations!P$2:P$999, 0),2),1)),0)</f>
        <v>0</v>
      </c>
      <c r="L427" s="2">
        <f>IFERROR(IF(MATCH($A427,Fkh1_correlations!Q$2:Q$999, 0),IFERROR(IF(MATCH($A427,Fkh1_correlations!R$2:R$999, 0),2),1)),0)</f>
        <v>0</v>
      </c>
      <c r="M427" s="2">
        <f t="shared" si="6"/>
        <v>0</v>
      </c>
    </row>
    <row r="428" spans="1:13">
      <c r="A428" s="2" t="s">
        <v>850</v>
      </c>
      <c r="B428" s="2" t="s">
        <v>850</v>
      </c>
      <c r="C428" s="2">
        <f>IFERROR(IF(MATCH(A428,SCEPTRANS_Fkh1!$B$2:$B$999, 0),1),0)</f>
        <v>1</v>
      </c>
      <c r="D428" s="2">
        <f>IFERROR(IF(MATCH($A428,Fkh1_correlations!A$2:A$999, 0),IFERROR(IF(MATCH($A428,Fkh1_correlations!B$2:B$999, 0),2),1)),0)</f>
        <v>0</v>
      </c>
      <c r="E428" s="2">
        <f>IFERROR(IF(MATCH($A428,Fkh1_correlations!C$2:C$999, 0),IFERROR(IF(MATCH($A428,Fkh1_correlations!D$2:D$999, 0),2),1)),0)</f>
        <v>0</v>
      </c>
      <c r="F428" s="2">
        <f>IFERROR(IF(MATCH($A428,Fkh1_correlations!E$2:E$999, 0),IFERROR(IF(MATCH($A428,Fkh1_correlations!F$2:F$999, 0),2),1)),0)</f>
        <v>0</v>
      </c>
      <c r="G428" s="2">
        <f>IFERROR(IF(MATCH($A428,Fkh1_correlations!G$2:G$999, 0),IFERROR(IF(MATCH($A428,Fkh1_correlations!H$2:H$999, 0),2),1)),0)</f>
        <v>0</v>
      </c>
      <c r="H428" s="2">
        <f>IFERROR(IF(MATCH($A428,Fkh1_correlations!I$2:I$999, 0),IFERROR(IF(MATCH($A428,Fkh1_correlations!J$2:J$999, 0),2),1)),0)</f>
        <v>0</v>
      </c>
      <c r="I428" s="2">
        <f>IFERROR(IF(MATCH($A428,Fkh1_correlations!K$2:K$999, 0),IFERROR(IF(MATCH($A428,Fkh1_correlations!L$2:L$999, 0),2),1)),0)</f>
        <v>0</v>
      </c>
      <c r="J428" s="2">
        <f>IFERROR(IF(MATCH($A428,Fkh1_correlations!M$2:M$999, 0),IFERROR(IF(MATCH($A428,Fkh1_correlations!N$2:N$999, 0),2),1)),0)</f>
        <v>0</v>
      </c>
      <c r="K428" s="2">
        <f>IFERROR(IF(MATCH($A428,Fkh1_correlations!O$2:O$999, 0),IFERROR(IF(MATCH($A428,Fkh1_correlations!P$2:P$999, 0),2),1)),0)</f>
        <v>0</v>
      </c>
      <c r="L428" s="2">
        <f>IFERROR(IF(MATCH($A428,Fkh1_correlations!Q$2:Q$999, 0),IFERROR(IF(MATCH($A428,Fkh1_correlations!R$2:R$999, 0),2),1)),0)</f>
        <v>0</v>
      </c>
      <c r="M428" s="2">
        <f t="shared" si="6"/>
        <v>0</v>
      </c>
    </row>
    <row r="429" spans="1:13">
      <c r="A429" s="2" t="s">
        <v>514</v>
      </c>
      <c r="B429" s="2" t="s">
        <v>514</v>
      </c>
      <c r="C429" s="2">
        <f>IFERROR(IF(MATCH(A429,SCEPTRANS_Fkh1!$B$2:$B$999, 0),1),0)</f>
        <v>1</v>
      </c>
      <c r="D429" s="2">
        <f>IFERROR(IF(MATCH($A429,Fkh1_correlations!A$2:A$999, 0),IFERROR(IF(MATCH($A429,Fkh1_correlations!B$2:B$999, 0),2),1)),0)</f>
        <v>0</v>
      </c>
      <c r="E429" s="2">
        <f>IFERROR(IF(MATCH($A429,Fkh1_correlations!C$2:C$999, 0),IFERROR(IF(MATCH($A429,Fkh1_correlations!D$2:D$999, 0),2),1)),0)</f>
        <v>0</v>
      </c>
      <c r="F429" s="2">
        <f>IFERROR(IF(MATCH($A429,Fkh1_correlations!E$2:E$999, 0),IFERROR(IF(MATCH($A429,Fkh1_correlations!F$2:F$999, 0),2),1)),0)</f>
        <v>0</v>
      </c>
      <c r="G429" s="2">
        <f>IFERROR(IF(MATCH($A429,Fkh1_correlations!G$2:G$999, 0),IFERROR(IF(MATCH($A429,Fkh1_correlations!H$2:H$999, 0),2),1)),0)</f>
        <v>0</v>
      </c>
      <c r="H429" s="2">
        <f>IFERROR(IF(MATCH($A429,Fkh1_correlations!I$2:I$999, 0),IFERROR(IF(MATCH($A429,Fkh1_correlations!J$2:J$999, 0),2),1)),0)</f>
        <v>0</v>
      </c>
      <c r="I429" s="2">
        <f>IFERROR(IF(MATCH($A429,Fkh1_correlations!K$2:K$999, 0),IFERROR(IF(MATCH($A429,Fkh1_correlations!L$2:L$999, 0),2),1)),0)</f>
        <v>0</v>
      </c>
      <c r="J429" s="2">
        <f>IFERROR(IF(MATCH($A429,Fkh1_correlations!M$2:M$999, 0),IFERROR(IF(MATCH($A429,Fkh1_correlations!N$2:N$999, 0),2),1)),0)</f>
        <v>0</v>
      </c>
      <c r="K429" s="2">
        <f>IFERROR(IF(MATCH($A429,Fkh1_correlations!O$2:O$999, 0),IFERROR(IF(MATCH($A429,Fkh1_correlations!P$2:P$999, 0),2),1)),0)</f>
        <v>0</v>
      </c>
      <c r="L429" s="2">
        <f>IFERROR(IF(MATCH($A429,Fkh1_correlations!Q$2:Q$999, 0),IFERROR(IF(MATCH($A429,Fkh1_correlations!R$2:R$999, 0),2),1)),0)</f>
        <v>0</v>
      </c>
      <c r="M429" s="2">
        <f t="shared" si="6"/>
        <v>0</v>
      </c>
    </row>
    <row r="430" spans="1:13">
      <c r="A430" s="37" t="s">
        <v>73</v>
      </c>
      <c r="B430" s="2" t="s">
        <v>74</v>
      </c>
      <c r="C430" s="2">
        <f>IFERROR(IF(MATCH(A430,SCEPTRANS_Fkh1!$B$2:$B$999, 0),1),0)</f>
        <v>0</v>
      </c>
      <c r="D430" s="2">
        <f>IFERROR(IF(MATCH($A430,Fkh1_correlations!A$2:A$999, 0),IFERROR(IF(MATCH($A430,Fkh1_correlations!B$2:B$999, 0),2),1)),0)</f>
        <v>0</v>
      </c>
      <c r="E430" s="2">
        <f>IFERROR(IF(MATCH($A430,Fkh1_correlations!C$2:C$999, 0),IFERROR(IF(MATCH($A430,Fkh1_correlations!D$2:D$999, 0),2),1)),0)</f>
        <v>0</v>
      </c>
      <c r="F430" s="2">
        <f>IFERROR(IF(MATCH($A430,Fkh1_correlations!E$2:E$999, 0),IFERROR(IF(MATCH($A430,Fkh1_correlations!F$2:F$999, 0),2),1)),0)</f>
        <v>0</v>
      </c>
      <c r="G430" s="2">
        <f>IFERROR(IF(MATCH($A430,Fkh1_correlations!G$2:G$999, 0),IFERROR(IF(MATCH($A430,Fkh1_correlations!H$2:H$999, 0),2),1)),0)</f>
        <v>0</v>
      </c>
      <c r="H430" s="2">
        <f>IFERROR(IF(MATCH($A430,Fkh1_correlations!I$2:I$999, 0),IFERROR(IF(MATCH($A430,Fkh1_correlations!J$2:J$999, 0),2),1)),0)</f>
        <v>0</v>
      </c>
      <c r="I430" s="2">
        <f>IFERROR(IF(MATCH($A430,Fkh1_correlations!K$2:K$999, 0),IFERROR(IF(MATCH($A430,Fkh1_correlations!L$2:L$999, 0),2),1)),0)</f>
        <v>0</v>
      </c>
      <c r="J430" s="2">
        <f>IFERROR(IF(MATCH($A430,Fkh1_correlations!M$2:M$999, 0),IFERROR(IF(MATCH($A430,Fkh1_correlations!N$2:N$999, 0),2),1)),0)</f>
        <v>0</v>
      </c>
      <c r="K430" s="2">
        <f>IFERROR(IF(MATCH($A430,Fkh1_correlations!O$2:O$999, 0),IFERROR(IF(MATCH($A430,Fkh1_correlations!P$2:P$999, 0),2),1)),0)</f>
        <v>0</v>
      </c>
      <c r="L430" s="2">
        <f>IFERROR(IF(MATCH($A430,Fkh1_correlations!Q$2:Q$999, 0),IFERROR(IF(MATCH($A430,Fkh1_correlations!R$2:R$999, 0),2),1)),0)</f>
        <v>0</v>
      </c>
      <c r="M430" s="2">
        <f t="shared" si="6"/>
        <v>0</v>
      </c>
    </row>
    <row r="431" spans="1:13">
      <c r="A431" s="37" t="s">
        <v>93</v>
      </c>
      <c r="B431" s="2" t="s">
        <v>94</v>
      </c>
      <c r="C431" s="2">
        <f>IFERROR(IF(MATCH(A431,SCEPTRANS_Fkh1!$B$2:$B$999, 0),1),0)</f>
        <v>0</v>
      </c>
      <c r="D431" s="2">
        <f>IFERROR(IF(MATCH($A431,Fkh1_correlations!A$2:A$999, 0),IFERROR(IF(MATCH($A431,Fkh1_correlations!B$2:B$999, 0),2),1)),0)</f>
        <v>0</v>
      </c>
      <c r="E431" s="2">
        <f>IFERROR(IF(MATCH($A431,Fkh1_correlations!C$2:C$999, 0),IFERROR(IF(MATCH($A431,Fkh1_correlations!D$2:D$999, 0),2),1)),0)</f>
        <v>0</v>
      </c>
      <c r="F431" s="2">
        <f>IFERROR(IF(MATCH($A431,Fkh1_correlations!E$2:E$999, 0),IFERROR(IF(MATCH($A431,Fkh1_correlations!F$2:F$999, 0),2),1)),0)</f>
        <v>0</v>
      </c>
      <c r="G431" s="2">
        <f>IFERROR(IF(MATCH($A431,Fkh1_correlations!G$2:G$999, 0),IFERROR(IF(MATCH($A431,Fkh1_correlations!H$2:H$999, 0),2),1)),0)</f>
        <v>0</v>
      </c>
      <c r="H431" s="2">
        <f>IFERROR(IF(MATCH($A431,Fkh1_correlations!I$2:I$999, 0),IFERROR(IF(MATCH($A431,Fkh1_correlations!J$2:J$999, 0),2),1)),0)</f>
        <v>0</v>
      </c>
      <c r="I431" s="2">
        <f>IFERROR(IF(MATCH($A431,Fkh1_correlations!K$2:K$999, 0),IFERROR(IF(MATCH($A431,Fkh1_correlations!L$2:L$999, 0),2),1)),0)</f>
        <v>0</v>
      </c>
      <c r="J431" s="2">
        <f>IFERROR(IF(MATCH($A431,Fkh1_correlations!M$2:M$999, 0),IFERROR(IF(MATCH($A431,Fkh1_correlations!N$2:N$999, 0),2),1)),0)</f>
        <v>0</v>
      </c>
      <c r="K431" s="2">
        <f>IFERROR(IF(MATCH($A431,Fkh1_correlations!O$2:O$999, 0),IFERROR(IF(MATCH($A431,Fkh1_correlations!P$2:P$999, 0),2),1)),0)</f>
        <v>0</v>
      </c>
      <c r="L431" s="2">
        <f>IFERROR(IF(MATCH($A431,Fkh1_correlations!Q$2:Q$999, 0),IFERROR(IF(MATCH($A431,Fkh1_correlations!R$2:R$999, 0),2),1)),0)</f>
        <v>0</v>
      </c>
      <c r="M431" s="2">
        <f t="shared" si="6"/>
        <v>0</v>
      </c>
    </row>
    <row r="432" spans="1:13">
      <c r="A432" s="37" t="s">
        <v>582</v>
      </c>
      <c r="B432" s="2" t="s">
        <v>583</v>
      </c>
      <c r="C432" s="2">
        <f>IFERROR(IF(MATCH(A432,SCEPTRANS_Fkh1!$B$2:$B$999, 0),1),0)</f>
        <v>0</v>
      </c>
      <c r="D432" s="2">
        <f>IFERROR(IF(MATCH($A432,Fkh1_correlations!A$2:A$999, 0),IFERROR(IF(MATCH($A432,Fkh1_correlations!B$2:B$999, 0),2),1)),0)</f>
        <v>0</v>
      </c>
      <c r="E432" s="2">
        <f>IFERROR(IF(MATCH($A432,Fkh1_correlations!C$2:C$999, 0),IFERROR(IF(MATCH($A432,Fkh1_correlations!D$2:D$999, 0),2),1)),0)</f>
        <v>0</v>
      </c>
      <c r="F432" s="2">
        <f>IFERROR(IF(MATCH($A432,Fkh1_correlations!E$2:E$999, 0),IFERROR(IF(MATCH($A432,Fkh1_correlations!F$2:F$999, 0),2),1)),0)</f>
        <v>0</v>
      </c>
      <c r="G432" s="2">
        <f>IFERROR(IF(MATCH($A432,Fkh1_correlations!G$2:G$999, 0),IFERROR(IF(MATCH($A432,Fkh1_correlations!H$2:H$999, 0),2),1)),0)</f>
        <v>0</v>
      </c>
      <c r="H432" s="2">
        <f>IFERROR(IF(MATCH($A432,Fkh1_correlations!I$2:I$999, 0),IFERROR(IF(MATCH($A432,Fkh1_correlations!J$2:J$999, 0),2),1)),0)</f>
        <v>0</v>
      </c>
      <c r="I432" s="2">
        <f>IFERROR(IF(MATCH($A432,Fkh1_correlations!K$2:K$999, 0),IFERROR(IF(MATCH($A432,Fkh1_correlations!L$2:L$999, 0),2),1)),0)</f>
        <v>0</v>
      </c>
      <c r="J432" s="2">
        <f>IFERROR(IF(MATCH($A432,Fkh1_correlations!M$2:M$999, 0),IFERROR(IF(MATCH($A432,Fkh1_correlations!N$2:N$999, 0),2),1)),0)</f>
        <v>0</v>
      </c>
      <c r="K432" s="2">
        <f>IFERROR(IF(MATCH($A432,Fkh1_correlations!O$2:O$999, 0),IFERROR(IF(MATCH($A432,Fkh1_correlations!P$2:P$999, 0),2),1)),0)</f>
        <v>0</v>
      </c>
      <c r="L432" s="2">
        <f>IFERROR(IF(MATCH($A432,Fkh1_correlations!Q$2:Q$999, 0),IFERROR(IF(MATCH($A432,Fkh1_correlations!R$2:R$999, 0),2),1)),0)</f>
        <v>0</v>
      </c>
      <c r="M432" s="2">
        <f t="shared" si="6"/>
        <v>0</v>
      </c>
    </row>
    <row r="433" spans="1:13">
      <c r="A433" s="37" t="s">
        <v>113</v>
      </c>
      <c r="B433" s="2" t="s">
        <v>114</v>
      </c>
      <c r="C433" s="2">
        <f>IFERROR(IF(MATCH(A433,SCEPTRANS_Fkh1!$B$2:$B$999, 0),1),0)</f>
        <v>0</v>
      </c>
      <c r="D433" s="2">
        <f>IFERROR(IF(MATCH($A433,Fkh1_correlations!A$2:A$999, 0),IFERROR(IF(MATCH($A433,Fkh1_correlations!B$2:B$999, 0),2),1)),0)</f>
        <v>0</v>
      </c>
      <c r="E433" s="2">
        <f>IFERROR(IF(MATCH($A433,Fkh1_correlations!C$2:C$999, 0),IFERROR(IF(MATCH($A433,Fkh1_correlations!D$2:D$999, 0),2),1)),0)</f>
        <v>0</v>
      </c>
      <c r="F433" s="2">
        <f>IFERROR(IF(MATCH($A433,Fkh1_correlations!E$2:E$999, 0),IFERROR(IF(MATCH($A433,Fkh1_correlations!F$2:F$999, 0),2),1)),0)</f>
        <v>0</v>
      </c>
      <c r="G433" s="2">
        <f>IFERROR(IF(MATCH($A433,Fkh1_correlations!G$2:G$999, 0),IFERROR(IF(MATCH($A433,Fkh1_correlations!H$2:H$999, 0),2),1)),0)</f>
        <v>0</v>
      </c>
      <c r="H433" s="2">
        <f>IFERROR(IF(MATCH($A433,Fkh1_correlations!I$2:I$999, 0),IFERROR(IF(MATCH($A433,Fkh1_correlations!J$2:J$999, 0),2),1)),0)</f>
        <v>0</v>
      </c>
      <c r="I433" s="2">
        <f>IFERROR(IF(MATCH($A433,Fkh1_correlations!K$2:K$999, 0),IFERROR(IF(MATCH($A433,Fkh1_correlations!L$2:L$999, 0),2),1)),0)</f>
        <v>0</v>
      </c>
      <c r="J433" s="2">
        <f>IFERROR(IF(MATCH($A433,Fkh1_correlations!M$2:M$999, 0),IFERROR(IF(MATCH($A433,Fkh1_correlations!N$2:N$999, 0),2),1)),0)</f>
        <v>0</v>
      </c>
      <c r="K433" s="2">
        <f>IFERROR(IF(MATCH($A433,Fkh1_correlations!O$2:O$999, 0),IFERROR(IF(MATCH($A433,Fkh1_correlations!P$2:P$999, 0),2),1)),0)</f>
        <v>0</v>
      </c>
      <c r="L433" s="2">
        <f>IFERROR(IF(MATCH($A433,Fkh1_correlations!Q$2:Q$999, 0),IFERROR(IF(MATCH($A433,Fkh1_correlations!R$2:R$999, 0),2),1)),0)</f>
        <v>0</v>
      </c>
      <c r="M433" s="2">
        <f t="shared" si="6"/>
        <v>0</v>
      </c>
    </row>
    <row r="434" spans="1:13">
      <c r="A434" s="37" t="s">
        <v>143</v>
      </c>
      <c r="B434" s="2" t="s">
        <v>144</v>
      </c>
      <c r="C434" s="2">
        <f>IFERROR(IF(MATCH(A434,SCEPTRANS_Fkh1!$B$2:$B$999, 0),1),0)</f>
        <v>0</v>
      </c>
      <c r="D434" s="2">
        <f>IFERROR(IF(MATCH($A434,Fkh1_correlations!A$2:A$999, 0),IFERROR(IF(MATCH($A434,Fkh1_correlations!B$2:B$999, 0),2),1)),0)</f>
        <v>0</v>
      </c>
      <c r="E434" s="2">
        <f>IFERROR(IF(MATCH($A434,Fkh1_correlations!C$2:C$999, 0),IFERROR(IF(MATCH($A434,Fkh1_correlations!D$2:D$999, 0),2),1)),0)</f>
        <v>0</v>
      </c>
      <c r="F434" s="2">
        <f>IFERROR(IF(MATCH($A434,Fkh1_correlations!E$2:E$999, 0),IFERROR(IF(MATCH($A434,Fkh1_correlations!F$2:F$999, 0),2),1)),0)</f>
        <v>0</v>
      </c>
      <c r="G434" s="2">
        <f>IFERROR(IF(MATCH($A434,Fkh1_correlations!G$2:G$999, 0),IFERROR(IF(MATCH($A434,Fkh1_correlations!H$2:H$999, 0),2),1)),0)</f>
        <v>0</v>
      </c>
      <c r="H434" s="2">
        <f>IFERROR(IF(MATCH($A434,Fkh1_correlations!I$2:I$999, 0),IFERROR(IF(MATCH($A434,Fkh1_correlations!J$2:J$999, 0),2),1)),0)</f>
        <v>0</v>
      </c>
      <c r="I434" s="2">
        <f>IFERROR(IF(MATCH($A434,Fkh1_correlations!K$2:K$999, 0),IFERROR(IF(MATCH($A434,Fkh1_correlations!L$2:L$999, 0),2),1)),0)</f>
        <v>0</v>
      </c>
      <c r="J434" s="2">
        <f>IFERROR(IF(MATCH($A434,Fkh1_correlations!M$2:M$999, 0),IFERROR(IF(MATCH($A434,Fkh1_correlations!N$2:N$999, 0),2),1)),0)</f>
        <v>0</v>
      </c>
      <c r="K434" s="2">
        <f>IFERROR(IF(MATCH($A434,Fkh1_correlations!O$2:O$999, 0),IFERROR(IF(MATCH($A434,Fkh1_correlations!P$2:P$999, 0),2),1)),0)</f>
        <v>0</v>
      </c>
      <c r="L434" s="2">
        <f>IFERROR(IF(MATCH($A434,Fkh1_correlations!Q$2:Q$999, 0),IFERROR(IF(MATCH($A434,Fkh1_correlations!R$2:R$999, 0),2),1)),0)</f>
        <v>0</v>
      </c>
      <c r="M434" s="2">
        <f t="shared" si="6"/>
        <v>0</v>
      </c>
    </row>
    <row r="435" spans="1:13">
      <c r="A435" s="37" t="s">
        <v>199</v>
      </c>
      <c r="B435" s="2" t="s">
        <v>200</v>
      </c>
      <c r="C435" s="2">
        <f>IFERROR(IF(MATCH(A435,SCEPTRANS_Fkh1!$B$2:$B$999, 0),1),0)</f>
        <v>0</v>
      </c>
      <c r="D435" s="2">
        <f>IFERROR(IF(MATCH($A435,Fkh1_correlations!A$2:A$999, 0),IFERROR(IF(MATCH($A435,Fkh1_correlations!B$2:B$999, 0),2),1)),0)</f>
        <v>0</v>
      </c>
      <c r="E435" s="2">
        <f>IFERROR(IF(MATCH($A435,Fkh1_correlations!C$2:C$999, 0),IFERROR(IF(MATCH($A435,Fkh1_correlations!D$2:D$999, 0),2),1)),0)</f>
        <v>0</v>
      </c>
      <c r="F435" s="2">
        <f>IFERROR(IF(MATCH($A435,Fkh1_correlations!E$2:E$999, 0),IFERROR(IF(MATCH($A435,Fkh1_correlations!F$2:F$999, 0),2),1)),0)</f>
        <v>0</v>
      </c>
      <c r="G435" s="2">
        <f>IFERROR(IF(MATCH($A435,Fkh1_correlations!G$2:G$999, 0),IFERROR(IF(MATCH($A435,Fkh1_correlations!H$2:H$999, 0),2),1)),0)</f>
        <v>0</v>
      </c>
      <c r="H435" s="2">
        <f>IFERROR(IF(MATCH($A435,Fkh1_correlations!I$2:I$999, 0),IFERROR(IF(MATCH($A435,Fkh1_correlations!J$2:J$999, 0),2),1)),0)</f>
        <v>0</v>
      </c>
      <c r="I435" s="2">
        <f>IFERROR(IF(MATCH($A435,Fkh1_correlations!K$2:K$999, 0),IFERROR(IF(MATCH($A435,Fkh1_correlations!L$2:L$999, 0),2),1)),0)</f>
        <v>0</v>
      </c>
      <c r="J435" s="2">
        <f>IFERROR(IF(MATCH($A435,Fkh1_correlations!M$2:M$999, 0),IFERROR(IF(MATCH($A435,Fkh1_correlations!N$2:N$999, 0),2),1)),0)</f>
        <v>0</v>
      </c>
      <c r="K435" s="2">
        <f>IFERROR(IF(MATCH($A435,Fkh1_correlations!O$2:O$999, 0),IFERROR(IF(MATCH($A435,Fkh1_correlations!P$2:P$999, 0),2),1)),0)</f>
        <v>0</v>
      </c>
      <c r="L435" s="2">
        <f>IFERROR(IF(MATCH($A435,Fkh1_correlations!Q$2:Q$999, 0),IFERROR(IF(MATCH($A435,Fkh1_correlations!R$2:R$999, 0),2),1)),0)</f>
        <v>0</v>
      </c>
      <c r="M435" s="2">
        <f t="shared" si="6"/>
        <v>0</v>
      </c>
    </row>
    <row r="436" spans="1:13">
      <c r="A436" s="37" t="s">
        <v>267</v>
      </c>
      <c r="B436" s="2" t="s">
        <v>268</v>
      </c>
      <c r="C436" s="2">
        <f>IFERROR(IF(MATCH(A436,SCEPTRANS_Fkh1!$B$2:$B$999, 0),1),0)</f>
        <v>0</v>
      </c>
      <c r="D436" s="2">
        <f>IFERROR(IF(MATCH($A436,Fkh1_correlations!A$2:A$999, 0),IFERROR(IF(MATCH($A436,Fkh1_correlations!B$2:B$999, 0),2),1)),0)</f>
        <v>0</v>
      </c>
      <c r="E436" s="2">
        <f>IFERROR(IF(MATCH($A436,Fkh1_correlations!C$2:C$999, 0),IFERROR(IF(MATCH($A436,Fkh1_correlations!D$2:D$999, 0),2),1)),0)</f>
        <v>0</v>
      </c>
      <c r="F436" s="2">
        <f>IFERROR(IF(MATCH($A436,Fkh1_correlations!E$2:E$999, 0),IFERROR(IF(MATCH($A436,Fkh1_correlations!F$2:F$999, 0),2),1)),0)</f>
        <v>0</v>
      </c>
      <c r="G436" s="2">
        <f>IFERROR(IF(MATCH($A436,Fkh1_correlations!G$2:G$999, 0),IFERROR(IF(MATCH($A436,Fkh1_correlations!H$2:H$999, 0),2),1)),0)</f>
        <v>0</v>
      </c>
      <c r="H436" s="2">
        <f>IFERROR(IF(MATCH($A436,Fkh1_correlations!I$2:I$999, 0),IFERROR(IF(MATCH($A436,Fkh1_correlations!J$2:J$999, 0),2),1)),0)</f>
        <v>0</v>
      </c>
      <c r="I436" s="2">
        <f>IFERROR(IF(MATCH($A436,Fkh1_correlations!K$2:K$999, 0),IFERROR(IF(MATCH($A436,Fkh1_correlations!L$2:L$999, 0),2),1)),0)</f>
        <v>0</v>
      </c>
      <c r="J436" s="2">
        <f>IFERROR(IF(MATCH($A436,Fkh1_correlations!M$2:M$999, 0),IFERROR(IF(MATCH($A436,Fkh1_correlations!N$2:N$999, 0),2),1)),0)</f>
        <v>0</v>
      </c>
      <c r="K436" s="2">
        <f>IFERROR(IF(MATCH($A436,Fkh1_correlations!O$2:O$999, 0),IFERROR(IF(MATCH($A436,Fkh1_correlations!P$2:P$999, 0),2),1)),0)</f>
        <v>0</v>
      </c>
      <c r="L436" s="2">
        <f>IFERROR(IF(MATCH($A436,Fkh1_correlations!Q$2:Q$999, 0),IFERROR(IF(MATCH($A436,Fkh1_correlations!R$2:R$999, 0),2),1)),0)</f>
        <v>0</v>
      </c>
      <c r="M436" s="2">
        <f t="shared" si="6"/>
        <v>0</v>
      </c>
    </row>
    <row r="437" spans="1:13">
      <c r="A437" s="37" t="s">
        <v>333</v>
      </c>
      <c r="B437" s="2" t="s">
        <v>334</v>
      </c>
      <c r="C437" s="2">
        <f>IFERROR(IF(MATCH(A437,SCEPTRANS_Fkh1!$B$2:$B$999, 0),1),0)</f>
        <v>0</v>
      </c>
      <c r="D437" s="2">
        <f>IFERROR(IF(MATCH($A437,Fkh1_correlations!A$2:A$999, 0),IFERROR(IF(MATCH($A437,Fkh1_correlations!B$2:B$999, 0),2),1)),0)</f>
        <v>0</v>
      </c>
      <c r="E437" s="2">
        <f>IFERROR(IF(MATCH($A437,Fkh1_correlations!C$2:C$999, 0),IFERROR(IF(MATCH($A437,Fkh1_correlations!D$2:D$999, 0),2),1)),0)</f>
        <v>0</v>
      </c>
      <c r="F437" s="2">
        <f>IFERROR(IF(MATCH($A437,Fkh1_correlations!E$2:E$999, 0),IFERROR(IF(MATCH($A437,Fkh1_correlations!F$2:F$999, 0),2),1)),0)</f>
        <v>0</v>
      </c>
      <c r="G437" s="2">
        <f>IFERROR(IF(MATCH($A437,Fkh1_correlations!G$2:G$999, 0),IFERROR(IF(MATCH($A437,Fkh1_correlations!H$2:H$999, 0),2),1)),0)</f>
        <v>0</v>
      </c>
      <c r="H437" s="2">
        <f>IFERROR(IF(MATCH($A437,Fkh1_correlations!I$2:I$999, 0),IFERROR(IF(MATCH($A437,Fkh1_correlations!J$2:J$999, 0),2),1)),0)</f>
        <v>0</v>
      </c>
      <c r="I437" s="2">
        <f>IFERROR(IF(MATCH($A437,Fkh1_correlations!K$2:K$999, 0),IFERROR(IF(MATCH($A437,Fkh1_correlations!L$2:L$999, 0),2),1)),0)</f>
        <v>0</v>
      </c>
      <c r="J437" s="2">
        <f>IFERROR(IF(MATCH($A437,Fkh1_correlations!M$2:M$999, 0),IFERROR(IF(MATCH($A437,Fkh1_correlations!N$2:N$999, 0),2),1)),0)</f>
        <v>0</v>
      </c>
      <c r="K437" s="2">
        <f>IFERROR(IF(MATCH($A437,Fkh1_correlations!O$2:O$999, 0),IFERROR(IF(MATCH($A437,Fkh1_correlations!P$2:P$999, 0),2),1)),0)</f>
        <v>0</v>
      </c>
      <c r="L437" s="2">
        <f>IFERROR(IF(MATCH($A437,Fkh1_correlations!Q$2:Q$999, 0),IFERROR(IF(MATCH($A437,Fkh1_correlations!R$2:R$999, 0),2),1)),0)</f>
        <v>0</v>
      </c>
      <c r="M437" s="2">
        <f t="shared" si="6"/>
        <v>0</v>
      </c>
    </row>
    <row r="438" spans="1:13">
      <c r="A438" s="37" t="s">
        <v>752</v>
      </c>
      <c r="B438" s="2" t="s">
        <v>753</v>
      </c>
      <c r="C438" s="2">
        <f>IFERROR(IF(MATCH(A438,SCEPTRANS_Fkh1!$B$2:$B$999, 0),1),0)</f>
        <v>0</v>
      </c>
      <c r="D438" s="2">
        <f>IFERROR(IF(MATCH($A438,Fkh1_correlations!A$2:A$999, 0),IFERROR(IF(MATCH($A438,Fkh1_correlations!B$2:B$999, 0),2),1)),0)</f>
        <v>0</v>
      </c>
      <c r="E438" s="2">
        <f>IFERROR(IF(MATCH($A438,Fkh1_correlations!C$2:C$999, 0),IFERROR(IF(MATCH($A438,Fkh1_correlations!D$2:D$999, 0),2),1)),0)</f>
        <v>0</v>
      </c>
      <c r="F438" s="2">
        <f>IFERROR(IF(MATCH($A438,Fkh1_correlations!E$2:E$999, 0),IFERROR(IF(MATCH($A438,Fkh1_correlations!F$2:F$999, 0),2),1)),0)</f>
        <v>0</v>
      </c>
      <c r="G438" s="2">
        <f>IFERROR(IF(MATCH($A438,Fkh1_correlations!G$2:G$999, 0),IFERROR(IF(MATCH($A438,Fkh1_correlations!H$2:H$999, 0),2),1)),0)</f>
        <v>0</v>
      </c>
      <c r="H438" s="2">
        <f>IFERROR(IF(MATCH($A438,Fkh1_correlations!I$2:I$999, 0),IFERROR(IF(MATCH($A438,Fkh1_correlations!J$2:J$999, 0),2),1)),0)</f>
        <v>0</v>
      </c>
      <c r="I438" s="2">
        <f>IFERROR(IF(MATCH($A438,Fkh1_correlations!K$2:K$999, 0),IFERROR(IF(MATCH($A438,Fkh1_correlations!L$2:L$999, 0),2),1)),0)</f>
        <v>0</v>
      </c>
      <c r="J438" s="2">
        <f>IFERROR(IF(MATCH($A438,Fkh1_correlations!M$2:M$999, 0),IFERROR(IF(MATCH($A438,Fkh1_correlations!N$2:N$999, 0),2),1)),0)</f>
        <v>0</v>
      </c>
      <c r="K438" s="2">
        <f>IFERROR(IF(MATCH($A438,Fkh1_correlations!O$2:O$999, 0),IFERROR(IF(MATCH($A438,Fkh1_correlations!P$2:P$999, 0),2),1)),0)</f>
        <v>0</v>
      </c>
      <c r="L438" s="2">
        <f>IFERROR(IF(MATCH($A438,Fkh1_correlations!Q$2:Q$999, 0),IFERROR(IF(MATCH($A438,Fkh1_correlations!R$2:R$999, 0),2),1)),0)</f>
        <v>0</v>
      </c>
      <c r="M438" s="2">
        <f t="shared" si="6"/>
        <v>0</v>
      </c>
    </row>
    <row r="439" spans="1:13">
      <c r="A439" s="37" t="s">
        <v>347</v>
      </c>
      <c r="B439" s="2" t="s">
        <v>348</v>
      </c>
      <c r="C439" s="2">
        <f>IFERROR(IF(MATCH(A439,SCEPTRANS_Fkh1!$B$2:$B$999, 0),1),0)</f>
        <v>0</v>
      </c>
      <c r="D439" s="2">
        <f>IFERROR(IF(MATCH($A439,Fkh1_correlations!A$2:A$999, 0),IFERROR(IF(MATCH($A439,Fkh1_correlations!B$2:B$999, 0),2),1)),0)</f>
        <v>0</v>
      </c>
      <c r="E439" s="2">
        <f>IFERROR(IF(MATCH($A439,Fkh1_correlations!C$2:C$999, 0),IFERROR(IF(MATCH($A439,Fkh1_correlations!D$2:D$999, 0),2),1)),0)</f>
        <v>0</v>
      </c>
      <c r="F439" s="2">
        <f>IFERROR(IF(MATCH($A439,Fkh1_correlations!E$2:E$999, 0),IFERROR(IF(MATCH($A439,Fkh1_correlations!F$2:F$999, 0),2),1)),0)</f>
        <v>0</v>
      </c>
      <c r="G439" s="2">
        <f>IFERROR(IF(MATCH($A439,Fkh1_correlations!G$2:G$999, 0),IFERROR(IF(MATCH($A439,Fkh1_correlations!H$2:H$999, 0),2),1)),0)</f>
        <v>0</v>
      </c>
      <c r="H439" s="2">
        <f>IFERROR(IF(MATCH($A439,Fkh1_correlations!I$2:I$999, 0),IFERROR(IF(MATCH($A439,Fkh1_correlations!J$2:J$999, 0),2),1)),0)</f>
        <v>0</v>
      </c>
      <c r="I439" s="2">
        <f>IFERROR(IF(MATCH($A439,Fkh1_correlations!K$2:K$999, 0),IFERROR(IF(MATCH($A439,Fkh1_correlations!L$2:L$999, 0),2),1)),0)</f>
        <v>0</v>
      </c>
      <c r="J439" s="2">
        <f>IFERROR(IF(MATCH($A439,Fkh1_correlations!M$2:M$999, 0),IFERROR(IF(MATCH($A439,Fkh1_correlations!N$2:N$999, 0),2),1)),0)</f>
        <v>0</v>
      </c>
      <c r="K439" s="2">
        <f>IFERROR(IF(MATCH($A439,Fkh1_correlations!O$2:O$999, 0),IFERROR(IF(MATCH($A439,Fkh1_correlations!P$2:P$999, 0),2),1)),0)</f>
        <v>0</v>
      </c>
      <c r="L439" s="2">
        <f>IFERROR(IF(MATCH($A439,Fkh1_correlations!Q$2:Q$999, 0),IFERROR(IF(MATCH($A439,Fkh1_correlations!R$2:R$999, 0),2),1)),0)</f>
        <v>0</v>
      </c>
      <c r="M439" s="2">
        <f t="shared" si="6"/>
        <v>0</v>
      </c>
    </row>
    <row r="440" spans="1:13">
      <c r="A440" s="37" t="s">
        <v>760</v>
      </c>
      <c r="B440" s="2" t="s">
        <v>760</v>
      </c>
      <c r="C440" s="2">
        <f>IFERROR(IF(MATCH(A440,SCEPTRANS_Fkh1!$B$2:$B$999, 0),1),0)</f>
        <v>0</v>
      </c>
      <c r="D440" s="2">
        <f>IFERROR(IF(MATCH($A440,Fkh1_correlations!A$2:A$999, 0),IFERROR(IF(MATCH($A440,Fkh1_correlations!B$2:B$999, 0),2),1)),0)</f>
        <v>0</v>
      </c>
      <c r="E440" s="2">
        <f>IFERROR(IF(MATCH($A440,Fkh1_correlations!C$2:C$999, 0),IFERROR(IF(MATCH($A440,Fkh1_correlations!D$2:D$999, 0),2),1)),0)</f>
        <v>0</v>
      </c>
      <c r="F440" s="2">
        <f>IFERROR(IF(MATCH($A440,Fkh1_correlations!E$2:E$999, 0),IFERROR(IF(MATCH($A440,Fkh1_correlations!F$2:F$999, 0),2),1)),0)</f>
        <v>0</v>
      </c>
      <c r="G440" s="2">
        <f>IFERROR(IF(MATCH($A440,Fkh1_correlations!G$2:G$999, 0),IFERROR(IF(MATCH($A440,Fkh1_correlations!H$2:H$999, 0),2),1)),0)</f>
        <v>0</v>
      </c>
      <c r="H440" s="2">
        <f>IFERROR(IF(MATCH($A440,Fkh1_correlations!I$2:I$999, 0),IFERROR(IF(MATCH($A440,Fkh1_correlations!J$2:J$999, 0),2),1)),0)</f>
        <v>0</v>
      </c>
      <c r="I440" s="2">
        <f>IFERROR(IF(MATCH($A440,Fkh1_correlations!K$2:K$999, 0),IFERROR(IF(MATCH($A440,Fkh1_correlations!L$2:L$999, 0),2),1)),0)</f>
        <v>0</v>
      </c>
      <c r="J440" s="2">
        <f>IFERROR(IF(MATCH($A440,Fkh1_correlations!M$2:M$999, 0),IFERROR(IF(MATCH($A440,Fkh1_correlations!N$2:N$999, 0),2),1)),0)</f>
        <v>0</v>
      </c>
      <c r="K440" s="2">
        <f>IFERROR(IF(MATCH($A440,Fkh1_correlations!O$2:O$999, 0),IFERROR(IF(MATCH($A440,Fkh1_correlations!P$2:P$999, 0),2),1)),0)</f>
        <v>0</v>
      </c>
      <c r="L440" s="2">
        <f>IFERROR(IF(MATCH($A440,Fkh1_correlations!Q$2:Q$999, 0),IFERROR(IF(MATCH($A440,Fkh1_correlations!R$2:R$999, 0),2),1)),0)</f>
        <v>0</v>
      </c>
      <c r="M440" s="2">
        <f t="shared" si="6"/>
        <v>0</v>
      </c>
    </row>
    <row r="441" spans="1:13">
      <c r="A441" s="37" t="s">
        <v>524</v>
      </c>
      <c r="B441" s="2" t="s">
        <v>524</v>
      </c>
      <c r="C441" s="2">
        <f>IFERROR(IF(MATCH(A441,SCEPTRANS_Fkh1!$B$2:$B$999, 0),1),0)</f>
        <v>0</v>
      </c>
      <c r="D441" s="2">
        <f>IFERROR(IF(MATCH($A441,Fkh1_correlations!A$2:A$999, 0),IFERROR(IF(MATCH($A441,Fkh1_correlations!B$2:B$999, 0),2),1)),0)</f>
        <v>0</v>
      </c>
      <c r="E441" s="2">
        <f>IFERROR(IF(MATCH($A441,Fkh1_correlations!C$2:C$999, 0),IFERROR(IF(MATCH($A441,Fkh1_correlations!D$2:D$999, 0),2),1)),0)</f>
        <v>0</v>
      </c>
      <c r="F441" s="2">
        <f>IFERROR(IF(MATCH($A441,Fkh1_correlations!E$2:E$999, 0),IFERROR(IF(MATCH($A441,Fkh1_correlations!F$2:F$999, 0),2),1)),0)</f>
        <v>0</v>
      </c>
      <c r="G441" s="2">
        <f>IFERROR(IF(MATCH($A441,Fkh1_correlations!G$2:G$999, 0),IFERROR(IF(MATCH($A441,Fkh1_correlations!H$2:H$999, 0),2),1)),0)</f>
        <v>0</v>
      </c>
      <c r="H441" s="2">
        <f>IFERROR(IF(MATCH($A441,Fkh1_correlations!I$2:I$999, 0),IFERROR(IF(MATCH($A441,Fkh1_correlations!J$2:J$999, 0),2),1)),0)</f>
        <v>0</v>
      </c>
      <c r="I441" s="2">
        <f>IFERROR(IF(MATCH($A441,Fkh1_correlations!K$2:K$999, 0),IFERROR(IF(MATCH($A441,Fkh1_correlations!L$2:L$999, 0),2),1)),0)</f>
        <v>0</v>
      </c>
      <c r="J441" s="2">
        <f>IFERROR(IF(MATCH($A441,Fkh1_correlations!M$2:M$999, 0),IFERROR(IF(MATCH($A441,Fkh1_correlations!N$2:N$999, 0),2),1)),0)</f>
        <v>0</v>
      </c>
      <c r="K441" s="2">
        <f>IFERROR(IF(MATCH($A441,Fkh1_correlations!O$2:O$999, 0),IFERROR(IF(MATCH($A441,Fkh1_correlations!P$2:P$999, 0),2),1)),0)</f>
        <v>0</v>
      </c>
      <c r="L441" s="2">
        <f>IFERROR(IF(MATCH($A441,Fkh1_correlations!Q$2:Q$999, 0),IFERROR(IF(MATCH($A441,Fkh1_correlations!R$2:R$999, 0),2),1)),0)</f>
        <v>0</v>
      </c>
      <c r="M441" s="2">
        <f t="shared" si="6"/>
        <v>0</v>
      </c>
    </row>
    <row r="442" spans="1:13">
      <c r="A442" s="37" t="s">
        <v>865</v>
      </c>
      <c r="B442" s="2" t="s">
        <v>865</v>
      </c>
      <c r="C442" s="2">
        <f>IFERROR(IF(MATCH(A442,SCEPTRANS_Fkh1!$B$2:$B$999, 0),1),0)</f>
        <v>0</v>
      </c>
      <c r="D442" s="2">
        <f>IFERROR(IF(MATCH($A442,Fkh1_correlations!A$2:A$999, 0),IFERROR(IF(MATCH($A442,Fkh1_correlations!B$2:B$999, 0),2),1)),0)</f>
        <v>0</v>
      </c>
      <c r="E442" s="2">
        <f>IFERROR(IF(MATCH($A442,Fkh1_correlations!C$2:C$999, 0),IFERROR(IF(MATCH($A442,Fkh1_correlations!D$2:D$999, 0),2),1)),0)</f>
        <v>0</v>
      </c>
      <c r="F442" s="2">
        <f>IFERROR(IF(MATCH($A442,Fkh1_correlations!E$2:E$999, 0),IFERROR(IF(MATCH($A442,Fkh1_correlations!F$2:F$999, 0),2),1)),0)</f>
        <v>0</v>
      </c>
      <c r="G442" s="2">
        <f>IFERROR(IF(MATCH($A442,Fkh1_correlations!G$2:G$999, 0),IFERROR(IF(MATCH($A442,Fkh1_correlations!H$2:H$999, 0),2),1)),0)</f>
        <v>0</v>
      </c>
      <c r="H442" s="2">
        <f>IFERROR(IF(MATCH($A442,Fkh1_correlations!I$2:I$999, 0),IFERROR(IF(MATCH($A442,Fkh1_correlations!J$2:J$999, 0),2),1)),0)</f>
        <v>0</v>
      </c>
      <c r="I442" s="2">
        <f>IFERROR(IF(MATCH($A442,Fkh1_correlations!K$2:K$999, 0),IFERROR(IF(MATCH($A442,Fkh1_correlations!L$2:L$999, 0),2),1)),0)</f>
        <v>0</v>
      </c>
      <c r="J442" s="2">
        <f>IFERROR(IF(MATCH($A442,Fkh1_correlations!M$2:M$999, 0),IFERROR(IF(MATCH($A442,Fkh1_correlations!N$2:N$999, 0),2),1)),0)</f>
        <v>0</v>
      </c>
      <c r="K442" s="2">
        <f>IFERROR(IF(MATCH($A442,Fkh1_correlations!O$2:O$999, 0),IFERROR(IF(MATCH($A442,Fkh1_correlations!P$2:P$999, 0),2),1)),0)</f>
        <v>0</v>
      </c>
      <c r="L442" s="2">
        <f>IFERROR(IF(MATCH($A442,Fkh1_correlations!Q$2:Q$999, 0),IFERROR(IF(MATCH($A442,Fkh1_correlations!R$2:R$999, 0),2),1)),0)</f>
        <v>0</v>
      </c>
      <c r="M442" s="2">
        <f t="shared" si="6"/>
        <v>0</v>
      </c>
    </row>
    <row r="443" spans="1:13">
      <c r="A443" s="37" t="s">
        <v>526</v>
      </c>
      <c r="B443" s="2" t="s">
        <v>526</v>
      </c>
      <c r="C443" s="2">
        <f>IFERROR(IF(MATCH(A443,SCEPTRANS_Fkh1!$B$2:$B$999, 0),1),0)</f>
        <v>0</v>
      </c>
      <c r="D443" s="2">
        <f>IFERROR(IF(MATCH($A443,Fkh1_correlations!A$2:A$999, 0),IFERROR(IF(MATCH($A443,Fkh1_correlations!B$2:B$999, 0),2),1)),0)</f>
        <v>0</v>
      </c>
      <c r="E443" s="2">
        <f>IFERROR(IF(MATCH($A443,Fkh1_correlations!C$2:C$999, 0),IFERROR(IF(MATCH($A443,Fkh1_correlations!D$2:D$999, 0),2),1)),0)</f>
        <v>0</v>
      </c>
      <c r="F443" s="2">
        <f>IFERROR(IF(MATCH($A443,Fkh1_correlations!E$2:E$999, 0),IFERROR(IF(MATCH($A443,Fkh1_correlations!F$2:F$999, 0),2),1)),0)</f>
        <v>0</v>
      </c>
      <c r="G443" s="2">
        <f>IFERROR(IF(MATCH($A443,Fkh1_correlations!G$2:G$999, 0),IFERROR(IF(MATCH($A443,Fkh1_correlations!H$2:H$999, 0),2),1)),0)</f>
        <v>0</v>
      </c>
      <c r="H443" s="2">
        <f>IFERROR(IF(MATCH($A443,Fkh1_correlations!I$2:I$999, 0),IFERROR(IF(MATCH($A443,Fkh1_correlations!J$2:J$999, 0),2),1)),0)</f>
        <v>0</v>
      </c>
      <c r="I443" s="2">
        <f>IFERROR(IF(MATCH($A443,Fkh1_correlations!K$2:K$999, 0),IFERROR(IF(MATCH($A443,Fkh1_correlations!L$2:L$999, 0),2),1)),0)</f>
        <v>0</v>
      </c>
      <c r="J443" s="2">
        <f>IFERROR(IF(MATCH($A443,Fkh1_correlations!M$2:M$999, 0),IFERROR(IF(MATCH($A443,Fkh1_correlations!N$2:N$999, 0),2),1)),0)</f>
        <v>0</v>
      </c>
      <c r="K443" s="2">
        <f>IFERROR(IF(MATCH($A443,Fkh1_correlations!O$2:O$999, 0),IFERROR(IF(MATCH($A443,Fkh1_correlations!P$2:P$999, 0),2),1)),0)</f>
        <v>0</v>
      </c>
      <c r="L443" s="2">
        <f>IFERROR(IF(MATCH($A443,Fkh1_correlations!Q$2:Q$999, 0),IFERROR(IF(MATCH($A443,Fkh1_correlations!R$2:R$999, 0),2),1)),0)</f>
        <v>0</v>
      </c>
      <c r="M443" s="2">
        <f t="shared" si="6"/>
        <v>0</v>
      </c>
    </row>
    <row r="444" spans="1:13">
      <c r="A444" s="37" t="s">
        <v>528</v>
      </c>
      <c r="B444" s="2" t="s">
        <v>528</v>
      </c>
      <c r="C444" s="2">
        <f>IFERROR(IF(MATCH(A444,SCEPTRANS_Fkh1!$B$2:$B$999, 0),1),0)</f>
        <v>0</v>
      </c>
      <c r="D444" s="2">
        <f>IFERROR(IF(MATCH($A444,Fkh1_correlations!A$2:A$999, 0),IFERROR(IF(MATCH($A444,Fkh1_correlations!B$2:B$999, 0),2),1)),0)</f>
        <v>0</v>
      </c>
      <c r="E444" s="2">
        <f>IFERROR(IF(MATCH($A444,Fkh1_correlations!C$2:C$999, 0),IFERROR(IF(MATCH($A444,Fkh1_correlations!D$2:D$999, 0),2),1)),0)</f>
        <v>0</v>
      </c>
      <c r="F444" s="2">
        <f>IFERROR(IF(MATCH($A444,Fkh1_correlations!E$2:E$999, 0),IFERROR(IF(MATCH($A444,Fkh1_correlations!F$2:F$999, 0),2),1)),0)</f>
        <v>0</v>
      </c>
      <c r="G444" s="2">
        <f>IFERROR(IF(MATCH($A444,Fkh1_correlations!G$2:G$999, 0),IFERROR(IF(MATCH($A444,Fkh1_correlations!H$2:H$999, 0),2),1)),0)</f>
        <v>0</v>
      </c>
      <c r="H444" s="2">
        <f>IFERROR(IF(MATCH($A444,Fkh1_correlations!I$2:I$999, 0),IFERROR(IF(MATCH($A444,Fkh1_correlations!J$2:J$999, 0),2),1)),0)</f>
        <v>0</v>
      </c>
      <c r="I444" s="2">
        <f>IFERROR(IF(MATCH($A444,Fkh1_correlations!K$2:K$999, 0),IFERROR(IF(MATCH($A444,Fkh1_correlations!L$2:L$999, 0),2),1)),0)</f>
        <v>0</v>
      </c>
      <c r="J444" s="2">
        <f>IFERROR(IF(MATCH($A444,Fkh1_correlations!M$2:M$999, 0),IFERROR(IF(MATCH($A444,Fkh1_correlations!N$2:N$999, 0),2),1)),0)</f>
        <v>0</v>
      </c>
      <c r="K444" s="2">
        <f>IFERROR(IF(MATCH($A444,Fkh1_correlations!O$2:O$999, 0),IFERROR(IF(MATCH($A444,Fkh1_correlations!P$2:P$999, 0),2),1)),0)</f>
        <v>0</v>
      </c>
      <c r="L444" s="2">
        <f>IFERROR(IF(MATCH($A444,Fkh1_correlations!Q$2:Q$999, 0),IFERROR(IF(MATCH($A444,Fkh1_correlations!R$2:R$999, 0),2),1)),0)</f>
        <v>0</v>
      </c>
      <c r="M444" s="2">
        <f t="shared" si="6"/>
        <v>0</v>
      </c>
    </row>
    <row r="445" spans="1:13">
      <c r="A445" s="37" t="s">
        <v>529</v>
      </c>
      <c r="B445" s="2" t="s">
        <v>529</v>
      </c>
      <c r="C445" s="2">
        <f>IFERROR(IF(MATCH(A445,SCEPTRANS_Fkh1!$B$2:$B$999, 0),1),0)</f>
        <v>0</v>
      </c>
      <c r="D445" s="2">
        <f>IFERROR(IF(MATCH($A445,Fkh1_correlations!A$2:A$999, 0),IFERROR(IF(MATCH($A445,Fkh1_correlations!B$2:B$999, 0),2),1)),0)</f>
        <v>0</v>
      </c>
      <c r="E445" s="2">
        <f>IFERROR(IF(MATCH($A445,Fkh1_correlations!C$2:C$999, 0),IFERROR(IF(MATCH($A445,Fkh1_correlations!D$2:D$999, 0),2),1)),0)</f>
        <v>0</v>
      </c>
      <c r="F445" s="2">
        <f>IFERROR(IF(MATCH($A445,Fkh1_correlations!E$2:E$999, 0),IFERROR(IF(MATCH($A445,Fkh1_correlations!F$2:F$999, 0),2),1)),0)</f>
        <v>0</v>
      </c>
      <c r="G445" s="2">
        <f>IFERROR(IF(MATCH($A445,Fkh1_correlations!G$2:G$999, 0),IFERROR(IF(MATCH($A445,Fkh1_correlations!H$2:H$999, 0),2),1)),0)</f>
        <v>0</v>
      </c>
      <c r="H445" s="2">
        <f>IFERROR(IF(MATCH($A445,Fkh1_correlations!I$2:I$999, 0),IFERROR(IF(MATCH($A445,Fkh1_correlations!J$2:J$999, 0),2),1)),0)</f>
        <v>0</v>
      </c>
      <c r="I445" s="2">
        <f>IFERROR(IF(MATCH($A445,Fkh1_correlations!K$2:K$999, 0),IFERROR(IF(MATCH($A445,Fkh1_correlations!L$2:L$999, 0),2),1)),0)</f>
        <v>0</v>
      </c>
      <c r="J445" s="2">
        <f>IFERROR(IF(MATCH($A445,Fkh1_correlations!M$2:M$999, 0),IFERROR(IF(MATCH($A445,Fkh1_correlations!N$2:N$999, 0),2),1)),0)</f>
        <v>0</v>
      </c>
      <c r="K445" s="2">
        <f>IFERROR(IF(MATCH($A445,Fkh1_correlations!O$2:O$999, 0),IFERROR(IF(MATCH($A445,Fkh1_correlations!P$2:P$999, 0),2),1)),0)</f>
        <v>0</v>
      </c>
      <c r="L445" s="2">
        <f>IFERROR(IF(MATCH($A445,Fkh1_correlations!Q$2:Q$999, 0),IFERROR(IF(MATCH($A445,Fkh1_correlations!R$2:R$999, 0),2),1)),0)</f>
        <v>0</v>
      </c>
      <c r="M445" s="2">
        <f t="shared" si="6"/>
        <v>0</v>
      </c>
    </row>
    <row r="446" spans="1:13">
      <c r="A446" s="37" t="s">
        <v>433</v>
      </c>
      <c r="B446" s="2" t="s">
        <v>434</v>
      </c>
      <c r="C446" s="2">
        <f>IFERROR(IF(MATCH(A446,SCEPTRANS_Fkh1!$B$2:$B$999, 0),1),0)</f>
        <v>0</v>
      </c>
      <c r="D446" s="2">
        <f>IFERROR(IF(MATCH($A446,Fkh1_correlations!A$2:A$999, 0),IFERROR(IF(MATCH($A446,Fkh1_correlations!B$2:B$999, 0),2),1)),0)</f>
        <v>0</v>
      </c>
      <c r="E446" s="2">
        <f>IFERROR(IF(MATCH($A446,Fkh1_correlations!C$2:C$999, 0),IFERROR(IF(MATCH($A446,Fkh1_correlations!D$2:D$999, 0),2),1)),0)</f>
        <v>0</v>
      </c>
      <c r="F446" s="2">
        <f>IFERROR(IF(MATCH($A446,Fkh1_correlations!E$2:E$999, 0),IFERROR(IF(MATCH($A446,Fkh1_correlations!F$2:F$999, 0),2),1)),0)</f>
        <v>0</v>
      </c>
      <c r="G446" s="2">
        <f>IFERROR(IF(MATCH($A446,Fkh1_correlations!G$2:G$999, 0),IFERROR(IF(MATCH($A446,Fkh1_correlations!H$2:H$999, 0),2),1)),0)</f>
        <v>0</v>
      </c>
      <c r="H446" s="2">
        <f>IFERROR(IF(MATCH($A446,Fkh1_correlations!I$2:I$999, 0),IFERROR(IF(MATCH($A446,Fkh1_correlations!J$2:J$999, 0),2),1)),0)</f>
        <v>0</v>
      </c>
      <c r="I446" s="2">
        <f>IFERROR(IF(MATCH($A446,Fkh1_correlations!K$2:K$999, 0),IFERROR(IF(MATCH($A446,Fkh1_correlations!L$2:L$999, 0),2),1)),0)</f>
        <v>0</v>
      </c>
      <c r="J446" s="2">
        <f>IFERROR(IF(MATCH($A446,Fkh1_correlations!M$2:M$999, 0),IFERROR(IF(MATCH($A446,Fkh1_correlations!N$2:N$999, 0),2),1)),0)</f>
        <v>0</v>
      </c>
      <c r="K446" s="2">
        <f>IFERROR(IF(MATCH($A446,Fkh1_correlations!O$2:O$999, 0),IFERROR(IF(MATCH($A446,Fkh1_correlations!P$2:P$999, 0),2),1)),0)</f>
        <v>0</v>
      </c>
      <c r="L446" s="2">
        <f>IFERROR(IF(MATCH($A446,Fkh1_correlations!Q$2:Q$999, 0),IFERROR(IF(MATCH($A446,Fkh1_correlations!R$2:R$999, 0),2),1)),0)</f>
        <v>0</v>
      </c>
      <c r="M446" s="2">
        <f t="shared" si="6"/>
        <v>0</v>
      </c>
    </row>
    <row r="447" spans="1:13">
      <c r="A447" s="37" t="s">
        <v>530</v>
      </c>
      <c r="B447" s="2" t="s">
        <v>530</v>
      </c>
      <c r="C447" s="2">
        <f>IFERROR(IF(MATCH(A447,SCEPTRANS_Fkh1!$B$2:$B$999, 0),1),0)</f>
        <v>0</v>
      </c>
      <c r="D447" s="2">
        <f>IFERROR(IF(MATCH($A447,Fkh1_correlations!A$2:A$999, 0),IFERROR(IF(MATCH($A447,Fkh1_correlations!B$2:B$999, 0),2),1)),0)</f>
        <v>0</v>
      </c>
      <c r="E447" s="2">
        <f>IFERROR(IF(MATCH($A447,Fkh1_correlations!C$2:C$999, 0),IFERROR(IF(MATCH($A447,Fkh1_correlations!D$2:D$999, 0),2),1)),0)</f>
        <v>0</v>
      </c>
      <c r="F447" s="2">
        <f>IFERROR(IF(MATCH($A447,Fkh1_correlations!E$2:E$999, 0),IFERROR(IF(MATCH($A447,Fkh1_correlations!F$2:F$999, 0),2),1)),0)</f>
        <v>0</v>
      </c>
      <c r="G447" s="2">
        <f>IFERROR(IF(MATCH($A447,Fkh1_correlations!G$2:G$999, 0),IFERROR(IF(MATCH($A447,Fkh1_correlations!H$2:H$999, 0),2),1)),0)</f>
        <v>0</v>
      </c>
      <c r="H447" s="2">
        <f>IFERROR(IF(MATCH($A447,Fkh1_correlations!I$2:I$999, 0),IFERROR(IF(MATCH($A447,Fkh1_correlations!J$2:J$999, 0),2),1)),0)</f>
        <v>0</v>
      </c>
      <c r="I447" s="2">
        <f>IFERROR(IF(MATCH($A447,Fkh1_correlations!K$2:K$999, 0),IFERROR(IF(MATCH($A447,Fkh1_correlations!L$2:L$999, 0),2),1)),0)</f>
        <v>0</v>
      </c>
      <c r="J447" s="2">
        <f>IFERROR(IF(MATCH($A447,Fkh1_correlations!M$2:M$999, 0),IFERROR(IF(MATCH($A447,Fkh1_correlations!N$2:N$999, 0),2),1)),0)</f>
        <v>0</v>
      </c>
      <c r="K447" s="2">
        <f>IFERROR(IF(MATCH($A447,Fkh1_correlations!O$2:O$999, 0),IFERROR(IF(MATCH($A447,Fkh1_correlations!P$2:P$999, 0),2),1)),0)</f>
        <v>0</v>
      </c>
      <c r="L447" s="2">
        <f>IFERROR(IF(MATCH($A447,Fkh1_correlations!Q$2:Q$999, 0),IFERROR(IF(MATCH($A447,Fkh1_correlations!R$2:R$999, 0),2),1)),0)</f>
        <v>0</v>
      </c>
      <c r="M447" s="2">
        <f t="shared" si="6"/>
        <v>0</v>
      </c>
    </row>
    <row r="448" spans="1:13">
      <c r="A448" s="37" t="s">
        <v>867</v>
      </c>
      <c r="B448" s="2" t="s">
        <v>867</v>
      </c>
      <c r="C448" s="2">
        <f>IFERROR(IF(MATCH(A448,SCEPTRANS_Fkh1!$B$2:$B$999, 0),1),0)</f>
        <v>0</v>
      </c>
      <c r="D448" s="2">
        <f>IFERROR(IF(MATCH($A448,Fkh1_correlations!A$2:A$999, 0),IFERROR(IF(MATCH($A448,Fkh1_correlations!B$2:B$999, 0),2),1)),0)</f>
        <v>0</v>
      </c>
      <c r="E448" s="2">
        <f>IFERROR(IF(MATCH($A448,Fkh1_correlations!C$2:C$999, 0),IFERROR(IF(MATCH($A448,Fkh1_correlations!D$2:D$999, 0),2),1)),0)</f>
        <v>0</v>
      </c>
      <c r="F448" s="2">
        <f>IFERROR(IF(MATCH($A448,Fkh1_correlations!E$2:E$999, 0),IFERROR(IF(MATCH($A448,Fkh1_correlations!F$2:F$999, 0),2),1)),0)</f>
        <v>0</v>
      </c>
      <c r="G448" s="2">
        <f>IFERROR(IF(MATCH($A448,Fkh1_correlations!G$2:G$999, 0),IFERROR(IF(MATCH($A448,Fkh1_correlations!H$2:H$999, 0),2),1)),0)</f>
        <v>0</v>
      </c>
      <c r="H448" s="2">
        <f>IFERROR(IF(MATCH($A448,Fkh1_correlations!I$2:I$999, 0),IFERROR(IF(MATCH($A448,Fkh1_correlations!J$2:J$999, 0),2),1)),0)</f>
        <v>0</v>
      </c>
      <c r="I448" s="2">
        <f>IFERROR(IF(MATCH($A448,Fkh1_correlations!K$2:K$999, 0),IFERROR(IF(MATCH($A448,Fkh1_correlations!L$2:L$999, 0),2),1)),0)</f>
        <v>0</v>
      </c>
      <c r="J448" s="2">
        <f>IFERROR(IF(MATCH($A448,Fkh1_correlations!M$2:M$999, 0),IFERROR(IF(MATCH($A448,Fkh1_correlations!N$2:N$999, 0),2),1)),0)</f>
        <v>0</v>
      </c>
      <c r="K448" s="2">
        <f>IFERROR(IF(MATCH($A448,Fkh1_correlations!O$2:O$999, 0),IFERROR(IF(MATCH($A448,Fkh1_correlations!P$2:P$999, 0),2),1)),0)</f>
        <v>0</v>
      </c>
      <c r="L448" s="2">
        <f>IFERROR(IF(MATCH($A448,Fkh1_correlations!Q$2:Q$999, 0),IFERROR(IF(MATCH($A448,Fkh1_correlations!R$2:R$999, 0),2),1)),0)</f>
        <v>0</v>
      </c>
      <c r="M448" s="2">
        <f t="shared" si="6"/>
        <v>0</v>
      </c>
    </row>
    <row r="449" spans="1:13">
      <c r="A449" s="37" t="s">
        <v>534</v>
      </c>
      <c r="B449" s="2" t="s">
        <v>534</v>
      </c>
      <c r="C449" s="2">
        <f>IFERROR(IF(MATCH(A449,SCEPTRANS_Fkh1!$B$2:$B$999, 0),1),0)</f>
        <v>0</v>
      </c>
      <c r="D449" s="2">
        <f>IFERROR(IF(MATCH($A449,Fkh1_correlations!A$2:A$999, 0),IFERROR(IF(MATCH($A449,Fkh1_correlations!B$2:B$999, 0),2),1)),0)</f>
        <v>0</v>
      </c>
      <c r="E449" s="2">
        <f>IFERROR(IF(MATCH($A449,Fkh1_correlations!C$2:C$999, 0),IFERROR(IF(MATCH($A449,Fkh1_correlations!D$2:D$999, 0),2),1)),0)</f>
        <v>0</v>
      </c>
      <c r="F449" s="2">
        <f>IFERROR(IF(MATCH($A449,Fkh1_correlations!E$2:E$999, 0),IFERROR(IF(MATCH($A449,Fkh1_correlations!F$2:F$999, 0),2),1)),0)</f>
        <v>0</v>
      </c>
      <c r="G449" s="2">
        <f>IFERROR(IF(MATCH($A449,Fkh1_correlations!G$2:G$999, 0),IFERROR(IF(MATCH($A449,Fkh1_correlations!H$2:H$999, 0),2),1)),0)</f>
        <v>0</v>
      </c>
      <c r="H449" s="2">
        <f>IFERROR(IF(MATCH($A449,Fkh1_correlations!I$2:I$999, 0),IFERROR(IF(MATCH($A449,Fkh1_correlations!J$2:J$999, 0),2),1)),0)</f>
        <v>0</v>
      </c>
      <c r="I449" s="2">
        <f>IFERROR(IF(MATCH($A449,Fkh1_correlations!K$2:K$999, 0),IFERROR(IF(MATCH($A449,Fkh1_correlations!L$2:L$999, 0),2),1)),0)</f>
        <v>0</v>
      </c>
      <c r="J449" s="2">
        <f>IFERROR(IF(MATCH($A449,Fkh1_correlations!M$2:M$999, 0),IFERROR(IF(MATCH($A449,Fkh1_correlations!N$2:N$999, 0),2),1)),0)</f>
        <v>0</v>
      </c>
      <c r="K449" s="2">
        <f>IFERROR(IF(MATCH($A449,Fkh1_correlations!O$2:O$999, 0),IFERROR(IF(MATCH($A449,Fkh1_correlations!P$2:P$999, 0),2),1)),0)</f>
        <v>0</v>
      </c>
      <c r="L449" s="2">
        <f>IFERROR(IF(MATCH($A449,Fkh1_correlations!Q$2:Q$999, 0),IFERROR(IF(MATCH($A449,Fkh1_correlations!R$2:R$999, 0),2),1)),0)</f>
        <v>0</v>
      </c>
      <c r="M449" s="2">
        <f t="shared" si="6"/>
        <v>0</v>
      </c>
    </row>
    <row r="450" spans="1:13">
      <c r="A450" s="37" t="s">
        <v>535</v>
      </c>
      <c r="B450" s="2" t="s">
        <v>535</v>
      </c>
      <c r="C450" s="2">
        <f>IFERROR(IF(MATCH(A450,SCEPTRANS_Fkh1!$B$2:$B$999, 0),1),0)</f>
        <v>0</v>
      </c>
      <c r="D450" s="2">
        <f>IFERROR(IF(MATCH($A450,Fkh1_correlations!A$2:A$999, 0),IFERROR(IF(MATCH($A450,Fkh1_correlations!B$2:B$999, 0),2),1)),0)</f>
        <v>0</v>
      </c>
      <c r="E450" s="2">
        <f>IFERROR(IF(MATCH($A450,Fkh1_correlations!C$2:C$999, 0),IFERROR(IF(MATCH($A450,Fkh1_correlations!D$2:D$999, 0),2),1)),0)</f>
        <v>0</v>
      </c>
      <c r="F450" s="2">
        <f>IFERROR(IF(MATCH($A450,Fkh1_correlations!E$2:E$999, 0),IFERROR(IF(MATCH($A450,Fkh1_correlations!F$2:F$999, 0),2),1)),0)</f>
        <v>0</v>
      </c>
      <c r="G450" s="2">
        <f>IFERROR(IF(MATCH($A450,Fkh1_correlations!G$2:G$999, 0),IFERROR(IF(MATCH($A450,Fkh1_correlations!H$2:H$999, 0),2),1)),0)</f>
        <v>0</v>
      </c>
      <c r="H450" s="2">
        <f>IFERROR(IF(MATCH($A450,Fkh1_correlations!I$2:I$999, 0),IFERROR(IF(MATCH($A450,Fkh1_correlations!J$2:J$999, 0),2),1)),0)</f>
        <v>0</v>
      </c>
      <c r="I450" s="2">
        <f>IFERROR(IF(MATCH($A450,Fkh1_correlations!K$2:K$999, 0),IFERROR(IF(MATCH($A450,Fkh1_correlations!L$2:L$999, 0),2),1)),0)</f>
        <v>0</v>
      </c>
      <c r="J450" s="2">
        <f>IFERROR(IF(MATCH($A450,Fkh1_correlations!M$2:M$999, 0),IFERROR(IF(MATCH($A450,Fkh1_correlations!N$2:N$999, 0),2),1)),0)</f>
        <v>0</v>
      </c>
      <c r="K450" s="2">
        <f>IFERROR(IF(MATCH($A450,Fkh1_correlations!O$2:O$999, 0),IFERROR(IF(MATCH($A450,Fkh1_correlations!P$2:P$999, 0),2),1)),0)</f>
        <v>0</v>
      </c>
      <c r="L450" s="2">
        <f>IFERROR(IF(MATCH($A450,Fkh1_correlations!Q$2:Q$999, 0),IFERROR(IF(MATCH($A450,Fkh1_correlations!R$2:R$999, 0),2),1)),0)</f>
        <v>0</v>
      </c>
      <c r="M450" s="2">
        <f t="shared" si="6"/>
        <v>0</v>
      </c>
    </row>
    <row r="451" spans="1:13">
      <c r="A451" s="37" t="s">
        <v>803</v>
      </c>
      <c r="B451" s="2" t="s">
        <v>804</v>
      </c>
      <c r="C451" s="2">
        <f>IFERROR(IF(MATCH(A451,SCEPTRANS_Fkh1!$B$2:$B$999, 0),1),0)</f>
        <v>0</v>
      </c>
      <c r="D451" s="2">
        <f>IFERROR(IF(MATCH($A451,Fkh1_correlations!A$2:A$999, 0),IFERROR(IF(MATCH($A451,Fkh1_correlations!B$2:B$999, 0),2),1)),0)</f>
        <v>0</v>
      </c>
      <c r="E451" s="2">
        <f>IFERROR(IF(MATCH($A451,Fkh1_correlations!C$2:C$999, 0),IFERROR(IF(MATCH($A451,Fkh1_correlations!D$2:D$999, 0),2),1)),0)</f>
        <v>0</v>
      </c>
      <c r="F451" s="2">
        <f>IFERROR(IF(MATCH($A451,Fkh1_correlations!E$2:E$999, 0),IFERROR(IF(MATCH($A451,Fkh1_correlations!F$2:F$999, 0),2),1)),0)</f>
        <v>0</v>
      </c>
      <c r="G451" s="2">
        <f>IFERROR(IF(MATCH($A451,Fkh1_correlations!G$2:G$999, 0),IFERROR(IF(MATCH($A451,Fkh1_correlations!H$2:H$999, 0),2),1)),0)</f>
        <v>0</v>
      </c>
      <c r="H451" s="2">
        <f>IFERROR(IF(MATCH($A451,Fkh1_correlations!I$2:I$999, 0),IFERROR(IF(MATCH($A451,Fkh1_correlations!J$2:J$999, 0),2),1)),0)</f>
        <v>0</v>
      </c>
      <c r="I451" s="2">
        <f>IFERROR(IF(MATCH($A451,Fkh1_correlations!K$2:K$999, 0),IFERROR(IF(MATCH($A451,Fkh1_correlations!L$2:L$999, 0),2),1)),0)</f>
        <v>0</v>
      </c>
      <c r="J451" s="2">
        <f>IFERROR(IF(MATCH($A451,Fkh1_correlations!M$2:M$999, 0),IFERROR(IF(MATCH($A451,Fkh1_correlations!N$2:N$999, 0),2),1)),0)</f>
        <v>0</v>
      </c>
      <c r="K451" s="2">
        <f>IFERROR(IF(MATCH($A451,Fkh1_correlations!O$2:O$999, 0),IFERROR(IF(MATCH($A451,Fkh1_correlations!P$2:P$999, 0),2),1)),0)</f>
        <v>0</v>
      </c>
      <c r="L451" s="2">
        <f>IFERROR(IF(MATCH($A451,Fkh1_correlations!Q$2:Q$999, 0),IFERROR(IF(MATCH($A451,Fkh1_correlations!R$2:R$999, 0),2),1)),0)</f>
        <v>0</v>
      </c>
      <c r="M451" s="2">
        <f t="shared" si="6"/>
        <v>0</v>
      </c>
    </row>
    <row r="452" spans="1:13">
      <c r="A452" s="37" t="s">
        <v>468</v>
      </c>
      <c r="B452" s="2" t="s">
        <v>468</v>
      </c>
      <c r="C452" s="2">
        <f>IFERROR(IF(MATCH(A452,SCEPTRANS_Fkh1!$B$2:$B$999, 0),1),0)</f>
        <v>0</v>
      </c>
      <c r="D452" s="2">
        <f>IFERROR(IF(MATCH($A452,Fkh1_correlations!A$2:A$999, 0),IFERROR(IF(MATCH($A452,Fkh1_correlations!B$2:B$999, 0),2),1)),0)</f>
        <v>0</v>
      </c>
      <c r="E452" s="2">
        <f>IFERROR(IF(MATCH($A452,Fkh1_correlations!C$2:C$999, 0),IFERROR(IF(MATCH($A452,Fkh1_correlations!D$2:D$999, 0),2),1)),0)</f>
        <v>0</v>
      </c>
      <c r="F452" s="2">
        <f>IFERROR(IF(MATCH($A452,Fkh1_correlations!E$2:E$999, 0),IFERROR(IF(MATCH($A452,Fkh1_correlations!F$2:F$999, 0),2),1)),0)</f>
        <v>0</v>
      </c>
      <c r="G452" s="2">
        <f>IFERROR(IF(MATCH($A452,Fkh1_correlations!G$2:G$999, 0),IFERROR(IF(MATCH($A452,Fkh1_correlations!H$2:H$999, 0),2),1)),0)</f>
        <v>0</v>
      </c>
      <c r="H452" s="2">
        <f>IFERROR(IF(MATCH($A452,Fkh1_correlations!I$2:I$999, 0),IFERROR(IF(MATCH($A452,Fkh1_correlations!J$2:J$999, 0),2),1)),0)</f>
        <v>0</v>
      </c>
      <c r="I452" s="2">
        <f>IFERROR(IF(MATCH($A452,Fkh1_correlations!K$2:K$999, 0),IFERROR(IF(MATCH($A452,Fkh1_correlations!L$2:L$999, 0),2),1)),0)</f>
        <v>0</v>
      </c>
      <c r="J452" s="2">
        <f>IFERROR(IF(MATCH($A452,Fkh1_correlations!M$2:M$999, 0),IFERROR(IF(MATCH($A452,Fkh1_correlations!N$2:N$999, 0),2),1)),0)</f>
        <v>0</v>
      </c>
      <c r="K452" s="2">
        <f>IFERROR(IF(MATCH($A452,Fkh1_correlations!O$2:O$999, 0),IFERROR(IF(MATCH($A452,Fkh1_correlations!P$2:P$999, 0),2),1)),0)</f>
        <v>0</v>
      </c>
      <c r="L452" s="2">
        <f>IFERROR(IF(MATCH($A452,Fkh1_correlations!Q$2:Q$999, 0),IFERROR(IF(MATCH($A452,Fkh1_correlations!R$2:R$999, 0),2),1)),0)</f>
        <v>0</v>
      </c>
      <c r="M452" s="2">
        <f t="shared" si="6"/>
        <v>0</v>
      </c>
    </row>
    <row r="453" spans="1:13">
      <c r="A453" s="37" t="s">
        <v>470</v>
      </c>
      <c r="B453" s="2" t="s">
        <v>470</v>
      </c>
      <c r="C453" s="2">
        <f>IFERROR(IF(MATCH(A453,SCEPTRANS_Fkh1!$B$2:$B$999, 0),1),0)</f>
        <v>0</v>
      </c>
      <c r="D453" s="2">
        <f>IFERROR(IF(MATCH($A453,Fkh1_correlations!A$2:A$999, 0),IFERROR(IF(MATCH($A453,Fkh1_correlations!B$2:B$999, 0),2),1)),0)</f>
        <v>0</v>
      </c>
      <c r="E453" s="2">
        <f>IFERROR(IF(MATCH($A453,Fkh1_correlations!C$2:C$999, 0),IFERROR(IF(MATCH($A453,Fkh1_correlations!D$2:D$999, 0),2),1)),0)</f>
        <v>0</v>
      </c>
      <c r="F453" s="2">
        <f>IFERROR(IF(MATCH($A453,Fkh1_correlations!E$2:E$999, 0),IFERROR(IF(MATCH($A453,Fkh1_correlations!F$2:F$999, 0),2),1)),0)</f>
        <v>0</v>
      </c>
      <c r="G453" s="2">
        <f>IFERROR(IF(MATCH($A453,Fkh1_correlations!G$2:G$999, 0),IFERROR(IF(MATCH($A453,Fkh1_correlations!H$2:H$999, 0),2),1)),0)</f>
        <v>0</v>
      </c>
      <c r="H453" s="2">
        <f>IFERROR(IF(MATCH($A453,Fkh1_correlations!I$2:I$999, 0),IFERROR(IF(MATCH($A453,Fkh1_correlations!J$2:J$999, 0),2),1)),0)</f>
        <v>0</v>
      </c>
      <c r="I453" s="2">
        <f>IFERROR(IF(MATCH($A453,Fkh1_correlations!K$2:K$999, 0),IFERROR(IF(MATCH($A453,Fkh1_correlations!L$2:L$999, 0),2),1)),0)</f>
        <v>0</v>
      </c>
      <c r="J453" s="2">
        <f>IFERROR(IF(MATCH($A453,Fkh1_correlations!M$2:M$999, 0),IFERROR(IF(MATCH($A453,Fkh1_correlations!N$2:N$999, 0),2),1)),0)</f>
        <v>0</v>
      </c>
      <c r="K453" s="2">
        <f>IFERROR(IF(MATCH($A453,Fkh1_correlations!O$2:O$999, 0),IFERROR(IF(MATCH($A453,Fkh1_correlations!P$2:P$999, 0),2),1)),0)</f>
        <v>0</v>
      </c>
      <c r="L453" s="2">
        <f>IFERROR(IF(MATCH($A453,Fkh1_correlations!Q$2:Q$999, 0),IFERROR(IF(MATCH($A453,Fkh1_correlations!R$2:R$999, 0),2),1)),0)</f>
        <v>0</v>
      </c>
      <c r="M453" s="2">
        <f t="shared" si="6"/>
        <v>0</v>
      </c>
    </row>
    <row r="454" spans="1:13">
      <c r="A454" s="37" t="s">
        <v>822</v>
      </c>
      <c r="B454" s="2" t="s">
        <v>822</v>
      </c>
      <c r="C454" s="2">
        <f>IFERROR(IF(MATCH(A454,SCEPTRANS_Fkh1!$B$2:$B$999, 0),1),0)</f>
        <v>0</v>
      </c>
      <c r="D454" s="2">
        <f>IFERROR(IF(MATCH($A454,Fkh1_correlations!A$2:A$999, 0),IFERROR(IF(MATCH($A454,Fkh1_correlations!B$2:B$999, 0),2),1)),0)</f>
        <v>0</v>
      </c>
      <c r="E454" s="2">
        <f>IFERROR(IF(MATCH($A454,Fkh1_correlations!C$2:C$999, 0),IFERROR(IF(MATCH($A454,Fkh1_correlations!D$2:D$999, 0),2),1)),0)</f>
        <v>0</v>
      </c>
      <c r="F454" s="2">
        <f>IFERROR(IF(MATCH($A454,Fkh1_correlations!E$2:E$999, 0),IFERROR(IF(MATCH($A454,Fkh1_correlations!F$2:F$999, 0),2),1)),0)</f>
        <v>0</v>
      </c>
      <c r="G454" s="2">
        <f>IFERROR(IF(MATCH($A454,Fkh1_correlations!G$2:G$999, 0),IFERROR(IF(MATCH($A454,Fkh1_correlations!H$2:H$999, 0),2),1)),0)</f>
        <v>0</v>
      </c>
      <c r="H454" s="2">
        <f>IFERROR(IF(MATCH($A454,Fkh1_correlations!I$2:I$999, 0),IFERROR(IF(MATCH($A454,Fkh1_correlations!J$2:J$999, 0),2),1)),0)</f>
        <v>0</v>
      </c>
      <c r="I454" s="2">
        <f>IFERROR(IF(MATCH($A454,Fkh1_correlations!K$2:K$999, 0),IFERROR(IF(MATCH($A454,Fkh1_correlations!L$2:L$999, 0),2),1)),0)</f>
        <v>0</v>
      </c>
      <c r="J454" s="2">
        <f>IFERROR(IF(MATCH($A454,Fkh1_correlations!M$2:M$999, 0),IFERROR(IF(MATCH($A454,Fkh1_correlations!N$2:N$999, 0),2),1)),0)</f>
        <v>0</v>
      </c>
      <c r="K454" s="2">
        <f>IFERROR(IF(MATCH($A454,Fkh1_correlations!O$2:O$999, 0),IFERROR(IF(MATCH($A454,Fkh1_correlations!P$2:P$999, 0),2),1)),0)</f>
        <v>0</v>
      </c>
      <c r="L454" s="2">
        <f>IFERROR(IF(MATCH($A454,Fkh1_correlations!Q$2:Q$999, 0),IFERROR(IF(MATCH($A454,Fkh1_correlations!R$2:R$999, 0),2),1)),0)</f>
        <v>0</v>
      </c>
      <c r="M454" s="2">
        <f t="shared" si="6"/>
        <v>0</v>
      </c>
    </row>
    <row r="455" spans="1:13">
      <c r="A455" s="37" t="s">
        <v>478</v>
      </c>
      <c r="B455" s="2" t="s">
        <v>478</v>
      </c>
      <c r="C455" s="2">
        <f>IFERROR(IF(MATCH(A455,SCEPTRANS_Fkh1!$B$2:$B$999, 0),1),0)</f>
        <v>0</v>
      </c>
      <c r="D455" s="2">
        <f>IFERROR(IF(MATCH($A455,Fkh1_correlations!A$2:A$999, 0),IFERROR(IF(MATCH($A455,Fkh1_correlations!B$2:B$999, 0),2),1)),0)</f>
        <v>0</v>
      </c>
      <c r="E455" s="2">
        <f>IFERROR(IF(MATCH($A455,Fkh1_correlations!C$2:C$999, 0),IFERROR(IF(MATCH($A455,Fkh1_correlations!D$2:D$999, 0),2),1)),0)</f>
        <v>0</v>
      </c>
      <c r="F455" s="2">
        <f>IFERROR(IF(MATCH($A455,Fkh1_correlations!E$2:E$999, 0),IFERROR(IF(MATCH($A455,Fkh1_correlations!F$2:F$999, 0),2),1)),0)</f>
        <v>0</v>
      </c>
      <c r="G455" s="2">
        <f>IFERROR(IF(MATCH($A455,Fkh1_correlations!G$2:G$999, 0),IFERROR(IF(MATCH($A455,Fkh1_correlations!H$2:H$999, 0),2),1)),0)</f>
        <v>0</v>
      </c>
      <c r="H455" s="2">
        <f>IFERROR(IF(MATCH($A455,Fkh1_correlations!I$2:I$999, 0),IFERROR(IF(MATCH($A455,Fkh1_correlations!J$2:J$999, 0),2),1)),0)</f>
        <v>0</v>
      </c>
      <c r="I455" s="2">
        <f>IFERROR(IF(MATCH($A455,Fkh1_correlations!K$2:K$999, 0),IFERROR(IF(MATCH($A455,Fkh1_correlations!L$2:L$999, 0),2),1)),0)</f>
        <v>0</v>
      </c>
      <c r="J455" s="2">
        <f>IFERROR(IF(MATCH($A455,Fkh1_correlations!M$2:M$999, 0),IFERROR(IF(MATCH($A455,Fkh1_correlations!N$2:N$999, 0),2),1)),0)</f>
        <v>0</v>
      </c>
      <c r="K455" s="2">
        <f>IFERROR(IF(MATCH($A455,Fkh1_correlations!O$2:O$999, 0),IFERROR(IF(MATCH($A455,Fkh1_correlations!P$2:P$999, 0),2),1)),0)</f>
        <v>0</v>
      </c>
      <c r="L455" s="2">
        <f>IFERROR(IF(MATCH($A455,Fkh1_correlations!Q$2:Q$999, 0),IFERROR(IF(MATCH($A455,Fkh1_correlations!R$2:R$999, 0),2),1)),0)</f>
        <v>0</v>
      </c>
      <c r="M455" s="2">
        <f t="shared" ref="M455:M484" si="7">SUM(D455:L455)</f>
        <v>0</v>
      </c>
    </row>
    <row r="456" spans="1:13">
      <c r="A456" s="37" t="s">
        <v>479</v>
      </c>
      <c r="B456" s="2" t="s">
        <v>479</v>
      </c>
      <c r="C456" s="2">
        <f>IFERROR(IF(MATCH(A456,SCEPTRANS_Fkh1!$B$2:$B$999, 0),1),0)</f>
        <v>0</v>
      </c>
      <c r="D456" s="2">
        <f>IFERROR(IF(MATCH($A456,Fkh1_correlations!A$2:A$999, 0),IFERROR(IF(MATCH($A456,Fkh1_correlations!B$2:B$999, 0),2),1)),0)</f>
        <v>0</v>
      </c>
      <c r="E456" s="2">
        <f>IFERROR(IF(MATCH($A456,Fkh1_correlations!C$2:C$999, 0),IFERROR(IF(MATCH($A456,Fkh1_correlations!D$2:D$999, 0),2),1)),0)</f>
        <v>0</v>
      </c>
      <c r="F456" s="2">
        <f>IFERROR(IF(MATCH($A456,Fkh1_correlations!E$2:E$999, 0),IFERROR(IF(MATCH($A456,Fkh1_correlations!F$2:F$999, 0),2),1)),0)</f>
        <v>0</v>
      </c>
      <c r="G456" s="2">
        <f>IFERROR(IF(MATCH($A456,Fkh1_correlations!G$2:G$999, 0),IFERROR(IF(MATCH($A456,Fkh1_correlations!H$2:H$999, 0),2),1)),0)</f>
        <v>0</v>
      </c>
      <c r="H456" s="2">
        <f>IFERROR(IF(MATCH($A456,Fkh1_correlations!I$2:I$999, 0),IFERROR(IF(MATCH($A456,Fkh1_correlations!J$2:J$999, 0),2),1)),0)</f>
        <v>0</v>
      </c>
      <c r="I456" s="2">
        <f>IFERROR(IF(MATCH($A456,Fkh1_correlations!K$2:K$999, 0),IFERROR(IF(MATCH($A456,Fkh1_correlations!L$2:L$999, 0),2),1)),0)</f>
        <v>0</v>
      </c>
      <c r="J456" s="2">
        <f>IFERROR(IF(MATCH($A456,Fkh1_correlations!M$2:M$999, 0),IFERROR(IF(MATCH($A456,Fkh1_correlations!N$2:N$999, 0),2),1)),0)</f>
        <v>0</v>
      </c>
      <c r="K456" s="2">
        <f>IFERROR(IF(MATCH($A456,Fkh1_correlations!O$2:O$999, 0),IFERROR(IF(MATCH($A456,Fkh1_correlations!P$2:P$999, 0),2),1)),0)</f>
        <v>0</v>
      </c>
      <c r="L456" s="2">
        <f>IFERROR(IF(MATCH($A456,Fkh1_correlations!Q$2:Q$999, 0),IFERROR(IF(MATCH($A456,Fkh1_correlations!R$2:R$999, 0),2),1)),0)</f>
        <v>0</v>
      </c>
      <c r="M456" s="2">
        <f t="shared" si="7"/>
        <v>0</v>
      </c>
    </row>
    <row r="457" spans="1:13">
      <c r="A457" s="37" t="s">
        <v>825</v>
      </c>
      <c r="B457" s="2" t="s">
        <v>825</v>
      </c>
      <c r="C457" s="2">
        <f>IFERROR(IF(MATCH(A457,SCEPTRANS_Fkh1!$B$2:$B$999, 0),1),0)</f>
        <v>0</v>
      </c>
      <c r="D457" s="2">
        <f>IFERROR(IF(MATCH($A457,Fkh1_correlations!A$2:A$999, 0),IFERROR(IF(MATCH($A457,Fkh1_correlations!B$2:B$999, 0),2),1)),0)</f>
        <v>0</v>
      </c>
      <c r="E457" s="2">
        <f>IFERROR(IF(MATCH($A457,Fkh1_correlations!C$2:C$999, 0),IFERROR(IF(MATCH($A457,Fkh1_correlations!D$2:D$999, 0),2),1)),0)</f>
        <v>0</v>
      </c>
      <c r="F457" s="2">
        <f>IFERROR(IF(MATCH($A457,Fkh1_correlations!E$2:E$999, 0),IFERROR(IF(MATCH($A457,Fkh1_correlations!F$2:F$999, 0),2),1)),0)</f>
        <v>0</v>
      </c>
      <c r="G457" s="2">
        <f>IFERROR(IF(MATCH($A457,Fkh1_correlations!G$2:G$999, 0),IFERROR(IF(MATCH($A457,Fkh1_correlations!H$2:H$999, 0),2),1)),0)</f>
        <v>0</v>
      </c>
      <c r="H457" s="2">
        <f>IFERROR(IF(MATCH($A457,Fkh1_correlations!I$2:I$999, 0),IFERROR(IF(MATCH($A457,Fkh1_correlations!J$2:J$999, 0),2),1)),0)</f>
        <v>0</v>
      </c>
      <c r="I457" s="2">
        <f>IFERROR(IF(MATCH($A457,Fkh1_correlations!K$2:K$999, 0),IFERROR(IF(MATCH($A457,Fkh1_correlations!L$2:L$999, 0),2),1)),0)</f>
        <v>0</v>
      </c>
      <c r="J457" s="2">
        <f>IFERROR(IF(MATCH($A457,Fkh1_correlations!M$2:M$999, 0),IFERROR(IF(MATCH($A457,Fkh1_correlations!N$2:N$999, 0),2),1)),0)</f>
        <v>0</v>
      </c>
      <c r="K457" s="2">
        <f>IFERROR(IF(MATCH($A457,Fkh1_correlations!O$2:O$999, 0),IFERROR(IF(MATCH($A457,Fkh1_correlations!P$2:P$999, 0),2),1)),0)</f>
        <v>0</v>
      </c>
      <c r="L457" s="2">
        <f>IFERROR(IF(MATCH($A457,Fkh1_correlations!Q$2:Q$999, 0),IFERROR(IF(MATCH($A457,Fkh1_correlations!R$2:R$999, 0),2),1)),0)</f>
        <v>0</v>
      </c>
      <c r="M457" s="2">
        <f t="shared" si="7"/>
        <v>0</v>
      </c>
    </row>
    <row r="458" spans="1:13">
      <c r="A458" s="37" t="s">
        <v>481</v>
      </c>
      <c r="B458" s="2" t="s">
        <v>481</v>
      </c>
      <c r="C458" s="2">
        <f>IFERROR(IF(MATCH(A458,SCEPTRANS_Fkh1!$B$2:$B$999, 0),1),0)</f>
        <v>0</v>
      </c>
      <c r="D458" s="2">
        <f>IFERROR(IF(MATCH($A458,Fkh1_correlations!A$2:A$999, 0),IFERROR(IF(MATCH($A458,Fkh1_correlations!B$2:B$999, 0),2),1)),0)</f>
        <v>0</v>
      </c>
      <c r="E458" s="2">
        <f>IFERROR(IF(MATCH($A458,Fkh1_correlations!C$2:C$999, 0),IFERROR(IF(MATCH($A458,Fkh1_correlations!D$2:D$999, 0),2),1)),0)</f>
        <v>0</v>
      </c>
      <c r="F458" s="2">
        <f>IFERROR(IF(MATCH($A458,Fkh1_correlations!E$2:E$999, 0),IFERROR(IF(MATCH($A458,Fkh1_correlations!F$2:F$999, 0),2),1)),0)</f>
        <v>0</v>
      </c>
      <c r="G458" s="2">
        <f>IFERROR(IF(MATCH($A458,Fkh1_correlations!G$2:G$999, 0),IFERROR(IF(MATCH($A458,Fkh1_correlations!H$2:H$999, 0),2),1)),0)</f>
        <v>0</v>
      </c>
      <c r="H458" s="2">
        <f>IFERROR(IF(MATCH($A458,Fkh1_correlations!I$2:I$999, 0),IFERROR(IF(MATCH($A458,Fkh1_correlations!J$2:J$999, 0),2),1)),0)</f>
        <v>0</v>
      </c>
      <c r="I458" s="2">
        <f>IFERROR(IF(MATCH($A458,Fkh1_correlations!K$2:K$999, 0),IFERROR(IF(MATCH($A458,Fkh1_correlations!L$2:L$999, 0),2),1)),0)</f>
        <v>0</v>
      </c>
      <c r="J458" s="2">
        <f>IFERROR(IF(MATCH($A458,Fkh1_correlations!M$2:M$999, 0),IFERROR(IF(MATCH($A458,Fkh1_correlations!N$2:N$999, 0),2),1)),0)</f>
        <v>0</v>
      </c>
      <c r="K458" s="2">
        <f>IFERROR(IF(MATCH($A458,Fkh1_correlations!O$2:O$999, 0),IFERROR(IF(MATCH($A458,Fkh1_correlations!P$2:P$999, 0),2),1)),0)</f>
        <v>0</v>
      </c>
      <c r="L458" s="2">
        <f>IFERROR(IF(MATCH($A458,Fkh1_correlations!Q$2:Q$999, 0),IFERROR(IF(MATCH($A458,Fkh1_correlations!R$2:R$999, 0),2),1)),0)</f>
        <v>0</v>
      </c>
      <c r="M458" s="2">
        <f t="shared" si="7"/>
        <v>0</v>
      </c>
    </row>
    <row r="459" spans="1:13">
      <c r="A459" s="37" t="s">
        <v>482</v>
      </c>
      <c r="B459" s="2" t="s">
        <v>482</v>
      </c>
      <c r="C459" s="2">
        <f>IFERROR(IF(MATCH(A459,SCEPTRANS_Fkh1!$B$2:$B$999, 0),1),0)</f>
        <v>0</v>
      </c>
      <c r="D459" s="2">
        <f>IFERROR(IF(MATCH($A459,Fkh1_correlations!A$2:A$999, 0),IFERROR(IF(MATCH($A459,Fkh1_correlations!B$2:B$999, 0),2),1)),0)</f>
        <v>0</v>
      </c>
      <c r="E459" s="2">
        <f>IFERROR(IF(MATCH($A459,Fkh1_correlations!C$2:C$999, 0),IFERROR(IF(MATCH($A459,Fkh1_correlations!D$2:D$999, 0),2),1)),0)</f>
        <v>0</v>
      </c>
      <c r="F459" s="2">
        <f>IFERROR(IF(MATCH($A459,Fkh1_correlations!E$2:E$999, 0),IFERROR(IF(MATCH($A459,Fkh1_correlations!F$2:F$999, 0),2),1)),0)</f>
        <v>0</v>
      </c>
      <c r="G459" s="2">
        <f>IFERROR(IF(MATCH($A459,Fkh1_correlations!G$2:G$999, 0),IFERROR(IF(MATCH($A459,Fkh1_correlations!H$2:H$999, 0),2),1)),0)</f>
        <v>0</v>
      </c>
      <c r="H459" s="2">
        <f>IFERROR(IF(MATCH($A459,Fkh1_correlations!I$2:I$999, 0),IFERROR(IF(MATCH($A459,Fkh1_correlations!J$2:J$999, 0),2),1)),0)</f>
        <v>0</v>
      </c>
      <c r="I459" s="2">
        <f>IFERROR(IF(MATCH($A459,Fkh1_correlations!K$2:K$999, 0),IFERROR(IF(MATCH($A459,Fkh1_correlations!L$2:L$999, 0),2),1)),0)</f>
        <v>0</v>
      </c>
      <c r="J459" s="2">
        <f>IFERROR(IF(MATCH($A459,Fkh1_correlations!M$2:M$999, 0),IFERROR(IF(MATCH($A459,Fkh1_correlations!N$2:N$999, 0),2),1)),0)</f>
        <v>0</v>
      </c>
      <c r="K459" s="2">
        <f>IFERROR(IF(MATCH($A459,Fkh1_correlations!O$2:O$999, 0),IFERROR(IF(MATCH($A459,Fkh1_correlations!P$2:P$999, 0),2),1)),0)</f>
        <v>0</v>
      </c>
      <c r="L459" s="2">
        <f>IFERROR(IF(MATCH($A459,Fkh1_correlations!Q$2:Q$999, 0),IFERROR(IF(MATCH($A459,Fkh1_correlations!R$2:R$999, 0),2),1)),0)</f>
        <v>0</v>
      </c>
      <c r="M459" s="2">
        <f t="shared" si="7"/>
        <v>0</v>
      </c>
    </row>
    <row r="460" spans="1:13">
      <c r="A460" s="37" t="s">
        <v>485</v>
      </c>
      <c r="B460" s="2" t="s">
        <v>485</v>
      </c>
      <c r="C460" s="2">
        <f>IFERROR(IF(MATCH(A460,SCEPTRANS_Fkh1!$B$2:$B$999, 0),1),0)</f>
        <v>0</v>
      </c>
      <c r="D460" s="2">
        <f>IFERROR(IF(MATCH($A460,Fkh1_correlations!A$2:A$999, 0),IFERROR(IF(MATCH($A460,Fkh1_correlations!B$2:B$999, 0),2),1)),0)</f>
        <v>0</v>
      </c>
      <c r="E460" s="2">
        <f>IFERROR(IF(MATCH($A460,Fkh1_correlations!C$2:C$999, 0),IFERROR(IF(MATCH($A460,Fkh1_correlations!D$2:D$999, 0),2),1)),0)</f>
        <v>0</v>
      </c>
      <c r="F460" s="2">
        <f>IFERROR(IF(MATCH($A460,Fkh1_correlations!E$2:E$999, 0),IFERROR(IF(MATCH($A460,Fkh1_correlations!F$2:F$999, 0),2),1)),0)</f>
        <v>0</v>
      </c>
      <c r="G460" s="2">
        <f>IFERROR(IF(MATCH($A460,Fkh1_correlations!G$2:G$999, 0),IFERROR(IF(MATCH($A460,Fkh1_correlations!H$2:H$999, 0),2),1)),0)</f>
        <v>0</v>
      </c>
      <c r="H460" s="2">
        <f>IFERROR(IF(MATCH($A460,Fkh1_correlations!I$2:I$999, 0),IFERROR(IF(MATCH($A460,Fkh1_correlations!J$2:J$999, 0),2),1)),0)</f>
        <v>0</v>
      </c>
      <c r="I460" s="2">
        <f>IFERROR(IF(MATCH($A460,Fkh1_correlations!K$2:K$999, 0),IFERROR(IF(MATCH($A460,Fkh1_correlations!L$2:L$999, 0),2),1)),0)</f>
        <v>0</v>
      </c>
      <c r="J460" s="2">
        <f>IFERROR(IF(MATCH($A460,Fkh1_correlations!M$2:M$999, 0),IFERROR(IF(MATCH($A460,Fkh1_correlations!N$2:N$999, 0),2),1)),0)</f>
        <v>0</v>
      </c>
      <c r="K460" s="2">
        <f>IFERROR(IF(MATCH($A460,Fkh1_correlations!O$2:O$999, 0),IFERROR(IF(MATCH($A460,Fkh1_correlations!P$2:P$999, 0),2),1)),0)</f>
        <v>0</v>
      </c>
      <c r="L460" s="2">
        <f>IFERROR(IF(MATCH($A460,Fkh1_correlations!Q$2:Q$999, 0),IFERROR(IF(MATCH($A460,Fkh1_correlations!R$2:R$999, 0),2),1)),0)</f>
        <v>0</v>
      </c>
      <c r="M460" s="2">
        <f t="shared" si="7"/>
        <v>0</v>
      </c>
    </row>
    <row r="461" spans="1:13">
      <c r="A461" s="37" t="s">
        <v>486</v>
      </c>
      <c r="B461" s="2" t="s">
        <v>486</v>
      </c>
      <c r="C461" s="2">
        <f>IFERROR(IF(MATCH(A461,SCEPTRANS_Fkh1!$B$2:$B$999, 0),1),0)</f>
        <v>0</v>
      </c>
      <c r="D461" s="2">
        <f>IFERROR(IF(MATCH($A461,Fkh1_correlations!A$2:A$999, 0),IFERROR(IF(MATCH($A461,Fkh1_correlations!B$2:B$999, 0),2),1)),0)</f>
        <v>0</v>
      </c>
      <c r="E461" s="2">
        <f>IFERROR(IF(MATCH($A461,Fkh1_correlations!C$2:C$999, 0),IFERROR(IF(MATCH($A461,Fkh1_correlations!D$2:D$999, 0),2),1)),0)</f>
        <v>0</v>
      </c>
      <c r="F461" s="2">
        <f>IFERROR(IF(MATCH($A461,Fkh1_correlations!E$2:E$999, 0),IFERROR(IF(MATCH($A461,Fkh1_correlations!F$2:F$999, 0),2),1)),0)</f>
        <v>0</v>
      </c>
      <c r="G461" s="2">
        <f>IFERROR(IF(MATCH($A461,Fkh1_correlations!G$2:G$999, 0),IFERROR(IF(MATCH($A461,Fkh1_correlations!H$2:H$999, 0),2),1)),0)</f>
        <v>0</v>
      </c>
      <c r="H461" s="2">
        <f>IFERROR(IF(MATCH($A461,Fkh1_correlations!I$2:I$999, 0),IFERROR(IF(MATCH($A461,Fkh1_correlations!J$2:J$999, 0),2),1)),0)</f>
        <v>0</v>
      </c>
      <c r="I461" s="2">
        <f>IFERROR(IF(MATCH($A461,Fkh1_correlations!K$2:K$999, 0),IFERROR(IF(MATCH($A461,Fkh1_correlations!L$2:L$999, 0),2),1)),0)</f>
        <v>0</v>
      </c>
      <c r="J461" s="2">
        <f>IFERROR(IF(MATCH($A461,Fkh1_correlations!M$2:M$999, 0),IFERROR(IF(MATCH($A461,Fkh1_correlations!N$2:N$999, 0),2),1)),0)</f>
        <v>0</v>
      </c>
      <c r="K461" s="2">
        <f>IFERROR(IF(MATCH($A461,Fkh1_correlations!O$2:O$999, 0),IFERROR(IF(MATCH($A461,Fkh1_correlations!P$2:P$999, 0),2),1)),0)</f>
        <v>0</v>
      </c>
      <c r="L461" s="2">
        <f>IFERROR(IF(MATCH($A461,Fkh1_correlations!Q$2:Q$999, 0),IFERROR(IF(MATCH($A461,Fkh1_correlations!R$2:R$999, 0),2),1)),0)</f>
        <v>0</v>
      </c>
      <c r="M461" s="2">
        <f t="shared" si="7"/>
        <v>0</v>
      </c>
    </row>
    <row r="462" spans="1:13">
      <c r="A462" s="37" t="s">
        <v>827</v>
      </c>
      <c r="B462" s="2" t="s">
        <v>827</v>
      </c>
      <c r="C462" s="2">
        <f>IFERROR(IF(MATCH(A462,SCEPTRANS_Fkh1!$B$2:$B$999, 0),1),0)</f>
        <v>0</v>
      </c>
      <c r="D462" s="2">
        <f>IFERROR(IF(MATCH($A462,Fkh1_correlations!A$2:A$999, 0),IFERROR(IF(MATCH($A462,Fkh1_correlations!B$2:B$999, 0),2),1)),0)</f>
        <v>0</v>
      </c>
      <c r="E462" s="2">
        <f>IFERROR(IF(MATCH($A462,Fkh1_correlations!C$2:C$999, 0),IFERROR(IF(MATCH($A462,Fkh1_correlations!D$2:D$999, 0),2),1)),0)</f>
        <v>0</v>
      </c>
      <c r="F462" s="2">
        <f>IFERROR(IF(MATCH($A462,Fkh1_correlations!E$2:E$999, 0),IFERROR(IF(MATCH($A462,Fkh1_correlations!F$2:F$999, 0),2),1)),0)</f>
        <v>0</v>
      </c>
      <c r="G462" s="2">
        <f>IFERROR(IF(MATCH($A462,Fkh1_correlations!G$2:G$999, 0),IFERROR(IF(MATCH($A462,Fkh1_correlations!H$2:H$999, 0),2),1)),0)</f>
        <v>0</v>
      </c>
      <c r="H462" s="2">
        <f>IFERROR(IF(MATCH($A462,Fkh1_correlations!I$2:I$999, 0),IFERROR(IF(MATCH($A462,Fkh1_correlations!J$2:J$999, 0),2),1)),0)</f>
        <v>0</v>
      </c>
      <c r="I462" s="2">
        <f>IFERROR(IF(MATCH($A462,Fkh1_correlations!K$2:K$999, 0),IFERROR(IF(MATCH($A462,Fkh1_correlations!L$2:L$999, 0),2),1)),0)</f>
        <v>0</v>
      </c>
      <c r="J462" s="2">
        <f>IFERROR(IF(MATCH($A462,Fkh1_correlations!M$2:M$999, 0),IFERROR(IF(MATCH($A462,Fkh1_correlations!N$2:N$999, 0),2),1)),0)</f>
        <v>0</v>
      </c>
      <c r="K462" s="2">
        <f>IFERROR(IF(MATCH($A462,Fkh1_correlations!O$2:O$999, 0),IFERROR(IF(MATCH($A462,Fkh1_correlations!P$2:P$999, 0),2),1)),0)</f>
        <v>0</v>
      </c>
      <c r="L462" s="2">
        <f>IFERROR(IF(MATCH($A462,Fkh1_correlations!Q$2:Q$999, 0),IFERROR(IF(MATCH($A462,Fkh1_correlations!R$2:R$999, 0),2),1)),0)</f>
        <v>0</v>
      </c>
      <c r="M462" s="2">
        <f t="shared" si="7"/>
        <v>0</v>
      </c>
    </row>
    <row r="463" spans="1:13">
      <c r="A463" s="37" t="s">
        <v>487</v>
      </c>
      <c r="B463" s="2" t="s">
        <v>487</v>
      </c>
      <c r="C463" s="2">
        <f>IFERROR(IF(MATCH(A463,SCEPTRANS_Fkh1!$B$2:$B$999, 0),1),0)</f>
        <v>0</v>
      </c>
      <c r="D463" s="2">
        <f>IFERROR(IF(MATCH($A463,Fkh1_correlations!A$2:A$999, 0),IFERROR(IF(MATCH($A463,Fkh1_correlations!B$2:B$999, 0),2),1)),0)</f>
        <v>0</v>
      </c>
      <c r="E463" s="2">
        <f>IFERROR(IF(MATCH($A463,Fkh1_correlations!C$2:C$999, 0),IFERROR(IF(MATCH($A463,Fkh1_correlations!D$2:D$999, 0),2),1)),0)</f>
        <v>0</v>
      </c>
      <c r="F463" s="2">
        <f>IFERROR(IF(MATCH($A463,Fkh1_correlations!E$2:E$999, 0),IFERROR(IF(MATCH($A463,Fkh1_correlations!F$2:F$999, 0),2),1)),0)</f>
        <v>0</v>
      </c>
      <c r="G463" s="2">
        <f>IFERROR(IF(MATCH($A463,Fkh1_correlations!G$2:G$999, 0),IFERROR(IF(MATCH($A463,Fkh1_correlations!H$2:H$999, 0),2),1)),0)</f>
        <v>0</v>
      </c>
      <c r="H463" s="2">
        <f>IFERROR(IF(MATCH($A463,Fkh1_correlations!I$2:I$999, 0),IFERROR(IF(MATCH($A463,Fkh1_correlations!J$2:J$999, 0),2),1)),0)</f>
        <v>0</v>
      </c>
      <c r="I463" s="2">
        <f>IFERROR(IF(MATCH($A463,Fkh1_correlations!K$2:K$999, 0),IFERROR(IF(MATCH($A463,Fkh1_correlations!L$2:L$999, 0),2),1)),0)</f>
        <v>0</v>
      </c>
      <c r="J463" s="2">
        <f>IFERROR(IF(MATCH($A463,Fkh1_correlations!M$2:M$999, 0),IFERROR(IF(MATCH($A463,Fkh1_correlations!N$2:N$999, 0),2),1)),0)</f>
        <v>0</v>
      </c>
      <c r="K463" s="2">
        <f>IFERROR(IF(MATCH($A463,Fkh1_correlations!O$2:O$999, 0),IFERROR(IF(MATCH($A463,Fkh1_correlations!P$2:P$999, 0),2),1)),0)</f>
        <v>0</v>
      </c>
      <c r="L463" s="2">
        <f>IFERROR(IF(MATCH($A463,Fkh1_correlations!Q$2:Q$999, 0),IFERROR(IF(MATCH($A463,Fkh1_correlations!R$2:R$999, 0),2),1)),0)</f>
        <v>0</v>
      </c>
      <c r="M463" s="2">
        <f t="shared" si="7"/>
        <v>0</v>
      </c>
    </row>
    <row r="464" spans="1:13">
      <c r="A464" s="37" t="s">
        <v>489</v>
      </c>
      <c r="B464" s="2" t="s">
        <v>489</v>
      </c>
      <c r="C464" s="2">
        <f>IFERROR(IF(MATCH(A464,SCEPTRANS_Fkh1!$B$2:$B$999, 0),1),0)</f>
        <v>0</v>
      </c>
      <c r="D464" s="2">
        <f>IFERROR(IF(MATCH($A464,Fkh1_correlations!A$2:A$999, 0),IFERROR(IF(MATCH($A464,Fkh1_correlations!B$2:B$999, 0),2),1)),0)</f>
        <v>0</v>
      </c>
      <c r="E464" s="2">
        <f>IFERROR(IF(MATCH($A464,Fkh1_correlations!C$2:C$999, 0),IFERROR(IF(MATCH($A464,Fkh1_correlations!D$2:D$999, 0),2),1)),0)</f>
        <v>0</v>
      </c>
      <c r="F464" s="2">
        <f>IFERROR(IF(MATCH($A464,Fkh1_correlations!E$2:E$999, 0),IFERROR(IF(MATCH($A464,Fkh1_correlations!F$2:F$999, 0),2),1)),0)</f>
        <v>0</v>
      </c>
      <c r="G464" s="2">
        <f>IFERROR(IF(MATCH($A464,Fkh1_correlations!G$2:G$999, 0),IFERROR(IF(MATCH($A464,Fkh1_correlations!H$2:H$999, 0),2),1)),0)</f>
        <v>0</v>
      </c>
      <c r="H464" s="2">
        <f>IFERROR(IF(MATCH($A464,Fkh1_correlations!I$2:I$999, 0),IFERROR(IF(MATCH($A464,Fkh1_correlations!J$2:J$999, 0),2),1)),0)</f>
        <v>0</v>
      </c>
      <c r="I464" s="2">
        <f>IFERROR(IF(MATCH($A464,Fkh1_correlations!K$2:K$999, 0),IFERROR(IF(MATCH($A464,Fkh1_correlations!L$2:L$999, 0),2),1)),0)</f>
        <v>0</v>
      </c>
      <c r="J464" s="2">
        <f>IFERROR(IF(MATCH($A464,Fkh1_correlations!M$2:M$999, 0),IFERROR(IF(MATCH($A464,Fkh1_correlations!N$2:N$999, 0),2),1)),0)</f>
        <v>0</v>
      </c>
      <c r="K464" s="2">
        <f>IFERROR(IF(MATCH($A464,Fkh1_correlations!O$2:O$999, 0),IFERROR(IF(MATCH($A464,Fkh1_correlations!P$2:P$999, 0),2),1)),0)</f>
        <v>0</v>
      </c>
      <c r="L464" s="2">
        <f>IFERROR(IF(MATCH($A464,Fkh1_correlations!Q$2:Q$999, 0),IFERROR(IF(MATCH($A464,Fkh1_correlations!R$2:R$999, 0),2),1)),0)</f>
        <v>0</v>
      </c>
      <c r="M464" s="2">
        <f t="shared" si="7"/>
        <v>0</v>
      </c>
    </row>
    <row r="465" spans="1:13">
      <c r="A465" s="37" t="s">
        <v>490</v>
      </c>
      <c r="B465" s="2" t="s">
        <v>490</v>
      </c>
      <c r="C465" s="2">
        <f>IFERROR(IF(MATCH(A465,SCEPTRANS_Fkh1!$B$2:$B$999, 0),1),0)</f>
        <v>0</v>
      </c>
      <c r="D465" s="2">
        <f>IFERROR(IF(MATCH($A465,Fkh1_correlations!A$2:A$999, 0),IFERROR(IF(MATCH($A465,Fkh1_correlations!B$2:B$999, 0),2),1)),0)</f>
        <v>0</v>
      </c>
      <c r="E465" s="2">
        <f>IFERROR(IF(MATCH($A465,Fkh1_correlations!C$2:C$999, 0),IFERROR(IF(MATCH($A465,Fkh1_correlations!D$2:D$999, 0),2),1)),0)</f>
        <v>0</v>
      </c>
      <c r="F465" s="2">
        <f>IFERROR(IF(MATCH($A465,Fkh1_correlations!E$2:E$999, 0),IFERROR(IF(MATCH($A465,Fkh1_correlations!F$2:F$999, 0),2),1)),0)</f>
        <v>0</v>
      </c>
      <c r="G465" s="2">
        <f>IFERROR(IF(MATCH($A465,Fkh1_correlations!G$2:G$999, 0),IFERROR(IF(MATCH($A465,Fkh1_correlations!H$2:H$999, 0),2),1)),0)</f>
        <v>0</v>
      </c>
      <c r="H465" s="2">
        <f>IFERROR(IF(MATCH($A465,Fkh1_correlations!I$2:I$999, 0),IFERROR(IF(MATCH($A465,Fkh1_correlations!J$2:J$999, 0),2),1)),0)</f>
        <v>0</v>
      </c>
      <c r="I465" s="2">
        <f>IFERROR(IF(MATCH($A465,Fkh1_correlations!K$2:K$999, 0),IFERROR(IF(MATCH($A465,Fkh1_correlations!L$2:L$999, 0),2),1)),0)</f>
        <v>0</v>
      </c>
      <c r="J465" s="2">
        <f>IFERROR(IF(MATCH($A465,Fkh1_correlations!M$2:M$999, 0),IFERROR(IF(MATCH($A465,Fkh1_correlations!N$2:N$999, 0),2),1)),0)</f>
        <v>0</v>
      </c>
      <c r="K465" s="2">
        <f>IFERROR(IF(MATCH($A465,Fkh1_correlations!O$2:O$999, 0),IFERROR(IF(MATCH($A465,Fkh1_correlations!P$2:P$999, 0),2),1)),0)</f>
        <v>0</v>
      </c>
      <c r="L465" s="2">
        <f>IFERROR(IF(MATCH($A465,Fkh1_correlations!Q$2:Q$999, 0),IFERROR(IF(MATCH($A465,Fkh1_correlations!R$2:R$999, 0),2),1)),0)</f>
        <v>0</v>
      </c>
      <c r="M465" s="2">
        <f t="shared" si="7"/>
        <v>0</v>
      </c>
    </row>
    <row r="466" spans="1:13">
      <c r="A466" s="37" t="s">
        <v>493</v>
      </c>
      <c r="B466" s="2" t="s">
        <v>493</v>
      </c>
      <c r="C466" s="2">
        <f>IFERROR(IF(MATCH(A466,SCEPTRANS_Fkh1!$B$2:$B$999, 0),1),0)</f>
        <v>0</v>
      </c>
      <c r="D466" s="2">
        <f>IFERROR(IF(MATCH($A466,Fkh1_correlations!A$2:A$999, 0),IFERROR(IF(MATCH($A466,Fkh1_correlations!B$2:B$999, 0),2),1)),0)</f>
        <v>0</v>
      </c>
      <c r="E466" s="2">
        <f>IFERROR(IF(MATCH($A466,Fkh1_correlations!C$2:C$999, 0),IFERROR(IF(MATCH($A466,Fkh1_correlations!D$2:D$999, 0),2),1)),0)</f>
        <v>0</v>
      </c>
      <c r="F466" s="2">
        <f>IFERROR(IF(MATCH($A466,Fkh1_correlations!E$2:E$999, 0),IFERROR(IF(MATCH($A466,Fkh1_correlations!F$2:F$999, 0),2),1)),0)</f>
        <v>0</v>
      </c>
      <c r="G466" s="2">
        <f>IFERROR(IF(MATCH($A466,Fkh1_correlations!G$2:G$999, 0),IFERROR(IF(MATCH($A466,Fkh1_correlations!H$2:H$999, 0),2),1)),0)</f>
        <v>0</v>
      </c>
      <c r="H466" s="2">
        <f>IFERROR(IF(MATCH($A466,Fkh1_correlations!I$2:I$999, 0),IFERROR(IF(MATCH($A466,Fkh1_correlations!J$2:J$999, 0),2),1)),0)</f>
        <v>0</v>
      </c>
      <c r="I466" s="2">
        <f>IFERROR(IF(MATCH($A466,Fkh1_correlations!K$2:K$999, 0),IFERROR(IF(MATCH($A466,Fkh1_correlations!L$2:L$999, 0),2),1)),0)</f>
        <v>0</v>
      </c>
      <c r="J466" s="2">
        <f>IFERROR(IF(MATCH($A466,Fkh1_correlations!M$2:M$999, 0),IFERROR(IF(MATCH($A466,Fkh1_correlations!N$2:N$999, 0),2),1)),0)</f>
        <v>0</v>
      </c>
      <c r="K466" s="2">
        <f>IFERROR(IF(MATCH($A466,Fkh1_correlations!O$2:O$999, 0),IFERROR(IF(MATCH($A466,Fkh1_correlations!P$2:P$999, 0),2),1)),0)</f>
        <v>0</v>
      </c>
      <c r="L466" s="2">
        <f>IFERROR(IF(MATCH($A466,Fkh1_correlations!Q$2:Q$999, 0),IFERROR(IF(MATCH($A466,Fkh1_correlations!R$2:R$999, 0),2),1)),0)</f>
        <v>0</v>
      </c>
      <c r="M466" s="2">
        <f t="shared" si="7"/>
        <v>0</v>
      </c>
    </row>
    <row r="467" spans="1:13">
      <c r="A467" s="37" t="s">
        <v>831</v>
      </c>
      <c r="B467" s="2" t="s">
        <v>831</v>
      </c>
      <c r="C467" s="2">
        <f>IFERROR(IF(MATCH(A467,SCEPTRANS_Fkh1!$B$2:$B$999, 0),1),0)</f>
        <v>0</v>
      </c>
      <c r="D467" s="2">
        <f>IFERROR(IF(MATCH($A467,Fkh1_correlations!A$2:A$999, 0),IFERROR(IF(MATCH($A467,Fkh1_correlations!B$2:B$999, 0),2),1)),0)</f>
        <v>0</v>
      </c>
      <c r="E467" s="2">
        <f>IFERROR(IF(MATCH($A467,Fkh1_correlations!C$2:C$999, 0),IFERROR(IF(MATCH($A467,Fkh1_correlations!D$2:D$999, 0),2),1)),0)</f>
        <v>0</v>
      </c>
      <c r="F467" s="2">
        <f>IFERROR(IF(MATCH($A467,Fkh1_correlations!E$2:E$999, 0),IFERROR(IF(MATCH($A467,Fkh1_correlations!F$2:F$999, 0),2),1)),0)</f>
        <v>0</v>
      </c>
      <c r="G467" s="2">
        <f>IFERROR(IF(MATCH($A467,Fkh1_correlations!G$2:G$999, 0),IFERROR(IF(MATCH($A467,Fkh1_correlations!H$2:H$999, 0),2),1)),0)</f>
        <v>0</v>
      </c>
      <c r="H467" s="2">
        <f>IFERROR(IF(MATCH($A467,Fkh1_correlations!I$2:I$999, 0),IFERROR(IF(MATCH($A467,Fkh1_correlations!J$2:J$999, 0),2),1)),0)</f>
        <v>0</v>
      </c>
      <c r="I467" s="2">
        <f>IFERROR(IF(MATCH($A467,Fkh1_correlations!K$2:K$999, 0),IFERROR(IF(MATCH($A467,Fkh1_correlations!L$2:L$999, 0),2),1)),0)</f>
        <v>0</v>
      </c>
      <c r="J467" s="2">
        <f>IFERROR(IF(MATCH($A467,Fkh1_correlations!M$2:M$999, 0),IFERROR(IF(MATCH($A467,Fkh1_correlations!N$2:N$999, 0),2),1)),0)</f>
        <v>0</v>
      </c>
      <c r="K467" s="2">
        <f>IFERROR(IF(MATCH($A467,Fkh1_correlations!O$2:O$999, 0),IFERROR(IF(MATCH($A467,Fkh1_correlations!P$2:P$999, 0),2),1)),0)</f>
        <v>0</v>
      </c>
      <c r="L467" s="2">
        <f>IFERROR(IF(MATCH($A467,Fkh1_correlations!Q$2:Q$999, 0),IFERROR(IF(MATCH($A467,Fkh1_correlations!R$2:R$999, 0),2),1)),0)</f>
        <v>0</v>
      </c>
      <c r="M467" s="2">
        <f t="shared" si="7"/>
        <v>0</v>
      </c>
    </row>
    <row r="468" spans="1:13">
      <c r="A468" s="37" t="s">
        <v>832</v>
      </c>
      <c r="B468" s="2" t="s">
        <v>832</v>
      </c>
      <c r="C468" s="2">
        <f>IFERROR(IF(MATCH(A468,SCEPTRANS_Fkh1!$B$2:$B$999, 0),1),0)</f>
        <v>0</v>
      </c>
      <c r="D468" s="2">
        <f>IFERROR(IF(MATCH($A468,Fkh1_correlations!A$2:A$999, 0),IFERROR(IF(MATCH($A468,Fkh1_correlations!B$2:B$999, 0),2),1)),0)</f>
        <v>0</v>
      </c>
      <c r="E468" s="2">
        <f>IFERROR(IF(MATCH($A468,Fkh1_correlations!C$2:C$999, 0),IFERROR(IF(MATCH($A468,Fkh1_correlations!D$2:D$999, 0),2),1)),0)</f>
        <v>0</v>
      </c>
      <c r="F468" s="2">
        <f>IFERROR(IF(MATCH($A468,Fkh1_correlations!E$2:E$999, 0),IFERROR(IF(MATCH($A468,Fkh1_correlations!F$2:F$999, 0),2),1)),0)</f>
        <v>0</v>
      </c>
      <c r="G468" s="2">
        <f>IFERROR(IF(MATCH($A468,Fkh1_correlations!G$2:G$999, 0),IFERROR(IF(MATCH($A468,Fkh1_correlations!H$2:H$999, 0),2),1)),0)</f>
        <v>0</v>
      </c>
      <c r="H468" s="2">
        <f>IFERROR(IF(MATCH($A468,Fkh1_correlations!I$2:I$999, 0),IFERROR(IF(MATCH($A468,Fkh1_correlations!J$2:J$999, 0),2),1)),0)</f>
        <v>0</v>
      </c>
      <c r="I468" s="2">
        <f>IFERROR(IF(MATCH($A468,Fkh1_correlations!K$2:K$999, 0),IFERROR(IF(MATCH($A468,Fkh1_correlations!L$2:L$999, 0),2),1)),0)</f>
        <v>0</v>
      </c>
      <c r="J468" s="2">
        <f>IFERROR(IF(MATCH($A468,Fkh1_correlations!M$2:M$999, 0),IFERROR(IF(MATCH($A468,Fkh1_correlations!N$2:N$999, 0),2),1)),0)</f>
        <v>0</v>
      </c>
      <c r="K468" s="2">
        <f>IFERROR(IF(MATCH($A468,Fkh1_correlations!O$2:O$999, 0),IFERROR(IF(MATCH($A468,Fkh1_correlations!P$2:P$999, 0),2),1)),0)</f>
        <v>0</v>
      </c>
      <c r="L468" s="2">
        <f>IFERROR(IF(MATCH($A468,Fkh1_correlations!Q$2:Q$999, 0),IFERROR(IF(MATCH($A468,Fkh1_correlations!R$2:R$999, 0),2),1)),0)</f>
        <v>0</v>
      </c>
      <c r="M468" s="2">
        <f t="shared" si="7"/>
        <v>0</v>
      </c>
    </row>
    <row r="469" spans="1:13">
      <c r="A469" s="37" t="s">
        <v>833</v>
      </c>
      <c r="B469" s="2" t="s">
        <v>833</v>
      </c>
      <c r="C469" s="2">
        <f>IFERROR(IF(MATCH(A469,SCEPTRANS_Fkh1!$B$2:$B$999, 0),1),0)</f>
        <v>0</v>
      </c>
      <c r="D469" s="2">
        <f>IFERROR(IF(MATCH($A469,Fkh1_correlations!A$2:A$999, 0),IFERROR(IF(MATCH($A469,Fkh1_correlations!B$2:B$999, 0),2),1)),0)</f>
        <v>0</v>
      </c>
      <c r="E469" s="2">
        <f>IFERROR(IF(MATCH($A469,Fkh1_correlations!C$2:C$999, 0),IFERROR(IF(MATCH($A469,Fkh1_correlations!D$2:D$999, 0),2),1)),0)</f>
        <v>0</v>
      </c>
      <c r="F469" s="2">
        <f>IFERROR(IF(MATCH($A469,Fkh1_correlations!E$2:E$999, 0),IFERROR(IF(MATCH($A469,Fkh1_correlations!F$2:F$999, 0),2),1)),0)</f>
        <v>0</v>
      </c>
      <c r="G469" s="2">
        <f>IFERROR(IF(MATCH($A469,Fkh1_correlations!G$2:G$999, 0),IFERROR(IF(MATCH($A469,Fkh1_correlations!H$2:H$999, 0),2),1)),0)</f>
        <v>0</v>
      </c>
      <c r="H469" s="2">
        <f>IFERROR(IF(MATCH($A469,Fkh1_correlations!I$2:I$999, 0),IFERROR(IF(MATCH($A469,Fkh1_correlations!J$2:J$999, 0),2),1)),0)</f>
        <v>0</v>
      </c>
      <c r="I469" s="2">
        <f>IFERROR(IF(MATCH($A469,Fkh1_correlations!K$2:K$999, 0),IFERROR(IF(MATCH($A469,Fkh1_correlations!L$2:L$999, 0),2),1)),0)</f>
        <v>0</v>
      </c>
      <c r="J469" s="2">
        <f>IFERROR(IF(MATCH($A469,Fkh1_correlations!M$2:M$999, 0),IFERROR(IF(MATCH($A469,Fkh1_correlations!N$2:N$999, 0),2),1)),0)</f>
        <v>0</v>
      </c>
      <c r="K469" s="2">
        <f>IFERROR(IF(MATCH($A469,Fkh1_correlations!O$2:O$999, 0),IFERROR(IF(MATCH($A469,Fkh1_correlations!P$2:P$999, 0),2),1)),0)</f>
        <v>0</v>
      </c>
      <c r="L469" s="2">
        <f>IFERROR(IF(MATCH($A469,Fkh1_correlations!Q$2:Q$999, 0),IFERROR(IF(MATCH($A469,Fkh1_correlations!R$2:R$999, 0),2),1)),0)</f>
        <v>0</v>
      </c>
      <c r="M469" s="2">
        <f t="shared" si="7"/>
        <v>0</v>
      </c>
    </row>
    <row r="470" spans="1:13">
      <c r="A470" s="37" t="s">
        <v>498</v>
      </c>
      <c r="B470" s="2" t="s">
        <v>498</v>
      </c>
      <c r="C470" s="2">
        <f>IFERROR(IF(MATCH(A470,SCEPTRANS_Fkh1!$B$2:$B$999, 0),1),0)</f>
        <v>0</v>
      </c>
      <c r="D470" s="2">
        <f>IFERROR(IF(MATCH($A470,Fkh1_correlations!A$2:A$999, 0),IFERROR(IF(MATCH($A470,Fkh1_correlations!B$2:B$999, 0),2),1)),0)</f>
        <v>0</v>
      </c>
      <c r="E470" s="2">
        <f>IFERROR(IF(MATCH($A470,Fkh1_correlations!C$2:C$999, 0),IFERROR(IF(MATCH($A470,Fkh1_correlations!D$2:D$999, 0),2),1)),0)</f>
        <v>0</v>
      </c>
      <c r="F470" s="2">
        <f>IFERROR(IF(MATCH($A470,Fkh1_correlations!E$2:E$999, 0),IFERROR(IF(MATCH($A470,Fkh1_correlations!F$2:F$999, 0),2),1)),0)</f>
        <v>0</v>
      </c>
      <c r="G470" s="2">
        <f>IFERROR(IF(MATCH($A470,Fkh1_correlations!G$2:G$999, 0),IFERROR(IF(MATCH($A470,Fkh1_correlations!H$2:H$999, 0),2),1)),0)</f>
        <v>0</v>
      </c>
      <c r="H470" s="2">
        <f>IFERROR(IF(MATCH($A470,Fkh1_correlations!I$2:I$999, 0),IFERROR(IF(MATCH($A470,Fkh1_correlations!J$2:J$999, 0),2),1)),0)</f>
        <v>0</v>
      </c>
      <c r="I470" s="2">
        <f>IFERROR(IF(MATCH($A470,Fkh1_correlations!K$2:K$999, 0),IFERROR(IF(MATCH($A470,Fkh1_correlations!L$2:L$999, 0),2),1)),0)</f>
        <v>0</v>
      </c>
      <c r="J470" s="2">
        <f>IFERROR(IF(MATCH($A470,Fkh1_correlations!M$2:M$999, 0),IFERROR(IF(MATCH($A470,Fkh1_correlations!N$2:N$999, 0),2),1)),0)</f>
        <v>0</v>
      </c>
      <c r="K470" s="2">
        <f>IFERROR(IF(MATCH($A470,Fkh1_correlations!O$2:O$999, 0),IFERROR(IF(MATCH($A470,Fkh1_correlations!P$2:P$999, 0),2),1)),0)</f>
        <v>0</v>
      </c>
      <c r="L470" s="2">
        <f>IFERROR(IF(MATCH($A470,Fkh1_correlations!Q$2:Q$999, 0),IFERROR(IF(MATCH($A470,Fkh1_correlations!R$2:R$999, 0),2),1)),0)</f>
        <v>0</v>
      </c>
      <c r="M470" s="2">
        <f t="shared" si="7"/>
        <v>0</v>
      </c>
    </row>
    <row r="471" spans="1:13">
      <c r="A471" s="37" t="s">
        <v>836</v>
      </c>
      <c r="B471" s="2" t="s">
        <v>836</v>
      </c>
      <c r="C471" s="2">
        <f>IFERROR(IF(MATCH(A471,SCEPTRANS_Fkh1!$B$2:$B$999, 0),1),0)</f>
        <v>0</v>
      </c>
      <c r="D471" s="2">
        <f>IFERROR(IF(MATCH($A471,Fkh1_correlations!A$2:A$999, 0),IFERROR(IF(MATCH($A471,Fkh1_correlations!B$2:B$999, 0),2),1)),0)</f>
        <v>0</v>
      </c>
      <c r="E471" s="2">
        <f>IFERROR(IF(MATCH($A471,Fkh1_correlations!C$2:C$999, 0),IFERROR(IF(MATCH($A471,Fkh1_correlations!D$2:D$999, 0),2),1)),0)</f>
        <v>0</v>
      </c>
      <c r="F471" s="2">
        <f>IFERROR(IF(MATCH($A471,Fkh1_correlations!E$2:E$999, 0),IFERROR(IF(MATCH($A471,Fkh1_correlations!F$2:F$999, 0),2),1)),0)</f>
        <v>0</v>
      </c>
      <c r="G471" s="2">
        <f>IFERROR(IF(MATCH($A471,Fkh1_correlations!G$2:G$999, 0),IFERROR(IF(MATCH($A471,Fkh1_correlations!H$2:H$999, 0),2),1)),0)</f>
        <v>0</v>
      </c>
      <c r="H471" s="2">
        <f>IFERROR(IF(MATCH($A471,Fkh1_correlations!I$2:I$999, 0),IFERROR(IF(MATCH($A471,Fkh1_correlations!J$2:J$999, 0),2),1)),0)</f>
        <v>0</v>
      </c>
      <c r="I471" s="2">
        <f>IFERROR(IF(MATCH($A471,Fkh1_correlations!K$2:K$999, 0),IFERROR(IF(MATCH($A471,Fkh1_correlations!L$2:L$999, 0),2),1)),0)</f>
        <v>0</v>
      </c>
      <c r="J471" s="2">
        <f>IFERROR(IF(MATCH($A471,Fkh1_correlations!M$2:M$999, 0),IFERROR(IF(MATCH($A471,Fkh1_correlations!N$2:N$999, 0),2),1)),0)</f>
        <v>0</v>
      </c>
      <c r="K471" s="2">
        <f>IFERROR(IF(MATCH($A471,Fkh1_correlations!O$2:O$999, 0),IFERROR(IF(MATCH($A471,Fkh1_correlations!P$2:P$999, 0),2),1)),0)</f>
        <v>0</v>
      </c>
      <c r="L471" s="2">
        <f>IFERROR(IF(MATCH($A471,Fkh1_correlations!Q$2:Q$999, 0),IFERROR(IF(MATCH($A471,Fkh1_correlations!R$2:R$999, 0),2),1)),0)</f>
        <v>0</v>
      </c>
      <c r="M471" s="2">
        <f t="shared" si="7"/>
        <v>0</v>
      </c>
    </row>
    <row r="472" spans="1:13">
      <c r="A472" s="37" t="s">
        <v>838</v>
      </c>
      <c r="B472" s="2" t="s">
        <v>838</v>
      </c>
      <c r="C472" s="2">
        <f>IFERROR(IF(MATCH(A472,SCEPTRANS_Fkh1!$B$2:$B$999, 0),1),0)</f>
        <v>0</v>
      </c>
      <c r="D472" s="2">
        <f>IFERROR(IF(MATCH($A472,Fkh1_correlations!A$2:A$999, 0),IFERROR(IF(MATCH($A472,Fkh1_correlations!B$2:B$999, 0),2),1)),0)</f>
        <v>0</v>
      </c>
      <c r="E472" s="2">
        <f>IFERROR(IF(MATCH($A472,Fkh1_correlations!C$2:C$999, 0),IFERROR(IF(MATCH($A472,Fkh1_correlations!D$2:D$999, 0),2),1)),0)</f>
        <v>0</v>
      </c>
      <c r="F472" s="2">
        <f>IFERROR(IF(MATCH($A472,Fkh1_correlations!E$2:E$999, 0),IFERROR(IF(MATCH($A472,Fkh1_correlations!F$2:F$999, 0),2),1)),0)</f>
        <v>0</v>
      </c>
      <c r="G472" s="2">
        <f>IFERROR(IF(MATCH($A472,Fkh1_correlations!G$2:G$999, 0),IFERROR(IF(MATCH($A472,Fkh1_correlations!H$2:H$999, 0),2),1)),0)</f>
        <v>0</v>
      </c>
      <c r="H472" s="2">
        <f>IFERROR(IF(MATCH($A472,Fkh1_correlations!I$2:I$999, 0),IFERROR(IF(MATCH($A472,Fkh1_correlations!J$2:J$999, 0),2),1)),0)</f>
        <v>0</v>
      </c>
      <c r="I472" s="2">
        <f>IFERROR(IF(MATCH($A472,Fkh1_correlations!K$2:K$999, 0),IFERROR(IF(MATCH($A472,Fkh1_correlations!L$2:L$999, 0),2),1)),0)</f>
        <v>0</v>
      </c>
      <c r="J472" s="2">
        <f>IFERROR(IF(MATCH($A472,Fkh1_correlations!M$2:M$999, 0),IFERROR(IF(MATCH($A472,Fkh1_correlations!N$2:N$999, 0),2),1)),0)</f>
        <v>0</v>
      </c>
      <c r="K472" s="2">
        <f>IFERROR(IF(MATCH($A472,Fkh1_correlations!O$2:O$999, 0),IFERROR(IF(MATCH($A472,Fkh1_correlations!P$2:P$999, 0),2),1)),0)</f>
        <v>0</v>
      </c>
      <c r="L472" s="2">
        <f>IFERROR(IF(MATCH($A472,Fkh1_correlations!Q$2:Q$999, 0),IFERROR(IF(MATCH($A472,Fkh1_correlations!R$2:R$999, 0),2),1)),0)</f>
        <v>0</v>
      </c>
      <c r="M472" s="2">
        <f t="shared" si="7"/>
        <v>0</v>
      </c>
    </row>
    <row r="473" spans="1:13">
      <c r="A473" s="37" t="s">
        <v>500</v>
      </c>
      <c r="B473" s="2" t="s">
        <v>500</v>
      </c>
      <c r="C473" s="2">
        <f>IFERROR(IF(MATCH(A473,SCEPTRANS_Fkh1!$B$2:$B$999, 0),1),0)</f>
        <v>0</v>
      </c>
      <c r="D473" s="2">
        <f>IFERROR(IF(MATCH($A473,Fkh1_correlations!A$2:A$999, 0),IFERROR(IF(MATCH($A473,Fkh1_correlations!B$2:B$999, 0),2),1)),0)</f>
        <v>0</v>
      </c>
      <c r="E473" s="2">
        <f>IFERROR(IF(MATCH($A473,Fkh1_correlations!C$2:C$999, 0),IFERROR(IF(MATCH($A473,Fkh1_correlations!D$2:D$999, 0),2),1)),0)</f>
        <v>0</v>
      </c>
      <c r="F473" s="2">
        <f>IFERROR(IF(MATCH($A473,Fkh1_correlations!E$2:E$999, 0),IFERROR(IF(MATCH($A473,Fkh1_correlations!F$2:F$999, 0),2),1)),0)</f>
        <v>0</v>
      </c>
      <c r="G473" s="2">
        <f>IFERROR(IF(MATCH($A473,Fkh1_correlations!G$2:G$999, 0),IFERROR(IF(MATCH($A473,Fkh1_correlations!H$2:H$999, 0),2),1)),0)</f>
        <v>0</v>
      </c>
      <c r="H473" s="2">
        <f>IFERROR(IF(MATCH($A473,Fkh1_correlations!I$2:I$999, 0),IFERROR(IF(MATCH($A473,Fkh1_correlations!J$2:J$999, 0),2),1)),0)</f>
        <v>0</v>
      </c>
      <c r="I473" s="2">
        <f>IFERROR(IF(MATCH($A473,Fkh1_correlations!K$2:K$999, 0),IFERROR(IF(MATCH($A473,Fkh1_correlations!L$2:L$999, 0),2),1)),0)</f>
        <v>0</v>
      </c>
      <c r="J473" s="2">
        <f>IFERROR(IF(MATCH($A473,Fkh1_correlations!M$2:M$999, 0),IFERROR(IF(MATCH($A473,Fkh1_correlations!N$2:N$999, 0),2),1)),0)</f>
        <v>0</v>
      </c>
      <c r="K473" s="2">
        <f>IFERROR(IF(MATCH($A473,Fkh1_correlations!O$2:O$999, 0),IFERROR(IF(MATCH($A473,Fkh1_correlations!P$2:P$999, 0),2),1)),0)</f>
        <v>0</v>
      </c>
      <c r="L473" s="2">
        <f>IFERROR(IF(MATCH($A473,Fkh1_correlations!Q$2:Q$999, 0),IFERROR(IF(MATCH($A473,Fkh1_correlations!R$2:R$999, 0),2),1)),0)</f>
        <v>0</v>
      </c>
      <c r="M473" s="2">
        <f t="shared" si="7"/>
        <v>0</v>
      </c>
    </row>
    <row r="474" spans="1:13">
      <c r="A474" s="37" t="s">
        <v>502</v>
      </c>
      <c r="B474" s="2" t="s">
        <v>502</v>
      </c>
      <c r="C474" s="2">
        <f>IFERROR(IF(MATCH(A474,SCEPTRANS_Fkh1!$B$2:$B$999, 0),1),0)</f>
        <v>0</v>
      </c>
      <c r="D474" s="2">
        <f>IFERROR(IF(MATCH($A474,Fkh1_correlations!A$2:A$999, 0),IFERROR(IF(MATCH($A474,Fkh1_correlations!B$2:B$999, 0),2),1)),0)</f>
        <v>0</v>
      </c>
      <c r="E474" s="2">
        <f>IFERROR(IF(MATCH($A474,Fkh1_correlations!C$2:C$999, 0),IFERROR(IF(MATCH($A474,Fkh1_correlations!D$2:D$999, 0),2),1)),0)</f>
        <v>0</v>
      </c>
      <c r="F474" s="2">
        <f>IFERROR(IF(MATCH($A474,Fkh1_correlations!E$2:E$999, 0),IFERROR(IF(MATCH($A474,Fkh1_correlations!F$2:F$999, 0),2),1)),0)</f>
        <v>0</v>
      </c>
      <c r="G474" s="2">
        <f>IFERROR(IF(MATCH($A474,Fkh1_correlations!G$2:G$999, 0),IFERROR(IF(MATCH($A474,Fkh1_correlations!H$2:H$999, 0),2),1)),0)</f>
        <v>0</v>
      </c>
      <c r="H474" s="2">
        <f>IFERROR(IF(MATCH($A474,Fkh1_correlations!I$2:I$999, 0),IFERROR(IF(MATCH($A474,Fkh1_correlations!J$2:J$999, 0),2),1)),0)</f>
        <v>0</v>
      </c>
      <c r="I474" s="2">
        <f>IFERROR(IF(MATCH($A474,Fkh1_correlations!K$2:K$999, 0),IFERROR(IF(MATCH($A474,Fkh1_correlations!L$2:L$999, 0),2),1)),0)</f>
        <v>0</v>
      </c>
      <c r="J474" s="2">
        <f>IFERROR(IF(MATCH($A474,Fkh1_correlations!M$2:M$999, 0),IFERROR(IF(MATCH($A474,Fkh1_correlations!N$2:N$999, 0),2),1)),0)</f>
        <v>0</v>
      </c>
      <c r="K474" s="2">
        <f>IFERROR(IF(MATCH($A474,Fkh1_correlations!O$2:O$999, 0),IFERROR(IF(MATCH($A474,Fkh1_correlations!P$2:P$999, 0),2),1)),0)</f>
        <v>0</v>
      </c>
      <c r="L474" s="2">
        <f>IFERROR(IF(MATCH($A474,Fkh1_correlations!Q$2:Q$999, 0),IFERROR(IF(MATCH($A474,Fkh1_correlations!R$2:R$999, 0),2),1)),0)</f>
        <v>0</v>
      </c>
      <c r="M474" s="2">
        <f t="shared" si="7"/>
        <v>0</v>
      </c>
    </row>
    <row r="475" spans="1:13">
      <c r="A475" s="37" t="s">
        <v>845</v>
      </c>
      <c r="B475" s="2" t="s">
        <v>845</v>
      </c>
      <c r="C475" s="2">
        <f>IFERROR(IF(MATCH(A475,SCEPTRANS_Fkh1!$B$2:$B$999, 0),1),0)</f>
        <v>0</v>
      </c>
      <c r="D475" s="2">
        <f>IFERROR(IF(MATCH($A475,Fkh1_correlations!A$2:A$999, 0),IFERROR(IF(MATCH($A475,Fkh1_correlations!B$2:B$999, 0),2),1)),0)</f>
        <v>0</v>
      </c>
      <c r="E475" s="2">
        <f>IFERROR(IF(MATCH($A475,Fkh1_correlations!C$2:C$999, 0),IFERROR(IF(MATCH($A475,Fkh1_correlations!D$2:D$999, 0),2),1)),0)</f>
        <v>0</v>
      </c>
      <c r="F475" s="2">
        <f>IFERROR(IF(MATCH($A475,Fkh1_correlations!E$2:E$999, 0),IFERROR(IF(MATCH($A475,Fkh1_correlations!F$2:F$999, 0),2),1)),0)</f>
        <v>0</v>
      </c>
      <c r="G475" s="2">
        <f>IFERROR(IF(MATCH($A475,Fkh1_correlations!G$2:G$999, 0),IFERROR(IF(MATCH($A475,Fkh1_correlations!H$2:H$999, 0),2),1)),0)</f>
        <v>0</v>
      </c>
      <c r="H475" s="2">
        <f>IFERROR(IF(MATCH($A475,Fkh1_correlations!I$2:I$999, 0),IFERROR(IF(MATCH($A475,Fkh1_correlations!J$2:J$999, 0),2),1)),0)</f>
        <v>0</v>
      </c>
      <c r="I475" s="2">
        <f>IFERROR(IF(MATCH($A475,Fkh1_correlations!K$2:K$999, 0),IFERROR(IF(MATCH($A475,Fkh1_correlations!L$2:L$999, 0),2),1)),0)</f>
        <v>0</v>
      </c>
      <c r="J475" s="2">
        <f>IFERROR(IF(MATCH($A475,Fkh1_correlations!M$2:M$999, 0),IFERROR(IF(MATCH($A475,Fkh1_correlations!N$2:N$999, 0),2),1)),0)</f>
        <v>0</v>
      </c>
      <c r="K475" s="2">
        <f>IFERROR(IF(MATCH($A475,Fkh1_correlations!O$2:O$999, 0),IFERROR(IF(MATCH($A475,Fkh1_correlations!P$2:P$999, 0),2),1)),0)</f>
        <v>0</v>
      </c>
      <c r="L475" s="2">
        <f>IFERROR(IF(MATCH($A475,Fkh1_correlations!Q$2:Q$999, 0),IFERROR(IF(MATCH($A475,Fkh1_correlations!R$2:R$999, 0),2),1)),0)</f>
        <v>0</v>
      </c>
      <c r="M475" s="2">
        <f t="shared" si="7"/>
        <v>0</v>
      </c>
    </row>
    <row r="476" spans="1:13">
      <c r="A476" s="37" t="s">
        <v>506</v>
      </c>
      <c r="B476" s="2" t="s">
        <v>506</v>
      </c>
      <c r="C476" s="2">
        <f>IFERROR(IF(MATCH(A476,SCEPTRANS_Fkh1!$B$2:$B$999, 0),1),0)</f>
        <v>0</v>
      </c>
      <c r="D476" s="2">
        <f>IFERROR(IF(MATCH($A476,Fkh1_correlations!A$2:A$999, 0),IFERROR(IF(MATCH($A476,Fkh1_correlations!B$2:B$999, 0),2),1)),0)</f>
        <v>0</v>
      </c>
      <c r="E476" s="2">
        <f>IFERROR(IF(MATCH($A476,Fkh1_correlations!C$2:C$999, 0),IFERROR(IF(MATCH($A476,Fkh1_correlations!D$2:D$999, 0),2),1)),0)</f>
        <v>0</v>
      </c>
      <c r="F476" s="2">
        <f>IFERROR(IF(MATCH($A476,Fkh1_correlations!E$2:E$999, 0),IFERROR(IF(MATCH($A476,Fkh1_correlations!F$2:F$999, 0),2),1)),0)</f>
        <v>0</v>
      </c>
      <c r="G476" s="2">
        <f>IFERROR(IF(MATCH($A476,Fkh1_correlations!G$2:G$999, 0),IFERROR(IF(MATCH($A476,Fkh1_correlations!H$2:H$999, 0),2),1)),0)</f>
        <v>0</v>
      </c>
      <c r="H476" s="2">
        <f>IFERROR(IF(MATCH($A476,Fkh1_correlations!I$2:I$999, 0),IFERROR(IF(MATCH($A476,Fkh1_correlations!J$2:J$999, 0),2),1)),0)</f>
        <v>0</v>
      </c>
      <c r="I476" s="2">
        <f>IFERROR(IF(MATCH($A476,Fkh1_correlations!K$2:K$999, 0),IFERROR(IF(MATCH($A476,Fkh1_correlations!L$2:L$999, 0),2),1)),0)</f>
        <v>0</v>
      </c>
      <c r="J476" s="2">
        <f>IFERROR(IF(MATCH($A476,Fkh1_correlations!M$2:M$999, 0),IFERROR(IF(MATCH($A476,Fkh1_correlations!N$2:N$999, 0),2),1)),0)</f>
        <v>0</v>
      </c>
      <c r="K476" s="2">
        <f>IFERROR(IF(MATCH($A476,Fkh1_correlations!O$2:O$999, 0),IFERROR(IF(MATCH($A476,Fkh1_correlations!P$2:P$999, 0),2),1)),0)</f>
        <v>0</v>
      </c>
      <c r="L476" s="2">
        <f>IFERROR(IF(MATCH($A476,Fkh1_correlations!Q$2:Q$999, 0),IFERROR(IF(MATCH($A476,Fkh1_correlations!R$2:R$999, 0),2),1)),0)</f>
        <v>0</v>
      </c>
      <c r="M476" s="2">
        <f t="shared" si="7"/>
        <v>0</v>
      </c>
    </row>
    <row r="477" spans="1:13">
      <c r="A477" s="37" t="s">
        <v>851</v>
      </c>
      <c r="B477" s="2" t="s">
        <v>851</v>
      </c>
      <c r="C477" s="2">
        <f>IFERROR(IF(MATCH(A477,SCEPTRANS_Fkh1!$B$2:$B$999, 0),1),0)</f>
        <v>0</v>
      </c>
      <c r="D477" s="2">
        <f>IFERROR(IF(MATCH($A477,Fkh1_correlations!A$2:A$999, 0),IFERROR(IF(MATCH($A477,Fkh1_correlations!B$2:B$999, 0),2),1)),0)</f>
        <v>0</v>
      </c>
      <c r="E477" s="2">
        <f>IFERROR(IF(MATCH($A477,Fkh1_correlations!C$2:C$999, 0),IFERROR(IF(MATCH($A477,Fkh1_correlations!D$2:D$999, 0),2),1)),0)</f>
        <v>0</v>
      </c>
      <c r="F477" s="2">
        <f>IFERROR(IF(MATCH($A477,Fkh1_correlations!E$2:E$999, 0),IFERROR(IF(MATCH($A477,Fkh1_correlations!F$2:F$999, 0),2),1)),0)</f>
        <v>0</v>
      </c>
      <c r="G477" s="2">
        <f>IFERROR(IF(MATCH($A477,Fkh1_correlations!G$2:G$999, 0),IFERROR(IF(MATCH($A477,Fkh1_correlations!H$2:H$999, 0),2),1)),0)</f>
        <v>0</v>
      </c>
      <c r="H477" s="2">
        <f>IFERROR(IF(MATCH($A477,Fkh1_correlations!I$2:I$999, 0),IFERROR(IF(MATCH($A477,Fkh1_correlations!J$2:J$999, 0),2),1)),0)</f>
        <v>0</v>
      </c>
      <c r="I477" s="2">
        <f>IFERROR(IF(MATCH($A477,Fkh1_correlations!K$2:K$999, 0),IFERROR(IF(MATCH($A477,Fkh1_correlations!L$2:L$999, 0),2),1)),0)</f>
        <v>0</v>
      </c>
      <c r="J477" s="2">
        <f>IFERROR(IF(MATCH($A477,Fkh1_correlations!M$2:M$999, 0),IFERROR(IF(MATCH($A477,Fkh1_correlations!N$2:N$999, 0),2),1)),0)</f>
        <v>0</v>
      </c>
      <c r="K477" s="2">
        <f>IFERROR(IF(MATCH($A477,Fkh1_correlations!O$2:O$999, 0),IFERROR(IF(MATCH($A477,Fkh1_correlations!P$2:P$999, 0),2),1)),0)</f>
        <v>0</v>
      </c>
      <c r="L477" s="2">
        <f>IFERROR(IF(MATCH($A477,Fkh1_correlations!Q$2:Q$999, 0),IFERROR(IF(MATCH($A477,Fkh1_correlations!R$2:R$999, 0),2),1)),0)</f>
        <v>0</v>
      </c>
      <c r="M477" s="2">
        <f t="shared" si="7"/>
        <v>0</v>
      </c>
    </row>
    <row r="478" spans="1:13">
      <c r="A478" s="37" t="s">
        <v>852</v>
      </c>
      <c r="B478" s="2" t="s">
        <v>852</v>
      </c>
      <c r="C478" s="2">
        <f>IFERROR(IF(MATCH(A478,SCEPTRANS_Fkh1!$B$2:$B$999, 0),1),0)</f>
        <v>0</v>
      </c>
      <c r="D478" s="2">
        <f>IFERROR(IF(MATCH($A478,Fkh1_correlations!A$2:A$999, 0),IFERROR(IF(MATCH($A478,Fkh1_correlations!B$2:B$999, 0),2),1)),0)</f>
        <v>0</v>
      </c>
      <c r="E478" s="2">
        <f>IFERROR(IF(MATCH($A478,Fkh1_correlations!C$2:C$999, 0),IFERROR(IF(MATCH($A478,Fkh1_correlations!D$2:D$999, 0),2),1)),0)</f>
        <v>0</v>
      </c>
      <c r="F478" s="2">
        <f>IFERROR(IF(MATCH($A478,Fkh1_correlations!E$2:E$999, 0),IFERROR(IF(MATCH($A478,Fkh1_correlations!F$2:F$999, 0),2),1)),0)</f>
        <v>0</v>
      </c>
      <c r="G478" s="2">
        <f>IFERROR(IF(MATCH($A478,Fkh1_correlations!G$2:G$999, 0),IFERROR(IF(MATCH($A478,Fkh1_correlations!H$2:H$999, 0),2),1)),0)</f>
        <v>0</v>
      </c>
      <c r="H478" s="2">
        <f>IFERROR(IF(MATCH($A478,Fkh1_correlations!I$2:I$999, 0),IFERROR(IF(MATCH($A478,Fkh1_correlations!J$2:J$999, 0),2),1)),0)</f>
        <v>0</v>
      </c>
      <c r="I478" s="2">
        <f>IFERROR(IF(MATCH($A478,Fkh1_correlations!K$2:K$999, 0),IFERROR(IF(MATCH($A478,Fkh1_correlations!L$2:L$999, 0),2),1)),0)</f>
        <v>0</v>
      </c>
      <c r="J478" s="2">
        <f>IFERROR(IF(MATCH($A478,Fkh1_correlations!M$2:M$999, 0),IFERROR(IF(MATCH($A478,Fkh1_correlations!N$2:N$999, 0),2),1)),0)</f>
        <v>0</v>
      </c>
      <c r="K478" s="2">
        <f>IFERROR(IF(MATCH($A478,Fkh1_correlations!O$2:O$999, 0),IFERROR(IF(MATCH($A478,Fkh1_correlations!P$2:P$999, 0),2),1)),0)</f>
        <v>0</v>
      </c>
      <c r="L478" s="2">
        <f>IFERROR(IF(MATCH($A478,Fkh1_correlations!Q$2:Q$999, 0),IFERROR(IF(MATCH($A478,Fkh1_correlations!R$2:R$999, 0),2),1)),0)</f>
        <v>0</v>
      </c>
      <c r="M478" s="2">
        <f t="shared" si="7"/>
        <v>0</v>
      </c>
    </row>
    <row r="479" spans="1:13">
      <c r="A479" s="37" t="s">
        <v>515</v>
      </c>
      <c r="B479" s="2" t="s">
        <v>515</v>
      </c>
      <c r="C479" s="2">
        <f>IFERROR(IF(MATCH(A479,SCEPTRANS_Fkh1!$B$2:$B$999, 0),1),0)</f>
        <v>0</v>
      </c>
      <c r="D479" s="2">
        <f>IFERROR(IF(MATCH($A479,Fkh1_correlations!A$2:A$999, 0),IFERROR(IF(MATCH($A479,Fkh1_correlations!B$2:B$999, 0),2),1)),0)</f>
        <v>0</v>
      </c>
      <c r="E479" s="2">
        <f>IFERROR(IF(MATCH($A479,Fkh1_correlations!C$2:C$999, 0),IFERROR(IF(MATCH($A479,Fkh1_correlations!D$2:D$999, 0),2),1)),0)</f>
        <v>0</v>
      </c>
      <c r="F479" s="2">
        <f>IFERROR(IF(MATCH($A479,Fkh1_correlations!E$2:E$999, 0),IFERROR(IF(MATCH($A479,Fkh1_correlations!F$2:F$999, 0),2),1)),0)</f>
        <v>0</v>
      </c>
      <c r="G479" s="2">
        <f>IFERROR(IF(MATCH($A479,Fkh1_correlations!G$2:G$999, 0),IFERROR(IF(MATCH($A479,Fkh1_correlations!H$2:H$999, 0),2),1)),0)</f>
        <v>0</v>
      </c>
      <c r="H479" s="2">
        <f>IFERROR(IF(MATCH($A479,Fkh1_correlations!I$2:I$999, 0),IFERROR(IF(MATCH($A479,Fkh1_correlations!J$2:J$999, 0),2),1)),0)</f>
        <v>0</v>
      </c>
      <c r="I479" s="2">
        <f>IFERROR(IF(MATCH($A479,Fkh1_correlations!K$2:K$999, 0),IFERROR(IF(MATCH($A479,Fkh1_correlations!L$2:L$999, 0),2),1)),0)</f>
        <v>0</v>
      </c>
      <c r="J479" s="2">
        <f>IFERROR(IF(MATCH($A479,Fkh1_correlations!M$2:M$999, 0),IFERROR(IF(MATCH($A479,Fkh1_correlations!N$2:N$999, 0),2),1)),0)</f>
        <v>0</v>
      </c>
      <c r="K479" s="2">
        <f>IFERROR(IF(MATCH($A479,Fkh1_correlations!O$2:O$999, 0),IFERROR(IF(MATCH($A479,Fkh1_correlations!P$2:P$999, 0),2),1)),0)</f>
        <v>0</v>
      </c>
      <c r="L479" s="2">
        <f>IFERROR(IF(MATCH($A479,Fkh1_correlations!Q$2:Q$999, 0),IFERROR(IF(MATCH($A479,Fkh1_correlations!R$2:R$999, 0),2),1)),0)</f>
        <v>0</v>
      </c>
      <c r="M479" s="2">
        <f t="shared" si="7"/>
        <v>0</v>
      </c>
    </row>
    <row r="480" spans="1:13">
      <c r="A480" s="37" t="s">
        <v>516</v>
      </c>
      <c r="B480" s="2" t="s">
        <v>516</v>
      </c>
      <c r="C480" s="2">
        <f>IFERROR(IF(MATCH(A480,SCEPTRANS_Fkh1!$B$2:$B$999, 0),1),0)</f>
        <v>0</v>
      </c>
      <c r="D480" s="2">
        <f>IFERROR(IF(MATCH($A480,Fkh1_correlations!A$2:A$999, 0),IFERROR(IF(MATCH($A480,Fkh1_correlations!B$2:B$999, 0),2),1)),0)</f>
        <v>0</v>
      </c>
      <c r="E480" s="2">
        <f>IFERROR(IF(MATCH($A480,Fkh1_correlations!C$2:C$999, 0),IFERROR(IF(MATCH($A480,Fkh1_correlations!D$2:D$999, 0),2),1)),0)</f>
        <v>0</v>
      </c>
      <c r="F480" s="2">
        <f>IFERROR(IF(MATCH($A480,Fkh1_correlations!E$2:E$999, 0),IFERROR(IF(MATCH($A480,Fkh1_correlations!F$2:F$999, 0),2),1)),0)</f>
        <v>0</v>
      </c>
      <c r="G480" s="2">
        <f>IFERROR(IF(MATCH($A480,Fkh1_correlations!G$2:G$999, 0),IFERROR(IF(MATCH($A480,Fkh1_correlations!H$2:H$999, 0),2),1)),0)</f>
        <v>0</v>
      </c>
      <c r="H480" s="2">
        <f>IFERROR(IF(MATCH($A480,Fkh1_correlations!I$2:I$999, 0),IFERROR(IF(MATCH($A480,Fkh1_correlations!J$2:J$999, 0),2),1)),0)</f>
        <v>0</v>
      </c>
      <c r="I480" s="2">
        <f>IFERROR(IF(MATCH($A480,Fkh1_correlations!K$2:K$999, 0),IFERROR(IF(MATCH($A480,Fkh1_correlations!L$2:L$999, 0),2),1)),0)</f>
        <v>0</v>
      </c>
      <c r="J480" s="2">
        <f>IFERROR(IF(MATCH($A480,Fkh1_correlations!M$2:M$999, 0),IFERROR(IF(MATCH($A480,Fkh1_correlations!N$2:N$999, 0),2),1)),0)</f>
        <v>0</v>
      </c>
      <c r="K480" s="2">
        <f>IFERROR(IF(MATCH($A480,Fkh1_correlations!O$2:O$999, 0),IFERROR(IF(MATCH($A480,Fkh1_correlations!P$2:P$999, 0),2),1)),0)</f>
        <v>0</v>
      </c>
      <c r="L480" s="2">
        <f>IFERROR(IF(MATCH($A480,Fkh1_correlations!Q$2:Q$999, 0),IFERROR(IF(MATCH($A480,Fkh1_correlations!R$2:R$999, 0),2),1)),0)</f>
        <v>0</v>
      </c>
      <c r="M480" s="2">
        <f t="shared" si="7"/>
        <v>0</v>
      </c>
    </row>
    <row r="481" spans="1:13">
      <c r="A481" s="37" t="s">
        <v>517</v>
      </c>
      <c r="B481" s="2" t="s">
        <v>517</v>
      </c>
      <c r="C481" s="2">
        <f>IFERROR(IF(MATCH(A481,SCEPTRANS_Fkh1!$B$2:$B$999, 0),1),0)</f>
        <v>0</v>
      </c>
      <c r="D481" s="2">
        <f>IFERROR(IF(MATCH($A481,Fkh1_correlations!A$2:A$999, 0),IFERROR(IF(MATCH($A481,Fkh1_correlations!B$2:B$999, 0),2),1)),0)</f>
        <v>0</v>
      </c>
      <c r="E481" s="2">
        <f>IFERROR(IF(MATCH($A481,Fkh1_correlations!C$2:C$999, 0),IFERROR(IF(MATCH($A481,Fkh1_correlations!D$2:D$999, 0),2),1)),0)</f>
        <v>0</v>
      </c>
      <c r="F481" s="2">
        <f>IFERROR(IF(MATCH($A481,Fkh1_correlations!E$2:E$999, 0),IFERROR(IF(MATCH($A481,Fkh1_correlations!F$2:F$999, 0),2),1)),0)</f>
        <v>0</v>
      </c>
      <c r="G481" s="2">
        <f>IFERROR(IF(MATCH($A481,Fkh1_correlations!G$2:G$999, 0),IFERROR(IF(MATCH($A481,Fkh1_correlations!H$2:H$999, 0),2),1)),0)</f>
        <v>0</v>
      </c>
      <c r="H481" s="2">
        <f>IFERROR(IF(MATCH($A481,Fkh1_correlations!I$2:I$999, 0),IFERROR(IF(MATCH($A481,Fkh1_correlations!J$2:J$999, 0),2),1)),0)</f>
        <v>0</v>
      </c>
      <c r="I481" s="2">
        <f>IFERROR(IF(MATCH($A481,Fkh1_correlations!K$2:K$999, 0),IFERROR(IF(MATCH($A481,Fkh1_correlations!L$2:L$999, 0),2),1)),0)</f>
        <v>0</v>
      </c>
      <c r="J481" s="2">
        <f>IFERROR(IF(MATCH($A481,Fkh1_correlations!M$2:M$999, 0),IFERROR(IF(MATCH($A481,Fkh1_correlations!N$2:N$999, 0),2),1)),0)</f>
        <v>0</v>
      </c>
      <c r="K481" s="2">
        <f>IFERROR(IF(MATCH($A481,Fkh1_correlations!O$2:O$999, 0),IFERROR(IF(MATCH($A481,Fkh1_correlations!P$2:P$999, 0),2),1)),0)</f>
        <v>0</v>
      </c>
      <c r="L481" s="2">
        <f>IFERROR(IF(MATCH($A481,Fkh1_correlations!Q$2:Q$999, 0),IFERROR(IF(MATCH($A481,Fkh1_correlations!R$2:R$999, 0),2),1)),0)</f>
        <v>0</v>
      </c>
      <c r="M481" s="2">
        <f t="shared" si="7"/>
        <v>0</v>
      </c>
    </row>
    <row r="482" spans="1:13">
      <c r="A482" s="37" t="s">
        <v>853</v>
      </c>
      <c r="B482" s="2" t="s">
        <v>853</v>
      </c>
      <c r="C482" s="2">
        <f>IFERROR(IF(MATCH(A482,SCEPTRANS_Fkh1!$B$2:$B$999, 0),1),0)</f>
        <v>0</v>
      </c>
      <c r="D482" s="2">
        <f>IFERROR(IF(MATCH($A482,Fkh1_correlations!A$2:A$999, 0),IFERROR(IF(MATCH($A482,Fkh1_correlations!B$2:B$999, 0),2),1)),0)</f>
        <v>0</v>
      </c>
      <c r="E482" s="2">
        <f>IFERROR(IF(MATCH($A482,Fkh1_correlations!C$2:C$999, 0),IFERROR(IF(MATCH($A482,Fkh1_correlations!D$2:D$999, 0),2),1)),0)</f>
        <v>0</v>
      </c>
      <c r="F482" s="2">
        <f>IFERROR(IF(MATCH($A482,Fkh1_correlations!E$2:E$999, 0),IFERROR(IF(MATCH($A482,Fkh1_correlations!F$2:F$999, 0),2),1)),0)</f>
        <v>0</v>
      </c>
      <c r="G482" s="2">
        <f>IFERROR(IF(MATCH($A482,Fkh1_correlations!G$2:G$999, 0),IFERROR(IF(MATCH($A482,Fkh1_correlations!H$2:H$999, 0),2),1)),0)</f>
        <v>0</v>
      </c>
      <c r="H482" s="2">
        <f>IFERROR(IF(MATCH($A482,Fkh1_correlations!I$2:I$999, 0),IFERROR(IF(MATCH($A482,Fkh1_correlations!J$2:J$999, 0),2),1)),0)</f>
        <v>0</v>
      </c>
      <c r="I482" s="2">
        <f>IFERROR(IF(MATCH($A482,Fkh1_correlations!K$2:K$999, 0),IFERROR(IF(MATCH($A482,Fkh1_correlations!L$2:L$999, 0),2),1)),0)</f>
        <v>0</v>
      </c>
      <c r="J482" s="2">
        <f>IFERROR(IF(MATCH($A482,Fkh1_correlations!M$2:M$999, 0),IFERROR(IF(MATCH($A482,Fkh1_correlations!N$2:N$999, 0),2),1)),0)</f>
        <v>0</v>
      </c>
      <c r="K482" s="2">
        <f>IFERROR(IF(MATCH($A482,Fkh1_correlations!O$2:O$999, 0),IFERROR(IF(MATCH($A482,Fkh1_correlations!P$2:P$999, 0),2),1)),0)</f>
        <v>0</v>
      </c>
      <c r="L482" s="2">
        <f>IFERROR(IF(MATCH($A482,Fkh1_correlations!Q$2:Q$999, 0),IFERROR(IF(MATCH($A482,Fkh1_correlations!R$2:R$999, 0),2),1)),0)</f>
        <v>0</v>
      </c>
      <c r="M482" s="2">
        <f t="shared" si="7"/>
        <v>0</v>
      </c>
    </row>
    <row r="483" spans="1:13">
      <c r="A483" s="37" t="s">
        <v>854</v>
      </c>
      <c r="B483" s="2" t="s">
        <v>854</v>
      </c>
      <c r="C483" s="2">
        <f>IFERROR(IF(MATCH(A483,SCEPTRANS_Fkh1!$B$2:$B$999, 0),1),0)</f>
        <v>0</v>
      </c>
      <c r="D483" s="2">
        <f>IFERROR(IF(MATCH($A483,Fkh1_correlations!A$2:A$999, 0),IFERROR(IF(MATCH($A483,Fkh1_correlations!B$2:B$999, 0),2),1)),0)</f>
        <v>0</v>
      </c>
      <c r="E483" s="2">
        <f>IFERROR(IF(MATCH($A483,Fkh1_correlations!C$2:C$999, 0),IFERROR(IF(MATCH($A483,Fkh1_correlations!D$2:D$999, 0),2),1)),0)</f>
        <v>0</v>
      </c>
      <c r="F483" s="2">
        <f>IFERROR(IF(MATCH($A483,Fkh1_correlations!E$2:E$999, 0),IFERROR(IF(MATCH($A483,Fkh1_correlations!F$2:F$999, 0),2),1)),0)</f>
        <v>0</v>
      </c>
      <c r="G483" s="2">
        <f>IFERROR(IF(MATCH($A483,Fkh1_correlations!G$2:G$999, 0),IFERROR(IF(MATCH($A483,Fkh1_correlations!H$2:H$999, 0),2),1)),0)</f>
        <v>0</v>
      </c>
      <c r="H483" s="2">
        <f>IFERROR(IF(MATCH($A483,Fkh1_correlations!I$2:I$999, 0),IFERROR(IF(MATCH($A483,Fkh1_correlations!J$2:J$999, 0),2),1)),0)</f>
        <v>0</v>
      </c>
      <c r="I483" s="2">
        <f>IFERROR(IF(MATCH($A483,Fkh1_correlations!K$2:K$999, 0),IFERROR(IF(MATCH($A483,Fkh1_correlations!L$2:L$999, 0),2),1)),0)</f>
        <v>0</v>
      </c>
      <c r="J483" s="2">
        <f>IFERROR(IF(MATCH($A483,Fkh1_correlations!M$2:M$999, 0),IFERROR(IF(MATCH($A483,Fkh1_correlations!N$2:N$999, 0),2),1)),0)</f>
        <v>0</v>
      </c>
      <c r="K483" s="2">
        <f>IFERROR(IF(MATCH($A483,Fkh1_correlations!O$2:O$999, 0),IFERROR(IF(MATCH($A483,Fkh1_correlations!P$2:P$999, 0),2),1)),0)</f>
        <v>0</v>
      </c>
      <c r="L483" s="2">
        <f>IFERROR(IF(MATCH($A483,Fkh1_correlations!Q$2:Q$999, 0),IFERROR(IF(MATCH($A483,Fkh1_correlations!R$2:R$999, 0),2),1)),0)</f>
        <v>0</v>
      </c>
      <c r="M483" s="2">
        <f t="shared" si="7"/>
        <v>0</v>
      </c>
    </row>
    <row r="484" spans="1:13">
      <c r="A484" s="37" t="s">
        <v>855</v>
      </c>
      <c r="B484" s="2" t="s">
        <v>855</v>
      </c>
      <c r="C484" s="2">
        <f>IFERROR(IF(MATCH(A484,SCEPTRANS_Fkh1!$B$2:$B$999, 0),1),0)</f>
        <v>0</v>
      </c>
      <c r="D484" s="2">
        <f>IFERROR(IF(MATCH($A484,Fkh1_correlations!A$2:A$999, 0),IFERROR(IF(MATCH($A484,Fkh1_correlations!B$2:B$999, 0),2),1)),0)</f>
        <v>0</v>
      </c>
      <c r="E484" s="2">
        <f>IFERROR(IF(MATCH($A484,Fkh1_correlations!C$2:C$999, 0),IFERROR(IF(MATCH($A484,Fkh1_correlations!D$2:D$999, 0),2),1)),0)</f>
        <v>0</v>
      </c>
      <c r="F484" s="2">
        <f>IFERROR(IF(MATCH($A484,Fkh1_correlations!E$2:E$999, 0),IFERROR(IF(MATCH($A484,Fkh1_correlations!F$2:F$999, 0),2),1)),0)</f>
        <v>0</v>
      </c>
      <c r="G484" s="2">
        <f>IFERROR(IF(MATCH($A484,Fkh1_correlations!G$2:G$999, 0),IFERROR(IF(MATCH($A484,Fkh1_correlations!H$2:H$999, 0),2),1)),0)</f>
        <v>0</v>
      </c>
      <c r="H484" s="2">
        <f>IFERROR(IF(MATCH($A484,Fkh1_correlations!I$2:I$999, 0),IFERROR(IF(MATCH($A484,Fkh1_correlations!J$2:J$999, 0),2),1)),0)</f>
        <v>0</v>
      </c>
      <c r="I484" s="2">
        <f>IFERROR(IF(MATCH($A484,Fkh1_correlations!K$2:K$999, 0),IFERROR(IF(MATCH($A484,Fkh1_correlations!L$2:L$999, 0),2),1)),0)</f>
        <v>0</v>
      </c>
      <c r="J484" s="2">
        <f>IFERROR(IF(MATCH($A484,Fkh1_correlations!M$2:M$999, 0),IFERROR(IF(MATCH($A484,Fkh1_correlations!N$2:N$999, 0),2),1)),0)</f>
        <v>0</v>
      </c>
      <c r="K484" s="2">
        <f>IFERROR(IF(MATCH($A484,Fkh1_correlations!O$2:O$999, 0),IFERROR(IF(MATCH($A484,Fkh1_correlations!P$2:P$999, 0),2),1)),0)</f>
        <v>0</v>
      </c>
      <c r="L484" s="2">
        <f>IFERROR(IF(MATCH($A484,Fkh1_correlations!Q$2:Q$999, 0),IFERROR(IF(MATCH($A484,Fkh1_correlations!R$2:R$999, 0),2),1)),0)</f>
        <v>0</v>
      </c>
      <c r="M484" s="2">
        <f t="shared" si="7"/>
        <v>0</v>
      </c>
    </row>
    <row r="485" spans="1:13">
      <c r="A485" s="32"/>
      <c r="B485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BE8F-D56C-7A4C-B962-0CDE7373FA4D}">
  <dimension ref="A1:L251"/>
  <sheetViews>
    <sheetView zoomScaleNormal="100" workbookViewId="0">
      <pane ySplit="1" topLeftCell="A215" activePane="bottomLeft" state="frozen"/>
      <selection pane="bottomLeft" activeCell="A229" sqref="A229"/>
    </sheetView>
  </sheetViews>
  <sheetFormatPr baseColWidth="10" defaultRowHeight="16"/>
  <cols>
    <col min="1" max="1" width="18.5" customWidth="1"/>
    <col min="2" max="2" width="17.6640625" customWidth="1"/>
    <col min="3" max="3" width="16" customWidth="1"/>
  </cols>
  <sheetData>
    <row r="1" spans="1:12" s="1" customFormat="1">
      <c r="A1" s="31" t="s">
        <v>10</v>
      </c>
      <c r="B1" s="30" t="s">
        <v>9</v>
      </c>
      <c r="C1" s="31" t="s">
        <v>2765</v>
      </c>
      <c r="D1" s="4" t="s">
        <v>0</v>
      </c>
      <c r="E1" s="1" t="s">
        <v>1</v>
      </c>
      <c r="F1" s="1" t="s">
        <v>3</v>
      </c>
      <c r="G1" s="1" t="s">
        <v>1199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1200</v>
      </c>
    </row>
    <row r="2" spans="1:12">
      <c r="A2" s="30" t="s">
        <v>63</v>
      </c>
      <c r="B2" s="32" t="s">
        <v>64</v>
      </c>
      <c r="C2" s="32">
        <f>IFERROR(IF(MATCH(A2,SCEPTRANS_Fkh2!$B$2:$B$999, 0),1),0)</f>
        <v>1</v>
      </c>
      <c r="D2">
        <f>IFERROR(IF(MATCH(A2,Fkh2_correlations!$A$3:$A$974, 0),IFERROR(IF(MATCH(A2,Fkh2_correlations!$B$3:$B$974, 0),2),1)),0)</f>
        <v>0</v>
      </c>
      <c r="E2">
        <f>IFERROR(IF(MATCH(A2,Fkh2_correlations!$C$3:$C$974, 0),IFERROR(IF(MATCH(A2,Fkh2_correlations!$D$3:$D$974, 0),2),1)),0)</f>
        <v>1</v>
      </c>
      <c r="F2">
        <f>IFERROR(IF(MATCH(A2,Fkh2_correlations!$E$3:$E$974, 0),IFERROR(IF(MATCH(A2,Fkh2_correlations!$F$3:$F$974, 0),2),1)),0)</f>
        <v>2</v>
      </c>
      <c r="G2">
        <f>IFERROR(IF(MATCH(A2,Fkh2_correlations!$G$3:$G$974, 0),IFERROR(IF(MATCH(A2,Fkh2_correlations!$H$3:$H$974, 0),2),1)),0)</f>
        <v>0</v>
      </c>
      <c r="H2">
        <f>IFERROR(IF(MATCH(A2,Fkh2_correlations!$I$3:$I$974, 0),IFERROR(IF(MATCH(A2,Fkh2_correlations!$J$3:$J$974, 0),2),1)),0)</f>
        <v>2</v>
      </c>
      <c r="I2">
        <f>IFERROR(IF(MATCH(A2,Fkh2_correlations!$K$3:$K$974, 0),IFERROR(IF(MATCH(A2,Fkh2_correlations!$L$3:$L$974, 0),2),1)),0)</f>
        <v>1</v>
      </c>
      <c r="J2">
        <f>IFERROR(IF(MATCH(A2,Fkh2_correlations!$M$3:$M$974, 0),IFERROR(IF(MATCH(A2,Fkh2_correlations!$N$3:$N$974, 0),2),1)),0)</f>
        <v>2</v>
      </c>
      <c r="K2">
        <f>IFERROR(IF(MATCH(A2,Fkh2_correlations!$O$3:$O$974, 0),IFERROR(IF(MATCH(A2,Fkh2_correlations!$P$3:$P$974, 0),2),1)),0)</f>
        <v>1</v>
      </c>
      <c r="L2">
        <f t="shared" ref="L2:L65" si="0">SUM(D2:K2)</f>
        <v>9</v>
      </c>
    </row>
    <row r="3" spans="1:12">
      <c r="A3" s="30" t="s">
        <v>221</v>
      </c>
      <c r="B3" s="32" t="s">
        <v>222</v>
      </c>
      <c r="C3" s="32">
        <f>IFERROR(IF(MATCH(A3,SCEPTRANS_Fkh2!$B$2:$B$999, 0),1),0)</f>
        <v>1</v>
      </c>
      <c r="D3">
        <f>IFERROR(IF(MATCH(A3,Fkh2_correlations!$A$3:$A$974, 0),IFERROR(IF(MATCH(A3,Fkh2_correlations!$B$3:$B$974, 0),2),1)),0)</f>
        <v>0</v>
      </c>
      <c r="E3">
        <f>IFERROR(IF(MATCH(A3,Fkh2_correlations!$C$3:$C$974, 0),IFERROR(IF(MATCH(A3,Fkh2_correlations!$D$3:$D$974, 0),2),1)),0)</f>
        <v>2</v>
      </c>
      <c r="F3">
        <f>IFERROR(IF(MATCH(A3,Fkh2_correlations!$E$3:$E$974, 0),IFERROR(IF(MATCH(A3,Fkh2_correlations!$F$3:$F$974, 0),2),1)),0)</f>
        <v>2</v>
      </c>
      <c r="G3">
        <f>IFERROR(IF(MATCH(A3,Fkh2_correlations!$G$3:$G$974, 0),IFERROR(IF(MATCH(A3,Fkh2_correlations!$H$3:$H$974, 0),2),1)),0)</f>
        <v>1</v>
      </c>
      <c r="H3">
        <f>IFERROR(IF(MATCH(A3,Fkh2_correlations!$I$3:$I$974, 0),IFERROR(IF(MATCH(A3,Fkh2_correlations!$J$3:$J$974, 0),2),1)),0)</f>
        <v>1</v>
      </c>
      <c r="I3">
        <f>IFERROR(IF(MATCH(A3,Fkh2_correlations!$K$3:$K$974, 0),IFERROR(IF(MATCH(A3,Fkh2_correlations!$L$3:$L$974, 0),2),1)),0)</f>
        <v>1</v>
      </c>
      <c r="J3">
        <f>IFERROR(IF(MATCH(A3,Fkh2_correlations!$M$3:$M$974, 0),IFERROR(IF(MATCH(A3,Fkh2_correlations!$N$3:$N$974, 0),2),1)),0)</f>
        <v>1</v>
      </c>
      <c r="K3">
        <f>IFERROR(IF(MATCH(A3,Fkh2_correlations!$O$3:$O$974, 0),IFERROR(IF(MATCH(A3,Fkh2_correlations!$P$3:$P$974, 0),2),1)),0)</f>
        <v>1</v>
      </c>
      <c r="L3">
        <f t="shared" si="0"/>
        <v>9</v>
      </c>
    </row>
    <row r="4" spans="1:12">
      <c r="A4" s="30" t="s">
        <v>89</v>
      </c>
      <c r="B4" s="32" t="s">
        <v>90</v>
      </c>
      <c r="C4" s="32">
        <f>IFERROR(IF(MATCH(A4,SCEPTRANS_Fkh2!$B$2:$B$999, 0),1),0)</f>
        <v>1</v>
      </c>
      <c r="D4">
        <f>IFERROR(IF(MATCH(A4,Fkh2_correlations!$A$3:$A$974, 0),IFERROR(IF(MATCH(A4,Fkh2_correlations!$B$3:$B$974, 0),2),1)),0)</f>
        <v>0</v>
      </c>
      <c r="E4">
        <f>IFERROR(IF(MATCH(A4,Fkh2_correlations!$C$3:$C$974, 0),IFERROR(IF(MATCH(A4,Fkh2_correlations!$D$3:$D$974, 0),2),1)),0)</f>
        <v>1</v>
      </c>
      <c r="F4">
        <f>IFERROR(IF(MATCH(A4,Fkh2_correlations!$E$3:$E$974, 0),IFERROR(IF(MATCH(A4,Fkh2_correlations!$F$3:$F$974, 0),2),1)),0)</f>
        <v>1</v>
      </c>
      <c r="G4">
        <f>IFERROR(IF(MATCH(A4,Fkh2_correlations!$G$3:$G$974, 0),IFERROR(IF(MATCH(A4,Fkh2_correlations!$H$3:$H$974, 0),2),1)),0)</f>
        <v>1</v>
      </c>
      <c r="H4">
        <f>IFERROR(IF(MATCH(A4,Fkh2_correlations!$I$3:$I$974, 0),IFERROR(IF(MATCH(A4,Fkh2_correlations!$J$3:$J$974, 0),2),1)),0)</f>
        <v>2</v>
      </c>
      <c r="I4">
        <f>IFERROR(IF(MATCH(A4,Fkh2_correlations!$K$3:$K$974, 0),IFERROR(IF(MATCH(A4,Fkh2_correlations!$L$3:$L$974, 0),2),1)),0)</f>
        <v>1</v>
      </c>
      <c r="J4">
        <f>IFERROR(IF(MATCH(A4,Fkh2_correlations!$M$3:$M$974, 0),IFERROR(IF(MATCH(A4,Fkh2_correlations!$N$3:$N$974, 0),2),1)),0)</f>
        <v>2</v>
      </c>
      <c r="K4">
        <f>IFERROR(IF(MATCH(A4,Fkh2_correlations!$O$3:$O$974, 0),IFERROR(IF(MATCH(A4,Fkh2_correlations!$P$3:$P$974, 0),2),1)),0)</f>
        <v>0</v>
      </c>
      <c r="L4">
        <f t="shared" si="0"/>
        <v>8</v>
      </c>
    </row>
    <row r="5" spans="1:12">
      <c r="A5" s="30" t="s">
        <v>578</v>
      </c>
      <c r="B5" s="32" t="s">
        <v>579</v>
      </c>
      <c r="C5" s="32">
        <f>IFERROR(IF(MATCH(A5,SCEPTRANS_Fkh2!$B$2:$B$999, 0),1),0)</f>
        <v>1</v>
      </c>
      <c r="D5">
        <f>IFERROR(IF(MATCH(A5,Fkh2_correlations!$A$3:$A$974, 0),IFERROR(IF(MATCH(A5,Fkh2_correlations!$B$3:$B$974, 0),2),1)),0)</f>
        <v>0</v>
      </c>
      <c r="E5">
        <f>IFERROR(IF(MATCH(A5,Fkh2_correlations!$C$3:$C$974, 0),IFERROR(IF(MATCH(A5,Fkh2_correlations!$D$3:$D$974, 0),2),1)),0)</f>
        <v>1</v>
      </c>
      <c r="F5">
        <f>IFERROR(IF(MATCH(A5,Fkh2_correlations!$E$3:$E$974, 0),IFERROR(IF(MATCH(A5,Fkh2_correlations!$F$3:$F$974, 0),2),1)),0)</f>
        <v>2</v>
      </c>
      <c r="G5">
        <f>IFERROR(IF(MATCH(A5,Fkh2_correlations!$G$3:$G$974, 0),IFERROR(IF(MATCH(A5,Fkh2_correlations!$H$3:$H$974, 0),2),1)),0)</f>
        <v>1</v>
      </c>
      <c r="H5">
        <f>IFERROR(IF(MATCH(A5,Fkh2_correlations!$I$3:$I$974, 0),IFERROR(IF(MATCH(A5,Fkh2_correlations!$J$3:$J$974, 0),2),1)),0)</f>
        <v>1</v>
      </c>
      <c r="I5">
        <f>IFERROR(IF(MATCH(A5,Fkh2_correlations!$K$3:$K$974, 0),IFERROR(IF(MATCH(A5,Fkh2_correlations!$L$3:$L$974, 0),2),1)),0)</f>
        <v>1</v>
      </c>
      <c r="J5">
        <f>IFERROR(IF(MATCH(A5,Fkh2_correlations!$M$3:$M$974, 0),IFERROR(IF(MATCH(A5,Fkh2_correlations!$N$3:$N$974, 0),2),1)),0)</f>
        <v>2</v>
      </c>
      <c r="K5">
        <f>IFERROR(IF(MATCH(A5,Fkh2_correlations!$O$3:$O$974, 0),IFERROR(IF(MATCH(A5,Fkh2_correlations!$P$3:$P$974, 0),2),1)),0)</f>
        <v>0</v>
      </c>
      <c r="L5">
        <f t="shared" si="0"/>
        <v>8</v>
      </c>
    </row>
    <row r="6" spans="1:12">
      <c r="A6" s="30" t="s">
        <v>181</v>
      </c>
      <c r="B6" s="32" t="s">
        <v>182</v>
      </c>
      <c r="C6" s="32">
        <f>IFERROR(IF(MATCH(A6,SCEPTRANS_Fkh2!$B$2:$B$999, 0),1),0)</f>
        <v>1</v>
      </c>
      <c r="D6">
        <f>IFERROR(IF(MATCH(A6,Fkh2_correlations!$A$3:$A$974, 0),IFERROR(IF(MATCH(A6,Fkh2_correlations!$B$3:$B$974, 0),2),1)),0)</f>
        <v>0</v>
      </c>
      <c r="E6">
        <f>IFERROR(IF(MATCH(A6,Fkh2_correlations!$C$3:$C$974, 0),IFERROR(IF(MATCH(A6,Fkh2_correlations!$D$3:$D$974, 0),2),1)),0)</f>
        <v>1</v>
      </c>
      <c r="F6">
        <f>IFERROR(IF(MATCH(A6,Fkh2_correlations!$E$3:$E$974, 0),IFERROR(IF(MATCH(A6,Fkh2_correlations!$F$3:$F$974, 0),2),1)),0)</f>
        <v>1</v>
      </c>
      <c r="G6">
        <f>IFERROR(IF(MATCH(A6,Fkh2_correlations!$G$3:$G$974, 0),IFERROR(IF(MATCH(A6,Fkh2_correlations!$H$3:$H$974, 0),2),1)),0)</f>
        <v>1</v>
      </c>
      <c r="H6">
        <f>IFERROR(IF(MATCH(A6,Fkh2_correlations!$I$3:$I$974, 0),IFERROR(IF(MATCH(A6,Fkh2_correlations!$J$3:$J$974, 0),2),1)),0)</f>
        <v>2</v>
      </c>
      <c r="I6">
        <f>IFERROR(IF(MATCH(A6,Fkh2_correlations!$K$3:$K$974, 0),IFERROR(IF(MATCH(A6,Fkh2_correlations!$L$3:$L$974, 0),2),1)),0)</f>
        <v>1</v>
      </c>
      <c r="J6">
        <f>IFERROR(IF(MATCH(A6,Fkh2_correlations!$M$3:$M$974, 0),IFERROR(IF(MATCH(A6,Fkh2_correlations!$N$3:$N$974, 0),2),1)),0)</f>
        <v>1</v>
      </c>
      <c r="K6">
        <f>IFERROR(IF(MATCH(A6,Fkh2_correlations!$O$3:$O$974, 0),IFERROR(IF(MATCH(A6,Fkh2_correlations!$P$3:$P$974, 0),2),1)),0)</f>
        <v>1</v>
      </c>
      <c r="L6">
        <f t="shared" si="0"/>
        <v>8</v>
      </c>
    </row>
    <row r="7" spans="1:12">
      <c r="A7" s="30" t="s">
        <v>872</v>
      </c>
      <c r="B7" s="32" t="s">
        <v>873</v>
      </c>
      <c r="C7" s="32">
        <f>IFERROR(IF(MATCH(A7,SCEPTRANS_Fkh2!$B$2:$B$999, 0),1),0)</f>
        <v>1</v>
      </c>
      <c r="D7">
        <f>IFERROR(IF(MATCH(A7,Fkh2_correlations!$A$3:$A$974, 0),IFERROR(IF(MATCH(A7,Fkh2_correlations!$B$3:$B$974, 0),2),1)),0)</f>
        <v>0</v>
      </c>
      <c r="E7">
        <f>IFERROR(IF(MATCH(A7,Fkh2_correlations!$C$3:$C$974, 0),IFERROR(IF(MATCH(A7,Fkh2_correlations!$D$3:$D$974, 0),2),1)),0)</f>
        <v>1</v>
      </c>
      <c r="F7">
        <f>IFERROR(IF(MATCH(A7,Fkh2_correlations!$E$3:$E$974, 0),IFERROR(IF(MATCH(A7,Fkh2_correlations!$F$3:$F$974, 0),2),1)),0)</f>
        <v>1</v>
      </c>
      <c r="G7">
        <f>IFERROR(IF(MATCH(A7,Fkh2_correlations!$G$3:$G$974, 0),IFERROR(IF(MATCH(A7,Fkh2_correlations!$H$3:$H$974, 0),2),1)),0)</f>
        <v>1</v>
      </c>
      <c r="H7">
        <f>IFERROR(IF(MATCH(A7,Fkh2_correlations!$I$3:$I$974, 0),IFERROR(IF(MATCH(A7,Fkh2_correlations!$J$3:$J$974, 0),2),1)),0)</f>
        <v>2</v>
      </c>
      <c r="I7">
        <f>IFERROR(IF(MATCH(A7,Fkh2_correlations!$K$3:$K$974, 0),IFERROR(IF(MATCH(A7,Fkh2_correlations!$L$3:$L$974, 0),2),1)),0)</f>
        <v>1</v>
      </c>
      <c r="J7">
        <f>IFERROR(IF(MATCH(A7,Fkh2_correlations!$M$3:$M$974, 0),IFERROR(IF(MATCH(A7,Fkh2_correlations!$N$3:$N$974, 0),2),1)),0)</f>
        <v>1</v>
      </c>
      <c r="K7">
        <f>IFERROR(IF(MATCH(A7,Fkh2_correlations!$O$3:$O$974, 0),IFERROR(IF(MATCH(A7,Fkh2_correlations!$P$3:$P$974, 0),2),1)),0)</f>
        <v>0</v>
      </c>
      <c r="L7">
        <f t="shared" si="0"/>
        <v>7</v>
      </c>
    </row>
    <row r="8" spans="1:12">
      <c r="A8" s="30" t="s">
        <v>892</v>
      </c>
      <c r="B8" s="32" t="s">
        <v>893</v>
      </c>
      <c r="C8" s="32">
        <f>IFERROR(IF(MATCH(A8,SCEPTRANS_Fkh2!$B$2:$B$999, 0),1),0)</f>
        <v>1</v>
      </c>
      <c r="D8">
        <f>IFERROR(IF(MATCH(A8,Fkh2_correlations!$A$3:$A$974, 0),IFERROR(IF(MATCH(A8,Fkh2_correlations!$B$3:$B$974, 0),2),1)),0)</f>
        <v>0</v>
      </c>
      <c r="E8">
        <f>IFERROR(IF(MATCH(A8,Fkh2_correlations!$C$3:$C$974, 0),IFERROR(IF(MATCH(A8,Fkh2_correlations!$D$3:$D$974, 0),2),1)),0)</f>
        <v>1</v>
      </c>
      <c r="F8">
        <f>IFERROR(IF(MATCH(A8,Fkh2_correlations!$E$3:$E$974, 0),IFERROR(IF(MATCH(A8,Fkh2_correlations!$F$3:$F$974, 0),2),1)),0)</f>
        <v>1</v>
      </c>
      <c r="G8">
        <f>IFERROR(IF(MATCH(A8,Fkh2_correlations!$G$3:$G$974, 0),IFERROR(IF(MATCH(A8,Fkh2_correlations!$H$3:$H$974, 0),2),1)),0)</f>
        <v>0</v>
      </c>
      <c r="H8">
        <f>IFERROR(IF(MATCH(A8,Fkh2_correlations!$I$3:$I$974, 0),IFERROR(IF(MATCH(A8,Fkh2_correlations!$J$3:$J$974, 0),2),1)),0)</f>
        <v>2</v>
      </c>
      <c r="I8">
        <f>IFERROR(IF(MATCH(A8,Fkh2_correlations!$K$3:$K$974, 0),IFERROR(IF(MATCH(A8,Fkh2_correlations!$L$3:$L$974, 0),2),1)),0)</f>
        <v>1</v>
      </c>
      <c r="J8">
        <f>IFERROR(IF(MATCH(A8,Fkh2_correlations!$M$3:$M$974, 0),IFERROR(IF(MATCH(A8,Fkh2_correlations!$N$3:$N$974, 0),2),1)),0)</f>
        <v>0</v>
      </c>
      <c r="K8">
        <f>IFERROR(IF(MATCH(A8,Fkh2_correlations!$O$3:$O$974, 0),IFERROR(IF(MATCH(A8,Fkh2_correlations!$P$3:$P$974, 0),2),1)),0)</f>
        <v>2</v>
      </c>
      <c r="L8">
        <f t="shared" si="0"/>
        <v>7</v>
      </c>
    </row>
    <row r="9" spans="1:12">
      <c r="A9" s="30" t="s">
        <v>185</v>
      </c>
      <c r="B9" s="32" t="s">
        <v>186</v>
      </c>
      <c r="C9" s="32">
        <f>IFERROR(IF(MATCH(A9,SCEPTRANS_Fkh2!$B$2:$B$999, 0),1),0)</f>
        <v>1</v>
      </c>
      <c r="D9">
        <f>IFERROR(IF(MATCH(A9,Fkh2_correlations!$A$3:$A$974, 0),IFERROR(IF(MATCH(A9,Fkh2_correlations!$B$3:$B$974, 0),2),1)),0)</f>
        <v>0</v>
      </c>
      <c r="E9">
        <f>IFERROR(IF(MATCH(A9,Fkh2_correlations!$C$3:$C$974, 0),IFERROR(IF(MATCH(A9,Fkh2_correlations!$D$3:$D$974, 0),2),1)),0)</f>
        <v>1</v>
      </c>
      <c r="F9">
        <f>IFERROR(IF(MATCH(A9,Fkh2_correlations!$E$3:$E$974, 0),IFERROR(IF(MATCH(A9,Fkh2_correlations!$F$3:$F$974, 0),2),1)),0)</f>
        <v>1</v>
      </c>
      <c r="G9">
        <f>IFERROR(IF(MATCH(A9,Fkh2_correlations!$G$3:$G$974, 0),IFERROR(IF(MATCH(A9,Fkh2_correlations!$H$3:$H$974, 0),2),1)),0)</f>
        <v>1</v>
      </c>
      <c r="H9">
        <f>IFERROR(IF(MATCH(A9,Fkh2_correlations!$I$3:$I$974, 0),IFERROR(IF(MATCH(A9,Fkh2_correlations!$J$3:$J$974, 0),2),1)),0)</f>
        <v>2</v>
      </c>
      <c r="I9">
        <f>IFERROR(IF(MATCH(A9,Fkh2_correlations!$K$3:$K$974, 0),IFERROR(IF(MATCH(A9,Fkh2_correlations!$L$3:$L$974, 0),2),1)),0)</f>
        <v>1</v>
      </c>
      <c r="J9">
        <f>IFERROR(IF(MATCH(A9,Fkh2_correlations!$M$3:$M$974, 0),IFERROR(IF(MATCH(A9,Fkh2_correlations!$N$3:$N$974, 0),2),1)),0)</f>
        <v>1</v>
      </c>
      <c r="K9">
        <f>IFERROR(IF(MATCH(A9,Fkh2_correlations!$O$3:$O$974, 0),IFERROR(IF(MATCH(A9,Fkh2_correlations!$P$3:$P$974, 0),2),1)),0)</f>
        <v>0</v>
      </c>
      <c r="L9">
        <f t="shared" si="0"/>
        <v>7</v>
      </c>
    </row>
    <row r="10" spans="1:12">
      <c r="A10" s="30" t="s">
        <v>1037</v>
      </c>
      <c r="B10" s="32" t="s">
        <v>1038</v>
      </c>
      <c r="C10" s="32">
        <f>IFERROR(IF(MATCH(A10,SCEPTRANS_Fkh2!$B$2:$B$999, 0),1),0)</f>
        <v>1</v>
      </c>
      <c r="D10">
        <f>IFERROR(IF(MATCH(A10,Fkh2_correlations!$A$3:$A$974, 0),IFERROR(IF(MATCH(A10,Fkh2_correlations!$B$3:$B$974, 0),2),1)),0)</f>
        <v>0</v>
      </c>
      <c r="E10">
        <f>IFERROR(IF(MATCH(A10,Fkh2_correlations!$C$3:$C$974, 0),IFERROR(IF(MATCH(A10,Fkh2_correlations!$D$3:$D$974, 0),2),1)),0)</f>
        <v>2</v>
      </c>
      <c r="F10">
        <f>IFERROR(IF(MATCH(A10,Fkh2_correlations!$E$3:$E$974, 0),IFERROR(IF(MATCH(A10,Fkh2_correlations!$F$3:$F$974, 0),2),1)),0)</f>
        <v>1</v>
      </c>
      <c r="G10">
        <f>IFERROR(IF(MATCH(A10,Fkh2_correlations!$G$3:$G$974, 0),IFERROR(IF(MATCH(A10,Fkh2_correlations!$H$3:$H$974, 0),2),1)),0)</f>
        <v>0</v>
      </c>
      <c r="H10">
        <f>IFERROR(IF(MATCH(A10,Fkh2_correlations!$I$3:$I$974, 0),IFERROR(IF(MATCH(A10,Fkh2_correlations!$J$3:$J$974, 0),2),1)),0)</f>
        <v>1</v>
      </c>
      <c r="I10">
        <f>IFERROR(IF(MATCH(A10,Fkh2_correlations!$K$3:$K$974, 0),IFERROR(IF(MATCH(A10,Fkh2_correlations!$L$3:$L$974, 0),2),1)),0)</f>
        <v>1</v>
      </c>
      <c r="J10">
        <f>IFERROR(IF(MATCH(A10,Fkh2_correlations!$M$3:$M$974, 0),IFERROR(IF(MATCH(A10,Fkh2_correlations!$N$3:$N$974, 0),2),1)),0)</f>
        <v>2</v>
      </c>
      <c r="K10">
        <f>IFERROR(IF(MATCH(A10,Fkh2_correlations!$O$3:$O$974, 0),IFERROR(IF(MATCH(A10,Fkh2_correlations!$P$3:$P$974, 0),2),1)),0)</f>
        <v>0</v>
      </c>
      <c r="L10">
        <f t="shared" si="0"/>
        <v>7</v>
      </c>
    </row>
    <row r="11" spans="1:12">
      <c r="A11" s="30" t="s">
        <v>1137</v>
      </c>
      <c r="B11" s="32" t="s">
        <v>1138</v>
      </c>
      <c r="C11" s="32">
        <f>IFERROR(IF(MATCH(A11,SCEPTRANS_Fkh2!$B$2:$B$999, 0),1),0)</f>
        <v>1</v>
      </c>
      <c r="D11">
        <f>IFERROR(IF(MATCH(A11,Fkh2_correlations!$A$3:$A$974, 0),IFERROR(IF(MATCH(A11,Fkh2_correlations!$B$3:$B$974, 0),2),1)),0)</f>
        <v>1</v>
      </c>
      <c r="E11">
        <f>IFERROR(IF(MATCH(A11,Fkh2_correlations!$C$3:$C$974, 0),IFERROR(IF(MATCH(A11,Fkh2_correlations!$D$3:$D$974, 0),2),1)),0)</f>
        <v>0</v>
      </c>
      <c r="F11">
        <f>IFERROR(IF(MATCH(A11,Fkh2_correlations!$E$3:$E$974, 0),IFERROR(IF(MATCH(A11,Fkh2_correlations!$F$3:$F$974, 0),2),1)),0)</f>
        <v>0</v>
      </c>
      <c r="G11">
        <f>IFERROR(IF(MATCH(A11,Fkh2_correlations!$G$3:$G$974, 0),IFERROR(IF(MATCH(A11,Fkh2_correlations!$H$3:$H$974, 0),2),1)),0)</f>
        <v>1</v>
      </c>
      <c r="H11">
        <f>IFERROR(IF(MATCH(A11,Fkh2_correlations!$I$3:$I$974, 0),IFERROR(IF(MATCH(A11,Fkh2_correlations!$J$3:$J$974, 0),2),1)),0)</f>
        <v>1</v>
      </c>
      <c r="I11">
        <f>IFERROR(IF(MATCH(A11,Fkh2_correlations!$K$3:$K$974, 0),IFERROR(IF(MATCH(A11,Fkh2_correlations!$L$3:$L$974, 0),2),1)),0)</f>
        <v>0</v>
      </c>
      <c r="J11">
        <f>IFERROR(IF(MATCH(A11,Fkh2_correlations!$M$3:$M$974, 0),IFERROR(IF(MATCH(A11,Fkh2_correlations!$N$3:$N$974, 0),2),1)),0)</f>
        <v>2</v>
      </c>
      <c r="K11">
        <f>IFERROR(IF(MATCH(A11,Fkh2_correlations!$O$3:$O$974, 0),IFERROR(IF(MATCH(A11,Fkh2_correlations!$P$3:$P$974, 0),2),1)),0)</f>
        <v>2</v>
      </c>
      <c r="L11">
        <f t="shared" si="0"/>
        <v>7</v>
      </c>
    </row>
    <row r="12" spans="1:12">
      <c r="A12" s="30" t="s">
        <v>878</v>
      </c>
      <c r="B12" s="32" t="s">
        <v>879</v>
      </c>
      <c r="C12" s="32">
        <f>IFERROR(IF(MATCH(A12,SCEPTRANS_Fkh2!$B$2:$B$999, 0),1),0)</f>
        <v>1</v>
      </c>
      <c r="D12">
        <f>IFERROR(IF(MATCH(A12,Fkh2_correlations!$A$3:$A$974, 0),IFERROR(IF(MATCH(A12,Fkh2_correlations!$B$3:$B$974, 0),2),1)),0)</f>
        <v>0</v>
      </c>
      <c r="E12">
        <f>IFERROR(IF(MATCH(A12,Fkh2_correlations!$C$3:$C$974, 0),IFERROR(IF(MATCH(A12,Fkh2_correlations!$D$3:$D$974, 0),2),1)),0)</f>
        <v>1</v>
      </c>
      <c r="F12">
        <f>IFERROR(IF(MATCH(A12,Fkh2_correlations!$E$3:$E$974, 0),IFERROR(IF(MATCH(A12,Fkh2_correlations!$F$3:$F$974, 0),2),1)),0)</f>
        <v>0</v>
      </c>
      <c r="G12">
        <f>IFERROR(IF(MATCH(A12,Fkh2_correlations!$G$3:$G$974, 0),IFERROR(IF(MATCH(A12,Fkh2_correlations!$H$3:$H$974, 0),2),1)),0)</f>
        <v>1</v>
      </c>
      <c r="H12">
        <f>IFERROR(IF(MATCH(A12,Fkh2_correlations!$I$3:$I$974, 0),IFERROR(IF(MATCH(A12,Fkh2_correlations!$J$3:$J$974, 0),2),1)),0)</f>
        <v>2</v>
      </c>
      <c r="I12">
        <f>IFERROR(IF(MATCH(A12,Fkh2_correlations!$K$3:$K$974, 0),IFERROR(IF(MATCH(A12,Fkh2_correlations!$L$3:$L$974, 0),2),1)),0)</f>
        <v>0</v>
      </c>
      <c r="J12">
        <f>IFERROR(IF(MATCH(A12,Fkh2_correlations!$M$3:$M$974, 0),IFERROR(IF(MATCH(A12,Fkh2_correlations!$N$3:$N$974, 0),2),1)),0)</f>
        <v>0</v>
      </c>
      <c r="K12">
        <f>IFERROR(IF(MATCH(A12,Fkh2_correlations!$O$3:$O$974, 0),IFERROR(IF(MATCH(A12,Fkh2_correlations!$P$3:$P$974, 0),2),1)),0)</f>
        <v>2</v>
      </c>
      <c r="L12">
        <f t="shared" si="0"/>
        <v>6</v>
      </c>
    </row>
    <row r="13" spans="1:12">
      <c r="A13" s="30" t="s">
        <v>1141</v>
      </c>
      <c r="B13" s="32" t="s">
        <v>1142</v>
      </c>
      <c r="C13" s="32">
        <f>IFERROR(IF(MATCH(A13,SCEPTRANS_Fkh2!$B$2:$B$999, 0),1),0)</f>
        <v>1</v>
      </c>
      <c r="D13">
        <f>IFERROR(IF(MATCH(A13,Fkh2_correlations!$A$3:$A$974, 0),IFERROR(IF(MATCH(A13,Fkh2_correlations!$B$3:$B$974, 0),2),1)),0)</f>
        <v>0</v>
      </c>
      <c r="E13">
        <f>IFERROR(IF(MATCH(A13,Fkh2_correlations!$C$3:$C$974, 0),IFERROR(IF(MATCH(A13,Fkh2_correlations!$D$3:$D$974, 0),2),1)),0)</f>
        <v>0</v>
      </c>
      <c r="F13">
        <f>IFERROR(IF(MATCH(A13,Fkh2_correlations!$E$3:$E$974, 0),IFERROR(IF(MATCH(A13,Fkh2_correlations!$F$3:$F$974, 0),2),1)),0)</f>
        <v>1</v>
      </c>
      <c r="G13">
        <f>IFERROR(IF(MATCH(A13,Fkh2_correlations!$G$3:$G$974, 0),IFERROR(IF(MATCH(A13,Fkh2_correlations!$H$3:$H$974, 0),2),1)),0)</f>
        <v>0</v>
      </c>
      <c r="H13">
        <f>IFERROR(IF(MATCH(A13,Fkh2_correlations!$I$3:$I$974, 0),IFERROR(IF(MATCH(A13,Fkh2_correlations!$J$3:$J$974, 0),2),1)),0)</f>
        <v>2</v>
      </c>
      <c r="I13">
        <f>IFERROR(IF(MATCH(A13,Fkh2_correlations!$K$3:$K$974, 0),IFERROR(IF(MATCH(A13,Fkh2_correlations!$L$3:$L$974, 0),2),1)),0)</f>
        <v>0</v>
      </c>
      <c r="J13">
        <f>IFERROR(IF(MATCH(A13,Fkh2_correlations!$M$3:$M$974, 0),IFERROR(IF(MATCH(A13,Fkh2_correlations!$N$3:$N$974, 0),2),1)),0)</f>
        <v>1</v>
      </c>
      <c r="K13">
        <f>IFERROR(IF(MATCH(A13,Fkh2_correlations!$O$3:$O$974, 0),IFERROR(IF(MATCH(A13,Fkh2_correlations!$P$3:$P$974, 0),2),1)),0)</f>
        <v>2</v>
      </c>
      <c r="L13">
        <f t="shared" si="0"/>
        <v>6</v>
      </c>
    </row>
    <row r="14" spans="1:12">
      <c r="A14" s="30" t="s">
        <v>960</v>
      </c>
      <c r="B14" s="32" t="s">
        <v>961</v>
      </c>
      <c r="C14" s="32">
        <f>IFERROR(IF(MATCH(A14,SCEPTRANS_Fkh2!$B$2:$B$999, 0),1),0)</f>
        <v>1</v>
      </c>
      <c r="D14">
        <f>IFERROR(IF(MATCH(A14,Fkh2_correlations!$A$3:$A$974, 0),IFERROR(IF(MATCH(A14,Fkh2_correlations!$B$3:$B$974, 0),2),1)),0)</f>
        <v>0</v>
      </c>
      <c r="E14">
        <f>IFERROR(IF(MATCH(A14,Fkh2_correlations!$C$3:$C$974, 0),IFERROR(IF(MATCH(A14,Fkh2_correlations!$D$3:$D$974, 0),2),1)),0)</f>
        <v>0</v>
      </c>
      <c r="F14">
        <f>IFERROR(IF(MATCH(A14,Fkh2_correlations!$E$3:$E$974, 0),IFERROR(IF(MATCH(A14,Fkh2_correlations!$F$3:$F$974, 0),2),1)),0)</f>
        <v>0</v>
      </c>
      <c r="G14">
        <f>IFERROR(IF(MATCH(A14,Fkh2_correlations!$G$3:$G$974, 0),IFERROR(IF(MATCH(A14,Fkh2_correlations!$H$3:$H$974, 0),2),1)),0)</f>
        <v>0</v>
      </c>
      <c r="H14">
        <f>IFERROR(IF(MATCH(A14,Fkh2_correlations!$I$3:$I$974, 0),IFERROR(IF(MATCH(A14,Fkh2_correlations!$J$3:$J$974, 0),2),1)),0)</f>
        <v>1</v>
      </c>
      <c r="I14">
        <f>IFERROR(IF(MATCH(A14,Fkh2_correlations!$K$3:$K$974, 0),IFERROR(IF(MATCH(A14,Fkh2_correlations!$L$3:$L$974, 0),2),1)),0)</f>
        <v>1</v>
      </c>
      <c r="J14">
        <f>IFERROR(IF(MATCH(A14,Fkh2_correlations!$M$3:$M$974, 0),IFERROR(IF(MATCH(A14,Fkh2_correlations!$N$3:$N$974, 0),2),1)),0)</f>
        <v>2</v>
      </c>
      <c r="K14">
        <f>IFERROR(IF(MATCH(A14,Fkh2_correlations!$O$3:$O$974, 0),IFERROR(IF(MATCH(A14,Fkh2_correlations!$P$3:$P$974, 0),2),1)),0)</f>
        <v>2</v>
      </c>
      <c r="L14">
        <f t="shared" si="0"/>
        <v>6</v>
      </c>
    </row>
    <row r="15" spans="1:12">
      <c r="A15" s="30" t="s">
        <v>471</v>
      </c>
      <c r="B15" s="32" t="s">
        <v>471</v>
      </c>
      <c r="C15" s="32">
        <f>IFERROR(IF(MATCH(A15,SCEPTRANS_Fkh2!$B$2:$B$999, 0),1),0)</f>
        <v>1</v>
      </c>
      <c r="D15">
        <f>IFERROR(IF(MATCH(A15,Fkh2_correlations!$A$3:$A$974, 0),IFERROR(IF(MATCH(A15,Fkh2_correlations!$B$3:$B$974, 0),2),1)),0)</f>
        <v>0</v>
      </c>
      <c r="E15">
        <f>IFERROR(IF(MATCH(A15,Fkh2_correlations!$C$3:$C$974, 0),IFERROR(IF(MATCH(A15,Fkh2_correlations!$D$3:$D$974, 0),2),1)),0)</f>
        <v>0</v>
      </c>
      <c r="F15">
        <f>IFERROR(IF(MATCH(A15,Fkh2_correlations!$E$3:$E$974, 0),IFERROR(IF(MATCH(A15,Fkh2_correlations!$F$3:$F$974, 0),2),1)),0)</f>
        <v>2</v>
      </c>
      <c r="G15">
        <f>IFERROR(IF(MATCH(A15,Fkh2_correlations!$G$3:$G$974, 0),IFERROR(IF(MATCH(A15,Fkh2_correlations!$H$3:$H$974, 0),2),1)),0)</f>
        <v>0</v>
      </c>
      <c r="H15">
        <f>IFERROR(IF(MATCH(A15,Fkh2_correlations!$I$3:$I$974, 0),IFERROR(IF(MATCH(A15,Fkh2_correlations!$J$3:$J$974, 0),2),1)),0)</f>
        <v>1</v>
      </c>
      <c r="I15">
        <f>IFERROR(IF(MATCH(A15,Fkh2_correlations!$K$3:$K$974, 0),IFERROR(IF(MATCH(A15,Fkh2_correlations!$L$3:$L$974, 0),2),1)),0)</f>
        <v>1</v>
      </c>
      <c r="J15">
        <f>IFERROR(IF(MATCH(A15,Fkh2_correlations!$M$3:$M$974, 0),IFERROR(IF(MATCH(A15,Fkh2_correlations!$N$3:$N$974, 0),2),1)),0)</f>
        <v>1</v>
      </c>
      <c r="K15">
        <f>IFERROR(IF(MATCH(A15,Fkh2_correlations!$O$3:$O$974, 0),IFERROR(IF(MATCH(A15,Fkh2_correlations!$P$3:$P$974, 0),2),1)),0)</f>
        <v>1</v>
      </c>
      <c r="L15">
        <f t="shared" si="0"/>
        <v>6</v>
      </c>
    </row>
    <row r="16" spans="1:12">
      <c r="A16" s="30" t="s">
        <v>472</v>
      </c>
      <c r="B16" s="32" t="s">
        <v>473</v>
      </c>
      <c r="C16" s="32">
        <f>IFERROR(IF(MATCH(A16,SCEPTRANS_Fkh2!$B$2:$B$999, 0),1),0)</f>
        <v>1</v>
      </c>
      <c r="D16">
        <f>IFERROR(IF(MATCH(A16,Fkh2_correlations!$A$3:$A$974, 0),IFERROR(IF(MATCH(A16,Fkh2_correlations!$B$3:$B$974, 0),2),1)),0)</f>
        <v>0</v>
      </c>
      <c r="E16">
        <f>IFERROR(IF(MATCH(A16,Fkh2_correlations!$C$3:$C$974, 0),IFERROR(IF(MATCH(A16,Fkh2_correlations!$D$3:$D$974, 0),2),1)),0)</f>
        <v>0</v>
      </c>
      <c r="F16">
        <f>IFERROR(IF(MATCH(A16,Fkh2_correlations!$E$3:$E$974, 0),IFERROR(IF(MATCH(A16,Fkh2_correlations!$F$3:$F$974, 0),2),1)),0)</f>
        <v>0</v>
      </c>
      <c r="G16">
        <f>IFERROR(IF(MATCH(A16,Fkh2_correlations!$G$3:$G$974, 0),IFERROR(IF(MATCH(A16,Fkh2_correlations!$H$3:$H$974, 0),2),1)),0)</f>
        <v>1</v>
      </c>
      <c r="H16">
        <f>IFERROR(IF(MATCH(A16,Fkh2_correlations!$I$3:$I$974, 0),IFERROR(IF(MATCH(A16,Fkh2_correlations!$J$3:$J$974, 0),2),1)),0)</f>
        <v>2</v>
      </c>
      <c r="I16">
        <f>IFERROR(IF(MATCH(A16,Fkh2_correlations!$K$3:$K$974, 0),IFERROR(IF(MATCH(A16,Fkh2_correlations!$L$3:$L$974, 0),2),1)),0)</f>
        <v>0</v>
      </c>
      <c r="J16">
        <f>IFERROR(IF(MATCH(A16,Fkh2_correlations!$M$3:$M$974, 0),IFERROR(IF(MATCH(A16,Fkh2_correlations!$N$3:$N$974, 0),2),1)),0)</f>
        <v>1</v>
      </c>
      <c r="K16">
        <f>IFERROR(IF(MATCH(A16,Fkh2_correlations!$O$3:$O$974, 0),IFERROR(IF(MATCH(A16,Fkh2_correlations!$P$3:$P$974, 0),2),1)),0)</f>
        <v>2</v>
      </c>
      <c r="L16">
        <f t="shared" si="0"/>
        <v>6</v>
      </c>
    </row>
    <row r="17" spans="1:12">
      <c r="A17" s="30" t="s">
        <v>834</v>
      </c>
      <c r="B17" s="32" t="s">
        <v>835</v>
      </c>
      <c r="C17" s="32">
        <f>IFERROR(IF(MATCH(A17,SCEPTRANS_Fkh2!$B$2:$B$999, 0),1),0)</f>
        <v>1</v>
      </c>
      <c r="D17">
        <f>IFERROR(IF(MATCH(A17,Fkh2_correlations!$A$3:$A$974, 0),IFERROR(IF(MATCH(A17,Fkh2_correlations!$B$3:$B$974, 0),2),1)),0)</f>
        <v>0</v>
      </c>
      <c r="E17">
        <f>IFERROR(IF(MATCH(A17,Fkh2_correlations!$C$3:$C$974, 0),IFERROR(IF(MATCH(A17,Fkh2_correlations!$D$3:$D$974, 0),2),1)),0)</f>
        <v>1</v>
      </c>
      <c r="F17">
        <f>IFERROR(IF(MATCH(A17,Fkh2_correlations!$E$3:$E$974, 0),IFERROR(IF(MATCH(A17,Fkh2_correlations!$F$3:$F$974, 0),2),1)),0)</f>
        <v>0</v>
      </c>
      <c r="G17">
        <f>IFERROR(IF(MATCH(A17,Fkh2_correlations!$G$3:$G$974, 0),IFERROR(IF(MATCH(A17,Fkh2_correlations!$H$3:$H$974, 0),2),1)),0)</f>
        <v>1</v>
      </c>
      <c r="H17">
        <f>IFERROR(IF(MATCH(A17,Fkh2_correlations!$I$3:$I$974, 0),IFERROR(IF(MATCH(A17,Fkh2_correlations!$J$3:$J$974, 0),2),1)),0)</f>
        <v>2</v>
      </c>
      <c r="I17">
        <f>IFERROR(IF(MATCH(A17,Fkh2_correlations!$K$3:$K$974, 0),IFERROR(IF(MATCH(A17,Fkh2_correlations!$L$3:$L$974, 0),2),1)),0)</f>
        <v>0</v>
      </c>
      <c r="J17">
        <f>IFERROR(IF(MATCH(A17,Fkh2_correlations!$M$3:$M$974, 0),IFERROR(IF(MATCH(A17,Fkh2_correlations!$N$3:$N$974, 0),2),1)),0)</f>
        <v>2</v>
      </c>
      <c r="K17">
        <f>IFERROR(IF(MATCH(A17,Fkh2_correlations!$O$3:$O$974, 0),IFERROR(IF(MATCH(A17,Fkh2_correlations!$P$3:$P$974, 0),2),1)),0)</f>
        <v>0</v>
      </c>
      <c r="L17">
        <f t="shared" si="0"/>
        <v>6</v>
      </c>
    </row>
    <row r="18" spans="1:12">
      <c r="A18" s="30" t="s">
        <v>874</v>
      </c>
      <c r="B18" s="32" t="s">
        <v>875</v>
      </c>
      <c r="C18" s="32">
        <f>IFERROR(IF(MATCH(A18,SCEPTRANS_Fkh2!$B$2:$B$999, 0),1),0)</f>
        <v>1</v>
      </c>
      <c r="D18">
        <f>IFERROR(IF(MATCH(A18,Fkh2_correlations!$A$3:$A$974, 0),IFERROR(IF(MATCH(A18,Fkh2_correlations!$B$3:$B$974, 0),2),1)),0)</f>
        <v>0</v>
      </c>
      <c r="E18">
        <f>IFERROR(IF(MATCH(A18,Fkh2_correlations!$C$3:$C$974, 0),IFERROR(IF(MATCH(A18,Fkh2_correlations!$D$3:$D$974, 0),2),1)),0)</f>
        <v>1</v>
      </c>
      <c r="F18">
        <f>IFERROR(IF(MATCH(A18,Fkh2_correlations!$E$3:$E$974, 0),IFERROR(IF(MATCH(A18,Fkh2_correlations!$F$3:$F$974, 0),2),1)),0)</f>
        <v>1</v>
      </c>
      <c r="G18">
        <f>IFERROR(IF(MATCH(A18,Fkh2_correlations!$G$3:$G$974, 0),IFERROR(IF(MATCH(A18,Fkh2_correlations!$H$3:$H$974, 0),2),1)),0)</f>
        <v>1</v>
      </c>
      <c r="H18">
        <f>IFERROR(IF(MATCH(A18,Fkh2_correlations!$I$3:$I$974, 0),IFERROR(IF(MATCH(A18,Fkh2_correlations!$J$3:$J$974, 0),2),1)),0)</f>
        <v>1</v>
      </c>
      <c r="I18">
        <f>IFERROR(IF(MATCH(A18,Fkh2_correlations!$K$3:$K$974, 0),IFERROR(IF(MATCH(A18,Fkh2_correlations!$L$3:$L$974, 0),2),1)),0)</f>
        <v>0</v>
      </c>
      <c r="J18">
        <f>IFERROR(IF(MATCH(A18,Fkh2_correlations!$M$3:$M$974, 0),IFERROR(IF(MATCH(A18,Fkh2_correlations!$N$3:$N$974, 0),2),1)),0)</f>
        <v>1</v>
      </c>
      <c r="K18">
        <f>IFERROR(IF(MATCH(A18,Fkh2_correlations!$O$3:$O$974, 0),IFERROR(IF(MATCH(A18,Fkh2_correlations!$P$3:$P$974, 0),2),1)),0)</f>
        <v>0</v>
      </c>
      <c r="L18">
        <f t="shared" si="0"/>
        <v>5</v>
      </c>
    </row>
    <row r="19" spans="1:12">
      <c r="A19" s="30" t="s">
        <v>876</v>
      </c>
      <c r="B19" s="32" t="s">
        <v>877</v>
      </c>
      <c r="C19" s="32">
        <f>IFERROR(IF(MATCH(A19,SCEPTRANS_Fkh2!$B$2:$B$999, 0),1),0)</f>
        <v>1</v>
      </c>
      <c r="D19">
        <f>IFERROR(IF(MATCH(A19,Fkh2_correlations!$A$3:$A$974, 0),IFERROR(IF(MATCH(A19,Fkh2_correlations!$B$3:$B$974, 0),2),1)),0)</f>
        <v>0</v>
      </c>
      <c r="E19">
        <f>IFERROR(IF(MATCH(A19,Fkh2_correlations!$C$3:$C$974, 0),IFERROR(IF(MATCH(A19,Fkh2_correlations!$D$3:$D$974, 0),2),1)),0)</f>
        <v>0</v>
      </c>
      <c r="F19">
        <f>IFERROR(IF(MATCH(A19,Fkh2_correlations!$E$3:$E$974, 0),IFERROR(IF(MATCH(A19,Fkh2_correlations!$F$3:$F$974, 0),2),1)),0)</f>
        <v>2</v>
      </c>
      <c r="G19">
        <f>IFERROR(IF(MATCH(A19,Fkh2_correlations!$G$3:$G$974, 0),IFERROR(IF(MATCH(A19,Fkh2_correlations!$H$3:$H$974, 0),2),1)),0)</f>
        <v>0</v>
      </c>
      <c r="H19">
        <f>IFERROR(IF(MATCH(A19,Fkh2_correlations!$I$3:$I$974, 0),IFERROR(IF(MATCH(A19,Fkh2_correlations!$J$3:$J$974, 0),2),1)),0)</f>
        <v>1</v>
      </c>
      <c r="I19">
        <f>IFERROR(IF(MATCH(A19,Fkh2_correlations!$K$3:$K$974, 0),IFERROR(IF(MATCH(A19,Fkh2_correlations!$L$3:$L$974, 0),2),1)),0)</f>
        <v>0</v>
      </c>
      <c r="J19">
        <f>IFERROR(IF(MATCH(A19,Fkh2_correlations!$M$3:$M$974, 0),IFERROR(IF(MATCH(A19,Fkh2_correlations!$N$3:$N$974, 0),2),1)),0)</f>
        <v>1</v>
      </c>
      <c r="K19">
        <f>IFERROR(IF(MATCH(A19,Fkh2_correlations!$O$3:$O$974, 0),IFERROR(IF(MATCH(A19,Fkh2_correlations!$P$3:$P$974, 0),2),1)),0)</f>
        <v>1</v>
      </c>
      <c r="L19">
        <f t="shared" si="0"/>
        <v>5</v>
      </c>
    </row>
    <row r="20" spans="1:12">
      <c r="A20" s="30" t="s">
        <v>886</v>
      </c>
      <c r="B20" s="32" t="s">
        <v>887</v>
      </c>
      <c r="C20" s="32">
        <f>IFERROR(IF(MATCH(A20,SCEPTRANS_Fkh2!$B$2:$B$999, 0),1),0)</f>
        <v>1</v>
      </c>
      <c r="D20">
        <f>IFERROR(IF(MATCH(A20,Fkh2_correlations!$A$3:$A$974, 0),IFERROR(IF(MATCH(A20,Fkh2_correlations!$B$3:$B$974, 0),2),1)),0)</f>
        <v>0</v>
      </c>
      <c r="E20">
        <f>IFERROR(IF(MATCH(A20,Fkh2_correlations!$C$3:$C$974, 0),IFERROR(IF(MATCH(A20,Fkh2_correlations!$D$3:$D$974, 0),2),1)),0)</f>
        <v>1</v>
      </c>
      <c r="F20">
        <f>IFERROR(IF(MATCH(A20,Fkh2_correlations!$E$3:$E$974, 0),IFERROR(IF(MATCH(A20,Fkh2_correlations!$F$3:$F$974, 0),2),1)),0)</f>
        <v>0</v>
      </c>
      <c r="G20">
        <f>IFERROR(IF(MATCH(A20,Fkh2_correlations!$G$3:$G$974, 0),IFERROR(IF(MATCH(A20,Fkh2_correlations!$H$3:$H$974, 0),2),1)),0)</f>
        <v>1</v>
      </c>
      <c r="H20">
        <f>IFERROR(IF(MATCH(A20,Fkh2_correlations!$I$3:$I$974, 0),IFERROR(IF(MATCH(A20,Fkh2_correlations!$J$3:$J$974, 0),2),1)),0)</f>
        <v>1</v>
      </c>
      <c r="I20">
        <f>IFERROR(IF(MATCH(A20,Fkh2_correlations!$K$3:$K$974, 0),IFERROR(IF(MATCH(A20,Fkh2_correlations!$L$3:$L$974, 0),2),1)),0)</f>
        <v>1</v>
      </c>
      <c r="J20">
        <f>IFERROR(IF(MATCH(A20,Fkh2_correlations!$M$3:$M$974, 0),IFERROR(IF(MATCH(A20,Fkh2_correlations!$N$3:$N$974, 0),2),1)),0)</f>
        <v>1</v>
      </c>
      <c r="K20">
        <f>IFERROR(IF(MATCH(A20,Fkh2_correlations!$O$3:$O$974, 0),IFERROR(IF(MATCH(A20,Fkh2_correlations!$P$3:$P$974, 0),2),1)),0)</f>
        <v>0</v>
      </c>
      <c r="L20">
        <f t="shared" si="0"/>
        <v>5</v>
      </c>
    </row>
    <row r="21" spans="1:12">
      <c r="A21" s="30" t="s">
        <v>141</v>
      </c>
      <c r="B21" s="32" t="s">
        <v>142</v>
      </c>
      <c r="C21" s="32">
        <f>IFERROR(IF(MATCH(A21,SCEPTRANS_Fkh2!$B$2:$B$999, 0),1),0)</f>
        <v>1</v>
      </c>
      <c r="D21">
        <f>IFERROR(IF(MATCH(A21,Fkh2_correlations!$A$3:$A$974, 0),IFERROR(IF(MATCH(A21,Fkh2_correlations!$B$3:$B$974, 0),2),1)),0)</f>
        <v>0</v>
      </c>
      <c r="E21">
        <f>IFERROR(IF(MATCH(A21,Fkh2_correlations!$C$3:$C$974, 0),IFERROR(IF(MATCH(A21,Fkh2_correlations!$D$3:$D$974, 0),2),1)),0)</f>
        <v>1</v>
      </c>
      <c r="F21">
        <f>IFERROR(IF(MATCH(A21,Fkh2_correlations!$E$3:$E$974, 0),IFERROR(IF(MATCH(A21,Fkh2_correlations!$F$3:$F$974, 0),2),1)),0)</f>
        <v>0</v>
      </c>
      <c r="G21">
        <f>IFERROR(IF(MATCH(A21,Fkh2_correlations!$G$3:$G$974, 0),IFERROR(IF(MATCH(A21,Fkh2_correlations!$H$3:$H$974, 0),2),1)),0)</f>
        <v>1</v>
      </c>
      <c r="H21">
        <f>IFERROR(IF(MATCH(A21,Fkh2_correlations!$I$3:$I$974, 0),IFERROR(IF(MATCH(A21,Fkh2_correlations!$J$3:$J$974, 0),2),1)),0)</f>
        <v>1</v>
      </c>
      <c r="I21">
        <f>IFERROR(IF(MATCH(A21,Fkh2_correlations!$K$3:$K$974, 0),IFERROR(IF(MATCH(A21,Fkh2_correlations!$L$3:$L$974, 0),2),1)),0)</f>
        <v>1</v>
      </c>
      <c r="J21">
        <f>IFERROR(IF(MATCH(A21,Fkh2_correlations!$M$3:$M$974, 0),IFERROR(IF(MATCH(A21,Fkh2_correlations!$N$3:$N$974, 0),2),1)),0)</f>
        <v>1</v>
      </c>
      <c r="K21">
        <f>IFERROR(IF(MATCH(A21,Fkh2_correlations!$O$3:$O$974, 0),IFERROR(IF(MATCH(A21,Fkh2_correlations!$P$3:$P$974, 0),2),1)),0)</f>
        <v>0</v>
      </c>
      <c r="L21">
        <f t="shared" si="0"/>
        <v>5</v>
      </c>
    </row>
    <row r="22" spans="1:12">
      <c r="A22" s="30" t="s">
        <v>894</v>
      </c>
      <c r="B22" s="32" t="s">
        <v>895</v>
      </c>
      <c r="C22" s="32">
        <f>IFERROR(IF(MATCH(A22,SCEPTRANS_Fkh2!$B$2:$B$999, 0),1),0)</f>
        <v>1</v>
      </c>
      <c r="D22">
        <f>IFERROR(IF(MATCH(A22,Fkh2_correlations!$A$3:$A$974, 0),IFERROR(IF(MATCH(A22,Fkh2_correlations!$B$3:$B$974, 0),2),1)),0)</f>
        <v>1</v>
      </c>
      <c r="E22">
        <f>IFERROR(IF(MATCH(A22,Fkh2_correlations!$C$3:$C$974, 0),IFERROR(IF(MATCH(A22,Fkh2_correlations!$D$3:$D$974, 0),2),1)),0)</f>
        <v>2</v>
      </c>
      <c r="F22">
        <f>IFERROR(IF(MATCH(A22,Fkh2_correlations!$E$3:$E$974, 0),IFERROR(IF(MATCH(A22,Fkh2_correlations!$F$3:$F$974, 0),2),1)),0)</f>
        <v>1</v>
      </c>
      <c r="G22">
        <f>IFERROR(IF(MATCH(A22,Fkh2_correlations!$G$3:$G$974, 0),IFERROR(IF(MATCH(A22,Fkh2_correlations!$H$3:$H$974, 0),2),1)),0)</f>
        <v>0</v>
      </c>
      <c r="H22">
        <f>IFERROR(IF(MATCH(A22,Fkh2_correlations!$I$3:$I$974, 0),IFERROR(IF(MATCH(A22,Fkh2_correlations!$J$3:$J$974, 0),2),1)),0)</f>
        <v>1</v>
      </c>
      <c r="I22">
        <f>IFERROR(IF(MATCH(A22,Fkh2_correlations!$K$3:$K$974, 0),IFERROR(IF(MATCH(A22,Fkh2_correlations!$L$3:$L$974, 0),2),1)),0)</f>
        <v>0</v>
      </c>
      <c r="J22">
        <f>IFERROR(IF(MATCH(A22,Fkh2_correlations!$M$3:$M$974, 0),IFERROR(IF(MATCH(A22,Fkh2_correlations!$N$3:$N$974, 0),2),1)),0)</f>
        <v>0</v>
      </c>
      <c r="K22">
        <f>IFERROR(IF(MATCH(A22,Fkh2_correlations!$O$3:$O$974, 0),IFERROR(IF(MATCH(A22,Fkh2_correlations!$P$3:$P$974, 0),2),1)),0)</f>
        <v>0</v>
      </c>
      <c r="L22">
        <f t="shared" si="0"/>
        <v>5</v>
      </c>
    </row>
    <row r="23" spans="1:12">
      <c r="A23" s="30" t="s">
        <v>916</v>
      </c>
      <c r="B23" s="32" t="s">
        <v>917</v>
      </c>
      <c r="C23" s="32">
        <f>IFERROR(IF(MATCH(A23,SCEPTRANS_Fkh2!$B$2:$B$999, 0),1),0)</f>
        <v>1</v>
      </c>
      <c r="D23">
        <f>IFERROR(IF(MATCH(A23,Fkh2_correlations!$A$3:$A$974, 0),IFERROR(IF(MATCH(A23,Fkh2_correlations!$B$3:$B$974, 0),2),1)),0)</f>
        <v>0</v>
      </c>
      <c r="E23">
        <f>IFERROR(IF(MATCH(A23,Fkh2_correlations!$C$3:$C$974, 0),IFERROR(IF(MATCH(A23,Fkh2_correlations!$D$3:$D$974, 0),2),1)),0)</f>
        <v>1</v>
      </c>
      <c r="F23">
        <f>IFERROR(IF(MATCH(A23,Fkh2_correlations!$E$3:$E$974, 0),IFERROR(IF(MATCH(A23,Fkh2_correlations!$F$3:$F$974, 0),2),1)),0)</f>
        <v>1</v>
      </c>
      <c r="G23">
        <f>IFERROR(IF(MATCH(A23,Fkh2_correlations!$G$3:$G$974, 0),IFERROR(IF(MATCH(A23,Fkh2_correlations!$H$3:$H$974, 0),2),1)),0)</f>
        <v>1</v>
      </c>
      <c r="H23">
        <f>IFERROR(IF(MATCH(A23,Fkh2_correlations!$I$3:$I$974, 0),IFERROR(IF(MATCH(A23,Fkh2_correlations!$J$3:$J$974, 0),2),1)),0)</f>
        <v>1</v>
      </c>
      <c r="I23">
        <f>IFERROR(IF(MATCH(A23,Fkh2_correlations!$K$3:$K$974, 0),IFERROR(IF(MATCH(A23,Fkh2_correlations!$L$3:$L$974, 0),2),1)),0)</f>
        <v>0</v>
      </c>
      <c r="J23">
        <f>IFERROR(IF(MATCH(A23,Fkh2_correlations!$M$3:$M$974, 0),IFERROR(IF(MATCH(A23,Fkh2_correlations!$N$3:$N$974, 0),2),1)),0)</f>
        <v>1</v>
      </c>
      <c r="K23">
        <f>IFERROR(IF(MATCH(A23,Fkh2_correlations!$O$3:$O$974, 0),IFERROR(IF(MATCH(A23,Fkh2_correlations!$P$3:$P$974, 0),2),1)),0)</f>
        <v>0</v>
      </c>
      <c r="L23">
        <f t="shared" si="0"/>
        <v>5</v>
      </c>
    </row>
    <row r="24" spans="1:12">
      <c r="A24" s="30" t="s">
        <v>381</v>
      </c>
      <c r="B24" s="32" t="s">
        <v>382</v>
      </c>
      <c r="C24" s="32">
        <f>IFERROR(IF(MATCH(A24,SCEPTRANS_Fkh2!$B$2:$B$999, 0),1),0)</f>
        <v>1</v>
      </c>
      <c r="D24">
        <f>IFERROR(IF(MATCH(A24,Fkh2_correlations!$A$3:$A$974, 0),IFERROR(IF(MATCH(A24,Fkh2_correlations!$B$3:$B$974, 0),2),1)),0)</f>
        <v>0</v>
      </c>
      <c r="E24">
        <f>IFERROR(IF(MATCH(A24,Fkh2_correlations!$C$3:$C$974, 0),IFERROR(IF(MATCH(A24,Fkh2_correlations!$D$3:$D$974, 0),2),1)),0)</f>
        <v>1</v>
      </c>
      <c r="F24">
        <f>IFERROR(IF(MATCH(A24,Fkh2_correlations!$E$3:$E$974, 0),IFERROR(IF(MATCH(A24,Fkh2_correlations!$F$3:$F$974, 0),2),1)),0)</f>
        <v>1</v>
      </c>
      <c r="G24">
        <f>IFERROR(IF(MATCH(A24,Fkh2_correlations!$G$3:$G$974, 0),IFERROR(IF(MATCH(A24,Fkh2_correlations!$H$3:$H$974, 0),2),1)),0)</f>
        <v>0</v>
      </c>
      <c r="H24">
        <f>IFERROR(IF(MATCH(A24,Fkh2_correlations!$I$3:$I$974, 0),IFERROR(IF(MATCH(A24,Fkh2_correlations!$J$3:$J$974, 0),2),1)),0)</f>
        <v>1</v>
      </c>
      <c r="I24">
        <f>IFERROR(IF(MATCH(A24,Fkh2_correlations!$K$3:$K$974, 0),IFERROR(IF(MATCH(A24,Fkh2_correlations!$L$3:$L$974, 0),2),1)),0)</f>
        <v>0</v>
      </c>
      <c r="J24">
        <f>IFERROR(IF(MATCH(A24,Fkh2_correlations!$M$3:$M$974, 0),IFERROR(IF(MATCH(A24,Fkh2_correlations!$N$3:$N$974, 0),2),1)),0)</f>
        <v>0</v>
      </c>
      <c r="K24">
        <f>IFERROR(IF(MATCH(A24,Fkh2_correlations!$O$3:$O$974, 0),IFERROR(IF(MATCH(A24,Fkh2_correlations!$P$3:$P$974, 0),2),1)),0)</f>
        <v>2</v>
      </c>
      <c r="L24">
        <f t="shared" si="0"/>
        <v>5</v>
      </c>
    </row>
    <row r="25" spans="1:12">
      <c r="A25" s="30" t="s">
        <v>1117</v>
      </c>
      <c r="B25" s="32" t="s">
        <v>1118</v>
      </c>
      <c r="C25" s="32">
        <f>IFERROR(IF(MATCH(A25,SCEPTRANS_Fkh2!$B$2:$B$999, 0),1),0)</f>
        <v>1</v>
      </c>
      <c r="D25">
        <f>IFERROR(IF(MATCH(A25,Fkh2_correlations!$A$3:$A$974, 0),IFERROR(IF(MATCH(A25,Fkh2_correlations!$B$3:$B$974, 0),2),1)),0)</f>
        <v>0</v>
      </c>
      <c r="E25">
        <f>IFERROR(IF(MATCH(A25,Fkh2_correlations!$C$3:$C$974, 0),IFERROR(IF(MATCH(A25,Fkh2_correlations!$D$3:$D$974, 0),2),1)),0)</f>
        <v>1</v>
      </c>
      <c r="F25">
        <f>IFERROR(IF(MATCH(A25,Fkh2_correlations!$E$3:$E$974, 0),IFERROR(IF(MATCH(A25,Fkh2_correlations!$F$3:$F$974, 0),2),1)),0)</f>
        <v>1</v>
      </c>
      <c r="G25">
        <f>IFERROR(IF(MATCH(A25,Fkh2_correlations!$G$3:$G$974, 0),IFERROR(IF(MATCH(A25,Fkh2_correlations!$H$3:$H$974, 0),2),1)),0)</f>
        <v>1</v>
      </c>
      <c r="H25">
        <f>IFERROR(IF(MATCH(A25,Fkh2_correlations!$I$3:$I$974, 0),IFERROR(IF(MATCH(A25,Fkh2_correlations!$J$3:$J$974, 0),2),1)),0)</f>
        <v>0</v>
      </c>
      <c r="I25">
        <f>IFERROR(IF(MATCH(A25,Fkh2_correlations!$K$3:$K$974, 0),IFERROR(IF(MATCH(A25,Fkh2_correlations!$L$3:$L$974, 0),2),1)),0)</f>
        <v>0</v>
      </c>
      <c r="J25">
        <f>IFERROR(IF(MATCH(A25,Fkh2_correlations!$M$3:$M$974, 0),IFERROR(IF(MATCH(A25,Fkh2_correlations!$N$3:$N$974, 0),2),1)),0)</f>
        <v>0</v>
      </c>
      <c r="K25">
        <f>IFERROR(IF(MATCH(A25,Fkh2_correlations!$O$3:$O$974, 0),IFERROR(IF(MATCH(A25,Fkh2_correlations!$P$3:$P$974, 0),2),1)),0)</f>
        <v>2</v>
      </c>
      <c r="L25">
        <f t="shared" si="0"/>
        <v>5</v>
      </c>
    </row>
    <row r="26" spans="1:12">
      <c r="A26" s="30" t="s">
        <v>985</v>
      </c>
      <c r="B26" s="32" t="s">
        <v>985</v>
      </c>
      <c r="C26" s="32">
        <f>IFERROR(IF(MATCH(A26,SCEPTRANS_Fkh2!$B$2:$B$999, 0),1),0)</f>
        <v>1</v>
      </c>
      <c r="D26">
        <f>IFERROR(IF(MATCH(A26,Fkh2_correlations!$A$3:$A$974, 0),IFERROR(IF(MATCH(A26,Fkh2_correlations!$B$3:$B$974, 0),2),1)),0)</f>
        <v>0</v>
      </c>
      <c r="E26">
        <f>IFERROR(IF(MATCH(A26,Fkh2_correlations!$C$3:$C$974, 0),IFERROR(IF(MATCH(A26,Fkh2_correlations!$D$3:$D$974, 0),2),1)),0)</f>
        <v>1</v>
      </c>
      <c r="F26">
        <f>IFERROR(IF(MATCH(A26,Fkh2_correlations!$E$3:$E$974, 0),IFERROR(IF(MATCH(A26,Fkh2_correlations!$F$3:$F$974, 0),2),1)),0)</f>
        <v>0</v>
      </c>
      <c r="G26">
        <f>IFERROR(IF(MATCH(A26,Fkh2_correlations!$G$3:$G$974, 0),IFERROR(IF(MATCH(A26,Fkh2_correlations!$H$3:$H$974, 0),2),1)),0)</f>
        <v>0</v>
      </c>
      <c r="H26">
        <f>IFERROR(IF(MATCH(A26,Fkh2_correlations!$I$3:$I$974, 0),IFERROR(IF(MATCH(A26,Fkh2_correlations!$J$3:$J$974, 0),2),1)),0)</f>
        <v>2</v>
      </c>
      <c r="I26">
        <f>IFERROR(IF(MATCH(A26,Fkh2_correlations!$K$3:$K$974, 0),IFERROR(IF(MATCH(A26,Fkh2_correlations!$L$3:$L$974, 0),2),1)),0)</f>
        <v>0</v>
      </c>
      <c r="J26">
        <f>IFERROR(IF(MATCH(A26,Fkh2_correlations!$M$3:$M$974, 0),IFERROR(IF(MATCH(A26,Fkh2_correlations!$N$3:$N$974, 0),2),1)),0)</f>
        <v>0</v>
      </c>
      <c r="K26">
        <f>IFERROR(IF(MATCH(A26,Fkh2_correlations!$O$3:$O$974, 0),IFERROR(IF(MATCH(A26,Fkh2_correlations!$P$3:$P$974, 0),2),1)),0)</f>
        <v>2</v>
      </c>
      <c r="L26">
        <f t="shared" si="0"/>
        <v>5</v>
      </c>
    </row>
    <row r="27" spans="1:12">
      <c r="A27" s="30" t="s">
        <v>995</v>
      </c>
      <c r="B27" s="32" t="s">
        <v>996</v>
      </c>
      <c r="C27" s="32">
        <f>IFERROR(IF(MATCH(A27,SCEPTRANS_Fkh2!$B$2:$B$999, 0),1),0)</f>
        <v>1</v>
      </c>
      <c r="D27">
        <f>IFERROR(IF(MATCH(A27,Fkh2_correlations!$A$3:$A$974, 0),IFERROR(IF(MATCH(A27,Fkh2_correlations!$B$3:$B$974, 0),2),1)),0)</f>
        <v>2</v>
      </c>
      <c r="E27">
        <f>IFERROR(IF(MATCH(A27,Fkh2_correlations!$C$3:$C$974, 0),IFERROR(IF(MATCH(A27,Fkh2_correlations!$D$3:$D$974, 0),2),1)),0)</f>
        <v>1</v>
      </c>
      <c r="F27">
        <f>IFERROR(IF(MATCH(A27,Fkh2_correlations!$E$3:$E$974, 0),IFERROR(IF(MATCH(A27,Fkh2_correlations!$F$3:$F$974, 0),2),1)),0)</f>
        <v>0</v>
      </c>
      <c r="G27">
        <f>IFERROR(IF(MATCH(A27,Fkh2_correlations!$G$3:$G$974, 0),IFERROR(IF(MATCH(A27,Fkh2_correlations!$H$3:$H$974, 0),2),1)),0)</f>
        <v>0</v>
      </c>
      <c r="H27">
        <f>IFERROR(IF(MATCH(A27,Fkh2_correlations!$I$3:$I$974, 0),IFERROR(IF(MATCH(A27,Fkh2_correlations!$J$3:$J$974, 0),2),1)),0)</f>
        <v>0</v>
      </c>
      <c r="I27">
        <f>IFERROR(IF(MATCH(A27,Fkh2_correlations!$K$3:$K$974, 0),IFERROR(IF(MATCH(A27,Fkh2_correlations!$L$3:$L$974, 0),2),1)),0)</f>
        <v>0</v>
      </c>
      <c r="J27">
        <f>IFERROR(IF(MATCH(A27,Fkh2_correlations!$M$3:$M$974, 0),IFERROR(IF(MATCH(A27,Fkh2_correlations!$N$3:$N$974, 0),2),1)),0)</f>
        <v>0</v>
      </c>
      <c r="K27">
        <f>IFERROR(IF(MATCH(A27,Fkh2_correlations!$O$3:$O$974, 0),IFERROR(IF(MATCH(A27,Fkh2_correlations!$P$3:$P$974, 0),2),1)),0)</f>
        <v>1</v>
      </c>
      <c r="L27">
        <f t="shared" si="0"/>
        <v>4</v>
      </c>
    </row>
    <row r="28" spans="1:12">
      <c r="A28" s="30" t="s">
        <v>29</v>
      </c>
      <c r="B28" s="32" t="s">
        <v>30</v>
      </c>
      <c r="C28" s="32">
        <f>IFERROR(IF(MATCH(A28,SCEPTRANS_Fkh2!$B$2:$B$999, 0),1),0)</f>
        <v>1</v>
      </c>
      <c r="D28">
        <f>IFERROR(IF(MATCH(A28,Fkh2_correlations!$A$3:$A$974, 0),IFERROR(IF(MATCH(A28,Fkh2_correlations!$B$3:$B$974, 0),2),1)),0)</f>
        <v>1</v>
      </c>
      <c r="E28">
        <f>IFERROR(IF(MATCH(A28,Fkh2_correlations!$C$3:$C$974, 0),IFERROR(IF(MATCH(A28,Fkh2_correlations!$D$3:$D$974, 0),2),1)),0)</f>
        <v>1</v>
      </c>
      <c r="F28">
        <f>IFERROR(IF(MATCH(A28,Fkh2_correlations!$E$3:$E$974, 0),IFERROR(IF(MATCH(A28,Fkh2_correlations!$F$3:$F$974, 0),2),1)),0)</f>
        <v>0</v>
      </c>
      <c r="G28">
        <f>IFERROR(IF(MATCH(A28,Fkh2_correlations!$G$3:$G$974, 0),IFERROR(IF(MATCH(A28,Fkh2_correlations!$H$3:$H$974, 0),2),1)),0)</f>
        <v>0</v>
      </c>
      <c r="H28">
        <f>IFERROR(IF(MATCH(A28,Fkh2_correlations!$I$3:$I$974, 0),IFERROR(IF(MATCH(A28,Fkh2_correlations!$J$3:$J$974, 0),2),1)),0)</f>
        <v>0</v>
      </c>
      <c r="I28">
        <f>IFERROR(IF(MATCH(A28,Fkh2_correlations!$K$3:$K$974, 0),IFERROR(IF(MATCH(A28,Fkh2_correlations!$L$3:$L$974, 0),2),1)),0)</f>
        <v>1</v>
      </c>
      <c r="J28">
        <f>IFERROR(IF(MATCH(A28,Fkh2_correlations!$M$3:$M$974, 0),IFERROR(IF(MATCH(A28,Fkh2_correlations!$N$3:$N$974, 0),2),1)),0)</f>
        <v>1</v>
      </c>
      <c r="K28">
        <f>IFERROR(IF(MATCH(A28,Fkh2_correlations!$O$3:$O$974, 0),IFERROR(IF(MATCH(A28,Fkh2_correlations!$P$3:$P$974, 0),2),1)),0)</f>
        <v>0</v>
      </c>
      <c r="L28">
        <f t="shared" si="0"/>
        <v>4</v>
      </c>
    </row>
    <row r="29" spans="1:12">
      <c r="A29" s="30" t="s">
        <v>888</v>
      </c>
      <c r="B29" s="32" t="s">
        <v>889</v>
      </c>
      <c r="C29" s="32">
        <f>IFERROR(IF(MATCH(A29,SCEPTRANS_Fkh2!$B$2:$B$999, 0),1),0)</f>
        <v>1</v>
      </c>
      <c r="D29">
        <f>IFERROR(IF(MATCH(A29,Fkh2_correlations!$A$3:$A$974, 0),IFERROR(IF(MATCH(A29,Fkh2_correlations!$B$3:$B$974, 0),2),1)),0)</f>
        <v>0</v>
      </c>
      <c r="E29">
        <f>IFERROR(IF(MATCH(A29,Fkh2_correlations!$C$3:$C$974, 0),IFERROR(IF(MATCH(A29,Fkh2_correlations!$D$3:$D$974, 0),2),1)),0)</f>
        <v>1</v>
      </c>
      <c r="F29">
        <f>IFERROR(IF(MATCH(A29,Fkh2_correlations!$E$3:$E$974, 0),IFERROR(IF(MATCH(A29,Fkh2_correlations!$F$3:$F$974, 0),2),1)),0)</f>
        <v>0</v>
      </c>
      <c r="G29">
        <f>IFERROR(IF(MATCH(A29,Fkh2_correlations!$G$3:$G$974, 0),IFERROR(IF(MATCH(A29,Fkh2_correlations!$H$3:$H$974, 0),2),1)),0)</f>
        <v>2</v>
      </c>
      <c r="H29">
        <f>IFERROR(IF(MATCH(A29,Fkh2_correlations!$I$3:$I$974, 0),IFERROR(IF(MATCH(A29,Fkh2_correlations!$J$3:$J$974, 0),2),1)),0)</f>
        <v>0</v>
      </c>
      <c r="I29">
        <f>IFERROR(IF(MATCH(A29,Fkh2_correlations!$K$3:$K$974, 0),IFERROR(IF(MATCH(A29,Fkh2_correlations!$L$3:$L$974, 0),2),1)),0)</f>
        <v>0</v>
      </c>
      <c r="J29">
        <f>IFERROR(IF(MATCH(A29,Fkh2_correlations!$M$3:$M$974, 0),IFERROR(IF(MATCH(A29,Fkh2_correlations!$N$3:$N$974, 0),2),1)),0)</f>
        <v>0</v>
      </c>
      <c r="K29">
        <f>IFERROR(IF(MATCH(A29,Fkh2_correlations!$O$3:$O$974, 0),IFERROR(IF(MATCH(A29,Fkh2_correlations!$P$3:$P$974, 0),2),1)),0)</f>
        <v>1</v>
      </c>
      <c r="L29">
        <f t="shared" si="0"/>
        <v>4</v>
      </c>
    </row>
    <row r="30" spans="1:12">
      <c r="A30" s="30" t="s">
        <v>902</v>
      </c>
      <c r="B30" s="32" t="s">
        <v>903</v>
      </c>
      <c r="C30" s="32">
        <f>IFERROR(IF(MATCH(A30,SCEPTRANS_Fkh2!$B$2:$B$999, 0),1),0)</f>
        <v>1</v>
      </c>
      <c r="D30">
        <f>IFERROR(IF(MATCH(A30,Fkh2_correlations!$A$3:$A$974, 0),IFERROR(IF(MATCH(A30,Fkh2_correlations!$B$3:$B$974, 0),2),1)),0)</f>
        <v>0</v>
      </c>
      <c r="E30">
        <f>IFERROR(IF(MATCH(A30,Fkh2_correlations!$C$3:$C$974, 0),IFERROR(IF(MATCH(A30,Fkh2_correlations!$D$3:$D$974, 0),2),1)),0)</f>
        <v>1</v>
      </c>
      <c r="F30">
        <f>IFERROR(IF(MATCH(A30,Fkh2_correlations!$E$3:$E$974, 0),IFERROR(IF(MATCH(A30,Fkh2_correlations!$F$3:$F$974, 0),2),1)),0)</f>
        <v>0</v>
      </c>
      <c r="G30">
        <f>IFERROR(IF(MATCH(A30,Fkh2_correlations!$G$3:$G$974, 0),IFERROR(IF(MATCH(A30,Fkh2_correlations!$H$3:$H$974, 0),2),1)),0)</f>
        <v>0</v>
      </c>
      <c r="H30">
        <f>IFERROR(IF(MATCH(A30,Fkh2_correlations!$I$3:$I$974, 0),IFERROR(IF(MATCH(A30,Fkh2_correlations!$J$3:$J$974, 0),2),1)),0)</f>
        <v>1</v>
      </c>
      <c r="I30">
        <f>IFERROR(IF(MATCH(A30,Fkh2_correlations!$K$3:$K$974, 0),IFERROR(IF(MATCH(A30,Fkh2_correlations!$L$3:$L$974, 0),2),1)),0)</f>
        <v>1</v>
      </c>
      <c r="J30">
        <f>IFERROR(IF(MATCH(A30,Fkh2_correlations!$M$3:$M$974, 0),IFERROR(IF(MATCH(A30,Fkh2_correlations!$N$3:$N$974, 0),2),1)),0)</f>
        <v>1</v>
      </c>
      <c r="K30">
        <f>IFERROR(IF(MATCH(A30,Fkh2_correlations!$O$3:$O$974, 0),IFERROR(IF(MATCH(A30,Fkh2_correlations!$P$3:$P$974, 0),2),1)),0)</f>
        <v>0</v>
      </c>
      <c r="L30">
        <f t="shared" si="0"/>
        <v>4</v>
      </c>
    </row>
    <row r="31" spans="1:12">
      <c r="A31" s="30" t="s">
        <v>1043</v>
      </c>
      <c r="B31" s="32" t="s">
        <v>1044</v>
      </c>
      <c r="C31" s="32">
        <f>IFERROR(IF(MATCH(A31,SCEPTRANS_Fkh2!$B$2:$B$999, 0),1),0)</f>
        <v>1</v>
      </c>
      <c r="D31">
        <f>IFERROR(IF(MATCH(A31,Fkh2_correlations!$A$3:$A$974, 0),IFERROR(IF(MATCH(A31,Fkh2_correlations!$B$3:$B$974, 0),2),1)),0)</f>
        <v>0</v>
      </c>
      <c r="E31">
        <f>IFERROR(IF(MATCH(A31,Fkh2_correlations!$C$3:$C$974, 0),IFERROR(IF(MATCH(A31,Fkh2_correlations!$D$3:$D$974, 0),2),1)),0)</f>
        <v>0</v>
      </c>
      <c r="F31">
        <f>IFERROR(IF(MATCH(A31,Fkh2_correlations!$E$3:$E$974, 0),IFERROR(IF(MATCH(A31,Fkh2_correlations!$F$3:$F$974, 0),2),1)),0)</f>
        <v>1</v>
      </c>
      <c r="G31">
        <f>IFERROR(IF(MATCH(A31,Fkh2_correlations!$G$3:$G$974, 0),IFERROR(IF(MATCH(A31,Fkh2_correlations!$H$3:$H$974, 0),2),1)),0)</f>
        <v>1</v>
      </c>
      <c r="H31">
        <f>IFERROR(IF(MATCH(A31,Fkh2_correlations!$I$3:$I$974, 0),IFERROR(IF(MATCH(A31,Fkh2_correlations!$J$3:$J$974, 0),2),1)),0)</f>
        <v>1</v>
      </c>
      <c r="I31">
        <f>IFERROR(IF(MATCH(A31,Fkh2_correlations!$K$3:$K$974, 0),IFERROR(IF(MATCH(A31,Fkh2_correlations!$L$3:$L$974, 0),2),1)),0)</f>
        <v>0</v>
      </c>
      <c r="J31">
        <f>IFERROR(IF(MATCH(A31,Fkh2_correlations!$M$3:$M$974, 0),IFERROR(IF(MATCH(A31,Fkh2_correlations!$N$3:$N$974, 0),2),1)),0)</f>
        <v>0</v>
      </c>
      <c r="K31">
        <f>IFERROR(IF(MATCH(A31,Fkh2_correlations!$O$3:$O$974, 0),IFERROR(IF(MATCH(A31,Fkh2_correlations!$P$3:$P$974, 0),2),1)),0)</f>
        <v>1</v>
      </c>
      <c r="L31">
        <f t="shared" si="0"/>
        <v>4</v>
      </c>
    </row>
    <row r="32" spans="1:12">
      <c r="A32" s="30" t="s">
        <v>203</v>
      </c>
      <c r="B32" s="32" t="s">
        <v>204</v>
      </c>
      <c r="C32" s="32">
        <f>IFERROR(IF(MATCH(A32,SCEPTRANS_Fkh2!$B$2:$B$999, 0),1),0)</f>
        <v>1</v>
      </c>
      <c r="D32">
        <f>IFERROR(IF(MATCH(A32,Fkh2_correlations!$A$3:$A$974, 0),IFERROR(IF(MATCH(A32,Fkh2_correlations!$B$3:$B$974, 0),2),1)),0)</f>
        <v>0</v>
      </c>
      <c r="E32">
        <f>IFERROR(IF(MATCH(A32,Fkh2_correlations!$C$3:$C$974, 0),IFERROR(IF(MATCH(A32,Fkh2_correlations!$D$3:$D$974, 0),2),1)),0)</f>
        <v>1</v>
      </c>
      <c r="F32">
        <f>IFERROR(IF(MATCH(A32,Fkh2_correlations!$E$3:$E$974, 0),IFERROR(IF(MATCH(A32,Fkh2_correlations!$F$3:$F$974, 0),2),1)),0)</f>
        <v>0</v>
      </c>
      <c r="G32">
        <f>IFERROR(IF(MATCH(A32,Fkh2_correlations!$G$3:$G$974, 0),IFERROR(IF(MATCH(A32,Fkh2_correlations!$H$3:$H$974, 0),2),1)),0)</f>
        <v>0</v>
      </c>
      <c r="H32">
        <f>IFERROR(IF(MATCH(A32,Fkh2_correlations!$I$3:$I$974, 0),IFERROR(IF(MATCH(A32,Fkh2_correlations!$J$3:$J$974, 0),2),1)),0)</f>
        <v>1</v>
      </c>
      <c r="I32">
        <f>IFERROR(IF(MATCH(A32,Fkh2_correlations!$K$3:$K$974, 0),IFERROR(IF(MATCH(A32,Fkh2_correlations!$L$3:$L$974, 0),2),1)),0)</f>
        <v>0</v>
      </c>
      <c r="J32">
        <f>IFERROR(IF(MATCH(A32,Fkh2_correlations!$M$3:$M$974, 0),IFERROR(IF(MATCH(A32,Fkh2_correlations!$N$3:$N$974, 0),2),1)),0)</f>
        <v>1</v>
      </c>
      <c r="K32">
        <f>IFERROR(IF(MATCH(A32,Fkh2_correlations!$O$3:$O$974, 0),IFERROR(IF(MATCH(A32,Fkh2_correlations!$P$3:$P$974, 0),2),1)),0)</f>
        <v>1</v>
      </c>
      <c r="L32">
        <f t="shared" si="0"/>
        <v>4</v>
      </c>
    </row>
    <row r="33" spans="1:12">
      <c r="A33" s="30" t="s">
        <v>910</v>
      </c>
      <c r="B33" s="32" t="s">
        <v>911</v>
      </c>
      <c r="C33" s="32">
        <f>IFERROR(IF(MATCH(A33,SCEPTRANS_Fkh2!$B$2:$B$999, 0),1),0)</f>
        <v>1</v>
      </c>
      <c r="D33">
        <f>IFERROR(IF(MATCH(A33,Fkh2_correlations!$A$3:$A$974, 0),IFERROR(IF(MATCH(A33,Fkh2_correlations!$B$3:$B$974, 0),2),1)),0)</f>
        <v>0</v>
      </c>
      <c r="E33">
        <f>IFERROR(IF(MATCH(A33,Fkh2_correlations!$C$3:$C$974, 0),IFERROR(IF(MATCH(A33,Fkh2_correlations!$D$3:$D$974, 0),2),1)),0)</f>
        <v>0</v>
      </c>
      <c r="F33">
        <f>IFERROR(IF(MATCH(A33,Fkh2_correlations!$E$3:$E$974, 0),IFERROR(IF(MATCH(A33,Fkh2_correlations!$F$3:$F$974, 0),2),1)),0)</f>
        <v>1</v>
      </c>
      <c r="G33">
        <f>IFERROR(IF(MATCH(A33,Fkh2_correlations!$G$3:$G$974, 0),IFERROR(IF(MATCH(A33,Fkh2_correlations!$H$3:$H$974, 0),2),1)),0)</f>
        <v>1</v>
      </c>
      <c r="H33">
        <f>IFERROR(IF(MATCH(A33,Fkh2_correlations!$I$3:$I$974, 0),IFERROR(IF(MATCH(A33,Fkh2_correlations!$J$3:$J$974, 0),2),1)),0)</f>
        <v>1</v>
      </c>
      <c r="I33">
        <f>IFERROR(IF(MATCH(A33,Fkh2_correlations!$K$3:$K$974, 0),IFERROR(IF(MATCH(A33,Fkh2_correlations!$L$3:$L$974, 0),2),1)),0)</f>
        <v>0</v>
      </c>
      <c r="J33">
        <f>IFERROR(IF(MATCH(A33,Fkh2_correlations!$M$3:$M$974, 0),IFERROR(IF(MATCH(A33,Fkh2_correlations!$N$3:$N$974, 0),2),1)),0)</f>
        <v>1</v>
      </c>
      <c r="K33">
        <f>IFERROR(IF(MATCH(A33,Fkh2_correlations!$O$3:$O$974, 0),IFERROR(IF(MATCH(A33,Fkh2_correlations!$P$3:$P$974, 0),2),1)),0)</f>
        <v>0</v>
      </c>
      <c r="L33">
        <f t="shared" si="0"/>
        <v>4</v>
      </c>
    </row>
    <row r="34" spans="1:12">
      <c r="A34" s="30" t="s">
        <v>924</v>
      </c>
      <c r="B34" s="32" t="s">
        <v>925</v>
      </c>
      <c r="C34" s="32">
        <f>IFERROR(IF(MATCH(A34,SCEPTRANS_Fkh2!$B$2:$B$999, 0),1),0)</f>
        <v>1</v>
      </c>
      <c r="D34">
        <f>IFERROR(IF(MATCH(A34,Fkh2_correlations!$A$3:$A$974, 0),IFERROR(IF(MATCH(A34,Fkh2_correlations!$B$3:$B$974, 0),2),1)),0)</f>
        <v>0</v>
      </c>
      <c r="E34">
        <f>IFERROR(IF(MATCH(A34,Fkh2_correlations!$C$3:$C$974, 0),IFERROR(IF(MATCH(A34,Fkh2_correlations!$D$3:$D$974, 0),2),1)),0)</f>
        <v>0</v>
      </c>
      <c r="F34">
        <f>IFERROR(IF(MATCH(A34,Fkh2_correlations!$E$3:$E$974, 0),IFERROR(IF(MATCH(A34,Fkh2_correlations!$F$3:$F$974, 0),2),1)),0)</f>
        <v>1</v>
      </c>
      <c r="G34">
        <f>IFERROR(IF(MATCH(A34,Fkh2_correlations!$G$3:$G$974, 0),IFERROR(IF(MATCH(A34,Fkh2_correlations!$H$3:$H$974, 0),2),1)),0)</f>
        <v>0</v>
      </c>
      <c r="H34">
        <f>IFERROR(IF(MATCH(A34,Fkh2_correlations!$I$3:$I$974, 0),IFERROR(IF(MATCH(A34,Fkh2_correlations!$J$3:$J$974, 0),2),1)),0)</f>
        <v>1</v>
      </c>
      <c r="I34">
        <f>IFERROR(IF(MATCH(A34,Fkh2_correlations!$K$3:$K$974, 0),IFERROR(IF(MATCH(A34,Fkh2_correlations!$L$3:$L$974, 0),2),1)),0)</f>
        <v>0</v>
      </c>
      <c r="J34">
        <f>IFERROR(IF(MATCH(A34,Fkh2_correlations!$M$3:$M$974, 0),IFERROR(IF(MATCH(A34,Fkh2_correlations!$N$3:$N$974, 0),2),1)),0)</f>
        <v>1</v>
      </c>
      <c r="K34">
        <f>IFERROR(IF(MATCH(A34,Fkh2_correlations!$O$3:$O$974, 0),IFERROR(IF(MATCH(A34,Fkh2_correlations!$P$3:$P$974, 0),2),1)),0)</f>
        <v>1</v>
      </c>
      <c r="L34">
        <f t="shared" si="0"/>
        <v>4</v>
      </c>
    </row>
    <row r="35" spans="1:12">
      <c r="A35" s="30" t="s">
        <v>1061</v>
      </c>
      <c r="B35" s="32" t="s">
        <v>1062</v>
      </c>
      <c r="C35" s="32">
        <f>IFERROR(IF(MATCH(A35,SCEPTRANS_Fkh2!$B$2:$B$999, 0),1),0)</f>
        <v>1</v>
      </c>
      <c r="D35">
        <f>IFERROR(IF(MATCH(A35,Fkh2_correlations!$A$3:$A$974, 0),IFERROR(IF(MATCH(A35,Fkh2_correlations!$B$3:$B$974, 0),2),1)),0)</f>
        <v>2</v>
      </c>
      <c r="E35">
        <f>IFERROR(IF(MATCH(A35,Fkh2_correlations!$C$3:$C$974, 0),IFERROR(IF(MATCH(A35,Fkh2_correlations!$D$3:$D$974, 0),2),1)),0)</f>
        <v>0</v>
      </c>
      <c r="F35">
        <f>IFERROR(IF(MATCH(A35,Fkh2_correlations!$E$3:$E$974, 0),IFERROR(IF(MATCH(A35,Fkh2_correlations!$F$3:$F$974, 0),2),1)),0)</f>
        <v>0</v>
      </c>
      <c r="G35">
        <f>IFERROR(IF(MATCH(A35,Fkh2_correlations!$G$3:$G$974, 0),IFERROR(IF(MATCH(A35,Fkh2_correlations!$H$3:$H$974, 0),2),1)),0)</f>
        <v>0</v>
      </c>
      <c r="H35">
        <f>IFERROR(IF(MATCH(A35,Fkh2_correlations!$I$3:$I$974, 0),IFERROR(IF(MATCH(A35,Fkh2_correlations!$J$3:$J$974, 0),2),1)),0)</f>
        <v>0</v>
      </c>
      <c r="I35">
        <f>IFERROR(IF(MATCH(A35,Fkh2_correlations!$K$3:$K$974, 0),IFERROR(IF(MATCH(A35,Fkh2_correlations!$L$3:$L$974, 0),2),1)),0)</f>
        <v>0</v>
      </c>
      <c r="J35">
        <f>IFERROR(IF(MATCH(A35,Fkh2_correlations!$M$3:$M$974, 0),IFERROR(IF(MATCH(A35,Fkh2_correlations!$N$3:$N$974, 0),2),1)),0)</f>
        <v>0</v>
      </c>
      <c r="K35">
        <f>IFERROR(IF(MATCH(A35,Fkh2_correlations!$O$3:$O$974, 0),IFERROR(IF(MATCH(A35,Fkh2_correlations!$P$3:$P$974, 0),2),1)),0)</f>
        <v>2</v>
      </c>
      <c r="L35">
        <f t="shared" si="0"/>
        <v>4</v>
      </c>
    </row>
    <row r="36" spans="1:12">
      <c r="A36" s="30" t="s">
        <v>1075</v>
      </c>
      <c r="B36" s="32" t="s">
        <v>1076</v>
      </c>
      <c r="C36" s="32">
        <f>IFERROR(IF(MATCH(A36,SCEPTRANS_Fkh2!$B$2:$B$999, 0),1),0)</f>
        <v>1</v>
      </c>
      <c r="D36">
        <f>IFERROR(IF(MATCH(A36,Fkh2_correlations!$A$3:$A$974, 0),IFERROR(IF(MATCH(A36,Fkh2_correlations!$B$3:$B$974, 0),2),1)),0)</f>
        <v>2</v>
      </c>
      <c r="E36">
        <f>IFERROR(IF(MATCH(A36,Fkh2_correlations!$C$3:$C$974, 0),IFERROR(IF(MATCH(A36,Fkh2_correlations!$D$3:$D$974, 0),2),1)),0)</f>
        <v>0</v>
      </c>
      <c r="F36">
        <f>IFERROR(IF(MATCH(A36,Fkh2_correlations!$E$3:$E$974, 0),IFERROR(IF(MATCH(A36,Fkh2_correlations!$F$3:$F$974, 0),2),1)),0)</f>
        <v>0</v>
      </c>
      <c r="G36">
        <f>IFERROR(IF(MATCH(A36,Fkh2_correlations!$G$3:$G$974, 0),IFERROR(IF(MATCH(A36,Fkh2_correlations!$H$3:$H$974, 0),2),1)),0)</f>
        <v>0</v>
      </c>
      <c r="H36">
        <f>IFERROR(IF(MATCH(A36,Fkh2_correlations!$I$3:$I$974, 0),IFERROR(IF(MATCH(A36,Fkh2_correlations!$J$3:$J$974, 0),2),1)),0)</f>
        <v>0</v>
      </c>
      <c r="I36">
        <f>IFERROR(IF(MATCH(A36,Fkh2_correlations!$K$3:$K$974, 0),IFERROR(IF(MATCH(A36,Fkh2_correlations!$L$3:$L$974, 0),2),1)),0)</f>
        <v>0</v>
      </c>
      <c r="J36">
        <f>IFERROR(IF(MATCH(A36,Fkh2_correlations!$M$3:$M$974, 0),IFERROR(IF(MATCH(A36,Fkh2_correlations!$N$3:$N$974, 0),2),1)),0)</f>
        <v>0</v>
      </c>
      <c r="K36">
        <f>IFERROR(IF(MATCH(A36,Fkh2_correlations!$O$3:$O$974, 0),IFERROR(IF(MATCH(A36,Fkh2_correlations!$P$3:$P$974, 0),2),1)),0)</f>
        <v>2</v>
      </c>
      <c r="L36">
        <f t="shared" si="0"/>
        <v>4</v>
      </c>
    </row>
    <row r="37" spans="1:12">
      <c r="A37" s="30" t="s">
        <v>1081</v>
      </c>
      <c r="B37" s="32" t="s">
        <v>1082</v>
      </c>
      <c r="C37" s="32">
        <f>IFERROR(IF(MATCH(A37,SCEPTRANS_Fkh2!$B$2:$B$999, 0),1),0)</f>
        <v>1</v>
      </c>
      <c r="D37">
        <f>IFERROR(IF(MATCH(A37,Fkh2_correlations!$A$3:$A$974, 0),IFERROR(IF(MATCH(A37,Fkh2_correlations!$B$3:$B$974, 0),2),1)),0)</f>
        <v>2</v>
      </c>
      <c r="E37">
        <f>IFERROR(IF(MATCH(A37,Fkh2_correlations!$C$3:$C$974, 0),IFERROR(IF(MATCH(A37,Fkh2_correlations!$D$3:$D$974, 0),2),1)),0)</f>
        <v>0</v>
      </c>
      <c r="F37">
        <f>IFERROR(IF(MATCH(A37,Fkh2_correlations!$E$3:$E$974, 0),IFERROR(IF(MATCH(A37,Fkh2_correlations!$F$3:$F$974, 0),2),1)),0)</f>
        <v>0</v>
      </c>
      <c r="G37">
        <f>IFERROR(IF(MATCH(A37,Fkh2_correlations!$G$3:$G$974, 0),IFERROR(IF(MATCH(A37,Fkh2_correlations!$H$3:$H$974, 0),2),1)),0)</f>
        <v>0</v>
      </c>
      <c r="H37">
        <f>IFERROR(IF(MATCH(A37,Fkh2_correlations!$I$3:$I$974, 0),IFERROR(IF(MATCH(A37,Fkh2_correlations!$J$3:$J$974, 0),2),1)),0)</f>
        <v>0</v>
      </c>
      <c r="I37">
        <f>IFERROR(IF(MATCH(A37,Fkh2_correlations!$K$3:$K$974, 0),IFERROR(IF(MATCH(A37,Fkh2_correlations!$L$3:$L$974, 0),2),1)),0)</f>
        <v>0</v>
      </c>
      <c r="J37">
        <f>IFERROR(IF(MATCH(A37,Fkh2_correlations!$M$3:$M$974, 0),IFERROR(IF(MATCH(A37,Fkh2_correlations!$N$3:$N$974, 0),2),1)),0)</f>
        <v>0</v>
      </c>
      <c r="K37">
        <f>IFERROR(IF(MATCH(A37,Fkh2_correlations!$O$3:$O$974, 0),IFERROR(IF(MATCH(A37,Fkh2_correlations!$P$3:$P$974, 0),2),1)),0)</f>
        <v>2</v>
      </c>
      <c r="L37">
        <f t="shared" si="0"/>
        <v>4</v>
      </c>
    </row>
    <row r="38" spans="1:12">
      <c r="A38" s="30" t="s">
        <v>712</v>
      </c>
      <c r="B38" s="32" t="s">
        <v>713</v>
      </c>
      <c r="C38" s="32">
        <f>IFERROR(IF(MATCH(A38,SCEPTRANS_Fkh2!$B$2:$B$999, 0),1),0)</f>
        <v>1</v>
      </c>
      <c r="D38">
        <f>IFERROR(IF(MATCH(A38,Fkh2_correlations!$A$3:$A$974, 0),IFERROR(IF(MATCH(A38,Fkh2_correlations!$B$3:$B$974, 0),2),1)),0)</f>
        <v>0</v>
      </c>
      <c r="E38">
        <f>IFERROR(IF(MATCH(A38,Fkh2_correlations!$C$3:$C$974, 0),IFERROR(IF(MATCH(A38,Fkh2_correlations!$D$3:$D$974, 0),2),1)),0)</f>
        <v>2</v>
      </c>
      <c r="F38">
        <f>IFERROR(IF(MATCH(A38,Fkh2_correlations!$E$3:$E$974, 0),IFERROR(IF(MATCH(A38,Fkh2_correlations!$F$3:$F$974, 0),2),1)),0)</f>
        <v>0</v>
      </c>
      <c r="G38">
        <f>IFERROR(IF(MATCH(A38,Fkh2_correlations!$G$3:$G$974, 0),IFERROR(IF(MATCH(A38,Fkh2_correlations!$H$3:$H$974, 0),2),1)),0)</f>
        <v>0</v>
      </c>
      <c r="H38">
        <f>IFERROR(IF(MATCH(A38,Fkh2_correlations!$I$3:$I$974, 0),IFERROR(IF(MATCH(A38,Fkh2_correlations!$J$3:$J$974, 0),2),1)),0)</f>
        <v>0</v>
      </c>
      <c r="I38">
        <f>IFERROR(IF(MATCH(A38,Fkh2_correlations!$K$3:$K$974, 0),IFERROR(IF(MATCH(A38,Fkh2_correlations!$L$3:$L$974, 0),2),1)),0)</f>
        <v>0</v>
      </c>
      <c r="J38">
        <f>IFERROR(IF(MATCH(A38,Fkh2_correlations!$M$3:$M$974, 0),IFERROR(IF(MATCH(A38,Fkh2_correlations!$N$3:$N$974, 0),2),1)),0)</f>
        <v>0</v>
      </c>
      <c r="K38">
        <f>IFERROR(IF(MATCH(A38,Fkh2_correlations!$O$3:$O$974, 0),IFERROR(IF(MATCH(A38,Fkh2_correlations!$P$3:$P$974, 0),2),1)),0)</f>
        <v>2</v>
      </c>
      <c r="L38">
        <f t="shared" si="0"/>
        <v>4</v>
      </c>
    </row>
    <row r="39" spans="1:12">
      <c r="A39" s="30" t="s">
        <v>305</v>
      </c>
      <c r="B39" s="32" t="s">
        <v>306</v>
      </c>
      <c r="C39" s="32">
        <f>IFERROR(IF(MATCH(A39,SCEPTRANS_Fkh2!$B$2:$B$999, 0),1),0)</f>
        <v>1</v>
      </c>
      <c r="D39">
        <f>IFERROR(IF(MATCH(A39,Fkh2_correlations!$A$3:$A$974, 0),IFERROR(IF(MATCH(A39,Fkh2_correlations!$B$3:$B$974, 0),2),1)),0)</f>
        <v>1</v>
      </c>
      <c r="E39">
        <f>IFERROR(IF(MATCH(A39,Fkh2_correlations!$C$3:$C$974, 0),IFERROR(IF(MATCH(A39,Fkh2_correlations!$D$3:$D$974, 0),2),1)),0)</f>
        <v>0</v>
      </c>
      <c r="F39">
        <f>IFERROR(IF(MATCH(A39,Fkh2_correlations!$E$3:$E$974, 0),IFERROR(IF(MATCH(A39,Fkh2_correlations!$F$3:$F$974, 0),2),1)),0)</f>
        <v>0</v>
      </c>
      <c r="G39">
        <f>IFERROR(IF(MATCH(A39,Fkh2_correlations!$G$3:$G$974, 0),IFERROR(IF(MATCH(A39,Fkh2_correlations!$H$3:$H$974, 0),2),1)),0)</f>
        <v>1</v>
      </c>
      <c r="H39">
        <f>IFERROR(IF(MATCH(A39,Fkh2_correlations!$I$3:$I$974, 0),IFERROR(IF(MATCH(A39,Fkh2_correlations!$J$3:$J$974, 0),2),1)),0)</f>
        <v>1</v>
      </c>
      <c r="I39">
        <f>IFERROR(IF(MATCH(A39,Fkh2_correlations!$K$3:$K$974, 0),IFERROR(IF(MATCH(A39,Fkh2_correlations!$L$3:$L$974, 0),2),1)),0)</f>
        <v>1</v>
      </c>
      <c r="J39">
        <f>IFERROR(IF(MATCH(A39,Fkh2_correlations!$M$3:$M$974, 0),IFERROR(IF(MATCH(A39,Fkh2_correlations!$N$3:$N$974, 0),2),1)),0)</f>
        <v>0</v>
      </c>
      <c r="K39">
        <f>IFERROR(IF(MATCH(A39,Fkh2_correlations!$O$3:$O$974, 0),IFERROR(IF(MATCH(A39,Fkh2_correlations!$P$3:$P$974, 0),2),1)),0)</f>
        <v>0</v>
      </c>
      <c r="L39">
        <f t="shared" si="0"/>
        <v>4</v>
      </c>
    </row>
    <row r="40" spans="1:12">
      <c r="A40" s="30" t="s">
        <v>718</v>
      </c>
      <c r="B40" s="32" t="s">
        <v>719</v>
      </c>
      <c r="C40" s="32">
        <f>IFERROR(IF(MATCH(A40,SCEPTRANS_Fkh2!$B$2:$B$999, 0),1),0)</f>
        <v>1</v>
      </c>
      <c r="D40">
        <f>IFERROR(IF(MATCH(A40,Fkh2_correlations!$A$3:$A$974, 0),IFERROR(IF(MATCH(A40,Fkh2_correlations!$B$3:$B$974, 0),2),1)),0)</f>
        <v>2</v>
      </c>
      <c r="E40">
        <f>IFERROR(IF(MATCH(A40,Fkh2_correlations!$C$3:$C$974, 0),IFERROR(IF(MATCH(A40,Fkh2_correlations!$D$3:$D$974, 0),2),1)),0)</f>
        <v>0</v>
      </c>
      <c r="F40">
        <f>IFERROR(IF(MATCH(A40,Fkh2_correlations!$E$3:$E$974, 0),IFERROR(IF(MATCH(A40,Fkh2_correlations!$F$3:$F$974, 0),2),1)),0)</f>
        <v>0</v>
      </c>
      <c r="G40">
        <f>IFERROR(IF(MATCH(A40,Fkh2_correlations!$G$3:$G$974, 0),IFERROR(IF(MATCH(A40,Fkh2_correlations!$H$3:$H$974, 0),2),1)),0)</f>
        <v>0</v>
      </c>
      <c r="H40">
        <f>IFERROR(IF(MATCH(A40,Fkh2_correlations!$I$3:$I$974, 0),IFERROR(IF(MATCH(A40,Fkh2_correlations!$J$3:$J$974, 0),2),1)),0)</f>
        <v>0</v>
      </c>
      <c r="I40">
        <f>IFERROR(IF(MATCH(A40,Fkh2_correlations!$K$3:$K$974, 0),IFERROR(IF(MATCH(A40,Fkh2_correlations!$L$3:$L$974, 0),2),1)),0)</f>
        <v>0</v>
      </c>
      <c r="J40">
        <f>IFERROR(IF(MATCH(A40,Fkh2_correlations!$M$3:$M$974, 0),IFERROR(IF(MATCH(A40,Fkh2_correlations!$N$3:$N$974, 0),2),1)),0)</f>
        <v>0</v>
      </c>
      <c r="K40">
        <f>IFERROR(IF(MATCH(A40,Fkh2_correlations!$O$3:$O$974, 0),IFERROR(IF(MATCH(A40,Fkh2_correlations!$P$3:$P$974, 0),2),1)),0)</f>
        <v>2</v>
      </c>
      <c r="L40">
        <f t="shared" si="0"/>
        <v>4</v>
      </c>
    </row>
    <row r="41" spans="1:12">
      <c r="A41" s="30" t="s">
        <v>1115</v>
      </c>
      <c r="B41" s="32" t="s">
        <v>1116</v>
      </c>
      <c r="C41" s="32">
        <f>IFERROR(IF(MATCH(A41,SCEPTRANS_Fkh2!$B$2:$B$999, 0),1),0)</f>
        <v>1</v>
      </c>
      <c r="D41">
        <f>IFERROR(IF(MATCH(A41,Fkh2_correlations!$A$3:$A$974, 0),IFERROR(IF(MATCH(A41,Fkh2_correlations!$B$3:$B$974, 0),2),1)),0)</f>
        <v>0</v>
      </c>
      <c r="E41">
        <f>IFERROR(IF(MATCH(A41,Fkh2_correlations!$C$3:$C$974, 0),IFERROR(IF(MATCH(A41,Fkh2_correlations!$D$3:$D$974, 0),2),1)),0)</f>
        <v>1</v>
      </c>
      <c r="F41">
        <f>IFERROR(IF(MATCH(A41,Fkh2_correlations!$E$3:$E$974, 0),IFERROR(IF(MATCH(A41,Fkh2_correlations!$F$3:$F$974, 0),2),1)),0)</f>
        <v>0</v>
      </c>
      <c r="G41">
        <f>IFERROR(IF(MATCH(A41,Fkh2_correlations!$G$3:$G$974, 0),IFERROR(IF(MATCH(A41,Fkh2_correlations!$H$3:$H$974, 0),2),1)),0)</f>
        <v>0</v>
      </c>
      <c r="H41">
        <f>IFERROR(IF(MATCH(A41,Fkh2_correlations!$I$3:$I$974, 0),IFERROR(IF(MATCH(A41,Fkh2_correlations!$J$3:$J$974, 0),2),1)),0)</f>
        <v>0</v>
      </c>
      <c r="I41">
        <f>IFERROR(IF(MATCH(A41,Fkh2_correlations!$K$3:$K$974, 0),IFERROR(IF(MATCH(A41,Fkh2_correlations!$L$3:$L$974, 0),2),1)),0)</f>
        <v>0</v>
      </c>
      <c r="J41">
        <f>IFERROR(IF(MATCH(A41,Fkh2_correlations!$M$3:$M$974, 0),IFERROR(IF(MATCH(A41,Fkh2_correlations!$N$3:$N$974, 0),2),1)),0)</f>
        <v>1</v>
      </c>
      <c r="K41">
        <f>IFERROR(IF(MATCH(A41,Fkh2_correlations!$O$3:$O$974, 0),IFERROR(IF(MATCH(A41,Fkh2_correlations!$P$3:$P$974, 0),2),1)),0)</f>
        <v>2</v>
      </c>
      <c r="L41">
        <f t="shared" si="0"/>
        <v>4</v>
      </c>
    </row>
    <row r="42" spans="1:12">
      <c r="A42" s="30" t="s">
        <v>958</v>
      </c>
      <c r="B42" s="32" t="s">
        <v>959</v>
      </c>
      <c r="C42" s="32">
        <f>IFERROR(IF(MATCH(A42,SCEPTRANS_Fkh2!$B$2:$B$999, 0),1),0)</f>
        <v>1</v>
      </c>
      <c r="D42">
        <f>IFERROR(IF(MATCH(A42,Fkh2_correlations!$A$3:$A$974, 0),IFERROR(IF(MATCH(A42,Fkh2_correlations!$B$3:$B$974, 0),2),1)),0)</f>
        <v>0</v>
      </c>
      <c r="E42">
        <f>IFERROR(IF(MATCH(A42,Fkh2_correlations!$C$3:$C$974, 0),IFERROR(IF(MATCH(A42,Fkh2_correlations!$D$3:$D$974, 0),2),1)),0)</f>
        <v>0</v>
      </c>
      <c r="F42">
        <f>IFERROR(IF(MATCH(A42,Fkh2_correlations!$E$3:$E$974, 0),IFERROR(IF(MATCH(A42,Fkh2_correlations!$F$3:$F$974, 0),2),1)),0)</f>
        <v>0</v>
      </c>
      <c r="G42">
        <f>IFERROR(IF(MATCH(A42,Fkh2_correlations!$G$3:$G$974, 0),IFERROR(IF(MATCH(A42,Fkh2_correlations!$H$3:$H$974, 0),2),1)),0)</f>
        <v>0</v>
      </c>
      <c r="H42">
        <f>IFERROR(IF(MATCH(A42,Fkh2_correlations!$I$3:$I$974, 0),IFERROR(IF(MATCH(A42,Fkh2_correlations!$J$3:$J$974, 0),2),1)),0)</f>
        <v>2</v>
      </c>
      <c r="I42">
        <f>IFERROR(IF(MATCH(A42,Fkh2_correlations!$K$3:$K$974, 0),IFERROR(IF(MATCH(A42,Fkh2_correlations!$L$3:$L$974, 0),2),1)),0)</f>
        <v>1</v>
      </c>
      <c r="J42">
        <f>IFERROR(IF(MATCH(A42,Fkh2_correlations!$M$3:$M$974, 0),IFERROR(IF(MATCH(A42,Fkh2_correlations!$N$3:$N$974, 0),2),1)),0)</f>
        <v>1</v>
      </c>
      <c r="K42">
        <f>IFERROR(IF(MATCH(A42,Fkh2_correlations!$O$3:$O$974, 0),IFERROR(IF(MATCH(A42,Fkh2_correlations!$P$3:$P$974, 0),2),1)),0)</f>
        <v>0</v>
      </c>
      <c r="L42">
        <f t="shared" si="0"/>
        <v>4</v>
      </c>
    </row>
    <row r="43" spans="1:12">
      <c r="A43" s="30" t="s">
        <v>1143</v>
      </c>
      <c r="B43" s="32" t="s">
        <v>1144</v>
      </c>
      <c r="C43" s="32">
        <f>IFERROR(IF(MATCH(A43,SCEPTRANS_Fkh2!$B$2:$B$999, 0),1),0)</f>
        <v>1</v>
      </c>
      <c r="D43">
        <f>IFERROR(IF(MATCH(A43,Fkh2_correlations!$A$3:$A$974, 0),IFERROR(IF(MATCH(A43,Fkh2_correlations!$B$3:$B$974, 0),2),1)),0)</f>
        <v>2</v>
      </c>
      <c r="E43">
        <f>IFERROR(IF(MATCH(A43,Fkh2_correlations!$C$3:$C$974, 0),IFERROR(IF(MATCH(A43,Fkh2_correlations!$D$3:$D$974, 0),2),1)),0)</f>
        <v>0</v>
      </c>
      <c r="F43">
        <f>IFERROR(IF(MATCH(A43,Fkh2_correlations!$E$3:$E$974, 0),IFERROR(IF(MATCH(A43,Fkh2_correlations!$F$3:$F$974, 0),2),1)),0)</f>
        <v>1</v>
      </c>
      <c r="G43">
        <f>IFERROR(IF(MATCH(A43,Fkh2_correlations!$G$3:$G$974, 0),IFERROR(IF(MATCH(A43,Fkh2_correlations!$H$3:$H$974, 0),2),1)),0)</f>
        <v>0</v>
      </c>
      <c r="H43">
        <f>IFERROR(IF(MATCH(A43,Fkh2_correlations!$I$3:$I$974, 0),IFERROR(IF(MATCH(A43,Fkh2_correlations!$J$3:$J$974, 0),2),1)),0)</f>
        <v>0</v>
      </c>
      <c r="I43">
        <f>IFERROR(IF(MATCH(A43,Fkh2_correlations!$K$3:$K$974, 0),IFERROR(IF(MATCH(A43,Fkh2_correlations!$L$3:$L$974, 0),2),1)),0)</f>
        <v>0</v>
      </c>
      <c r="J43">
        <f>IFERROR(IF(MATCH(A43,Fkh2_correlations!$M$3:$M$974, 0),IFERROR(IF(MATCH(A43,Fkh2_correlations!$N$3:$N$974, 0),2),1)),0)</f>
        <v>0</v>
      </c>
      <c r="K43">
        <f>IFERROR(IF(MATCH(A43,Fkh2_correlations!$O$3:$O$974, 0),IFERROR(IF(MATCH(A43,Fkh2_correlations!$P$3:$P$974, 0),2),1)),0)</f>
        <v>1</v>
      </c>
      <c r="L43">
        <f t="shared" si="0"/>
        <v>4</v>
      </c>
    </row>
    <row r="44" spans="1:12">
      <c r="A44" s="30" t="s">
        <v>1149</v>
      </c>
      <c r="B44" s="32" t="s">
        <v>1150</v>
      </c>
      <c r="C44" s="32">
        <f>IFERROR(IF(MATCH(A44,SCEPTRANS_Fkh2!$B$2:$B$999, 0),1),0)</f>
        <v>1</v>
      </c>
      <c r="D44">
        <f>IFERROR(IF(MATCH(A44,Fkh2_correlations!$A$3:$A$974, 0),IFERROR(IF(MATCH(A44,Fkh2_correlations!$B$3:$B$974, 0),2),1)),0)</f>
        <v>2</v>
      </c>
      <c r="E44">
        <f>IFERROR(IF(MATCH(A44,Fkh2_correlations!$C$3:$C$974, 0),IFERROR(IF(MATCH(A44,Fkh2_correlations!$D$3:$D$974, 0),2),1)),0)</f>
        <v>0</v>
      </c>
      <c r="F44">
        <f>IFERROR(IF(MATCH(A44,Fkh2_correlations!$E$3:$E$974, 0),IFERROR(IF(MATCH(A44,Fkh2_correlations!$F$3:$F$974, 0),2),1)),0)</f>
        <v>0</v>
      </c>
      <c r="G44">
        <f>IFERROR(IF(MATCH(A44,Fkh2_correlations!$G$3:$G$974, 0),IFERROR(IF(MATCH(A44,Fkh2_correlations!$H$3:$H$974, 0),2),1)),0)</f>
        <v>0</v>
      </c>
      <c r="H44">
        <f>IFERROR(IF(MATCH(A44,Fkh2_correlations!$I$3:$I$974, 0),IFERROR(IF(MATCH(A44,Fkh2_correlations!$J$3:$J$974, 0),2),1)),0)</f>
        <v>0</v>
      </c>
      <c r="I44">
        <f>IFERROR(IF(MATCH(A44,Fkh2_correlations!$K$3:$K$974, 0),IFERROR(IF(MATCH(A44,Fkh2_correlations!$L$3:$L$974, 0),2),1)),0)</f>
        <v>0</v>
      </c>
      <c r="J44">
        <f>IFERROR(IF(MATCH(A44,Fkh2_correlations!$M$3:$M$974, 0),IFERROR(IF(MATCH(A44,Fkh2_correlations!$N$3:$N$974, 0),2),1)),0)</f>
        <v>0</v>
      </c>
      <c r="K44">
        <f>IFERROR(IF(MATCH(A44,Fkh2_correlations!$O$3:$O$974, 0),IFERROR(IF(MATCH(A44,Fkh2_correlations!$P$3:$P$974, 0),2),1)),0)</f>
        <v>2</v>
      </c>
      <c r="L44">
        <f t="shared" si="0"/>
        <v>4</v>
      </c>
    </row>
    <row r="45" spans="1:12">
      <c r="A45" s="30" t="s">
        <v>1159</v>
      </c>
      <c r="B45" s="32" t="s">
        <v>1160</v>
      </c>
      <c r="C45" s="32">
        <f>IFERROR(IF(MATCH(A45,SCEPTRANS_Fkh2!$B$2:$B$999, 0),1),0)</f>
        <v>1</v>
      </c>
      <c r="D45">
        <f>IFERROR(IF(MATCH(A45,Fkh2_correlations!$A$3:$A$974, 0),IFERROR(IF(MATCH(A45,Fkh2_correlations!$B$3:$B$974, 0),2),1)),0)</f>
        <v>2</v>
      </c>
      <c r="E45">
        <f>IFERROR(IF(MATCH(A45,Fkh2_correlations!$C$3:$C$974, 0),IFERROR(IF(MATCH(A45,Fkh2_correlations!$D$3:$D$974, 0),2),1)),0)</f>
        <v>0</v>
      </c>
      <c r="F45">
        <f>IFERROR(IF(MATCH(A45,Fkh2_correlations!$E$3:$E$974, 0),IFERROR(IF(MATCH(A45,Fkh2_correlations!$F$3:$F$974, 0),2),1)),0)</f>
        <v>0</v>
      </c>
      <c r="G45">
        <f>IFERROR(IF(MATCH(A45,Fkh2_correlations!$G$3:$G$974, 0),IFERROR(IF(MATCH(A45,Fkh2_correlations!$H$3:$H$974, 0),2),1)),0)</f>
        <v>0</v>
      </c>
      <c r="H45">
        <f>IFERROR(IF(MATCH(A45,Fkh2_correlations!$I$3:$I$974, 0),IFERROR(IF(MATCH(A45,Fkh2_correlations!$J$3:$J$974, 0),2),1)),0)</f>
        <v>0</v>
      </c>
      <c r="I45">
        <f>IFERROR(IF(MATCH(A45,Fkh2_correlations!$K$3:$K$974, 0),IFERROR(IF(MATCH(A45,Fkh2_correlations!$L$3:$L$974, 0),2),1)),0)</f>
        <v>0</v>
      </c>
      <c r="J45">
        <f>IFERROR(IF(MATCH(A45,Fkh2_correlations!$M$3:$M$974, 0),IFERROR(IF(MATCH(A45,Fkh2_correlations!$N$3:$N$974, 0),2),1)),0)</f>
        <v>0</v>
      </c>
      <c r="K45">
        <f>IFERROR(IF(MATCH(A45,Fkh2_correlations!$O$3:$O$974, 0),IFERROR(IF(MATCH(A45,Fkh2_correlations!$P$3:$P$974, 0),2),1)),0)</f>
        <v>2</v>
      </c>
      <c r="L45">
        <f t="shared" si="0"/>
        <v>4</v>
      </c>
    </row>
    <row r="46" spans="1:12">
      <c r="A46" s="30" t="s">
        <v>455</v>
      </c>
      <c r="B46" s="32" t="s">
        <v>456</v>
      </c>
      <c r="C46" s="32">
        <f>IFERROR(IF(MATCH(A46,SCEPTRANS_Fkh2!$B$2:$B$999, 0),1),0)</f>
        <v>1</v>
      </c>
      <c r="D46">
        <f>IFERROR(IF(MATCH(A46,Fkh2_correlations!$A$3:$A$974, 0),IFERROR(IF(MATCH(A46,Fkh2_correlations!$B$3:$B$974, 0),2),1)),0)</f>
        <v>2</v>
      </c>
      <c r="E46">
        <f>IFERROR(IF(MATCH(A46,Fkh2_correlations!$C$3:$C$974, 0),IFERROR(IF(MATCH(A46,Fkh2_correlations!$D$3:$D$974, 0),2),1)),0)</f>
        <v>0</v>
      </c>
      <c r="F46">
        <f>IFERROR(IF(MATCH(A46,Fkh2_correlations!$E$3:$E$974, 0),IFERROR(IF(MATCH(A46,Fkh2_correlations!$F$3:$F$974, 0),2),1)),0)</f>
        <v>0</v>
      </c>
      <c r="G46">
        <f>IFERROR(IF(MATCH(A46,Fkh2_correlations!$G$3:$G$974, 0),IFERROR(IF(MATCH(A46,Fkh2_correlations!$H$3:$H$974, 0),2),1)),0)</f>
        <v>0</v>
      </c>
      <c r="H46">
        <f>IFERROR(IF(MATCH(A46,Fkh2_correlations!$I$3:$I$974, 0),IFERROR(IF(MATCH(A46,Fkh2_correlations!$J$3:$J$974, 0),2),1)),0)</f>
        <v>0</v>
      </c>
      <c r="I46">
        <f>IFERROR(IF(MATCH(A46,Fkh2_correlations!$K$3:$K$974, 0),IFERROR(IF(MATCH(A46,Fkh2_correlations!$L$3:$L$974, 0),2),1)),0)</f>
        <v>0</v>
      </c>
      <c r="J46">
        <f>IFERROR(IF(MATCH(A46,Fkh2_correlations!$M$3:$M$974, 0),IFERROR(IF(MATCH(A46,Fkh2_correlations!$N$3:$N$974, 0),2),1)),0)</f>
        <v>0</v>
      </c>
      <c r="K46">
        <f>IFERROR(IF(MATCH(A46,Fkh2_correlations!$O$3:$O$974, 0),IFERROR(IF(MATCH(A46,Fkh2_correlations!$P$3:$P$974, 0),2),1)),0)</f>
        <v>2</v>
      </c>
      <c r="L46">
        <f t="shared" si="0"/>
        <v>4</v>
      </c>
    </row>
    <row r="47" spans="1:12">
      <c r="A47" s="30" t="s">
        <v>1167</v>
      </c>
      <c r="B47" s="32" t="s">
        <v>1168</v>
      </c>
      <c r="C47" s="32">
        <f>IFERROR(IF(MATCH(A47,SCEPTRANS_Fkh2!$B$2:$B$999, 0),1),0)</f>
        <v>1</v>
      </c>
      <c r="D47">
        <f>IFERROR(IF(MATCH(A47,Fkh2_correlations!$A$3:$A$974, 0),IFERROR(IF(MATCH(A47,Fkh2_correlations!$B$3:$B$974, 0),2),1)),0)</f>
        <v>0</v>
      </c>
      <c r="E47">
        <f>IFERROR(IF(MATCH(A47,Fkh2_correlations!$C$3:$C$974, 0),IFERROR(IF(MATCH(A47,Fkh2_correlations!$D$3:$D$974, 0),2),1)),0)</f>
        <v>0</v>
      </c>
      <c r="F47">
        <f>IFERROR(IF(MATCH(A47,Fkh2_correlations!$E$3:$E$974, 0),IFERROR(IF(MATCH(A47,Fkh2_correlations!$F$3:$F$974, 0),2),1)),0)</f>
        <v>1</v>
      </c>
      <c r="G47">
        <f>IFERROR(IF(MATCH(A47,Fkh2_correlations!$G$3:$G$974, 0),IFERROR(IF(MATCH(A47,Fkh2_correlations!$H$3:$H$974, 0),2),1)),0)</f>
        <v>1</v>
      </c>
      <c r="H47">
        <f>IFERROR(IF(MATCH(A47,Fkh2_correlations!$I$3:$I$974, 0),IFERROR(IF(MATCH(A47,Fkh2_correlations!$J$3:$J$974, 0),2),1)),0)</f>
        <v>0</v>
      </c>
      <c r="I47">
        <f>IFERROR(IF(MATCH(A47,Fkh2_correlations!$K$3:$K$974, 0),IFERROR(IF(MATCH(A47,Fkh2_correlations!$L$3:$L$974, 0),2),1)),0)</f>
        <v>1</v>
      </c>
      <c r="J47">
        <f>IFERROR(IF(MATCH(A47,Fkh2_correlations!$M$3:$M$974, 0),IFERROR(IF(MATCH(A47,Fkh2_correlations!$N$3:$N$974, 0),2),1)),0)</f>
        <v>0</v>
      </c>
      <c r="K47">
        <f>IFERROR(IF(MATCH(A47,Fkh2_correlations!$O$3:$O$974, 0),IFERROR(IF(MATCH(A47,Fkh2_correlations!$P$3:$P$974, 0),2),1)),0)</f>
        <v>1</v>
      </c>
      <c r="L47">
        <f t="shared" si="0"/>
        <v>4</v>
      </c>
    </row>
    <row r="48" spans="1:12">
      <c r="A48" s="30" t="s">
        <v>1186</v>
      </c>
      <c r="B48" s="32" t="s">
        <v>1186</v>
      </c>
      <c r="C48" s="32">
        <f>IFERROR(IF(MATCH(A48,SCEPTRANS_Fkh2!$B$2:$B$999, 0),1),0)</f>
        <v>1</v>
      </c>
      <c r="D48">
        <f>IFERROR(IF(MATCH(A48,Fkh2_correlations!$A$3:$A$974, 0),IFERROR(IF(MATCH(A48,Fkh2_correlations!$B$3:$B$974, 0),2),1)),0)</f>
        <v>2</v>
      </c>
      <c r="E48">
        <f>IFERROR(IF(MATCH(A48,Fkh2_correlations!$C$3:$C$974, 0),IFERROR(IF(MATCH(A48,Fkh2_correlations!$D$3:$D$974, 0),2),1)),0)</f>
        <v>0</v>
      </c>
      <c r="F48">
        <f>IFERROR(IF(MATCH(A48,Fkh2_correlations!$E$3:$E$974, 0),IFERROR(IF(MATCH(A48,Fkh2_correlations!$F$3:$F$974, 0),2),1)),0)</f>
        <v>0</v>
      </c>
      <c r="G48">
        <f>IFERROR(IF(MATCH(A48,Fkh2_correlations!$G$3:$G$974, 0),IFERROR(IF(MATCH(A48,Fkh2_correlations!$H$3:$H$974, 0),2),1)),0)</f>
        <v>0</v>
      </c>
      <c r="H48">
        <f>IFERROR(IF(MATCH(A48,Fkh2_correlations!$I$3:$I$974, 0),IFERROR(IF(MATCH(A48,Fkh2_correlations!$J$3:$J$974, 0),2),1)),0)</f>
        <v>0</v>
      </c>
      <c r="I48">
        <f>IFERROR(IF(MATCH(A48,Fkh2_correlations!$K$3:$K$974, 0),IFERROR(IF(MATCH(A48,Fkh2_correlations!$L$3:$L$974, 0),2),1)),0)</f>
        <v>0</v>
      </c>
      <c r="J48">
        <f>IFERROR(IF(MATCH(A48,Fkh2_correlations!$M$3:$M$974, 0),IFERROR(IF(MATCH(A48,Fkh2_correlations!$N$3:$N$974, 0),2),1)),0)</f>
        <v>0</v>
      </c>
      <c r="K48">
        <f>IFERROR(IF(MATCH(A48,Fkh2_correlations!$O$3:$O$974, 0),IFERROR(IF(MATCH(A48,Fkh2_correlations!$P$3:$P$974, 0),2),1)),0)</f>
        <v>2</v>
      </c>
      <c r="L48">
        <f t="shared" si="0"/>
        <v>4</v>
      </c>
    </row>
    <row r="49" spans="1:12">
      <c r="A49" s="30" t="s">
        <v>31</v>
      </c>
      <c r="B49" s="32" t="s">
        <v>32</v>
      </c>
      <c r="C49" s="32">
        <f>IFERROR(IF(MATCH(A49,SCEPTRANS_Fkh2!$B$2:$B$999, 0),1),0)</f>
        <v>1</v>
      </c>
      <c r="D49">
        <f>IFERROR(IF(MATCH(A49,Fkh2_correlations!$A$3:$A$974, 0),IFERROR(IF(MATCH(A49,Fkh2_correlations!$B$3:$B$974, 0),2),1)),0)</f>
        <v>1</v>
      </c>
      <c r="E49">
        <f>IFERROR(IF(MATCH(A49,Fkh2_correlations!$C$3:$C$974, 0),IFERROR(IF(MATCH(A49,Fkh2_correlations!$D$3:$D$974, 0),2),1)),0)</f>
        <v>0</v>
      </c>
      <c r="F49">
        <f>IFERROR(IF(MATCH(A49,Fkh2_correlations!$E$3:$E$974, 0),IFERROR(IF(MATCH(A49,Fkh2_correlations!$F$3:$F$974, 0),2),1)),0)</f>
        <v>0</v>
      </c>
      <c r="G49">
        <f>IFERROR(IF(MATCH(A49,Fkh2_correlations!$G$3:$G$974, 0),IFERROR(IF(MATCH(A49,Fkh2_correlations!$H$3:$H$974, 0),2),1)),0)</f>
        <v>0</v>
      </c>
      <c r="H49">
        <f>IFERROR(IF(MATCH(A49,Fkh2_correlations!$I$3:$I$974, 0),IFERROR(IF(MATCH(A49,Fkh2_correlations!$J$3:$J$974, 0),2),1)),0)</f>
        <v>0</v>
      </c>
      <c r="I49">
        <f>IFERROR(IF(MATCH(A49,Fkh2_correlations!$K$3:$K$974, 0),IFERROR(IF(MATCH(A49,Fkh2_correlations!$L$3:$L$974, 0),2),1)),0)</f>
        <v>0</v>
      </c>
      <c r="J49">
        <f>IFERROR(IF(MATCH(A49,Fkh2_correlations!$M$3:$M$974, 0),IFERROR(IF(MATCH(A49,Fkh2_correlations!$N$3:$N$974, 0),2),1)),0)</f>
        <v>0</v>
      </c>
      <c r="K49">
        <f>IFERROR(IF(MATCH(A49,Fkh2_correlations!$O$3:$O$974, 0),IFERROR(IF(MATCH(A49,Fkh2_correlations!$P$3:$P$974, 0),2),1)),0)</f>
        <v>2</v>
      </c>
      <c r="L49">
        <f t="shared" si="0"/>
        <v>3</v>
      </c>
    </row>
    <row r="50" spans="1:12">
      <c r="A50" s="30" t="s">
        <v>47</v>
      </c>
      <c r="B50" s="32" t="s">
        <v>48</v>
      </c>
      <c r="C50" s="32">
        <f>IFERROR(IF(MATCH(A50,SCEPTRANS_Fkh2!$B$2:$B$999, 0),1),0)</f>
        <v>1</v>
      </c>
      <c r="D50">
        <f>IFERROR(IF(MATCH(A50,Fkh2_correlations!$A$3:$A$974, 0),IFERROR(IF(MATCH(A50,Fkh2_correlations!$B$3:$B$974, 0),2),1)),0)</f>
        <v>0</v>
      </c>
      <c r="E50">
        <f>IFERROR(IF(MATCH(A50,Fkh2_correlations!$C$3:$C$974, 0),IFERROR(IF(MATCH(A50,Fkh2_correlations!$D$3:$D$974, 0),2),1)),0)</f>
        <v>0</v>
      </c>
      <c r="F50">
        <f>IFERROR(IF(MATCH(A50,Fkh2_correlations!$E$3:$E$974, 0),IFERROR(IF(MATCH(A50,Fkh2_correlations!$F$3:$F$974, 0),2),1)),0)</f>
        <v>1</v>
      </c>
      <c r="G50">
        <f>IFERROR(IF(MATCH(A50,Fkh2_correlations!$G$3:$G$974, 0),IFERROR(IF(MATCH(A50,Fkh2_correlations!$H$3:$H$974, 0),2),1)),0)</f>
        <v>0</v>
      </c>
      <c r="H50">
        <f>IFERROR(IF(MATCH(A50,Fkh2_correlations!$I$3:$I$974, 0),IFERROR(IF(MATCH(A50,Fkh2_correlations!$J$3:$J$974, 0),2),1)),0)</f>
        <v>1</v>
      </c>
      <c r="I50">
        <f>IFERROR(IF(MATCH(A50,Fkh2_correlations!$K$3:$K$974, 0),IFERROR(IF(MATCH(A50,Fkh2_correlations!$L$3:$L$974, 0),2),1)),0)</f>
        <v>0</v>
      </c>
      <c r="J50">
        <f>IFERROR(IF(MATCH(A50,Fkh2_correlations!$M$3:$M$974, 0),IFERROR(IF(MATCH(A50,Fkh2_correlations!$N$3:$N$974, 0),2),1)),0)</f>
        <v>0</v>
      </c>
      <c r="K50">
        <f>IFERROR(IF(MATCH(A50,Fkh2_correlations!$O$3:$O$974, 0),IFERROR(IF(MATCH(A50,Fkh2_correlations!$P$3:$P$974, 0),2),1)),0)</f>
        <v>1</v>
      </c>
      <c r="L50">
        <f t="shared" si="0"/>
        <v>3</v>
      </c>
    </row>
    <row r="51" spans="1:12">
      <c r="A51" s="30" t="s">
        <v>1001</v>
      </c>
      <c r="B51" s="32" t="s">
        <v>1002</v>
      </c>
      <c r="C51" s="32">
        <f>IFERROR(IF(MATCH(A51,SCEPTRANS_Fkh2!$B$2:$B$999, 0),1),0)</f>
        <v>1</v>
      </c>
      <c r="D51">
        <f>IFERROR(IF(MATCH(A51,Fkh2_correlations!$A$3:$A$974, 0),IFERROR(IF(MATCH(A51,Fkh2_correlations!$B$3:$B$974, 0),2),1)),0)</f>
        <v>2</v>
      </c>
      <c r="E51">
        <f>IFERROR(IF(MATCH(A51,Fkh2_correlations!$C$3:$C$974, 0),IFERROR(IF(MATCH(A51,Fkh2_correlations!$D$3:$D$974, 0),2),1)),0)</f>
        <v>0</v>
      </c>
      <c r="F51">
        <f>IFERROR(IF(MATCH(A51,Fkh2_correlations!$E$3:$E$974, 0),IFERROR(IF(MATCH(A51,Fkh2_correlations!$F$3:$F$974, 0),2),1)),0)</f>
        <v>0</v>
      </c>
      <c r="G51">
        <f>IFERROR(IF(MATCH(A51,Fkh2_correlations!$G$3:$G$974, 0),IFERROR(IF(MATCH(A51,Fkh2_correlations!$H$3:$H$974, 0),2),1)),0)</f>
        <v>0</v>
      </c>
      <c r="H51">
        <f>IFERROR(IF(MATCH(A51,Fkh2_correlations!$I$3:$I$974, 0),IFERROR(IF(MATCH(A51,Fkh2_correlations!$J$3:$J$974, 0),2),1)),0)</f>
        <v>0</v>
      </c>
      <c r="I51">
        <f>IFERROR(IF(MATCH(A51,Fkh2_correlations!$K$3:$K$974, 0),IFERROR(IF(MATCH(A51,Fkh2_correlations!$L$3:$L$974, 0),2),1)),0)</f>
        <v>0</v>
      </c>
      <c r="J51">
        <f>IFERROR(IF(MATCH(A51,Fkh2_correlations!$M$3:$M$974, 0),IFERROR(IF(MATCH(A51,Fkh2_correlations!$N$3:$N$974, 0),2),1)),0)</f>
        <v>0</v>
      </c>
      <c r="K51">
        <f>IFERROR(IF(MATCH(A51,Fkh2_correlations!$O$3:$O$974, 0),IFERROR(IF(MATCH(A51,Fkh2_correlations!$P$3:$P$974, 0),2),1)),0)</f>
        <v>1</v>
      </c>
      <c r="L51">
        <f t="shared" si="0"/>
        <v>3</v>
      </c>
    </row>
    <row r="52" spans="1:12">
      <c r="A52" s="30" t="s">
        <v>562</v>
      </c>
      <c r="B52" s="32" t="s">
        <v>563</v>
      </c>
      <c r="C52" s="32">
        <f>IFERROR(IF(MATCH(A52,SCEPTRANS_Fkh2!$B$2:$B$999, 0),1),0)</f>
        <v>1</v>
      </c>
      <c r="D52">
        <f>IFERROR(IF(MATCH(A52,Fkh2_correlations!$A$3:$A$974, 0),IFERROR(IF(MATCH(A52,Fkh2_correlations!$B$3:$B$974, 0),2),1)),0)</f>
        <v>0</v>
      </c>
      <c r="E52">
        <f>IFERROR(IF(MATCH(A52,Fkh2_correlations!$C$3:$C$974, 0),IFERROR(IF(MATCH(A52,Fkh2_correlations!$D$3:$D$974, 0),2),1)),0)</f>
        <v>0</v>
      </c>
      <c r="F52">
        <f>IFERROR(IF(MATCH(A52,Fkh2_correlations!$E$3:$E$974, 0),IFERROR(IF(MATCH(A52,Fkh2_correlations!$F$3:$F$974, 0),2),1)),0)</f>
        <v>1</v>
      </c>
      <c r="G52">
        <f>IFERROR(IF(MATCH(A52,Fkh2_correlations!$G$3:$G$974, 0),IFERROR(IF(MATCH(A52,Fkh2_correlations!$H$3:$H$974, 0),2),1)),0)</f>
        <v>0</v>
      </c>
      <c r="H52">
        <f>IFERROR(IF(MATCH(A52,Fkh2_correlations!$I$3:$I$974, 0),IFERROR(IF(MATCH(A52,Fkh2_correlations!$J$3:$J$974, 0),2),1)),0)</f>
        <v>2</v>
      </c>
      <c r="I52">
        <f>IFERROR(IF(MATCH(A52,Fkh2_correlations!$K$3:$K$974, 0),IFERROR(IF(MATCH(A52,Fkh2_correlations!$L$3:$L$974, 0),2),1)),0)</f>
        <v>0</v>
      </c>
      <c r="J52">
        <f>IFERROR(IF(MATCH(A52,Fkh2_correlations!$M$3:$M$974, 0),IFERROR(IF(MATCH(A52,Fkh2_correlations!$N$3:$N$974, 0),2),1)),0)</f>
        <v>0</v>
      </c>
      <c r="K52">
        <f>IFERROR(IF(MATCH(A52,Fkh2_correlations!$O$3:$O$974, 0),IFERROR(IF(MATCH(A52,Fkh2_correlations!$P$3:$P$974, 0),2),1)),0)</f>
        <v>0</v>
      </c>
      <c r="L52">
        <f t="shared" si="0"/>
        <v>3</v>
      </c>
    </row>
    <row r="53" spans="1:12">
      <c r="A53" s="30" t="s">
        <v>880</v>
      </c>
      <c r="B53" s="32" t="s">
        <v>881</v>
      </c>
      <c r="C53" s="32">
        <f>IFERROR(IF(MATCH(A53,SCEPTRANS_Fkh2!$B$2:$B$999, 0),1),0)</f>
        <v>1</v>
      </c>
      <c r="D53">
        <f>IFERROR(IF(MATCH(A53,Fkh2_correlations!$A$3:$A$974, 0),IFERROR(IF(MATCH(A53,Fkh2_correlations!$B$3:$B$974, 0),2),1)),0)</f>
        <v>0</v>
      </c>
      <c r="E53">
        <f>IFERROR(IF(MATCH(A53,Fkh2_correlations!$C$3:$C$974, 0),IFERROR(IF(MATCH(A53,Fkh2_correlations!$D$3:$D$974, 0),2),1)),0)</f>
        <v>0</v>
      </c>
      <c r="F53">
        <f>IFERROR(IF(MATCH(A53,Fkh2_correlations!$E$3:$E$974, 0),IFERROR(IF(MATCH(A53,Fkh2_correlations!$F$3:$F$974, 0),2),1)),0)</f>
        <v>1</v>
      </c>
      <c r="G53">
        <f>IFERROR(IF(MATCH(A53,Fkh2_correlations!$G$3:$G$974, 0),IFERROR(IF(MATCH(A53,Fkh2_correlations!$H$3:$H$974, 0),2),1)),0)</f>
        <v>0</v>
      </c>
      <c r="H53">
        <f>IFERROR(IF(MATCH(A53,Fkh2_correlations!$I$3:$I$974, 0),IFERROR(IF(MATCH(A53,Fkh2_correlations!$J$3:$J$974, 0),2),1)),0)</f>
        <v>0</v>
      </c>
      <c r="I53">
        <f>IFERROR(IF(MATCH(A53,Fkh2_correlations!$K$3:$K$974, 0),IFERROR(IF(MATCH(A53,Fkh2_correlations!$L$3:$L$974, 0),2),1)),0)</f>
        <v>0</v>
      </c>
      <c r="J53">
        <f>IFERROR(IF(MATCH(A53,Fkh2_correlations!$M$3:$M$974, 0),IFERROR(IF(MATCH(A53,Fkh2_correlations!$N$3:$N$974, 0),2),1)),0)</f>
        <v>0</v>
      </c>
      <c r="K53">
        <f>IFERROR(IF(MATCH(A53,Fkh2_correlations!$O$3:$O$974, 0),IFERROR(IF(MATCH(A53,Fkh2_correlations!$P$3:$P$974, 0),2),1)),0)</f>
        <v>2</v>
      </c>
      <c r="L53">
        <f t="shared" si="0"/>
        <v>3</v>
      </c>
    </row>
    <row r="54" spans="1:12">
      <c r="A54" s="30" t="s">
        <v>884</v>
      </c>
      <c r="B54" s="32" t="s">
        <v>885</v>
      </c>
      <c r="C54" s="32">
        <f>IFERROR(IF(MATCH(A54,SCEPTRANS_Fkh2!$B$2:$B$999, 0),1),0)</f>
        <v>1</v>
      </c>
      <c r="D54">
        <f>IFERROR(IF(MATCH(A54,Fkh2_correlations!$A$3:$A$974, 0),IFERROR(IF(MATCH(A54,Fkh2_correlations!$B$3:$B$974, 0),2),1)),0)</f>
        <v>0</v>
      </c>
      <c r="E54">
        <f>IFERROR(IF(MATCH(A54,Fkh2_correlations!$C$3:$C$974, 0),IFERROR(IF(MATCH(A54,Fkh2_correlations!$D$3:$D$974, 0),2),1)),0)</f>
        <v>0</v>
      </c>
      <c r="F54">
        <f>IFERROR(IF(MATCH(A54,Fkh2_correlations!$E$3:$E$974, 0),IFERROR(IF(MATCH(A54,Fkh2_correlations!$F$3:$F$974, 0),2),1)),0)</f>
        <v>1</v>
      </c>
      <c r="G54">
        <f>IFERROR(IF(MATCH(A54,Fkh2_correlations!$G$3:$G$974, 0),IFERROR(IF(MATCH(A54,Fkh2_correlations!$H$3:$H$974, 0),2),1)),0)</f>
        <v>1</v>
      </c>
      <c r="H54">
        <f>IFERROR(IF(MATCH(A54,Fkh2_correlations!$I$3:$I$974, 0),IFERROR(IF(MATCH(A54,Fkh2_correlations!$J$3:$J$974, 0),2),1)),0)</f>
        <v>0</v>
      </c>
      <c r="I54">
        <f>IFERROR(IF(MATCH(A54,Fkh2_correlations!$K$3:$K$974, 0),IFERROR(IF(MATCH(A54,Fkh2_correlations!$L$3:$L$974, 0),2),1)),0)</f>
        <v>0</v>
      </c>
      <c r="J54">
        <f>IFERROR(IF(MATCH(A54,Fkh2_correlations!$M$3:$M$974, 0),IFERROR(IF(MATCH(A54,Fkh2_correlations!$N$3:$N$974, 0),2),1)),0)</f>
        <v>1</v>
      </c>
      <c r="K54">
        <f>IFERROR(IF(MATCH(A54,Fkh2_correlations!$O$3:$O$974, 0),IFERROR(IF(MATCH(A54,Fkh2_correlations!$P$3:$P$974, 0),2),1)),0)</f>
        <v>0</v>
      </c>
      <c r="L54">
        <f t="shared" si="0"/>
        <v>3</v>
      </c>
    </row>
    <row r="55" spans="1:12">
      <c r="A55" s="30" t="s">
        <v>1009</v>
      </c>
      <c r="B55" s="32" t="s">
        <v>1010</v>
      </c>
      <c r="C55" s="32">
        <f>IFERROR(IF(MATCH(A55,SCEPTRANS_Fkh2!$B$2:$B$999, 0),1),0)</f>
        <v>1</v>
      </c>
      <c r="D55">
        <f>IFERROR(IF(MATCH(A55,Fkh2_correlations!$A$3:$A$974, 0),IFERROR(IF(MATCH(A55,Fkh2_correlations!$B$3:$B$974, 0),2),1)),0)</f>
        <v>0</v>
      </c>
      <c r="E55">
        <f>IFERROR(IF(MATCH(A55,Fkh2_correlations!$C$3:$C$974, 0),IFERROR(IF(MATCH(A55,Fkh2_correlations!$D$3:$D$974, 0),2),1)),0)</f>
        <v>0</v>
      </c>
      <c r="F55">
        <f>IFERROR(IF(MATCH(A55,Fkh2_correlations!$E$3:$E$974, 0),IFERROR(IF(MATCH(A55,Fkh2_correlations!$F$3:$F$974, 0),2),1)),0)</f>
        <v>0</v>
      </c>
      <c r="G55">
        <f>IFERROR(IF(MATCH(A55,Fkh2_correlations!$G$3:$G$974, 0),IFERROR(IF(MATCH(A55,Fkh2_correlations!$H$3:$H$974, 0),2),1)),0)</f>
        <v>1</v>
      </c>
      <c r="H55">
        <f>IFERROR(IF(MATCH(A55,Fkh2_correlations!$I$3:$I$974, 0),IFERROR(IF(MATCH(A55,Fkh2_correlations!$J$3:$J$974, 0),2),1)),0)</f>
        <v>0</v>
      </c>
      <c r="I55">
        <f>IFERROR(IF(MATCH(A55,Fkh2_correlations!$K$3:$K$974, 0),IFERROR(IF(MATCH(A55,Fkh2_correlations!$L$3:$L$974, 0),2),1)),0)</f>
        <v>0</v>
      </c>
      <c r="J55">
        <f>IFERROR(IF(MATCH(A55,Fkh2_correlations!$M$3:$M$974, 0),IFERROR(IF(MATCH(A55,Fkh2_correlations!$N$3:$N$974, 0),2),1)),0)</f>
        <v>0</v>
      </c>
      <c r="K55">
        <f>IFERROR(IF(MATCH(A55,Fkh2_correlations!$O$3:$O$974, 0),IFERROR(IF(MATCH(A55,Fkh2_correlations!$P$3:$P$974, 0),2),1)),0)</f>
        <v>2</v>
      </c>
      <c r="L55">
        <f t="shared" si="0"/>
        <v>3</v>
      </c>
    </row>
    <row r="56" spans="1:12">
      <c r="A56" s="30" t="s">
        <v>135</v>
      </c>
      <c r="B56" s="32" t="s">
        <v>136</v>
      </c>
      <c r="C56" s="32">
        <f>IFERROR(IF(MATCH(A56,SCEPTRANS_Fkh2!$B$2:$B$999, 0),1),0)</f>
        <v>1</v>
      </c>
      <c r="D56">
        <f>IFERROR(IF(MATCH(A56,Fkh2_correlations!$A$3:$A$974, 0),IFERROR(IF(MATCH(A56,Fkh2_correlations!$B$3:$B$974, 0),2),1)),0)</f>
        <v>0</v>
      </c>
      <c r="E56">
        <f>IFERROR(IF(MATCH(A56,Fkh2_correlations!$C$3:$C$974, 0),IFERROR(IF(MATCH(A56,Fkh2_correlations!$D$3:$D$974, 0),2),1)),0)</f>
        <v>0</v>
      </c>
      <c r="F56">
        <f>IFERROR(IF(MATCH(A56,Fkh2_correlations!$E$3:$E$974, 0),IFERROR(IF(MATCH(A56,Fkh2_correlations!$F$3:$F$974, 0),2),1)),0)</f>
        <v>0</v>
      </c>
      <c r="G56">
        <f>IFERROR(IF(MATCH(A56,Fkh2_correlations!$G$3:$G$974, 0),IFERROR(IF(MATCH(A56,Fkh2_correlations!$H$3:$H$974, 0),2),1)),0)</f>
        <v>1</v>
      </c>
      <c r="H56">
        <f>IFERROR(IF(MATCH(A56,Fkh2_correlations!$I$3:$I$974, 0),IFERROR(IF(MATCH(A56,Fkh2_correlations!$J$3:$J$974, 0),2),1)),0)</f>
        <v>1</v>
      </c>
      <c r="I56">
        <f>IFERROR(IF(MATCH(A56,Fkh2_correlations!$K$3:$K$974, 0),IFERROR(IF(MATCH(A56,Fkh2_correlations!$L$3:$L$974, 0),2),1)),0)</f>
        <v>0</v>
      </c>
      <c r="J56">
        <f>IFERROR(IF(MATCH(A56,Fkh2_correlations!$M$3:$M$974, 0),IFERROR(IF(MATCH(A56,Fkh2_correlations!$N$3:$N$974, 0),2),1)),0)</f>
        <v>0</v>
      </c>
      <c r="K56">
        <f>IFERROR(IF(MATCH(A56,Fkh2_correlations!$O$3:$O$974, 0),IFERROR(IF(MATCH(A56,Fkh2_correlations!$P$3:$P$974, 0),2),1)),0)</f>
        <v>1</v>
      </c>
      <c r="L56">
        <f t="shared" si="0"/>
        <v>3</v>
      </c>
    </row>
    <row r="57" spans="1:12">
      <c r="A57" s="30" t="s">
        <v>1027</v>
      </c>
      <c r="B57" s="32" t="s">
        <v>1028</v>
      </c>
      <c r="C57" s="32">
        <f>IFERROR(IF(MATCH(A57,SCEPTRANS_Fkh2!$B$2:$B$999, 0),1),0)</f>
        <v>1</v>
      </c>
      <c r="D57">
        <f>IFERROR(IF(MATCH(A57,Fkh2_correlations!$A$3:$A$974, 0),IFERROR(IF(MATCH(A57,Fkh2_correlations!$B$3:$B$974, 0),2),1)),0)</f>
        <v>0</v>
      </c>
      <c r="E57">
        <f>IFERROR(IF(MATCH(A57,Fkh2_correlations!$C$3:$C$974, 0),IFERROR(IF(MATCH(A57,Fkh2_correlations!$D$3:$D$974, 0),2),1)),0)</f>
        <v>0</v>
      </c>
      <c r="F57">
        <f>IFERROR(IF(MATCH(A57,Fkh2_correlations!$E$3:$E$974, 0),IFERROR(IF(MATCH(A57,Fkh2_correlations!$F$3:$F$974, 0),2),1)),0)</f>
        <v>0</v>
      </c>
      <c r="G57">
        <f>IFERROR(IF(MATCH(A57,Fkh2_correlations!$G$3:$G$974, 0),IFERROR(IF(MATCH(A57,Fkh2_correlations!$H$3:$H$974, 0),2),1)),0)</f>
        <v>1</v>
      </c>
      <c r="H57">
        <f>IFERROR(IF(MATCH(A57,Fkh2_correlations!$I$3:$I$974, 0),IFERROR(IF(MATCH(A57,Fkh2_correlations!$J$3:$J$974, 0),2),1)),0)</f>
        <v>0</v>
      </c>
      <c r="I57">
        <f>IFERROR(IF(MATCH(A57,Fkh2_correlations!$K$3:$K$974, 0),IFERROR(IF(MATCH(A57,Fkh2_correlations!$L$3:$L$974, 0),2),1)),0)</f>
        <v>0</v>
      </c>
      <c r="J57">
        <f>IFERROR(IF(MATCH(A57,Fkh2_correlations!$M$3:$M$974, 0),IFERROR(IF(MATCH(A57,Fkh2_correlations!$N$3:$N$974, 0),2),1)),0)</f>
        <v>0</v>
      </c>
      <c r="K57">
        <f>IFERROR(IF(MATCH(A57,Fkh2_correlations!$O$3:$O$974, 0),IFERROR(IF(MATCH(A57,Fkh2_correlations!$P$3:$P$974, 0),2),1)),0)</f>
        <v>2</v>
      </c>
      <c r="L57">
        <f t="shared" si="0"/>
        <v>3</v>
      </c>
    </row>
    <row r="58" spans="1:12">
      <c r="A58" s="30" t="s">
        <v>1041</v>
      </c>
      <c r="B58" s="32" t="s">
        <v>1042</v>
      </c>
      <c r="C58" s="32">
        <f>IFERROR(IF(MATCH(A58,SCEPTRANS_Fkh2!$B$2:$B$999, 0),1),0)</f>
        <v>1</v>
      </c>
      <c r="D58">
        <f>IFERROR(IF(MATCH(A58,Fkh2_correlations!$A$3:$A$974, 0),IFERROR(IF(MATCH(A58,Fkh2_correlations!$B$3:$B$974, 0),2),1)),0)</f>
        <v>1</v>
      </c>
      <c r="E58">
        <f>IFERROR(IF(MATCH(A58,Fkh2_correlations!$C$3:$C$974, 0),IFERROR(IF(MATCH(A58,Fkh2_correlations!$D$3:$D$974, 0),2),1)),0)</f>
        <v>0</v>
      </c>
      <c r="F58">
        <f>IFERROR(IF(MATCH(A58,Fkh2_correlations!$E$3:$E$974, 0),IFERROR(IF(MATCH(A58,Fkh2_correlations!$F$3:$F$974, 0),2),1)),0)</f>
        <v>0</v>
      </c>
      <c r="G58">
        <f>IFERROR(IF(MATCH(A58,Fkh2_correlations!$G$3:$G$974, 0),IFERROR(IF(MATCH(A58,Fkh2_correlations!$H$3:$H$974, 0),2),1)),0)</f>
        <v>0</v>
      </c>
      <c r="H58">
        <f>IFERROR(IF(MATCH(A58,Fkh2_correlations!$I$3:$I$974, 0),IFERROR(IF(MATCH(A58,Fkh2_correlations!$J$3:$J$974, 0),2),1)),0)</f>
        <v>0</v>
      </c>
      <c r="I58">
        <f>IFERROR(IF(MATCH(A58,Fkh2_correlations!$K$3:$K$974, 0),IFERROR(IF(MATCH(A58,Fkh2_correlations!$L$3:$L$974, 0),2),1)),0)</f>
        <v>0</v>
      </c>
      <c r="J58">
        <f>IFERROR(IF(MATCH(A58,Fkh2_correlations!$M$3:$M$974, 0),IFERROR(IF(MATCH(A58,Fkh2_correlations!$N$3:$N$974, 0),2),1)),0)</f>
        <v>0</v>
      </c>
      <c r="K58">
        <f>IFERROR(IF(MATCH(A58,Fkh2_correlations!$O$3:$O$974, 0),IFERROR(IF(MATCH(A58,Fkh2_correlations!$P$3:$P$974, 0),2),1)),0)</f>
        <v>2</v>
      </c>
      <c r="L58">
        <f t="shared" si="0"/>
        <v>3</v>
      </c>
    </row>
    <row r="59" spans="1:12">
      <c r="A59" s="30" t="s">
        <v>908</v>
      </c>
      <c r="B59" s="32" t="s">
        <v>909</v>
      </c>
      <c r="C59" s="32">
        <f>IFERROR(IF(MATCH(A59,SCEPTRANS_Fkh2!$B$2:$B$999, 0),1),0)</f>
        <v>1</v>
      </c>
      <c r="D59">
        <f>IFERROR(IF(MATCH(A59,Fkh2_correlations!$A$3:$A$974, 0),IFERROR(IF(MATCH(A59,Fkh2_correlations!$B$3:$B$974, 0),2),1)),0)</f>
        <v>0</v>
      </c>
      <c r="E59">
        <f>IFERROR(IF(MATCH(A59,Fkh2_correlations!$C$3:$C$974, 0),IFERROR(IF(MATCH(A59,Fkh2_correlations!$D$3:$D$974, 0),2),1)),0)</f>
        <v>1</v>
      </c>
      <c r="F59">
        <f>IFERROR(IF(MATCH(A59,Fkh2_correlations!$E$3:$E$974, 0),IFERROR(IF(MATCH(A59,Fkh2_correlations!$F$3:$F$974, 0),2),1)),0)</f>
        <v>0</v>
      </c>
      <c r="G59">
        <f>IFERROR(IF(MATCH(A59,Fkh2_correlations!$G$3:$G$974, 0),IFERROR(IF(MATCH(A59,Fkh2_correlations!$H$3:$H$974, 0),2),1)),0)</f>
        <v>0</v>
      </c>
      <c r="H59">
        <f>IFERROR(IF(MATCH(A59,Fkh2_correlations!$I$3:$I$974, 0),IFERROR(IF(MATCH(A59,Fkh2_correlations!$J$3:$J$974, 0),2),1)),0)</f>
        <v>0</v>
      </c>
      <c r="I59">
        <f>IFERROR(IF(MATCH(A59,Fkh2_correlations!$K$3:$K$974, 0),IFERROR(IF(MATCH(A59,Fkh2_correlations!$L$3:$L$974, 0),2),1)),0)</f>
        <v>0</v>
      </c>
      <c r="J59">
        <f>IFERROR(IF(MATCH(A59,Fkh2_correlations!$M$3:$M$974, 0),IFERROR(IF(MATCH(A59,Fkh2_correlations!$N$3:$N$974, 0),2),1)),0)</f>
        <v>0</v>
      </c>
      <c r="K59">
        <f>IFERROR(IF(MATCH(A59,Fkh2_correlations!$O$3:$O$974, 0),IFERROR(IF(MATCH(A59,Fkh2_correlations!$P$3:$P$974, 0),2),1)),0)</f>
        <v>2</v>
      </c>
      <c r="L59">
        <f t="shared" si="0"/>
        <v>3</v>
      </c>
    </row>
    <row r="60" spans="1:12">
      <c r="A60" s="30" t="s">
        <v>1053</v>
      </c>
      <c r="B60" s="32" t="s">
        <v>1054</v>
      </c>
      <c r="C60" s="32">
        <f>IFERROR(IF(MATCH(A60,SCEPTRANS_Fkh2!$B$2:$B$999, 0),1),0)</f>
        <v>1</v>
      </c>
      <c r="D60">
        <f>IFERROR(IF(MATCH(A60,Fkh2_correlations!$A$3:$A$974, 0),IFERROR(IF(MATCH(A60,Fkh2_correlations!$B$3:$B$974, 0),2),1)),0)</f>
        <v>0</v>
      </c>
      <c r="E60">
        <f>IFERROR(IF(MATCH(A60,Fkh2_correlations!$C$3:$C$974, 0),IFERROR(IF(MATCH(A60,Fkh2_correlations!$D$3:$D$974, 0),2),1)),0)</f>
        <v>0</v>
      </c>
      <c r="F60">
        <f>IFERROR(IF(MATCH(A60,Fkh2_correlations!$E$3:$E$974, 0),IFERROR(IF(MATCH(A60,Fkh2_correlations!$F$3:$F$974, 0),2),1)),0)</f>
        <v>1</v>
      </c>
      <c r="G60">
        <f>IFERROR(IF(MATCH(A60,Fkh2_correlations!$G$3:$G$974, 0),IFERROR(IF(MATCH(A60,Fkh2_correlations!$H$3:$H$974, 0),2),1)),0)</f>
        <v>1</v>
      </c>
      <c r="H60">
        <f>IFERROR(IF(MATCH(A60,Fkh2_correlations!$I$3:$I$974, 0),IFERROR(IF(MATCH(A60,Fkh2_correlations!$J$3:$J$974, 0),2),1)),0)</f>
        <v>0</v>
      </c>
      <c r="I60">
        <f>IFERROR(IF(MATCH(A60,Fkh2_correlations!$K$3:$K$974, 0),IFERROR(IF(MATCH(A60,Fkh2_correlations!$L$3:$L$974, 0),2),1)),0)</f>
        <v>0</v>
      </c>
      <c r="J60">
        <f>IFERROR(IF(MATCH(A60,Fkh2_correlations!$M$3:$M$974, 0),IFERROR(IF(MATCH(A60,Fkh2_correlations!$N$3:$N$974, 0),2),1)),0)</f>
        <v>0</v>
      </c>
      <c r="K60">
        <f>IFERROR(IF(MATCH(A60,Fkh2_correlations!$O$3:$O$974, 0),IFERROR(IF(MATCH(A60,Fkh2_correlations!$P$3:$P$974, 0),2),1)),0)</f>
        <v>1</v>
      </c>
      <c r="L60">
        <f t="shared" si="0"/>
        <v>3</v>
      </c>
    </row>
    <row r="61" spans="1:12">
      <c r="A61" s="30" t="s">
        <v>245</v>
      </c>
      <c r="B61" s="32" t="s">
        <v>246</v>
      </c>
      <c r="C61" s="32">
        <f>IFERROR(IF(MATCH(A61,SCEPTRANS_Fkh2!$B$2:$B$999, 0),1),0)</f>
        <v>1</v>
      </c>
      <c r="D61">
        <f>IFERROR(IF(MATCH(A61,Fkh2_correlations!$A$3:$A$974, 0),IFERROR(IF(MATCH(A61,Fkh2_correlations!$B$3:$B$974, 0),2),1)),0)</f>
        <v>0</v>
      </c>
      <c r="E61">
        <f>IFERROR(IF(MATCH(A61,Fkh2_correlations!$C$3:$C$974, 0),IFERROR(IF(MATCH(A61,Fkh2_correlations!$D$3:$D$974, 0),2),1)),0)</f>
        <v>0</v>
      </c>
      <c r="F61">
        <f>IFERROR(IF(MATCH(A61,Fkh2_correlations!$E$3:$E$974, 0),IFERROR(IF(MATCH(A61,Fkh2_correlations!$F$3:$F$974, 0),2),1)),0)</f>
        <v>1</v>
      </c>
      <c r="G61">
        <f>IFERROR(IF(MATCH(A61,Fkh2_correlations!$G$3:$G$974, 0),IFERROR(IF(MATCH(A61,Fkh2_correlations!$H$3:$H$974, 0),2),1)),0)</f>
        <v>1</v>
      </c>
      <c r="H61">
        <f>IFERROR(IF(MATCH(A61,Fkh2_correlations!$I$3:$I$974, 0),IFERROR(IF(MATCH(A61,Fkh2_correlations!$J$3:$J$974, 0),2),1)),0)</f>
        <v>0</v>
      </c>
      <c r="I61">
        <f>IFERROR(IF(MATCH(A61,Fkh2_correlations!$K$3:$K$974, 0),IFERROR(IF(MATCH(A61,Fkh2_correlations!$L$3:$L$974, 0),2),1)),0)</f>
        <v>0</v>
      </c>
      <c r="J61">
        <f>IFERROR(IF(MATCH(A61,Fkh2_correlations!$M$3:$M$974, 0),IFERROR(IF(MATCH(A61,Fkh2_correlations!$N$3:$N$974, 0),2),1)),0)</f>
        <v>1</v>
      </c>
      <c r="K61">
        <f>IFERROR(IF(MATCH(A61,Fkh2_correlations!$O$3:$O$974, 0),IFERROR(IF(MATCH(A61,Fkh2_correlations!$P$3:$P$974, 0),2),1)),0)</f>
        <v>0</v>
      </c>
      <c r="L61">
        <f t="shared" si="0"/>
        <v>3</v>
      </c>
    </row>
    <row r="62" spans="1:12">
      <c r="A62" s="30" t="s">
        <v>696</v>
      </c>
      <c r="B62" s="32" t="s">
        <v>697</v>
      </c>
      <c r="C62" s="32">
        <f>IFERROR(IF(MATCH(A62,SCEPTRANS_Fkh2!$B$2:$B$999, 0),1),0)</f>
        <v>1</v>
      </c>
      <c r="D62">
        <f>IFERROR(IF(MATCH(A62,Fkh2_correlations!$A$3:$A$974, 0),IFERROR(IF(MATCH(A62,Fkh2_correlations!$B$3:$B$974, 0),2),1)),0)</f>
        <v>1</v>
      </c>
      <c r="E62">
        <f>IFERROR(IF(MATCH(A62,Fkh2_correlations!$C$3:$C$974, 0),IFERROR(IF(MATCH(A62,Fkh2_correlations!$D$3:$D$974, 0),2),1)),0)</f>
        <v>0</v>
      </c>
      <c r="F62">
        <f>IFERROR(IF(MATCH(A62,Fkh2_correlations!$E$3:$E$974, 0),IFERROR(IF(MATCH(A62,Fkh2_correlations!$F$3:$F$974, 0),2),1)),0)</f>
        <v>0</v>
      </c>
      <c r="G62">
        <f>IFERROR(IF(MATCH(A62,Fkh2_correlations!$G$3:$G$974, 0),IFERROR(IF(MATCH(A62,Fkh2_correlations!$H$3:$H$974, 0),2),1)),0)</f>
        <v>0</v>
      </c>
      <c r="H62">
        <f>IFERROR(IF(MATCH(A62,Fkh2_correlations!$I$3:$I$974, 0),IFERROR(IF(MATCH(A62,Fkh2_correlations!$J$3:$J$974, 0),2),1)),0)</f>
        <v>0</v>
      </c>
      <c r="I62">
        <f>IFERROR(IF(MATCH(A62,Fkh2_correlations!$K$3:$K$974, 0),IFERROR(IF(MATCH(A62,Fkh2_correlations!$L$3:$L$974, 0),2),1)),0)</f>
        <v>0</v>
      </c>
      <c r="J62">
        <f>IFERROR(IF(MATCH(A62,Fkh2_correlations!$M$3:$M$974, 0),IFERROR(IF(MATCH(A62,Fkh2_correlations!$N$3:$N$974, 0),2),1)),0)</f>
        <v>0</v>
      </c>
      <c r="K62">
        <f>IFERROR(IF(MATCH(A62,Fkh2_correlations!$O$3:$O$974, 0),IFERROR(IF(MATCH(A62,Fkh2_correlations!$P$3:$P$974, 0),2),1)),0)</f>
        <v>2</v>
      </c>
      <c r="L62">
        <f t="shared" si="0"/>
        <v>3</v>
      </c>
    </row>
    <row r="63" spans="1:12">
      <c r="A63" s="30" t="s">
        <v>1079</v>
      </c>
      <c r="B63" s="32" t="s">
        <v>1080</v>
      </c>
      <c r="C63" s="32">
        <f>IFERROR(IF(MATCH(A63,SCEPTRANS_Fkh2!$B$2:$B$999, 0),1),0)</f>
        <v>1</v>
      </c>
      <c r="D63">
        <f>IFERROR(IF(MATCH(A63,Fkh2_correlations!$A$3:$A$974, 0),IFERROR(IF(MATCH(A63,Fkh2_correlations!$B$3:$B$974, 0),2),1)),0)</f>
        <v>0</v>
      </c>
      <c r="E63">
        <f>IFERROR(IF(MATCH(A63,Fkh2_correlations!$C$3:$C$974, 0),IFERROR(IF(MATCH(A63,Fkh2_correlations!$D$3:$D$974, 0),2),1)),0)</f>
        <v>0</v>
      </c>
      <c r="F63">
        <f>IFERROR(IF(MATCH(A63,Fkh2_correlations!$E$3:$E$974, 0),IFERROR(IF(MATCH(A63,Fkh2_correlations!$F$3:$F$974, 0),2),1)),0)</f>
        <v>0</v>
      </c>
      <c r="G63">
        <f>IFERROR(IF(MATCH(A63,Fkh2_correlations!$G$3:$G$974, 0),IFERROR(IF(MATCH(A63,Fkh2_correlations!$H$3:$H$974, 0),2),1)),0)</f>
        <v>0</v>
      </c>
      <c r="H63">
        <f>IFERROR(IF(MATCH(A63,Fkh2_correlations!$I$3:$I$974, 0),IFERROR(IF(MATCH(A63,Fkh2_correlations!$J$3:$J$974, 0),2),1)),0)</f>
        <v>1</v>
      </c>
      <c r="I63">
        <f>IFERROR(IF(MATCH(A63,Fkh2_correlations!$K$3:$K$974, 0),IFERROR(IF(MATCH(A63,Fkh2_correlations!$L$3:$L$974, 0),2),1)),0)</f>
        <v>0</v>
      </c>
      <c r="J63">
        <f>IFERROR(IF(MATCH(A63,Fkh2_correlations!$M$3:$M$974, 0),IFERROR(IF(MATCH(A63,Fkh2_correlations!$N$3:$N$974, 0),2),1)),0)</f>
        <v>1</v>
      </c>
      <c r="K63">
        <f>IFERROR(IF(MATCH(A63,Fkh2_correlations!$O$3:$O$974, 0),IFERROR(IF(MATCH(A63,Fkh2_correlations!$P$3:$P$974, 0),2),1)),0)</f>
        <v>1</v>
      </c>
      <c r="L63">
        <f t="shared" si="0"/>
        <v>3</v>
      </c>
    </row>
    <row r="64" spans="1:12">
      <c r="A64" s="30" t="s">
        <v>934</v>
      </c>
      <c r="B64" s="32" t="s">
        <v>935</v>
      </c>
      <c r="C64" s="32">
        <f>IFERROR(IF(MATCH(A64,SCEPTRANS_Fkh2!$B$2:$B$999, 0),1),0)</f>
        <v>1</v>
      </c>
      <c r="D64">
        <f>IFERROR(IF(MATCH(A64,Fkh2_correlations!$A$3:$A$974, 0),IFERROR(IF(MATCH(A64,Fkh2_correlations!$B$3:$B$974, 0),2),1)),0)</f>
        <v>1</v>
      </c>
      <c r="E64">
        <f>IFERROR(IF(MATCH(A64,Fkh2_correlations!$C$3:$C$974, 0),IFERROR(IF(MATCH(A64,Fkh2_correlations!$D$3:$D$974, 0),2),1)),0)</f>
        <v>0</v>
      </c>
      <c r="F64">
        <f>IFERROR(IF(MATCH(A64,Fkh2_correlations!$E$3:$E$974, 0),IFERROR(IF(MATCH(A64,Fkh2_correlations!$F$3:$F$974, 0),2),1)),0)</f>
        <v>0</v>
      </c>
      <c r="G64">
        <f>IFERROR(IF(MATCH(A64,Fkh2_correlations!$G$3:$G$974, 0),IFERROR(IF(MATCH(A64,Fkh2_correlations!$H$3:$H$974, 0),2),1)),0)</f>
        <v>0</v>
      </c>
      <c r="H64">
        <f>IFERROR(IF(MATCH(A64,Fkh2_correlations!$I$3:$I$974, 0),IFERROR(IF(MATCH(A64,Fkh2_correlations!$J$3:$J$974, 0),2),1)),0)</f>
        <v>0</v>
      </c>
      <c r="I64">
        <f>IFERROR(IF(MATCH(A64,Fkh2_correlations!$K$3:$K$974, 0),IFERROR(IF(MATCH(A64,Fkh2_correlations!$L$3:$L$974, 0),2),1)),0)</f>
        <v>0</v>
      </c>
      <c r="J64">
        <f>IFERROR(IF(MATCH(A64,Fkh2_correlations!$M$3:$M$974, 0),IFERROR(IF(MATCH(A64,Fkh2_correlations!$N$3:$N$974, 0),2),1)),0)</f>
        <v>0</v>
      </c>
      <c r="K64">
        <f>IFERROR(IF(MATCH(A64,Fkh2_correlations!$O$3:$O$974, 0),IFERROR(IF(MATCH(A64,Fkh2_correlations!$P$3:$P$974, 0),2),1)),0)</f>
        <v>2</v>
      </c>
      <c r="L64">
        <f t="shared" si="0"/>
        <v>3</v>
      </c>
    </row>
    <row r="65" spans="1:12">
      <c r="A65" s="30" t="s">
        <v>1083</v>
      </c>
      <c r="B65" s="32" t="s">
        <v>1084</v>
      </c>
      <c r="C65" s="32">
        <f>IFERROR(IF(MATCH(A65,SCEPTRANS_Fkh2!$B$2:$B$999, 0),1),0)</f>
        <v>1</v>
      </c>
      <c r="D65">
        <f>IFERROR(IF(MATCH(A65,Fkh2_correlations!$A$3:$A$974, 0),IFERROR(IF(MATCH(A65,Fkh2_correlations!$B$3:$B$974, 0),2),1)),0)</f>
        <v>1</v>
      </c>
      <c r="E65">
        <f>IFERROR(IF(MATCH(A65,Fkh2_correlations!$C$3:$C$974, 0),IFERROR(IF(MATCH(A65,Fkh2_correlations!$D$3:$D$974, 0),2),1)),0)</f>
        <v>1</v>
      </c>
      <c r="F65">
        <f>IFERROR(IF(MATCH(A65,Fkh2_correlations!$E$3:$E$974, 0),IFERROR(IF(MATCH(A65,Fkh2_correlations!$F$3:$F$974, 0),2),1)),0)</f>
        <v>0</v>
      </c>
      <c r="G65">
        <f>IFERROR(IF(MATCH(A65,Fkh2_correlations!$G$3:$G$974, 0),IFERROR(IF(MATCH(A65,Fkh2_correlations!$H$3:$H$974, 0),2),1)),0)</f>
        <v>0</v>
      </c>
      <c r="H65">
        <f>IFERROR(IF(MATCH(A65,Fkh2_correlations!$I$3:$I$974, 0),IFERROR(IF(MATCH(A65,Fkh2_correlations!$J$3:$J$974, 0),2),1)),0)</f>
        <v>0</v>
      </c>
      <c r="I65">
        <f>IFERROR(IF(MATCH(A65,Fkh2_correlations!$K$3:$K$974, 0),IFERROR(IF(MATCH(A65,Fkh2_correlations!$L$3:$L$974, 0),2),1)),0)</f>
        <v>0</v>
      </c>
      <c r="J65">
        <f>IFERROR(IF(MATCH(A65,Fkh2_correlations!$M$3:$M$974, 0),IFERROR(IF(MATCH(A65,Fkh2_correlations!$N$3:$N$974, 0),2),1)),0)</f>
        <v>0</v>
      </c>
      <c r="K65">
        <f>IFERROR(IF(MATCH(A65,Fkh2_correlations!$O$3:$O$974, 0),IFERROR(IF(MATCH(A65,Fkh2_correlations!$P$3:$P$974, 0),2),1)),0)</f>
        <v>1</v>
      </c>
      <c r="L65">
        <f t="shared" si="0"/>
        <v>3</v>
      </c>
    </row>
    <row r="66" spans="1:12">
      <c r="A66" s="30" t="s">
        <v>379</v>
      </c>
      <c r="B66" s="32" t="s">
        <v>380</v>
      </c>
      <c r="C66" s="32">
        <f>IFERROR(IF(MATCH(A66,SCEPTRANS_Fkh2!$B$2:$B$999, 0),1),0)</f>
        <v>1</v>
      </c>
      <c r="D66">
        <f>IFERROR(IF(MATCH(A66,Fkh2_correlations!$A$3:$A$974, 0),IFERROR(IF(MATCH(A66,Fkh2_correlations!$B$3:$B$974, 0),2),1)),0)</f>
        <v>0</v>
      </c>
      <c r="E66">
        <f>IFERROR(IF(MATCH(A66,Fkh2_correlations!$C$3:$C$974, 0),IFERROR(IF(MATCH(A66,Fkh2_correlations!$D$3:$D$974, 0),2),1)),0)</f>
        <v>0</v>
      </c>
      <c r="F66">
        <f>IFERROR(IF(MATCH(A66,Fkh2_correlations!$E$3:$E$974, 0),IFERROR(IF(MATCH(A66,Fkh2_correlations!$F$3:$F$974, 0),2),1)),0)</f>
        <v>1</v>
      </c>
      <c r="G66">
        <f>IFERROR(IF(MATCH(A66,Fkh2_correlations!$G$3:$G$974, 0),IFERROR(IF(MATCH(A66,Fkh2_correlations!$H$3:$H$974, 0),2),1)),0)</f>
        <v>1</v>
      </c>
      <c r="H66">
        <f>IFERROR(IF(MATCH(A66,Fkh2_correlations!$I$3:$I$974, 0),IFERROR(IF(MATCH(A66,Fkh2_correlations!$J$3:$J$974, 0),2),1)),0)</f>
        <v>0</v>
      </c>
      <c r="I66">
        <f>IFERROR(IF(MATCH(A66,Fkh2_correlations!$K$3:$K$974, 0),IFERROR(IF(MATCH(A66,Fkh2_correlations!$L$3:$L$974, 0),2),1)),0)</f>
        <v>0</v>
      </c>
      <c r="J66">
        <f>IFERROR(IF(MATCH(A66,Fkh2_correlations!$M$3:$M$974, 0),IFERROR(IF(MATCH(A66,Fkh2_correlations!$N$3:$N$974, 0),2),1)),0)</f>
        <v>1</v>
      </c>
      <c r="K66">
        <f>IFERROR(IF(MATCH(A66,Fkh2_correlations!$O$3:$O$974, 0),IFERROR(IF(MATCH(A66,Fkh2_correlations!$P$3:$P$974, 0),2),1)),0)</f>
        <v>0</v>
      </c>
      <c r="L66">
        <f t="shared" ref="L66:L129" si="1">SUM(D66:K66)</f>
        <v>3</v>
      </c>
    </row>
    <row r="67" spans="1:12">
      <c r="A67" s="30" t="s">
        <v>1145</v>
      </c>
      <c r="B67" s="32" t="s">
        <v>1146</v>
      </c>
      <c r="C67" s="32">
        <f>IFERROR(IF(MATCH(A67,SCEPTRANS_Fkh2!$B$2:$B$999, 0),1),0)</f>
        <v>1</v>
      </c>
      <c r="D67">
        <f>IFERROR(IF(MATCH(A67,Fkh2_correlations!$A$3:$A$974, 0),IFERROR(IF(MATCH(A67,Fkh2_correlations!$B$3:$B$974, 0),2),1)),0)</f>
        <v>0</v>
      </c>
      <c r="E67">
        <f>IFERROR(IF(MATCH(A67,Fkh2_correlations!$C$3:$C$974, 0),IFERROR(IF(MATCH(A67,Fkh2_correlations!$D$3:$D$974, 0),2),1)),0)</f>
        <v>1</v>
      </c>
      <c r="F67">
        <f>IFERROR(IF(MATCH(A67,Fkh2_correlations!$E$3:$E$974, 0),IFERROR(IF(MATCH(A67,Fkh2_correlations!$F$3:$F$974, 0),2),1)),0)</f>
        <v>0</v>
      </c>
      <c r="G67">
        <f>IFERROR(IF(MATCH(A67,Fkh2_correlations!$G$3:$G$974, 0),IFERROR(IF(MATCH(A67,Fkh2_correlations!$H$3:$H$974, 0),2),1)),0)</f>
        <v>0</v>
      </c>
      <c r="H67">
        <f>IFERROR(IF(MATCH(A67,Fkh2_correlations!$I$3:$I$974, 0),IFERROR(IF(MATCH(A67,Fkh2_correlations!$J$3:$J$974, 0),2),1)),0)</f>
        <v>0</v>
      </c>
      <c r="I67">
        <f>IFERROR(IF(MATCH(A67,Fkh2_correlations!$K$3:$K$974, 0),IFERROR(IF(MATCH(A67,Fkh2_correlations!$L$3:$L$974, 0),2),1)),0)</f>
        <v>0</v>
      </c>
      <c r="J67">
        <f>IFERROR(IF(MATCH(A67,Fkh2_correlations!$M$3:$M$974, 0),IFERROR(IF(MATCH(A67,Fkh2_correlations!$N$3:$N$974, 0),2),1)),0)</f>
        <v>0</v>
      </c>
      <c r="K67">
        <f>IFERROR(IF(MATCH(A67,Fkh2_correlations!$O$3:$O$974, 0),IFERROR(IF(MATCH(A67,Fkh2_correlations!$P$3:$P$974, 0),2),1)),0)</f>
        <v>2</v>
      </c>
      <c r="L67">
        <f t="shared" si="1"/>
        <v>3</v>
      </c>
    </row>
    <row r="68" spans="1:12">
      <c r="A68" s="30" t="s">
        <v>1147</v>
      </c>
      <c r="B68" s="32" t="s">
        <v>1148</v>
      </c>
      <c r="C68" s="32">
        <f>IFERROR(IF(MATCH(A68,SCEPTRANS_Fkh2!$B$2:$B$999, 0),1),0)</f>
        <v>1</v>
      </c>
      <c r="D68">
        <f>IFERROR(IF(MATCH(A68,Fkh2_correlations!$A$3:$A$974, 0),IFERROR(IF(MATCH(A68,Fkh2_correlations!$B$3:$B$974, 0),2),1)),0)</f>
        <v>0</v>
      </c>
      <c r="E68">
        <f>IFERROR(IF(MATCH(A68,Fkh2_correlations!$C$3:$C$974, 0),IFERROR(IF(MATCH(A68,Fkh2_correlations!$D$3:$D$974, 0),2),1)),0)</f>
        <v>0</v>
      </c>
      <c r="F68">
        <f>IFERROR(IF(MATCH(A68,Fkh2_correlations!$E$3:$E$974, 0),IFERROR(IF(MATCH(A68,Fkh2_correlations!$F$3:$F$974, 0),2),1)),0)</f>
        <v>1</v>
      </c>
      <c r="G68">
        <f>IFERROR(IF(MATCH(A68,Fkh2_correlations!$G$3:$G$974, 0),IFERROR(IF(MATCH(A68,Fkh2_correlations!$H$3:$H$974, 0),2),1)),0)</f>
        <v>1</v>
      </c>
      <c r="H68">
        <f>IFERROR(IF(MATCH(A68,Fkh2_correlations!$I$3:$I$974, 0),IFERROR(IF(MATCH(A68,Fkh2_correlations!$J$3:$J$974, 0),2),1)),0)</f>
        <v>0</v>
      </c>
      <c r="I68">
        <f>IFERROR(IF(MATCH(A68,Fkh2_correlations!$K$3:$K$974, 0),IFERROR(IF(MATCH(A68,Fkh2_correlations!$L$3:$L$974, 0),2),1)),0)</f>
        <v>0</v>
      </c>
      <c r="J68">
        <f>IFERROR(IF(MATCH(A68,Fkh2_correlations!$M$3:$M$974, 0),IFERROR(IF(MATCH(A68,Fkh2_correlations!$N$3:$N$974, 0),2),1)),0)</f>
        <v>0</v>
      </c>
      <c r="K68">
        <f>IFERROR(IF(MATCH(A68,Fkh2_correlations!$O$3:$O$974, 0),IFERROR(IF(MATCH(A68,Fkh2_correlations!$P$3:$P$974, 0),2),1)),0)</f>
        <v>1</v>
      </c>
      <c r="L68">
        <f t="shared" si="1"/>
        <v>3</v>
      </c>
    </row>
    <row r="69" spans="1:12">
      <c r="A69" s="30" t="s">
        <v>968</v>
      </c>
      <c r="B69" s="32" t="s">
        <v>969</v>
      </c>
      <c r="C69" s="32">
        <f>IFERROR(IF(MATCH(A69,SCEPTRANS_Fkh2!$B$2:$B$999, 0),1),0)</f>
        <v>1</v>
      </c>
      <c r="D69">
        <f>IFERROR(IF(MATCH(A69,Fkh2_correlations!$A$3:$A$974, 0),IFERROR(IF(MATCH(A69,Fkh2_correlations!$B$3:$B$974, 0),2),1)),0)</f>
        <v>2</v>
      </c>
      <c r="E69">
        <f>IFERROR(IF(MATCH(A69,Fkh2_correlations!$C$3:$C$974, 0),IFERROR(IF(MATCH(A69,Fkh2_correlations!$D$3:$D$974, 0),2),1)),0)</f>
        <v>0</v>
      </c>
      <c r="F69">
        <f>IFERROR(IF(MATCH(A69,Fkh2_correlations!$E$3:$E$974, 0),IFERROR(IF(MATCH(A69,Fkh2_correlations!$F$3:$F$974, 0),2),1)),0)</f>
        <v>0</v>
      </c>
      <c r="G69">
        <f>IFERROR(IF(MATCH(A69,Fkh2_correlations!$G$3:$G$974, 0),IFERROR(IF(MATCH(A69,Fkh2_correlations!$H$3:$H$974, 0),2),1)),0)</f>
        <v>0</v>
      </c>
      <c r="H69">
        <f>IFERROR(IF(MATCH(A69,Fkh2_correlations!$I$3:$I$974, 0),IFERROR(IF(MATCH(A69,Fkh2_correlations!$J$3:$J$974, 0),2),1)),0)</f>
        <v>1</v>
      </c>
      <c r="I69">
        <f>IFERROR(IF(MATCH(A69,Fkh2_correlations!$K$3:$K$974, 0),IFERROR(IF(MATCH(A69,Fkh2_correlations!$L$3:$L$974, 0),2),1)),0)</f>
        <v>0</v>
      </c>
      <c r="J69">
        <f>IFERROR(IF(MATCH(A69,Fkh2_correlations!$M$3:$M$974, 0),IFERROR(IF(MATCH(A69,Fkh2_correlations!$N$3:$N$974, 0),2),1)),0)</f>
        <v>0</v>
      </c>
      <c r="K69">
        <f>IFERROR(IF(MATCH(A69,Fkh2_correlations!$O$3:$O$974, 0),IFERROR(IF(MATCH(A69,Fkh2_correlations!$P$3:$P$974, 0),2),1)),0)</f>
        <v>0</v>
      </c>
      <c r="L69">
        <f t="shared" si="1"/>
        <v>3</v>
      </c>
    </row>
    <row r="70" spans="1:12">
      <c r="A70" s="30" t="s">
        <v>1172</v>
      </c>
      <c r="B70" s="32" t="s">
        <v>1172</v>
      </c>
      <c r="C70" s="32">
        <f>IFERROR(IF(MATCH(A70,SCEPTRANS_Fkh2!$B$2:$B$999, 0),1),0)</f>
        <v>1</v>
      </c>
      <c r="D70">
        <f>IFERROR(IF(MATCH(A70,Fkh2_correlations!$A$3:$A$974, 0),IFERROR(IF(MATCH(A70,Fkh2_correlations!$B$3:$B$974, 0),2),1)),0)</f>
        <v>2</v>
      </c>
      <c r="E70">
        <f>IFERROR(IF(MATCH(A70,Fkh2_correlations!$C$3:$C$974, 0),IFERROR(IF(MATCH(A70,Fkh2_correlations!$D$3:$D$974, 0),2),1)),0)</f>
        <v>0</v>
      </c>
      <c r="F70">
        <f>IFERROR(IF(MATCH(A70,Fkh2_correlations!$E$3:$E$974, 0),IFERROR(IF(MATCH(A70,Fkh2_correlations!$F$3:$F$974, 0),2),1)),0)</f>
        <v>1</v>
      </c>
      <c r="G70">
        <f>IFERROR(IF(MATCH(A70,Fkh2_correlations!$G$3:$G$974, 0),IFERROR(IF(MATCH(A70,Fkh2_correlations!$H$3:$H$974, 0),2),1)),0)</f>
        <v>0</v>
      </c>
      <c r="H70">
        <f>IFERROR(IF(MATCH(A70,Fkh2_correlations!$I$3:$I$974, 0),IFERROR(IF(MATCH(A70,Fkh2_correlations!$J$3:$J$974, 0),2),1)),0)</f>
        <v>0</v>
      </c>
      <c r="I70">
        <f>IFERROR(IF(MATCH(A70,Fkh2_correlations!$K$3:$K$974, 0),IFERROR(IF(MATCH(A70,Fkh2_correlations!$L$3:$L$974, 0),2),1)),0)</f>
        <v>0</v>
      </c>
      <c r="J70">
        <f>IFERROR(IF(MATCH(A70,Fkh2_correlations!$M$3:$M$974, 0),IFERROR(IF(MATCH(A70,Fkh2_correlations!$N$3:$N$974, 0),2),1)),0)</f>
        <v>0</v>
      </c>
      <c r="K70">
        <f>IFERROR(IF(MATCH(A70,Fkh2_correlations!$O$3:$O$974, 0),IFERROR(IF(MATCH(A70,Fkh2_correlations!$P$3:$P$974, 0),2),1)),0)</f>
        <v>0</v>
      </c>
      <c r="L70">
        <f t="shared" si="1"/>
        <v>3</v>
      </c>
    </row>
    <row r="71" spans="1:12">
      <c r="A71" s="30" t="s">
        <v>476</v>
      </c>
      <c r="B71" s="32" t="s">
        <v>477</v>
      </c>
      <c r="C71" s="32">
        <f>IFERROR(IF(MATCH(A71,SCEPTRANS_Fkh2!$B$2:$B$999, 0),1),0)</f>
        <v>1</v>
      </c>
      <c r="D71">
        <f>IFERROR(IF(MATCH(A71,Fkh2_correlations!$A$3:$A$974, 0),IFERROR(IF(MATCH(A71,Fkh2_correlations!$B$3:$B$974, 0),2),1)),0)</f>
        <v>0</v>
      </c>
      <c r="E71">
        <f>IFERROR(IF(MATCH(A71,Fkh2_correlations!$C$3:$C$974, 0),IFERROR(IF(MATCH(A71,Fkh2_correlations!$D$3:$D$974, 0),2),1)),0)</f>
        <v>0</v>
      </c>
      <c r="F71">
        <f>IFERROR(IF(MATCH(A71,Fkh2_correlations!$E$3:$E$974, 0),IFERROR(IF(MATCH(A71,Fkh2_correlations!$F$3:$F$974, 0),2),1)),0)</f>
        <v>0</v>
      </c>
      <c r="G71">
        <f>IFERROR(IF(MATCH(A71,Fkh2_correlations!$G$3:$G$974, 0),IFERROR(IF(MATCH(A71,Fkh2_correlations!$H$3:$H$974, 0),2),1)),0)</f>
        <v>1</v>
      </c>
      <c r="H71">
        <f>IFERROR(IF(MATCH(A71,Fkh2_correlations!$I$3:$I$974, 0),IFERROR(IF(MATCH(A71,Fkh2_correlations!$J$3:$J$974, 0),2),1)),0)</f>
        <v>0</v>
      </c>
      <c r="I71">
        <f>IFERROR(IF(MATCH(A71,Fkh2_correlations!$K$3:$K$974, 0),IFERROR(IF(MATCH(A71,Fkh2_correlations!$L$3:$L$974, 0),2),1)),0)</f>
        <v>0</v>
      </c>
      <c r="J71">
        <f>IFERROR(IF(MATCH(A71,Fkh2_correlations!$M$3:$M$974, 0),IFERROR(IF(MATCH(A71,Fkh2_correlations!$N$3:$N$974, 0),2),1)),0)</f>
        <v>0</v>
      </c>
      <c r="K71">
        <f>IFERROR(IF(MATCH(A71,Fkh2_correlations!$O$3:$O$974, 0),IFERROR(IF(MATCH(A71,Fkh2_correlations!$P$3:$P$974, 0),2),1)),0)</f>
        <v>2</v>
      </c>
      <c r="L71">
        <f t="shared" si="1"/>
        <v>3</v>
      </c>
    </row>
    <row r="72" spans="1:12">
      <c r="A72" s="30" t="s">
        <v>982</v>
      </c>
      <c r="B72" s="32" t="s">
        <v>982</v>
      </c>
      <c r="C72" s="32">
        <f>IFERROR(IF(MATCH(A72,SCEPTRANS_Fkh2!$B$2:$B$999, 0),1),0)</f>
        <v>1</v>
      </c>
      <c r="D72">
        <f>IFERROR(IF(MATCH(A72,Fkh2_correlations!$A$3:$A$974, 0),IFERROR(IF(MATCH(A72,Fkh2_correlations!$B$3:$B$974, 0),2),1)),0)</f>
        <v>0</v>
      </c>
      <c r="E72">
        <f>IFERROR(IF(MATCH(A72,Fkh2_correlations!$C$3:$C$974, 0),IFERROR(IF(MATCH(A72,Fkh2_correlations!$D$3:$D$974, 0),2),1)),0)</f>
        <v>0</v>
      </c>
      <c r="F72">
        <f>IFERROR(IF(MATCH(A72,Fkh2_correlations!$E$3:$E$974, 0),IFERROR(IF(MATCH(A72,Fkh2_correlations!$F$3:$F$974, 0),2),1)),0)</f>
        <v>0</v>
      </c>
      <c r="G72">
        <f>IFERROR(IF(MATCH(A72,Fkh2_correlations!$G$3:$G$974, 0),IFERROR(IF(MATCH(A72,Fkh2_correlations!$H$3:$H$974, 0),2),1)),0)</f>
        <v>0</v>
      </c>
      <c r="H72">
        <f>IFERROR(IF(MATCH(A72,Fkh2_correlations!$I$3:$I$974, 0),IFERROR(IF(MATCH(A72,Fkh2_correlations!$J$3:$J$974, 0),2),1)),0)</f>
        <v>1</v>
      </c>
      <c r="I72">
        <f>IFERROR(IF(MATCH(A72,Fkh2_correlations!$K$3:$K$974, 0),IFERROR(IF(MATCH(A72,Fkh2_correlations!$L$3:$L$974, 0),2),1)),0)</f>
        <v>1</v>
      </c>
      <c r="J72">
        <f>IFERROR(IF(MATCH(A72,Fkh2_correlations!$M$3:$M$974, 0),IFERROR(IF(MATCH(A72,Fkh2_correlations!$N$3:$N$974, 0),2),1)),0)</f>
        <v>1</v>
      </c>
      <c r="K72">
        <f>IFERROR(IF(MATCH(A72,Fkh2_correlations!$O$3:$O$974, 0),IFERROR(IF(MATCH(A72,Fkh2_correlations!$P$3:$P$974, 0),2),1)),0)</f>
        <v>0</v>
      </c>
      <c r="L72">
        <f t="shared" si="1"/>
        <v>3</v>
      </c>
    </row>
    <row r="73" spans="1:12">
      <c r="A73" s="30" t="s">
        <v>17</v>
      </c>
      <c r="B73" s="32" t="s">
        <v>18</v>
      </c>
      <c r="C73" s="32">
        <f>IFERROR(IF(MATCH(A73,SCEPTRANS_Fkh2!$B$2:$B$999, 0),1),0)</f>
        <v>1</v>
      </c>
      <c r="D73">
        <f>IFERROR(IF(MATCH(A73,Fkh2_correlations!$A$3:$A$974, 0),IFERROR(IF(MATCH(A73,Fkh2_correlations!$B$3:$B$974, 0),2),1)),0)</f>
        <v>0</v>
      </c>
      <c r="E73">
        <f>IFERROR(IF(MATCH(A73,Fkh2_correlations!$C$3:$C$974, 0),IFERROR(IF(MATCH(A73,Fkh2_correlations!$D$3:$D$974, 0),2),1)),0)</f>
        <v>0</v>
      </c>
      <c r="F73">
        <f>IFERROR(IF(MATCH(A73,Fkh2_correlations!$E$3:$E$974, 0),IFERROR(IF(MATCH(A73,Fkh2_correlations!$F$3:$F$974, 0),2),1)),0)</f>
        <v>0</v>
      </c>
      <c r="G73">
        <f>IFERROR(IF(MATCH(A73,Fkh2_correlations!$G$3:$G$974, 0),IFERROR(IF(MATCH(A73,Fkh2_correlations!$H$3:$H$974, 0),2),1)),0)</f>
        <v>0</v>
      </c>
      <c r="H73">
        <f>IFERROR(IF(MATCH(A73,Fkh2_correlations!$I$3:$I$974, 0),IFERROR(IF(MATCH(A73,Fkh2_correlations!$J$3:$J$974, 0),2),1)),0)</f>
        <v>0</v>
      </c>
      <c r="I73">
        <f>IFERROR(IF(MATCH(A73,Fkh2_correlations!$K$3:$K$974, 0),IFERROR(IF(MATCH(A73,Fkh2_correlations!$L$3:$L$974, 0),2),1)),0)</f>
        <v>0</v>
      </c>
      <c r="J73">
        <f>IFERROR(IF(MATCH(A73,Fkh2_correlations!$M$3:$M$974, 0),IFERROR(IF(MATCH(A73,Fkh2_correlations!$N$3:$N$974, 0),2),1)),0)</f>
        <v>0</v>
      </c>
      <c r="K73">
        <f>IFERROR(IF(MATCH(A73,Fkh2_correlations!$O$3:$O$974, 0),IFERROR(IF(MATCH(A73,Fkh2_correlations!$P$3:$P$974, 0),2),1)),0)</f>
        <v>2</v>
      </c>
      <c r="L73">
        <f t="shared" si="1"/>
        <v>2</v>
      </c>
    </row>
    <row r="74" spans="1:12">
      <c r="A74" s="30" t="s">
        <v>570</v>
      </c>
      <c r="B74" s="32" t="s">
        <v>571</v>
      </c>
      <c r="C74" s="32">
        <f>IFERROR(IF(MATCH(A74,SCEPTRANS_Fkh2!$B$2:$B$999, 0),1),0)</f>
        <v>1</v>
      </c>
      <c r="D74">
        <f>IFERROR(IF(MATCH(A74,Fkh2_correlations!$A$3:$A$974, 0),IFERROR(IF(MATCH(A74,Fkh2_correlations!$B$3:$B$974, 0),2),1)),0)</f>
        <v>1</v>
      </c>
      <c r="E74">
        <f>IFERROR(IF(MATCH(A74,Fkh2_correlations!$C$3:$C$974, 0),IFERROR(IF(MATCH(A74,Fkh2_correlations!$D$3:$D$974, 0),2),1)),0)</f>
        <v>0</v>
      </c>
      <c r="F74">
        <f>IFERROR(IF(MATCH(A74,Fkh2_correlations!$E$3:$E$974, 0),IFERROR(IF(MATCH(A74,Fkh2_correlations!$F$3:$F$974, 0),2),1)),0)</f>
        <v>0</v>
      </c>
      <c r="G74">
        <f>IFERROR(IF(MATCH(A74,Fkh2_correlations!$G$3:$G$974, 0),IFERROR(IF(MATCH(A74,Fkh2_correlations!$H$3:$H$974, 0),2),1)),0)</f>
        <v>0</v>
      </c>
      <c r="H74">
        <f>IFERROR(IF(MATCH(A74,Fkh2_correlations!$I$3:$I$974, 0),IFERROR(IF(MATCH(A74,Fkh2_correlations!$J$3:$J$974, 0),2),1)),0)</f>
        <v>0</v>
      </c>
      <c r="I74">
        <f>IFERROR(IF(MATCH(A74,Fkh2_correlations!$K$3:$K$974, 0),IFERROR(IF(MATCH(A74,Fkh2_correlations!$L$3:$L$974, 0),2),1)),0)</f>
        <v>0</v>
      </c>
      <c r="J74">
        <f>IFERROR(IF(MATCH(A74,Fkh2_correlations!$M$3:$M$974, 0),IFERROR(IF(MATCH(A74,Fkh2_correlations!$N$3:$N$974, 0),2),1)),0)</f>
        <v>0</v>
      </c>
      <c r="K74">
        <f>IFERROR(IF(MATCH(A74,Fkh2_correlations!$O$3:$O$974, 0),IFERROR(IF(MATCH(A74,Fkh2_correlations!$P$3:$P$974, 0),2),1)),0)</f>
        <v>1</v>
      </c>
      <c r="L74">
        <f t="shared" si="1"/>
        <v>2</v>
      </c>
    </row>
    <row r="75" spans="1:12">
      <c r="A75" s="30" t="s">
        <v>882</v>
      </c>
      <c r="B75" s="32" t="s">
        <v>883</v>
      </c>
      <c r="C75" s="32">
        <f>IFERROR(IF(MATCH(A75,SCEPTRANS_Fkh2!$B$2:$B$999, 0),1),0)</f>
        <v>1</v>
      </c>
      <c r="D75">
        <f>IFERROR(IF(MATCH(A75,Fkh2_correlations!$A$3:$A$974, 0),IFERROR(IF(MATCH(A75,Fkh2_correlations!$B$3:$B$974, 0),2),1)),0)</f>
        <v>0</v>
      </c>
      <c r="E75">
        <f>IFERROR(IF(MATCH(A75,Fkh2_correlations!$C$3:$C$974, 0),IFERROR(IF(MATCH(A75,Fkh2_correlations!$D$3:$D$974, 0),2),1)),0)</f>
        <v>0</v>
      </c>
      <c r="F75">
        <f>IFERROR(IF(MATCH(A75,Fkh2_correlations!$E$3:$E$974, 0),IFERROR(IF(MATCH(A75,Fkh2_correlations!$F$3:$F$974, 0),2),1)),0)</f>
        <v>0</v>
      </c>
      <c r="G75">
        <f>IFERROR(IF(MATCH(A75,Fkh2_correlations!$G$3:$G$974, 0),IFERROR(IF(MATCH(A75,Fkh2_correlations!$H$3:$H$974, 0),2),1)),0)</f>
        <v>0</v>
      </c>
      <c r="H75">
        <f>IFERROR(IF(MATCH(A75,Fkh2_correlations!$I$3:$I$974, 0),IFERROR(IF(MATCH(A75,Fkh2_correlations!$J$3:$J$974, 0),2),1)),0)</f>
        <v>0</v>
      </c>
      <c r="I75">
        <f>IFERROR(IF(MATCH(A75,Fkh2_correlations!$K$3:$K$974, 0),IFERROR(IF(MATCH(A75,Fkh2_correlations!$L$3:$L$974, 0),2),1)),0)</f>
        <v>0</v>
      </c>
      <c r="J75">
        <f>IFERROR(IF(MATCH(A75,Fkh2_correlations!$M$3:$M$974, 0),IFERROR(IF(MATCH(A75,Fkh2_correlations!$N$3:$N$974, 0),2),1)),0)</f>
        <v>0</v>
      </c>
      <c r="K75">
        <f>IFERROR(IF(MATCH(A75,Fkh2_correlations!$O$3:$O$974, 0),IFERROR(IF(MATCH(A75,Fkh2_correlations!$P$3:$P$974, 0),2),1)),0)</f>
        <v>2</v>
      </c>
      <c r="L75">
        <f t="shared" si="1"/>
        <v>2</v>
      </c>
    </row>
    <row r="76" spans="1:12">
      <c r="A76" s="30" t="s">
        <v>1007</v>
      </c>
      <c r="B76" s="32" t="s">
        <v>1008</v>
      </c>
      <c r="C76" s="32">
        <f>IFERROR(IF(MATCH(A76,SCEPTRANS_Fkh2!$B$2:$B$999, 0),1),0)</f>
        <v>1</v>
      </c>
      <c r="D76">
        <f>IFERROR(IF(MATCH(A76,Fkh2_correlations!$A$3:$A$974, 0),IFERROR(IF(MATCH(A76,Fkh2_correlations!$B$3:$B$974, 0),2),1)),0)</f>
        <v>0</v>
      </c>
      <c r="E76">
        <f>IFERROR(IF(MATCH(A76,Fkh2_correlations!$C$3:$C$974, 0),IFERROR(IF(MATCH(A76,Fkh2_correlations!$D$3:$D$974, 0),2),1)),0)</f>
        <v>0</v>
      </c>
      <c r="F76">
        <f>IFERROR(IF(MATCH(A76,Fkh2_correlations!$E$3:$E$974, 0),IFERROR(IF(MATCH(A76,Fkh2_correlations!$F$3:$F$974, 0),2),1)),0)</f>
        <v>0</v>
      </c>
      <c r="G76">
        <f>IFERROR(IF(MATCH(A76,Fkh2_correlations!$G$3:$G$974, 0),IFERROR(IF(MATCH(A76,Fkh2_correlations!$H$3:$H$974, 0),2),1)),0)</f>
        <v>0</v>
      </c>
      <c r="H76">
        <f>IFERROR(IF(MATCH(A76,Fkh2_correlations!$I$3:$I$974, 0),IFERROR(IF(MATCH(A76,Fkh2_correlations!$J$3:$J$974, 0),2),1)),0)</f>
        <v>0</v>
      </c>
      <c r="I76">
        <f>IFERROR(IF(MATCH(A76,Fkh2_correlations!$K$3:$K$974, 0),IFERROR(IF(MATCH(A76,Fkh2_correlations!$L$3:$L$974, 0),2),1)),0)</f>
        <v>0</v>
      </c>
      <c r="J76">
        <f>IFERROR(IF(MATCH(A76,Fkh2_correlations!$M$3:$M$974, 0),IFERROR(IF(MATCH(A76,Fkh2_correlations!$N$3:$N$974, 0),2),1)),0)</f>
        <v>0</v>
      </c>
      <c r="K76">
        <f>IFERROR(IF(MATCH(A76,Fkh2_correlations!$O$3:$O$974, 0),IFERROR(IF(MATCH(A76,Fkh2_correlations!$P$3:$P$974, 0),2),1)),0)</f>
        <v>2</v>
      </c>
      <c r="L76">
        <f t="shared" si="1"/>
        <v>2</v>
      </c>
    </row>
    <row r="77" spans="1:12">
      <c r="A77" s="30" t="s">
        <v>91</v>
      </c>
      <c r="B77" s="32" t="s">
        <v>92</v>
      </c>
      <c r="C77" s="32">
        <f>IFERROR(IF(MATCH(A77,SCEPTRANS_Fkh2!$B$2:$B$999, 0),1),0)</f>
        <v>1</v>
      </c>
      <c r="D77">
        <f>IFERROR(IF(MATCH(A77,Fkh2_correlations!$A$3:$A$974, 0),IFERROR(IF(MATCH(A77,Fkh2_correlations!$B$3:$B$974, 0),2),1)),0)</f>
        <v>0</v>
      </c>
      <c r="E77">
        <f>IFERROR(IF(MATCH(A77,Fkh2_correlations!$C$3:$C$974, 0),IFERROR(IF(MATCH(A77,Fkh2_correlations!$D$3:$D$974, 0),2),1)),0)</f>
        <v>0</v>
      </c>
      <c r="F77">
        <f>IFERROR(IF(MATCH(A77,Fkh2_correlations!$E$3:$E$974, 0),IFERROR(IF(MATCH(A77,Fkh2_correlations!$F$3:$F$974, 0),2),1)),0)</f>
        <v>0</v>
      </c>
      <c r="G77">
        <f>IFERROR(IF(MATCH(A77,Fkh2_correlations!$G$3:$G$974, 0),IFERROR(IF(MATCH(A77,Fkh2_correlations!$H$3:$H$974, 0),2),1)),0)</f>
        <v>1</v>
      </c>
      <c r="H77">
        <f>IFERROR(IF(MATCH(A77,Fkh2_correlations!$I$3:$I$974, 0),IFERROR(IF(MATCH(A77,Fkh2_correlations!$J$3:$J$974, 0),2),1)),0)</f>
        <v>0</v>
      </c>
      <c r="I77">
        <f>IFERROR(IF(MATCH(A77,Fkh2_correlations!$K$3:$K$974, 0),IFERROR(IF(MATCH(A77,Fkh2_correlations!$L$3:$L$974, 0),2),1)),0)</f>
        <v>0</v>
      </c>
      <c r="J77">
        <f>IFERROR(IF(MATCH(A77,Fkh2_correlations!$M$3:$M$974, 0),IFERROR(IF(MATCH(A77,Fkh2_correlations!$N$3:$N$974, 0),2),1)),0)</f>
        <v>0</v>
      </c>
      <c r="K77">
        <f>IFERROR(IF(MATCH(A77,Fkh2_correlations!$O$3:$O$974, 0),IFERROR(IF(MATCH(A77,Fkh2_correlations!$P$3:$P$974, 0),2),1)),0)</f>
        <v>1</v>
      </c>
      <c r="L77">
        <f t="shared" si="1"/>
        <v>2</v>
      </c>
    </row>
    <row r="78" spans="1:12">
      <c r="A78" s="30" t="s">
        <v>1015</v>
      </c>
      <c r="B78" s="32" t="s">
        <v>1016</v>
      </c>
      <c r="C78" s="32">
        <f>IFERROR(IF(MATCH(A78,SCEPTRANS_Fkh2!$B$2:$B$999, 0),1),0)</f>
        <v>1</v>
      </c>
      <c r="D78">
        <f>IFERROR(IF(MATCH(A78,Fkh2_correlations!$A$3:$A$974, 0),IFERROR(IF(MATCH(A78,Fkh2_correlations!$B$3:$B$974, 0),2),1)),0)</f>
        <v>0</v>
      </c>
      <c r="E78">
        <f>IFERROR(IF(MATCH(A78,Fkh2_correlations!$C$3:$C$974, 0),IFERROR(IF(MATCH(A78,Fkh2_correlations!$D$3:$D$974, 0),2),1)),0)</f>
        <v>0</v>
      </c>
      <c r="F78">
        <f>IFERROR(IF(MATCH(A78,Fkh2_correlations!$E$3:$E$974, 0),IFERROR(IF(MATCH(A78,Fkh2_correlations!$F$3:$F$974, 0),2),1)),0)</f>
        <v>0</v>
      </c>
      <c r="G78">
        <f>IFERROR(IF(MATCH(A78,Fkh2_correlations!$G$3:$G$974, 0),IFERROR(IF(MATCH(A78,Fkh2_correlations!$H$3:$H$974, 0),2),1)),0)</f>
        <v>0</v>
      </c>
      <c r="H78">
        <f>IFERROR(IF(MATCH(A78,Fkh2_correlations!$I$3:$I$974, 0),IFERROR(IF(MATCH(A78,Fkh2_correlations!$J$3:$J$974, 0),2),1)),0)</f>
        <v>1</v>
      </c>
      <c r="I78">
        <f>IFERROR(IF(MATCH(A78,Fkh2_correlations!$K$3:$K$974, 0),IFERROR(IF(MATCH(A78,Fkh2_correlations!$L$3:$L$974, 0),2),1)),0)</f>
        <v>0</v>
      </c>
      <c r="J78">
        <f>IFERROR(IF(MATCH(A78,Fkh2_correlations!$M$3:$M$974, 0),IFERROR(IF(MATCH(A78,Fkh2_correlations!$N$3:$N$974, 0),2),1)),0)</f>
        <v>0</v>
      </c>
      <c r="K78">
        <f>IFERROR(IF(MATCH(A78,Fkh2_correlations!$O$3:$O$974, 0),IFERROR(IF(MATCH(A78,Fkh2_correlations!$P$3:$P$974, 0),2),1)),0)</f>
        <v>1</v>
      </c>
      <c r="L78">
        <f t="shared" si="1"/>
        <v>2</v>
      </c>
    </row>
    <row r="79" spans="1:12">
      <c r="A79" s="30" t="s">
        <v>896</v>
      </c>
      <c r="B79" s="32" t="s">
        <v>897</v>
      </c>
      <c r="C79" s="32">
        <f>IFERROR(IF(MATCH(A79,SCEPTRANS_Fkh2!$B$2:$B$999, 0),1),0)</f>
        <v>1</v>
      </c>
      <c r="D79">
        <f>IFERROR(IF(MATCH(A79,Fkh2_correlations!$A$3:$A$974, 0),IFERROR(IF(MATCH(A79,Fkh2_correlations!$B$3:$B$974, 0),2),1)),0)</f>
        <v>0</v>
      </c>
      <c r="E79">
        <f>IFERROR(IF(MATCH(A79,Fkh2_correlations!$C$3:$C$974, 0),IFERROR(IF(MATCH(A79,Fkh2_correlations!$D$3:$D$974, 0),2),1)),0)</f>
        <v>1</v>
      </c>
      <c r="F79">
        <f>IFERROR(IF(MATCH(A79,Fkh2_correlations!$E$3:$E$974, 0),IFERROR(IF(MATCH(A79,Fkh2_correlations!$F$3:$F$974, 0),2),1)),0)</f>
        <v>0</v>
      </c>
      <c r="G79">
        <f>IFERROR(IF(MATCH(A79,Fkh2_correlations!$G$3:$G$974, 0),IFERROR(IF(MATCH(A79,Fkh2_correlations!$H$3:$H$974, 0),2),1)),0)</f>
        <v>0</v>
      </c>
      <c r="H79">
        <f>IFERROR(IF(MATCH(A79,Fkh2_correlations!$I$3:$I$974, 0),IFERROR(IF(MATCH(A79,Fkh2_correlations!$J$3:$J$974, 0),2),1)),0)</f>
        <v>0</v>
      </c>
      <c r="I79">
        <f>IFERROR(IF(MATCH(A79,Fkh2_correlations!$K$3:$K$974, 0),IFERROR(IF(MATCH(A79,Fkh2_correlations!$L$3:$L$974, 0),2),1)),0)</f>
        <v>0</v>
      </c>
      <c r="J79">
        <f>IFERROR(IF(MATCH(A79,Fkh2_correlations!$M$3:$M$974, 0),IFERROR(IF(MATCH(A79,Fkh2_correlations!$N$3:$N$974, 0),2),1)),0)</f>
        <v>0</v>
      </c>
      <c r="K79">
        <f>IFERROR(IF(MATCH(A79,Fkh2_correlations!$O$3:$O$974, 0),IFERROR(IF(MATCH(A79,Fkh2_correlations!$P$3:$P$974, 0),2),1)),0)</f>
        <v>1</v>
      </c>
      <c r="L79">
        <f t="shared" si="1"/>
        <v>2</v>
      </c>
    </row>
    <row r="80" spans="1:12">
      <c r="A80" s="30" t="s">
        <v>1021</v>
      </c>
      <c r="B80" s="32" t="s">
        <v>1022</v>
      </c>
      <c r="C80" s="32">
        <f>IFERROR(IF(MATCH(A80,SCEPTRANS_Fkh2!$B$2:$B$999, 0),1),0)</f>
        <v>1</v>
      </c>
      <c r="D80">
        <f>IFERROR(IF(MATCH(A80,Fkh2_correlations!$A$3:$A$974, 0),IFERROR(IF(MATCH(A80,Fkh2_correlations!$B$3:$B$974, 0),2),1)),0)</f>
        <v>0</v>
      </c>
      <c r="E80">
        <f>IFERROR(IF(MATCH(A80,Fkh2_correlations!$C$3:$C$974, 0),IFERROR(IF(MATCH(A80,Fkh2_correlations!$D$3:$D$974, 0),2),1)),0)</f>
        <v>0</v>
      </c>
      <c r="F80">
        <f>IFERROR(IF(MATCH(A80,Fkh2_correlations!$E$3:$E$974, 0),IFERROR(IF(MATCH(A80,Fkh2_correlations!$F$3:$F$974, 0),2),1)),0)</f>
        <v>0</v>
      </c>
      <c r="G80">
        <f>IFERROR(IF(MATCH(A80,Fkh2_correlations!$G$3:$G$974, 0),IFERROR(IF(MATCH(A80,Fkh2_correlations!$H$3:$H$974, 0),2),1)),0)</f>
        <v>0</v>
      </c>
      <c r="H80">
        <f>IFERROR(IF(MATCH(A80,Fkh2_correlations!$I$3:$I$974, 0),IFERROR(IF(MATCH(A80,Fkh2_correlations!$J$3:$J$974, 0),2),1)),0)</f>
        <v>0</v>
      </c>
      <c r="I80">
        <f>IFERROR(IF(MATCH(A80,Fkh2_correlations!$K$3:$K$974, 0),IFERROR(IF(MATCH(A80,Fkh2_correlations!$L$3:$L$974, 0),2),1)),0)</f>
        <v>0</v>
      </c>
      <c r="J80">
        <f>IFERROR(IF(MATCH(A80,Fkh2_correlations!$M$3:$M$974, 0),IFERROR(IF(MATCH(A80,Fkh2_correlations!$N$3:$N$974, 0),2),1)),0)</f>
        <v>0</v>
      </c>
      <c r="K80">
        <f>IFERROR(IF(MATCH(A80,Fkh2_correlations!$O$3:$O$974, 0),IFERROR(IF(MATCH(A80,Fkh2_correlations!$P$3:$P$974, 0),2),1)),0)</f>
        <v>2</v>
      </c>
      <c r="L80">
        <f t="shared" si="1"/>
        <v>2</v>
      </c>
    </row>
    <row r="81" spans="1:12">
      <c r="A81" s="30" t="s">
        <v>1029</v>
      </c>
      <c r="B81" s="32" t="s">
        <v>1030</v>
      </c>
      <c r="C81" s="32">
        <f>IFERROR(IF(MATCH(A81,SCEPTRANS_Fkh2!$B$2:$B$999, 0),1),0)</f>
        <v>1</v>
      </c>
      <c r="D81">
        <f>IFERROR(IF(MATCH(A81,Fkh2_correlations!$A$3:$A$974, 0),IFERROR(IF(MATCH(A81,Fkh2_correlations!$B$3:$B$974, 0),2),1)),0)</f>
        <v>0</v>
      </c>
      <c r="E81">
        <f>IFERROR(IF(MATCH(A81,Fkh2_correlations!$C$3:$C$974, 0),IFERROR(IF(MATCH(A81,Fkh2_correlations!$D$3:$D$974, 0),2),1)),0)</f>
        <v>1</v>
      </c>
      <c r="F81">
        <f>IFERROR(IF(MATCH(A81,Fkh2_correlations!$E$3:$E$974, 0),IFERROR(IF(MATCH(A81,Fkh2_correlations!$F$3:$F$974, 0),2),1)),0)</f>
        <v>0</v>
      </c>
      <c r="G81">
        <f>IFERROR(IF(MATCH(A81,Fkh2_correlations!$G$3:$G$974, 0),IFERROR(IF(MATCH(A81,Fkh2_correlations!$H$3:$H$974, 0),2),1)),0)</f>
        <v>0</v>
      </c>
      <c r="H81">
        <f>IFERROR(IF(MATCH(A81,Fkh2_correlations!$I$3:$I$974, 0),IFERROR(IF(MATCH(A81,Fkh2_correlations!$J$3:$J$974, 0),2),1)),0)</f>
        <v>0</v>
      </c>
      <c r="I81">
        <f>IFERROR(IF(MATCH(A81,Fkh2_correlations!$K$3:$K$974, 0),IFERROR(IF(MATCH(A81,Fkh2_correlations!$L$3:$L$974, 0),2),1)),0)</f>
        <v>0</v>
      </c>
      <c r="J81">
        <f>IFERROR(IF(MATCH(A81,Fkh2_correlations!$M$3:$M$974, 0),IFERROR(IF(MATCH(A81,Fkh2_correlations!$N$3:$N$974, 0),2),1)),0)</f>
        <v>0</v>
      </c>
      <c r="K81">
        <f>IFERROR(IF(MATCH(A81,Fkh2_correlations!$O$3:$O$974, 0),IFERROR(IF(MATCH(A81,Fkh2_correlations!$P$3:$P$974, 0),2),1)),0)</f>
        <v>1</v>
      </c>
      <c r="L81">
        <f t="shared" si="1"/>
        <v>2</v>
      </c>
    </row>
    <row r="82" spans="1:12">
      <c r="A82" s="30" t="s">
        <v>1033</v>
      </c>
      <c r="B82" s="32" t="s">
        <v>1034</v>
      </c>
      <c r="C82" s="32">
        <f>IFERROR(IF(MATCH(A82,SCEPTRANS_Fkh2!$B$2:$B$999, 0),1),0)</f>
        <v>1</v>
      </c>
      <c r="D82">
        <f>IFERROR(IF(MATCH(A82,Fkh2_correlations!$A$3:$A$974, 0),IFERROR(IF(MATCH(A82,Fkh2_correlations!$B$3:$B$974, 0),2),1)),0)</f>
        <v>0</v>
      </c>
      <c r="E82">
        <f>IFERROR(IF(MATCH(A82,Fkh2_correlations!$C$3:$C$974, 0),IFERROR(IF(MATCH(A82,Fkh2_correlations!$D$3:$D$974, 0),2),1)),0)</f>
        <v>0</v>
      </c>
      <c r="F82">
        <f>IFERROR(IF(MATCH(A82,Fkh2_correlations!$E$3:$E$974, 0),IFERROR(IF(MATCH(A82,Fkh2_correlations!$F$3:$F$974, 0),2),1)),0)</f>
        <v>0</v>
      </c>
      <c r="G82">
        <f>IFERROR(IF(MATCH(A82,Fkh2_correlations!$G$3:$G$974, 0),IFERROR(IF(MATCH(A82,Fkh2_correlations!$H$3:$H$974, 0),2),1)),0)</f>
        <v>2</v>
      </c>
      <c r="H82">
        <f>IFERROR(IF(MATCH(A82,Fkh2_correlations!$I$3:$I$974, 0),IFERROR(IF(MATCH(A82,Fkh2_correlations!$J$3:$J$974, 0),2),1)),0)</f>
        <v>0</v>
      </c>
      <c r="I82">
        <f>IFERROR(IF(MATCH(A82,Fkh2_correlations!$K$3:$K$974, 0),IFERROR(IF(MATCH(A82,Fkh2_correlations!$L$3:$L$974, 0),2),1)),0)</f>
        <v>0</v>
      </c>
      <c r="J82">
        <f>IFERROR(IF(MATCH(A82,Fkh2_correlations!$M$3:$M$974, 0),IFERROR(IF(MATCH(A82,Fkh2_correlations!$N$3:$N$974, 0),2),1)),0)</f>
        <v>0</v>
      </c>
      <c r="K82">
        <f>IFERROR(IF(MATCH(A82,Fkh2_correlations!$O$3:$O$974, 0),IFERROR(IF(MATCH(A82,Fkh2_correlations!$P$3:$P$974, 0),2),1)),0)</f>
        <v>0</v>
      </c>
      <c r="L82">
        <f t="shared" si="1"/>
        <v>2</v>
      </c>
    </row>
    <row r="83" spans="1:12">
      <c r="A83" s="30" t="s">
        <v>1051</v>
      </c>
      <c r="B83" s="32" t="s">
        <v>1052</v>
      </c>
      <c r="C83" s="32">
        <f>IFERROR(IF(MATCH(A83,SCEPTRANS_Fkh2!$B$2:$B$999, 0),1),0)</f>
        <v>1</v>
      </c>
      <c r="D83">
        <f>IFERROR(IF(MATCH(A83,Fkh2_correlations!$A$3:$A$974, 0),IFERROR(IF(MATCH(A83,Fkh2_correlations!$B$3:$B$974, 0),2),1)),0)</f>
        <v>0</v>
      </c>
      <c r="E83">
        <f>IFERROR(IF(MATCH(A83,Fkh2_correlations!$C$3:$C$974, 0),IFERROR(IF(MATCH(A83,Fkh2_correlations!$D$3:$D$974, 0),2),1)),0)</f>
        <v>0</v>
      </c>
      <c r="F83">
        <f>IFERROR(IF(MATCH(A83,Fkh2_correlations!$E$3:$E$974, 0),IFERROR(IF(MATCH(A83,Fkh2_correlations!$F$3:$F$974, 0),2),1)),0)</f>
        <v>0</v>
      </c>
      <c r="G83">
        <f>IFERROR(IF(MATCH(A83,Fkh2_correlations!$G$3:$G$974, 0),IFERROR(IF(MATCH(A83,Fkh2_correlations!$H$3:$H$974, 0),2),1)),0)</f>
        <v>0</v>
      </c>
      <c r="H83">
        <f>IFERROR(IF(MATCH(A83,Fkh2_correlations!$I$3:$I$974, 0),IFERROR(IF(MATCH(A83,Fkh2_correlations!$J$3:$J$974, 0),2),1)),0)</f>
        <v>0</v>
      </c>
      <c r="I83">
        <f>IFERROR(IF(MATCH(A83,Fkh2_correlations!$K$3:$K$974, 0),IFERROR(IF(MATCH(A83,Fkh2_correlations!$L$3:$L$974, 0),2),1)),0)</f>
        <v>0</v>
      </c>
      <c r="J83">
        <f>IFERROR(IF(MATCH(A83,Fkh2_correlations!$M$3:$M$974, 0),IFERROR(IF(MATCH(A83,Fkh2_correlations!$N$3:$N$974, 0),2),1)),0)</f>
        <v>0</v>
      </c>
      <c r="K83">
        <f>IFERROR(IF(MATCH(A83,Fkh2_correlations!$O$3:$O$974, 0),IFERROR(IF(MATCH(A83,Fkh2_correlations!$P$3:$P$974, 0),2),1)),0)</f>
        <v>2</v>
      </c>
      <c r="L83">
        <f t="shared" si="1"/>
        <v>2</v>
      </c>
    </row>
    <row r="84" spans="1:12">
      <c r="A84" s="30" t="s">
        <v>1057</v>
      </c>
      <c r="B84" s="32" t="s">
        <v>1058</v>
      </c>
      <c r="C84" s="32">
        <f>IFERROR(IF(MATCH(A84,SCEPTRANS_Fkh2!$B$2:$B$999, 0),1),0)</f>
        <v>1</v>
      </c>
      <c r="D84">
        <f>IFERROR(IF(MATCH(A84,Fkh2_correlations!$A$3:$A$974, 0),IFERROR(IF(MATCH(A84,Fkh2_correlations!$B$3:$B$974, 0),2),1)),0)</f>
        <v>0</v>
      </c>
      <c r="E84">
        <f>IFERROR(IF(MATCH(A84,Fkh2_correlations!$C$3:$C$974, 0),IFERROR(IF(MATCH(A84,Fkh2_correlations!$D$3:$D$974, 0),2),1)),0)</f>
        <v>0</v>
      </c>
      <c r="F84">
        <f>IFERROR(IF(MATCH(A84,Fkh2_correlations!$E$3:$E$974, 0),IFERROR(IF(MATCH(A84,Fkh2_correlations!$F$3:$F$974, 0),2),1)),0)</f>
        <v>0</v>
      </c>
      <c r="G84">
        <f>IFERROR(IF(MATCH(A84,Fkh2_correlations!$G$3:$G$974, 0),IFERROR(IF(MATCH(A84,Fkh2_correlations!$H$3:$H$974, 0),2),1)),0)</f>
        <v>1</v>
      </c>
      <c r="H84">
        <f>IFERROR(IF(MATCH(A84,Fkh2_correlations!$I$3:$I$974, 0),IFERROR(IF(MATCH(A84,Fkh2_correlations!$J$3:$J$974, 0),2),1)),0)</f>
        <v>0</v>
      </c>
      <c r="I84">
        <f>IFERROR(IF(MATCH(A84,Fkh2_correlations!$K$3:$K$974, 0),IFERROR(IF(MATCH(A84,Fkh2_correlations!$L$3:$L$974, 0),2),1)),0)</f>
        <v>0</v>
      </c>
      <c r="J84">
        <f>IFERROR(IF(MATCH(A84,Fkh2_correlations!$M$3:$M$974, 0),IFERROR(IF(MATCH(A84,Fkh2_correlations!$N$3:$N$974, 0),2),1)),0)</f>
        <v>0</v>
      </c>
      <c r="K84">
        <f>IFERROR(IF(MATCH(A84,Fkh2_correlations!$O$3:$O$974, 0),IFERROR(IF(MATCH(A84,Fkh2_correlations!$P$3:$P$974, 0),2),1)),0)</f>
        <v>1</v>
      </c>
      <c r="L84">
        <f t="shared" si="1"/>
        <v>2</v>
      </c>
    </row>
    <row r="85" spans="1:12">
      <c r="A85" s="30" t="s">
        <v>271</v>
      </c>
      <c r="B85" s="32" t="s">
        <v>272</v>
      </c>
      <c r="C85" s="32">
        <f>IFERROR(IF(MATCH(A85,SCEPTRANS_Fkh2!$B$2:$B$999, 0),1),0)</f>
        <v>1</v>
      </c>
      <c r="D85">
        <f>IFERROR(IF(MATCH(A85,Fkh2_correlations!$A$3:$A$974, 0),IFERROR(IF(MATCH(A85,Fkh2_correlations!$B$3:$B$974, 0),2),1)),0)</f>
        <v>2</v>
      </c>
      <c r="E85">
        <f>IFERROR(IF(MATCH(A85,Fkh2_correlations!$C$3:$C$974, 0),IFERROR(IF(MATCH(A85,Fkh2_correlations!$D$3:$D$974, 0),2),1)),0)</f>
        <v>0</v>
      </c>
      <c r="F85">
        <f>IFERROR(IF(MATCH(A85,Fkh2_correlations!$E$3:$E$974, 0),IFERROR(IF(MATCH(A85,Fkh2_correlations!$F$3:$F$974, 0),2),1)),0)</f>
        <v>0</v>
      </c>
      <c r="G85">
        <f>IFERROR(IF(MATCH(A85,Fkh2_correlations!$G$3:$G$974, 0),IFERROR(IF(MATCH(A85,Fkh2_correlations!$H$3:$H$974, 0),2),1)),0)</f>
        <v>0</v>
      </c>
      <c r="H85">
        <f>IFERROR(IF(MATCH(A85,Fkh2_correlations!$I$3:$I$974, 0),IFERROR(IF(MATCH(A85,Fkh2_correlations!$J$3:$J$974, 0),2),1)),0)</f>
        <v>0</v>
      </c>
      <c r="I85">
        <f>IFERROR(IF(MATCH(A85,Fkh2_correlations!$K$3:$K$974, 0),IFERROR(IF(MATCH(A85,Fkh2_correlations!$L$3:$L$974, 0),2),1)),0)</f>
        <v>0</v>
      </c>
      <c r="J85">
        <f>IFERROR(IF(MATCH(A85,Fkh2_correlations!$M$3:$M$974, 0),IFERROR(IF(MATCH(A85,Fkh2_correlations!$N$3:$N$974, 0),2),1)),0)</f>
        <v>0</v>
      </c>
      <c r="K85">
        <f>IFERROR(IF(MATCH(A85,Fkh2_correlations!$O$3:$O$974, 0),IFERROR(IF(MATCH(A85,Fkh2_correlations!$P$3:$P$974, 0),2),1)),0)</f>
        <v>0</v>
      </c>
      <c r="L85">
        <f t="shared" si="1"/>
        <v>2</v>
      </c>
    </row>
    <row r="86" spans="1:12">
      <c r="A86" s="30" t="s">
        <v>1077</v>
      </c>
      <c r="B86" s="32" t="s">
        <v>1078</v>
      </c>
      <c r="C86" s="32">
        <f>IFERROR(IF(MATCH(A86,SCEPTRANS_Fkh2!$B$2:$B$999, 0),1),0)</f>
        <v>1</v>
      </c>
      <c r="D86">
        <f>IFERROR(IF(MATCH(A86,Fkh2_correlations!$A$3:$A$974, 0),IFERROR(IF(MATCH(A86,Fkh2_correlations!$B$3:$B$974, 0),2),1)),0)</f>
        <v>0</v>
      </c>
      <c r="E86">
        <f>IFERROR(IF(MATCH(A86,Fkh2_correlations!$C$3:$C$974, 0),IFERROR(IF(MATCH(A86,Fkh2_correlations!$D$3:$D$974, 0),2),1)),0)</f>
        <v>0</v>
      </c>
      <c r="F86">
        <f>IFERROR(IF(MATCH(A86,Fkh2_correlations!$E$3:$E$974, 0),IFERROR(IF(MATCH(A86,Fkh2_correlations!$F$3:$F$974, 0),2),1)),0)</f>
        <v>0</v>
      </c>
      <c r="G86">
        <f>IFERROR(IF(MATCH(A86,Fkh2_correlations!$G$3:$G$974, 0),IFERROR(IF(MATCH(A86,Fkh2_correlations!$H$3:$H$974, 0),2),1)),0)</f>
        <v>0</v>
      </c>
      <c r="H86">
        <f>IFERROR(IF(MATCH(A86,Fkh2_correlations!$I$3:$I$974, 0),IFERROR(IF(MATCH(A86,Fkh2_correlations!$J$3:$J$974, 0),2),1)),0)</f>
        <v>0</v>
      </c>
      <c r="I86">
        <f>IFERROR(IF(MATCH(A86,Fkh2_correlations!$K$3:$K$974, 0),IFERROR(IF(MATCH(A86,Fkh2_correlations!$L$3:$L$974, 0),2),1)),0)</f>
        <v>0</v>
      </c>
      <c r="J86">
        <f>IFERROR(IF(MATCH(A86,Fkh2_correlations!$M$3:$M$974, 0),IFERROR(IF(MATCH(A86,Fkh2_correlations!$N$3:$N$974, 0),2),1)),0)</f>
        <v>0</v>
      </c>
      <c r="K86">
        <f>IFERROR(IF(MATCH(A86,Fkh2_correlations!$O$3:$O$974, 0),IFERROR(IF(MATCH(A86,Fkh2_correlations!$P$3:$P$974, 0),2),1)),0)</f>
        <v>2</v>
      </c>
      <c r="L86">
        <f t="shared" si="1"/>
        <v>2</v>
      </c>
    </row>
    <row r="87" spans="1:12">
      <c r="A87" s="30" t="s">
        <v>936</v>
      </c>
      <c r="B87" s="32" t="s">
        <v>937</v>
      </c>
      <c r="C87" s="32">
        <f>IFERROR(IF(MATCH(A87,SCEPTRANS_Fkh2!$B$2:$B$999, 0),1),0)</f>
        <v>1</v>
      </c>
      <c r="D87">
        <f>IFERROR(IF(MATCH(A87,Fkh2_correlations!$A$3:$A$974, 0),IFERROR(IF(MATCH(A87,Fkh2_correlations!$B$3:$B$974, 0),2),1)),0)</f>
        <v>0</v>
      </c>
      <c r="E87">
        <f>IFERROR(IF(MATCH(A87,Fkh2_correlations!$C$3:$C$974, 0),IFERROR(IF(MATCH(A87,Fkh2_correlations!$D$3:$D$974, 0),2),1)),0)</f>
        <v>0</v>
      </c>
      <c r="F87">
        <f>IFERROR(IF(MATCH(A87,Fkh2_correlations!$E$3:$E$974, 0),IFERROR(IF(MATCH(A87,Fkh2_correlations!$F$3:$F$974, 0),2),1)),0)</f>
        <v>0</v>
      </c>
      <c r="G87">
        <f>IFERROR(IF(MATCH(A87,Fkh2_correlations!$G$3:$G$974, 0),IFERROR(IF(MATCH(A87,Fkh2_correlations!$H$3:$H$974, 0),2),1)),0)</f>
        <v>0</v>
      </c>
      <c r="H87">
        <f>IFERROR(IF(MATCH(A87,Fkh2_correlations!$I$3:$I$974, 0),IFERROR(IF(MATCH(A87,Fkh2_correlations!$J$3:$J$974, 0),2),1)),0)</f>
        <v>0</v>
      </c>
      <c r="I87">
        <f>IFERROR(IF(MATCH(A87,Fkh2_correlations!$K$3:$K$974, 0),IFERROR(IF(MATCH(A87,Fkh2_correlations!$L$3:$L$974, 0),2),1)),0)</f>
        <v>0</v>
      </c>
      <c r="J87">
        <f>IFERROR(IF(MATCH(A87,Fkh2_correlations!$M$3:$M$974, 0),IFERROR(IF(MATCH(A87,Fkh2_correlations!$N$3:$N$974, 0),2),1)),0)</f>
        <v>0</v>
      </c>
      <c r="K87">
        <f>IFERROR(IF(MATCH(A87,Fkh2_correlations!$O$3:$O$974, 0),IFERROR(IF(MATCH(A87,Fkh2_correlations!$P$3:$P$974, 0),2),1)),0)</f>
        <v>2</v>
      </c>
      <c r="L87">
        <f t="shared" si="1"/>
        <v>2</v>
      </c>
    </row>
    <row r="88" spans="1:12">
      <c r="A88" s="30" t="s">
        <v>1091</v>
      </c>
      <c r="B88" s="32" t="s">
        <v>1092</v>
      </c>
      <c r="C88" s="32">
        <f>IFERROR(IF(MATCH(A88,SCEPTRANS_Fkh2!$B$2:$B$999, 0),1),0)</f>
        <v>1</v>
      </c>
      <c r="D88">
        <f>IFERROR(IF(MATCH(A88,Fkh2_correlations!$A$3:$A$974, 0),IFERROR(IF(MATCH(A88,Fkh2_correlations!$B$3:$B$974, 0),2),1)),0)</f>
        <v>2</v>
      </c>
      <c r="E88">
        <f>IFERROR(IF(MATCH(A88,Fkh2_correlations!$C$3:$C$974, 0),IFERROR(IF(MATCH(A88,Fkh2_correlations!$D$3:$D$974, 0),2),1)),0)</f>
        <v>0</v>
      </c>
      <c r="F88">
        <f>IFERROR(IF(MATCH(A88,Fkh2_correlations!$E$3:$E$974, 0),IFERROR(IF(MATCH(A88,Fkh2_correlations!$F$3:$F$974, 0),2),1)),0)</f>
        <v>0</v>
      </c>
      <c r="G88">
        <f>IFERROR(IF(MATCH(A88,Fkh2_correlations!$G$3:$G$974, 0),IFERROR(IF(MATCH(A88,Fkh2_correlations!$H$3:$H$974, 0),2),1)),0)</f>
        <v>0</v>
      </c>
      <c r="H88">
        <f>IFERROR(IF(MATCH(A88,Fkh2_correlations!$I$3:$I$974, 0),IFERROR(IF(MATCH(A88,Fkh2_correlations!$J$3:$J$974, 0),2),1)),0)</f>
        <v>0</v>
      </c>
      <c r="I88">
        <f>IFERROR(IF(MATCH(A88,Fkh2_correlations!$K$3:$K$974, 0),IFERROR(IF(MATCH(A88,Fkh2_correlations!$L$3:$L$974, 0),2),1)),0)</f>
        <v>0</v>
      </c>
      <c r="J88">
        <f>IFERROR(IF(MATCH(A88,Fkh2_correlations!$M$3:$M$974, 0),IFERROR(IF(MATCH(A88,Fkh2_correlations!$N$3:$N$974, 0),2),1)),0)</f>
        <v>0</v>
      </c>
      <c r="K88">
        <f>IFERROR(IF(MATCH(A88,Fkh2_correlations!$O$3:$O$974, 0),IFERROR(IF(MATCH(A88,Fkh2_correlations!$P$3:$P$974, 0),2),1)),0)</f>
        <v>0</v>
      </c>
      <c r="L88">
        <f t="shared" si="1"/>
        <v>2</v>
      </c>
    </row>
    <row r="89" spans="1:12">
      <c r="A89" s="30" t="s">
        <v>1103</v>
      </c>
      <c r="B89" s="32" t="s">
        <v>1104</v>
      </c>
      <c r="C89" s="32">
        <f>IFERROR(IF(MATCH(A89,SCEPTRANS_Fkh2!$B$2:$B$999, 0),1),0)</f>
        <v>1</v>
      </c>
      <c r="D89">
        <f>IFERROR(IF(MATCH(A89,Fkh2_correlations!$A$3:$A$974, 0),IFERROR(IF(MATCH(A89,Fkh2_correlations!$B$3:$B$974, 0),2),1)),0)</f>
        <v>0</v>
      </c>
      <c r="E89">
        <f>IFERROR(IF(MATCH(A89,Fkh2_correlations!$C$3:$C$974, 0),IFERROR(IF(MATCH(A89,Fkh2_correlations!$D$3:$D$974, 0),2),1)),0)</f>
        <v>0</v>
      </c>
      <c r="F89">
        <f>IFERROR(IF(MATCH(A89,Fkh2_correlations!$E$3:$E$974, 0),IFERROR(IF(MATCH(A89,Fkh2_correlations!$F$3:$F$974, 0),2),1)),0)</f>
        <v>0</v>
      </c>
      <c r="G89">
        <f>IFERROR(IF(MATCH(A89,Fkh2_correlations!$G$3:$G$974, 0),IFERROR(IF(MATCH(A89,Fkh2_correlations!$H$3:$H$974, 0),2),1)),0)</f>
        <v>0</v>
      </c>
      <c r="H89">
        <f>IFERROR(IF(MATCH(A89,Fkh2_correlations!$I$3:$I$974, 0),IFERROR(IF(MATCH(A89,Fkh2_correlations!$J$3:$J$974, 0),2),1)),0)</f>
        <v>0</v>
      </c>
      <c r="I89">
        <f>IFERROR(IF(MATCH(A89,Fkh2_correlations!$K$3:$K$974, 0),IFERROR(IF(MATCH(A89,Fkh2_correlations!$L$3:$L$974, 0),2),1)),0)</f>
        <v>0</v>
      </c>
      <c r="J89">
        <f>IFERROR(IF(MATCH(A89,Fkh2_correlations!$M$3:$M$974, 0),IFERROR(IF(MATCH(A89,Fkh2_correlations!$N$3:$N$974, 0),2),1)),0)</f>
        <v>0</v>
      </c>
      <c r="K89">
        <f>IFERROR(IF(MATCH(A89,Fkh2_correlations!$O$3:$O$974, 0),IFERROR(IF(MATCH(A89,Fkh2_correlations!$P$3:$P$974, 0),2),1)),0)</f>
        <v>2</v>
      </c>
      <c r="L89">
        <f t="shared" si="1"/>
        <v>2</v>
      </c>
    </row>
    <row r="90" spans="1:12">
      <c r="A90" s="30" t="s">
        <v>938</v>
      </c>
      <c r="B90" s="32" t="s">
        <v>939</v>
      </c>
      <c r="C90" s="32">
        <f>IFERROR(IF(MATCH(A90,SCEPTRANS_Fkh2!$B$2:$B$999, 0),1),0)</f>
        <v>1</v>
      </c>
      <c r="D90">
        <f>IFERROR(IF(MATCH(A90,Fkh2_correlations!$A$3:$A$974, 0),IFERROR(IF(MATCH(A90,Fkh2_correlations!$B$3:$B$974, 0),2),1)),0)</f>
        <v>0</v>
      </c>
      <c r="E90">
        <f>IFERROR(IF(MATCH(A90,Fkh2_correlations!$C$3:$C$974, 0),IFERROR(IF(MATCH(A90,Fkh2_correlations!$D$3:$D$974, 0),2),1)),0)</f>
        <v>0</v>
      </c>
      <c r="F90">
        <f>IFERROR(IF(MATCH(A90,Fkh2_correlations!$E$3:$E$974, 0),IFERROR(IF(MATCH(A90,Fkh2_correlations!$F$3:$F$974, 0),2),1)),0)</f>
        <v>0</v>
      </c>
      <c r="G90">
        <f>IFERROR(IF(MATCH(A90,Fkh2_correlations!$G$3:$G$974, 0),IFERROR(IF(MATCH(A90,Fkh2_correlations!$H$3:$H$974, 0),2),1)),0)</f>
        <v>0</v>
      </c>
      <c r="H90">
        <f>IFERROR(IF(MATCH(A90,Fkh2_correlations!$I$3:$I$974, 0),IFERROR(IF(MATCH(A90,Fkh2_correlations!$J$3:$J$974, 0),2),1)),0)</f>
        <v>1</v>
      </c>
      <c r="I90">
        <f>IFERROR(IF(MATCH(A90,Fkh2_correlations!$K$3:$K$974, 0),IFERROR(IF(MATCH(A90,Fkh2_correlations!$L$3:$L$974, 0),2),1)),0)</f>
        <v>0</v>
      </c>
      <c r="J90">
        <f>IFERROR(IF(MATCH(A90,Fkh2_correlations!$M$3:$M$974, 0),IFERROR(IF(MATCH(A90,Fkh2_correlations!$N$3:$N$974, 0),2),1)),0)</f>
        <v>0</v>
      </c>
      <c r="K90">
        <f>IFERROR(IF(MATCH(A90,Fkh2_correlations!$O$3:$O$974, 0),IFERROR(IF(MATCH(A90,Fkh2_correlations!$P$3:$P$974, 0),2),1)),0)</f>
        <v>1</v>
      </c>
      <c r="L90">
        <f t="shared" si="1"/>
        <v>2</v>
      </c>
    </row>
    <row r="91" spans="1:12">
      <c r="A91" s="30" t="s">
        <v>942</v>
      </c>
      <c r="B91" s="32" t="s">
        <v>943</v>
      </c>
      <c r="C91" s="32">
        <f>IFERROR(IF(MATCH(A91,SCEPTRANS_Fkh2!$B$2:$B$999, 0),1),0)</f>
        <v>1</v>
      </c>
      <c r="D91">
        <f>IFERROR(IF(MATCH(A91,Fkh2_correlations!$A$3:$A$974, 0),IFERROR(IF(MATCH(A91,Fkh2_correlations!$B$3:$B$974, 0),2),1)),0)</f>
        <v>0</v>
      </c>
      <c r="E91">
        <f>IFERROR(IF(MATCH(A91,Fkh2_correlations!$C$3:$C$974, 0),IFERROR(IF(MATCH(A91,Fkh2_correlations!$D$3:$D$974, 0),2),1)),0)</f>
        <v>0</v>
      </c>
      <c r="F91">
        <f>IFERROR(IF(MATCH(A91,Fkh2_correlations!$E$3:$E$974, 0),IFERROR(IF(MATCH(A91,Fkh2_correlations!$F$3:$F$974, 0),2),1)),0)</f>
        <v>0</v>
      </c>
      <c r="G91">
        <f>IFERROR(IF(MATCH(A91,Fkh2_correlations!$G$3:$G$974, 0),IFERROR(IF(MATCH(A91,Fkh2_correlations!$H$3:$H$974, 0),2),1)),0)</f>
        <v>2</v>
      </c>
      <c r="H91">
        <f>IFERROR(IF(MATCH(A91,Fkh2_correlations!$I$3:$I$974, 0),IFERROR(IF(MATCH(A91,Fkh2_correlations!$J$3:$J$974, 0),2),1)),0)</f>
        <v>0</v>
      </c>
      <c r="I91">
        <f>IFERROR(IF(MATCH(A91,Fkh2_correlations!$K$3:$K$974, 0),IFERROR(IF(MATCH(A91,Fkh2_correlations!$L$3:$L$974, 0),2),1)),0)</f>
        <v>0</v>
      </c>
      <c r="J91">
        <f>IFERROR(IF(MATCH(A91,Fkh2_correlations!$M$3:$M$974, 0),IFERROR(IF(MATCH(A91,Fkh2_correlations!$N$3:$N$974, 0),2),1)),0)</f>
        <v>0</v>
      </c>
      <c r="K91">
        <f>IFERROR(IF(MATCH(A91,Fkh2_correlations!$O$3:$O$974, 0),IFERROR(IF(MATCH(A91,Fkh2_correlations!$P$3:$P$974, 0),2),1)),0)</f>
        <v>0</v>
      </c>
      <c r="L91">
        <f t="shared" si="1"/>
        <v>2</v>
      </c>
    </row>
    <row r="92" spans="1:12">
      <c r="A92" s="30" t="s">
        <v>1121</v>
      </c>
      <c r="B92" s="32" t="s">
        <v>1122</v>
      </c>
      <c r="C92" s="32">
        <f>IFERROR(IF(MATCH(A92,SCEPTRANS_Fkh2!$B$2:$B$999, 0),1),0)</f>
        <v>1</v>
      </c>
      <c r="D92">
        <f>IFERROR(IF(MATCH(A92,Fkh2_correlations!$A$3:$A$974, 0),IFERROR(IF(MATCH(A92,Fkh2_correlations!$B$3:$B$974, 0),2),1)),0)</f>
        <v>0</v>
      </c>
      <c r="E92">
        <f>IFERROR(IF(MATCH(A92,Fkh2_correlations!$C$3:$C$974, 0),IFERROR(IF(MATCH(A92,Fkh2_correlations!$D$3:$D$974, 0),2),1)),0)</f>
        <v>0</v>
      </c>
      <c r="F92">
        <f>IFERROR(IF(MATCH(A92,Fkh2_correlations!$E$3:$E$974, 0),IFERROR(IF(MATCH(A92,Fkh2_correlations!$F$3:$F$974, 0),2),1)),0)</f>
        <v>0</v>
      </c>
      <c r="G92">
        <f>IFERROR(IF(MATCH(A92,Fkh2_correlations!$G$3:$G$974, 0),IFERROR(IF(MATCH(A92,Fkh2_correlations!$H$3:$H$974, 0),2),1)),0)</f>
        <v>0</v>
      </c>
      <c r="H92">
        <f>IFERROR(IF(MATCH(A92,Fkh2_correlations!$I$3:$I$974, 0),IFERROR(IF(MATCH(A92,Fkh2_correlations!$J$3:$J$974, 0),2),1)),0)</f>
        <v>0</v>
      </c>
      <c r="I92">
        <f>IFERROR(IF(MATCH(A92,Fkh2_correlations!$K$3:$K$974, 0),IFERROR(IF(MATCH(A92,Fkh2_correlations!$L$3:$L$974, 0),2),1)),0)</f>
        <v>0</v>
      </c>
      <c r="J92">
        <f>IFERROR(IF(MATCH(A92,Fkh2_correlations!$M$3:$M$974, 0),IFERROR(IF(MATCH(A92,Fkh2_correlations!$N$3:$N$974, 0),2),1)),0)</f>
        <v>0</v>
      </c>
      <c r="K92">
        <f>IFERROR(IF(MATCH(A92,Fkh2_correlations!$O$3:$O$974, 0),IFERROR(IF(MATCH(A92,Fkh2_correlations!$P$3:$P$974, 0),2),1)),0)</f>
        <v>2</v>
      </c>
      <c r="L92">
        <f t="shared" si="1"/>
        <v>2</v>
      </c>
    </row>
    <row r="93" spans="1:12">
      <c r="A93" s="30" t="s">
        <v>1123</v>
      </c>
      <c r="B93" s="32" t="s">
        <v>1124</v>
      </c>
      <c r="C93" s="32">
        <f>IFERROR(IF(MATCH(A93,SCEPTRANS_Fkh2!$B$2:$B$999, 0),1),0)</f>
        <v>1</v>
      </c>
      <c r="D93">
        <f>IFERROR(IF(MATCH(A93,Fkh2_correlations!$A$3:$A$974, 0),IFERROR(IF(MATCH(A93,Fkh2_correlations!$B$3:$B$974, 0),2),1)),0)</f>
        <v>0</v>
      </c>
      <c r="E93">
        <f>IFERROR(IF(MATCH(A93,Fkh2_correlations!$C$3:$C$974, 0),IFERROR(IF(MATCH(A93,Fkh2_correlations!$D$3:$D$974, 0),2),1)),0)</f>
        <v>0</v>
      </c>
      <c r="F93">
        <f>IFERROR(IF(MATCH(A93,Fkh2_correlations!$E$3:$E$974, 0),IFERROR(IF(MATCH(A93,Fkh2_correlations!$F$3:$F$974, 0),2),1)),0)</f>
        <v>0</v>
      </c>
      <c r="G93">
        <f>IFERROR(IF(MATCH(A93,Fkh2_correlations!$G$3:$G$974, 0),IFERROR(IF(MATCH(A93,Fkh2_correlations!$H$3:$H$974, 0),2),1)),0)</f>
        <v>0</v>
      </c>
      <c r="H93">
        <f>IFERROR(IF(MATCH(A93,Fkh2_correlations!$I$3:$I$974, 0),IFERROR(IF(MATCH(A93,Fkh2_correlations!$J$3:$J$974, 0),2),1)),0)</f>
        <v>0</v>
      </c>
      <c r="I93">
        <f>IFERROR(IF(MATCH(A93,Fkh2_correlations!$K$3:$K$974, 0),IFERROR(IF(MATCH(A93,Fkh2_correlations!$L$3:$L$974, 0),2),1)),0)</f>
        <v>0</v>
      </c>
      <c r="J93">
        <f>IFERROR(IF(MATCH(A93,Fkh2_correlations!$M$3:$M$974, 0),IFERROR(IF(MATCH(A93,Fkh2_correlations!$N$3:$N$974, 0),2),1)),0)</f>
        <v>0</v>
      </c>
      <c r="K93">
        <f>IFERROR(IF(MATCH(A93,Fkh2_correlations!$O$3:$O$974, 0),IFERROR(IF(MATCH(A93,Fkh2_correlations!$P$3:$P$974, 0),2),1)),0)</f>
        <v>2</v>
      </c>
      <c r="L93">
        <f t="shared" si="1"/>
        <v>2</v>
      </c>
    </row>
    <row r="94" spans="1:12">
      <c r="A94" s="30" t="s">
        <v>1127</v>
      </c>
      <c r="B94" s="32" t="s">
        <v>1128</v>
      </c>
      <c r="C94" s="32">
        <f>IFERROR(IF(MATCH(A94,SCEPTRANS_Fkh2!$B$2:$B$999, 0),1),0)</f>
        <v>1</v>
      </c>
      <c r="D94">
        <f>IFERROR(IF(MATCH(A94,Fkh2_correlations!$A$3:$A$974, 0),IFERROR(IF(MATCH(A94,Fkh2_correlations!$B$3:$B$974, 0),2),1)),0)</f>
        <v>0</v>
      </c>
      <c r="E94">
        <f>IFERROR(IF(MATCH(A94,Fkh2_correlations!$C$3:$C$974, 0),IFERROR(IF(MATCH(A94,Fkh2_correlations!$D$3:$D$974, 0),2),1)),0)</f>
        <v>0</v>
      </c>
      <c r="F94">
        <f>IFERROR(IF(MATCH(A94,Fkh2_correlations!$E$3:$E$974, 0),IFERROR(IF(MATCH(A94,Fkh2_correlations!$F$3:$F$974, 0),2),1)),0)</f>
        <v>0</v>
      </c>
      <c r="G94">
        <f>IFERROR(IF(MATCH(A94,Fkh2_correlations!$G$3:$G$974, 0),IFERROR(IF(MATCH(A94,Fkh2_correlations!$H$3:$H$974, 0),2),1)),0)</f>
        <v>0</v>
      </c>
      <c r="H94">
        <f>IFERROR(IF(MATCH(A94,Fkh2_correlations!$I$3:$I$974, 0),IFERROR(IF(MATCH(A94,Fkh2_correlations!$J$3:$J$974, 0),2),1)),0)</f>
        <v>0</v>
      </c>
      <c r="I94">
        <f>IFERROR(IF(MATCH(A94,Fkh2_correlations!$K$3:$K$974, 0),IFERROR(IF(MATCH(A94,Fkh2_correlations!$L$3:$L$974, 0),2),1)),0)</f>
        <v>0</v>
      </c>
      <c r="J94">
        <f>IFERROR(IF(MATCH(A94,Fkh2_correlations!$M$3:$M$974, 0),IFERROR(IF(MATCH(A94,Fkh2_correlations!$N$3:$N$974, 0),2),1)),0)</f>
        <v>0</v>
      </c>
      <c r="K94">
        <f>IFERROR(IF(MATCH(A94,Fkh2_correlations!$O$3:$O$974, 0),IFERROR(IF(MATCH(A94,Fkh2_correlations!$P$3:$P$974, 0),2),1)),0)</f>
        <v>2</v>
      </c>
      <c r="L94">
        <f t="shared" si="1"/>
        <v>2</v>
      </c>
    </row>
    <row r="95" spans="1:12">
      <c r="A95" s="30" t="s">
        <v>950</v>
      </c>
      <c r="B95" s="32" t="s">
        <v>951</v>
      </c>
      <c r="C95" s="32">
        <f>IFERROR(IF(MATCH(A95,SCEPTRANS_Fkh2!$B$2:$B$999, 0),1),0)</f>
        <v>1</v>
      </c>
      <c r="D95">
        <f>IFERROR(IF(MATCH(A95,Fkh2_correlations!$A$3:$A$974, 0),IFERROR(IF(MATCH(A95,Fkh2_correlations!$B$3:$B$974, 0),2),1)),0)</f>
        <v>0</v>
      </c>
      <c r="E95">
        <f>IFERROR(IF(MATCH(A95,Fkh2_correlations!$C$3:$C$974, 0),IFERROR(IF(MATCH(A95,Fkh2_correlations!$D$3:$D$974, 0),2),1)),0)</f>
        <v>0</v>
      </c>
      <c r="F95">
        <f>IFERROR(IF(MATCH(A95,Fkh2_correlations!$E$3:$E$974, 0),IFERROR(IF(MATCH(A95,Fkh2_correlations!$F$3:$F$974, 0),2),1)),0)</f>
        <v>0</v>
      </c>
      <c r="G95">
        <f>IFERROR(IF(MATCH(A95,Fkh2_correlations!$G$3:$G$974, 0),IFERROR(IF(MATCH(A95,Fkh2_correlations!$H$3:$H$974, 0),2),1)),0)</f>
        <v>0</v>
      </c>
      <c r="H95">
        <f>IFERROR(IF(MATCH(A95,Fkh2_correlations!$I$3:$I$974, 0),IFERROR(IF(MATCH(A95,Fkh2_correlations!$J$3:$J$974, 0),2),1)),0)</f>
        <v>0</v>
      </c>
      <c r="I95">
        <f>IFERROR(IF(MATCH(A95,Fkh2_correlations!$K$3:$K$974, 0),IFERROR(IF(MATCH(A95,Fkh2_correlations!$L$3:$L$974, 0),2),1)),0)</f>
        <v>0</v>
      </c>
      <c r="J95">
        <f>IFERROR(IF(MATCH(A95,Fkh2_correlations!$M$3:$M$974, 0),IFERROR(IF(MATCH(A95,Fkh2_correlations!$N$3:$N$974, 0),2),1)),0)</f>
        <v>0</v>
      </c>
      <c r="K95">
        <f>IFERROR(IF(MATCH(A95,Fkh2_correlations!$O$3:$O$974, 0),IFERROR(IF(MATCH(A95,Fkh2_correlations!$P$3:$P$974, 0),2),1)),0)</f>
        <v>2</v>
      </c>
      <c r="L95">
        <f t="shared" si="1"/>
        <v>2</v>
      </c>
    </row>
    <row r="96" spans="1:12">
      <c r="A96" s="30" t="s">
        <v>952</v>
      </c>
      <c r="B96" s="32" t="s">
        <v>953</v>
      </c>
      <c r="C96" s="32">
        <f>IFERROR(IF(MATCH(A96,SCEPTRANS_Fkh2!$B$2:$B$999, 0),1),0)</f>
        <v>1</v>
      </c>
      <c r="D96">
        <f>IFERROR(IF(MATCH(A96,Fkh2_correlations!$A$3:$A$974, 0),IFERROR(IF(MATCH(A96,Fkh2_correlations!$B$3:$B$974, 0),2),1)),0)</f>
        <v>0</v>
      </c>
      <c r="E96">
        <f>IFERROR(IF(MATCH(A96,Fkh2_correlations!$C$3:$C$974, 0),IFERROR(IF(MATCH(A96,Fkh2_correlations!$D$3:$D$974, 0),2),1)),0)</f>
        <v>0</v>
      </c>
      <c r="F96">
        <f>IFERROR(IF(MATCH(A96,Fkh2_correlations!$E$3:$E$974, 0),IFERROR(IF(MATCH(A96,Fkh2_correlations!$F$3:$F$974, 0),2),1)),0)</f>
        <v>0</v>
      </c>
      <c r="G96">
        <f>IFERROR(IF(MATCH(A96,Fkh2_correlations!$G$3:$G$974, 0),IFERROR(IF(MATCH(A96,Fkh2_correlations!$H$3:$H$974, 0),2),1)),0)</f>
        <v>0</v>
      </c>
      <c r="H96">
        <f>IFERROR(IF(MATCH(A96,Fkh2_correlations!$I$3:$I$974, 0),IFERROR(IF(MATCH(A96,Fkh2_correlations!$J$3:$J$974, 0),2),1)),0)</f>
        <v>0</v>
      </c>
      <c r="I96">
        <f>IFERROR(IF(MATCH(A96,Fkh2_correlations!$K$3:$K$974, 0),IFERROR(IF(MATCH(A96,Fkh2_correlations!$L$3:$L$974, 0),2),1)),0)</f>
        <v>0</v>
      </c>
      <c r="J96">
        <f>IFERROR(IF(MATCH(A96,Fkh2_correlations!$M$3:$M$974, 0),IFERROR(IF(MATCH(A96,Fkh2_correlations!$N$3:$N$974, 0),2),1)),0)</f>
        <v>0</v>
      </c>
      <c r="K96">
        <f>IFERROR(IF(MATCH(A96,Fkh2_correlations!$O$3:$O$974, 0),IFERROR(IF(MATCH(A96,Fkh2_correlations!$P$3:$P$974, 0),2),1)),0)</f>
        <v>2</v>
      </c>
      <c r="L96">
        <f t="shared" si="1"/>
        <v>2</v>
      </c>
    </row>
    <row r="97" spans="1:12">
      <c r="A97" s="30" t="s">
        <v>1135</v>
      </c>
      <c r="B97" s="32" t="s">
        <v>1136</v>
      </c>
      <c r="C97" s="32">
        <f>IFERROR(IF(MATCH(A97,SCEPTRANS_Fkh2!$B$2:$B$999, 0),1),0)</f>
        <v>1</v>
      </c>
      <c r="D97">
        <f>IFERROR(IF(MATCH(A97,Fkh2_correlations!$A$3:$A$974, 0),IFERROR(IF(MATCH(A97,Fkh2_correlations!$B$3:$B$974, 0),2),1)),0)</f>
        <v>0</v>
      </c>
      <c r="E97">
        <f>IFERROR(IF(MATCH(A97,Fkh2_correlations!$C$3:$C$974, 0),IFERROR(IF(MATCH(A97,Fkh2_correlations!$D$3:$D$974, 0),2),1)),0)</f>
        <v>0</v>
      </c>
      <c r="F97">
        <f>IFERROR(IF(MATCH(A97,Fkh2_correlations!$E$3:$E$974, 0),IFERROR(IF(MATCH(A97,Fkh2_correlations!$F$3:$F$974, 0),2),1)),0)</f>
        <v>1</v>
      </c>
      <c r="G97">
        <f>IFERROR(IF(MATCH(A97,Fkh2_correlations!$G$3:$G$974, 0),IFERROR(IF(MATCH(A97,Fkh2_correlations!$H$3:$H$974, 0),2),1)),0)</f>
        <v>0</v>
      </c>
      <c r="H97">
        <f>IFERROR(IF(MATCH(A97,Fkh2_correlations!$I$3:$I$974, 0),IFERROR(IF(MATCH(A97,Fkh2_correlations!$J$3:$J$974, 0),2),1)),0)</f>
        <v>0</v>
      </c>
      <c r="I97">
        <f>IFERROR(IF(MATCH(A97,Fkh2_correlations!$K$3:$K$974, 0),IFERROR(IF(MATCH(A97,Fkh2_correlations!$L$3:$L$974, 0),2),1)),0)</f>
        <v>0</v>
      </c>
      <c r="J97">
        <f>IFERROR(IF(MATCH(A97,Fkh2_correlations!$M$3:$M$974, 0),IFERROR(IF(MATCH(A97,Fkh2_correlations!$N$3:$N$974, 0),2),1)),0)</f>
        <v>1</v>
      </c>
      <c r="K97">
        <f>IFERROR(IF(MATCH(A97,Fkh2_correlations!$O$3:$O$974, 0),IFERROR(IF(MATCH(A97,Fkh2_correlations!$P$3:$P$974, 0),2),1)),0)</f>
        <v>0</v>
      </c>
      <c r="L97">
        <f t="shared" si="1"/>
        <v>2</v>
      </c>
    </row>
    <row r="98" spans="1:12">
      <c r="A98" s="30" t="s">
        <v>956</v>
      </c>
      <c r="B98" s="32" t="s">
        <v>957</v>
      </c>
      <c r="C98" s="32">
        <f>IFERROR(IF(MATCH(A98,SCEPTRANS_Fkh2!$B$2:$B$999, 0),1),0)</f>
        <v>1</v>
      </c>
      <c r="D98">
        <f>IFERROR(IF(MATCH(A98,Fkh2_correlations!$A$3:$A$974, 0),IFERROR(IF(MATCH(A98,Fkh2_correlations!$B$3:$B$974, 0),2),1)),0)</f>
        <v>0</v>
      </c>
      <c r="E98">
        <f>IFERROR(IF(MATCH(A98,Fkh2_correlations!$C$3:$C$974, 0),IFERROR(IF(MATCH(A98,Fkh2_correlations!$D$3:$D$974, 0),2),1)),0)</f>
        <v>0</v>
      </c>
      <c r="F98">
        <f>IFERROR(IF(MATCH(A98,Fkh2_correlations!$E$3:$E$974, 0),IFERROR(IF(MATCH(A98,Fkh2_correlations!$F$3:$F$974, 0),2),1)),0)</f>
        <v>0</v>
      </c>
      <c r="G98">
        <f>IFERROR(IF(MATCH(A98,Fkh2_correlations!$G$3:$G$974, 0),IFERROR(IF(MATCH(A98,Fkh2_correlations!$H$3:$H$974, 0),2),1)),0)</f>
        <v>0</v>
      </c>
      <c r="H98">
        <f>IFERROR(IF(MATCH(A98,Fkh2_correlations!$I$3:$I$974, 0),IFERROR(IF(MATCH(A98,Fkh2_correlations!$J$3:$J$974, 0),2),1)),0)</f>
        <v>1</v>
      </c>
      <c r="I98">
        <f>IFERROR(IF(MATCH(A98,Fkh2_correlations!$K$3:$K$974, 0),IFERROR(IF(MATCH(A98,Fkh2_correlations!$L$3:$L$974, 0),2),1)),0)</f>
        <v>1</v>
      </c>
      <c r="J98">
        <f>IFERROR(IF(MATCH(A98,Fkh2_correlations!$M$3:$M$974, 0),IFERROR(IF(MATCH(A98,Fkh2_correlations!$N$3:$N$974, 0),2),1)),0)</f>
        <v>0</v>
      </c>
      <c r="K98">
        <f>IFERROR(IF(MATCH(A98,Fkh2_correlations!$O$3:$O$974, 0),IFERROR(IF(MATCH(A98,Fkh2_correlations!$P$3:$P$974, 0),2),1)),0)</f>
        <v>0</v>
      </c>
      <c r="L98">
        <f t="shared" si="1"/>
        <v>2</v>
      </c>
    </row>
    <row r="99" spans="1:12">
      <c r="A99" s="30" t="s">
        <v>964</v>
      </c>
      <c r="B99" s="32" t="s">
        <v>965</v>
      </c>
      <c r="C99" s="32">
        <f>IFERROR(IF(MATCH(A99,SCEPTRANS_Fkh2!$B$2:$B$999, 0),1),0)</f>
        <v>1</v>
      </c>
      <c r="D99">
        <f>IFERROR(IF(MATCH(A99,Fkh2_correlations!$A$3:$A$974, 0),IFERROR(IF(MATCH(A99,Fkh2_correlations!$B$3:$B$974, 0),2),1)),0)</f>
        <v>0</v>
      </c>
      <c r="E99">
        <f>IFERROR(IF(MATCH(A99,Fkh2_correlations!$C$3:$C$974, 0),IFERROR(IF(MATCH(A99,Fkh2_correlations!$D$3:$D$974, 0),2),1)),0)</f>
        <v>0</v>
      </c>
      <c r="F99">
        <f>IFERROR(IF(MATCH(A99,Fkh2_correlations!$E$3:$E$974, 0),IFERROR(IF(MATCH(A99,Fkh2_correlations!$F$3:$F$974, 0),2),1)),0)</f>
        <v>0</v>
      </c>
      <c r="G99">
        <f>IFERROR(IF(MATCH(A99,Fkh2_correlations!$G$3:$G$974, 0),IFERROR(IF(MATCH(A99,Fkh2_correlations!$H$3:$H$974, 0),2),1)),0)</f>
        <v>0</v>
      </c>
      <c r="H99">
        <f>IFERROR(IF(MATCH(A99,Fkh2_correlations!$I$3:$I$974, 0),IFERROR(IF(MATCH(A99,Fkh2_correlations!$J$3:$J$974, 0),2),1)),0)</f>
        <v>0</v>
      </c>
      <c r="I99">
        <f>IFERROR(IF(MATCH(A99,Fkh2_correlations!$K$3:$K$974, 0),IFERROR(IF(MATCH(A99,Fkh2_correlations!$L$3:$L$974, 0),2),1)),0)</f>
        <v>0</v>
      </c>
      <c r="J99">
        <f>IFERROR(IF(MATCH(A99,Fkh2_correlations!$M$3:$M$974, 0),IFERROR(IF(MATCH(A99,Fkh2_correlations!$N$3:$N$974, 0),2),1)),0)</f>
        <v>0</v>
      </c>
      <c r="K99">
        <f>IFERROR(IF(MATCH(A99,Fkh2_correlations!$O$3:$O$974, 0),IFERROR(IF(MATCH(A99,Fkh2_correlations!$P$3:$P$974, 0),2),1)),0)</f>
        <v>2</v>
      </c>
      <c r="L99">
        <f t="shared" si="1"/>
        <v>2</v>
      </c>
    </row>
    <row r="100" spans="1:12">
      <c r="A100" s="30" t="s">
        <v>1165</v>
      </c>
      <c r="B100" s="32" t="s">
        <v>1166</v>
      </c>
      <c r="C100" s="32">
        <f>IFERROR(IF(MATCH(A100,SCEPTRANS_Fkh2!$B$2:$B$999, 0),1),0)</f>
        <v>1</v>
      </c>
      <c r="D100">
        <f>IFERROR(IF(MATCH(A100,Fkh2_correlations!$A$3:$A$974, 0),IFERROR(IF(MATCH(A100,Fkh2_correlations!$B$3:$B$974, 0),2),1)),0)</f>
        <v>0</v>
      </c>
      <c r="E100">
        <f>IFERROR(IF(MATCH(A100,Fkh2_correlations!$C$3:$C$974, 0),IFERROR(IF(MATCH(A100,Fkh2_correlations!$D$3:$D$974, 0),2),1)),0)</f>
        <v>0</v>
      </c>
      <c r="F100">
        <f>IFERROR(IF(MATCH(A100,Fkh2_correlations!$E$3:$E$974, 0),IFERROR(IF(MATCH(A100,Fkh2_correlations!$F$3:$F$974, 0),2),1)),0)</f>
        <v>1</v>
      </c>
      <c r="G100">
        <f>IFERROR(IF(MATCH(A100,Fkh2_correlations!$G$3:$G$974, 0),IFERROR(IF(MATCH(A100,Fkh2_correlations!$H$3:$H$974, 0),2),1)),0)</f>
        <v>1</v>
      </c>
      <c r="H100">
        <f>IFERROR(IF(MATCH(A100,Fkh2_correlations!$I$3:$I$974, 0),IFERROR(IF(MATCH(A100,Fkh2_correlations!$J$3:$J$974, 0),2),1)),0)</f>
        <v>0</v>
      </c>
      <c r="I100">
        <f>IFERROR(IF(MATCH(A100,Fkh2_correlations!$K$3:$K$974, 0),IFERROR(IF(MATCH(A100,Fkh2_correlations!$L$3:$L$974, 0),2),1)),0)</f>
        <v>0</v>
      </c>
      <c r="J100">
        <f>IFERROR(IF(MATCH(A100,Fkh2_correlations!$M$3:$M$974, 0),IFERROR(IF(MATCH(A100,Fkh2_correlations!$N$3:$N$974, 0),2),1)),0)</f>
        <v>0</v>
      </c>
      <c r="K100">
        <f>IFERROR(IF(MATCH(A100,Fkh2_correlations!$O$3:$O$974, 0),IFERROR(IF(MATCH(A100,Fkh2_correlations!$P$3:$P$974, 0),2),1)),0)</f>
        <v>0</v>
      </c>
      <c r="L100">
        <f t="shared" si="1"/>
        <v>2</v>
      </c>
    </row>
    <row r="101" spans="1:12">
      <c r="A101" s="30" t="s">
        <v>976</v>
      </c>
      <c r="B101" s="32" t="s">
        <v>977</v>
      </c>
      <c r="C101" s="32">
        <f>IFERROR(IF(MATCH(A101,SCEPTRANS_Fkh2!$B$2:$B$999, 0),1),0)</f>
        <v>1</v>
      </c>
      <c r="D101">
        <f>IFERROR(IF(MATCH(A101,Fkh2_correlations!$A$3:$A$974, 0),IFERROR(IF(MATCH(A101,Fkh2_correlations!$B$3:$B$974, 0),2),1)),0)</f>
        <v>0</v>
      </c>
      <c r="E101">
        <f>IFERROR(IF(MATCH(A101,Fkh2_correlations!$C$3:$C$974, 0),IFERROR(IF(MATCH(A101,Fkh2_correlations!$D$3:$D$974, 0),2),1)),0)</f>
        <v>0</v>
      </c>
      <c r="F101">
        <f>IFERROR(IF(MATCH(A101,Fkh2_correlations!$E$3:$E$974, 0),IFERROR(IF(MATCH(A101,Fkh2_correlations!$F$3:$F$974, 0),2),1)),0)</f>
        <v>0</v>
      </c>
      <c r="G101">
        <f>IFERROR(IF(MATCH(A101,Fkh2_correlations!$G$3:$G$974, 0),IFERROR(IF(MATCH(A101,Fkh2_correlations!$H$3:$H$974, 0),2),1)),0)</f>
        <v>0</v>
      </c>
      <c r="H101">
        <f>IFERROR(IF(MATCH(A101,Fkh2_correlations!$I$3:$I$974, 0),IFERROR(IF(MATCH(A101,Fkh2_correlations!$J$3:$J$974, 0),2),1)),0)</f>
        <v>0</v>
      </c>
      <c r="I101">
        <f>IFERROR(IF(MATCH(A101,Fkh2_correlations!$K$3:$K$974, 0),IFERROR(IF(MATCH(A101,Fkh2_correlations!$L$3:$L$974, 0),2),1)),0)</f>
        <v>0</v>
      </c>
      <c r="J101">
        <f>IFERROR(IF(MATCH(A101,Fkh2_correlations!$M$3:$M$974, 0),IFERROR(IF(MATCH(A101,Fkh2_correlations!$N$3:$N$974, 0),2),1)),0)</f>
        <v>0</v>
      </c>
      <c r="K101">
        <f>IFERROR(IF(MATCH(A101,Fkh2_correlations!$O$3:$O$974, 0),IFERROR(IF(MATCH(A101,Fkh2_correlations!$P$3:$P$974, 0),2),1)),0)</f>
        <v>2</v>
      </c>
      <c r="L101">
        <f t="shared" si="1"/>
        <v>2</v>
      </c>
    </row>
    <row r="102" spans="1:12">
      <c r="A102" s="30" t="s">
        <v>830</v>
      </c>
      <c r="B102" s="32" t="s">
        <v>830</v>
      </c>
      <c r="C102" s="32">
        <f>IFERROR(IF(MATCH(A102,SCEPTRANS_Fkh2!$B$2:$B$999, 0),1),0)</f>
        <v>1</v>
      </c>
      <c r="D102">
        <f>IFERROR(IF(MATCH(A102,Fkh2_correlations!$A$3:$A$974, 0),IFERROR(IF(MATCH(A102,Fkh2_correlations!$B$3:$B$974, 0),2),1)),0)</f>
        <v>0</v>
      </c>
      <c r="E102">
        <f>IFERROR(IF(MATCH(A102,Fkh2_correlations!$C$3:$C$974, 0),IFERROR(IF(MATCH(A102,Fkh2_correlations!$D$3:$D$974, 0),2),1)),0)</f>
        <v>0</v>
      </c>
      <c r="F102">
        <f>IFERROR(IF(MATCH(A102,Fkh2_correlations!$E$3:$E$974, 0),IFERROR(IF(MATCH(A102,Fkh2_correlations!$F$3:$F$974, 0),2),1)),0)</f>
        <v>0</v>
      </c>
      <c r="G102">
        <f>IFERROR(IF(MATCH(A102,Fkh2_correlations!$G$3:$G$974, 0),IFERROR(IF(MATCH(A102,Fkh2_correlations!$H$3:$H$974, 0),2),1)),0)</f>
        <v>0</v>
      </c>
      <c r="H102">
        <f>IFERROR(IF(MATCH(A102,Fkh2_correlations!$I$3:$I$974, 0),IFERROR(IF(MATCH(A102,Fkh2_correlations!$J$3:$J$974, 0),2),1)),0)</f>
        <v>0</v>
      </c>
      <c r="I102">
        <f>IFERROR(IF(MATCH(A102,Fkh2_correlations!$K$3:$K$974, 0),IFERROR(IF(MATCH(A102,Fkh2_correlations!$L$3:$L$974, 0),2),1)),0)</f>
        <v>0</v>
      </c>
      <c r="J102">
        <f>IFERROR(IF(MATCH(A102,Fkh2_correlations!$M$3:$M$974, 0),IFERROR(IF(MATCH(A102,Fkh2_correlations!$N$3:$N$974, 0),2),1)),0)</f>
        <v>0</v>
      </c>
      <c r="K102">
        <f>IFERROR(IF(MATCH(A102,Fkh2_correlations!$O$3:$O$974, 0),IFERROR(IF(MATCH(A102,Fkh2_correlations!$P$3:$P$974, 0),2),1)),0)</f>
        <v>2</v>
      </c>
      <c r="L102">
        <f t="shared" si="1"/>
        <v>2</v>
      </c>
    </row>
    <row r="103" spans="1:12">
      <c r="A103" s="30" t="s">
        <v>981</v>
      </c>
      <c r="B103" s="32" t="s">
        <v>981</v>
      </c>
      <c r="C103" s="32">
        <f>IFERROR(IF(MATCH(A103,SCEPTRANS_Fkh2!$B$2:$B$999, 0),1),0)</f>
        <v>1</v>
      </c>
      <c r="D103">
        <f>IFERROR(IF(MATCH(A103,Fkh2_correlations!$A$3:$A$974, 0),IFERROR(IF(MATCH(A103,Fkh2_correlations!$B$3:$B$974, 0),2),1)),0)</f>
        <v>0</v>
      </c>
      <c r="E103">
        <f>IFERROR(IF(MATCH(A103,Fkh2_correlations!$C$3:$C$974, 0),IFERROR(IF(MATCH(A103,Fkh2_correlations!$D$3:$D$974, 0),2),1)),0)</f>
        <v>1</v>
      </c>
      <c r="F103">
        <f>IFERROR(IF(MATCH(A103,Fkh2_correlations!$E$3:$E$974, 0),IFERROR(IF(MATCH(A103,Fkh2_correlations!$F$3:$F$974, 0),2),1)),0)</f>
        <v>0</v>
      </c>
      <c r="G103">
        <f>IFERROR(IF(MATCH(A103,Fkh2_correlations!$G$3:$G$974, 0),IFERROR(IF(MATCH(A103,Fkh2_correlations!$H$3:$H$974, 0),2),1)),0)</f>
        <v>0</v>
      </c>
      <c r="H103">
        <f>IFERROR(IF(MATCH(A103,Fkh2_correlations!$I$3:$I$974, 0),IFERROR(IF(MATCH(A103,Fkh2_correlations!$J$3:$J$974, 0),2),1)),0)</f>
        <v>0</v>
      </c>
      <c r="I103">
        <f>IFERROR(IF(MATCH(A103,Fkh2_correlations!$K$3:$K$974, 0),IFERROR(IF(MATCH(A103,Fkh2_correlations!$L$3:$L$974, 0),2),1)),0)</f>
        <v>0</v>
      </c>
      <c r="J103">
        <f>IFERROR(IF(MATCH(A103,Fkh2_correlations!$M$3:$M$974, 0),IFERROR(IF(MATCH(A103,Fkh2_correlations!$N$3:$N$974, 0),2),1)),0)</f>
        <v>1</v>
      </c>
      <c r="K103">
        <f>IFERROR(IF(MATCH(A103,Fkh2_correlations!$O$3:$O$974, 0),IFERROR(IF(MATCH(A103,Fkh2_correlations!$P$3:$P$974, 0),2),1)),0)</f>
        <v>0</v>
      </c>
      <c r="L103">
        <f t="shared" si="1"/>
        <v>2</v>
      </c>
    </row>
    <row r="104" spans="1:12">
      <c r="A104" s="30" t="s">
        <v>990</v>
      </c>
      <c r="B104" s="32" t="s">
        <v>990</v>
      </c>
      <c r="C104" s="32">
        <f>IFERROR(IF(MATCH(A104,SCEPTRANS_Fkh2!$B$2:$B$999, 0),1),0)</f>
        <v>1</v>
      </c>
      <c r="D104">
        <f>IFERROR(IF(MATCH(A104,Fkh2_correlations!$A$3:$A$974, 0),IFERROR(IF(MATCH(A104,Fkh2_correlations!$B$3:$B$974, 0),2),1)),0)</f>
        <v>0</v>
      </c>
      <c r="E104">
        <f>IFERROR(IF(MATCH(A104,Fkh2_correlations!$C$3:$C$974, 0),IFERROR(IF(MATCH(A104,Fkh2_correlations!$D$3:$D$974, 0),2),1)),0)</f>
        <v>0</v>
      </c>
      <c r="F104">
        <f>IFERROR(IF(MATCH(A104,Fkh2_correlations!$E$3:$E$974, 0),IFERROR(IF(MATCH(A104,Fkh2_correlations!$F$3:$F$974, 0),2),1)),0)</f>
        <v>0</v>
      </c>
      <c r="G104">
        <f>IFERROR(IF(MATCH(A104,Fkh2_correlations!$G$3:$G$974, 0),IFERROR(IF(MATCH(A104,Fkh2_correlations!$H$3:$H$974, 0),2),1)),0)</f>
        <v>0</v>
      </c>
      <c r="H104">
        <f>IFERROR(IF(MATCH(A104,Fkh2_correlations!$I$3:$I$974, 0),IFERROR(IF(MATCH(A104,Fkh2_correlations!$J$3:$J$974, 0),2),1)),0)</f>
        <v>2</v>
      </c>
      <c r="I104">
        <f>IFERROR(IF(MATCH(A104,Fkh2_correlations!$K$3:$K$974, 0),IFERROR(IF(MATCH(A104,Fkh2_correlations!$L$3:$L$974, 0),2),1)),0)</f>
        <v>0</v>
      </c>
      <c r="J104">
        <f>IFERROR(IF(MATCH(A104,Fkh2_correlations!$M$3:$M$974, 0),IFERROR(IF(MATCH(A104,Fkh2_correlations!$N$3:$N$974, 0),2),1)),0)</f>
        <v>0</v>
      </c>
      <c r="K104">
        <f>IFERROR(IF(MATCH(A104,Fkh2_correlations!$O$3:$O$974, 0),IFERROR(IF(MATCH(A104,Fkh2_correlations!$P$3:$P$974, 0),2),1)),0)</f>
        <v>0</v>
      </c>
      <c r="L104">
        <f t="shared" si="1"/>
        <v>2</v>
      </c>
    </row>
    <row r="105" spans="1:12">
      <c r="A105" s="30" t="s">
        <v>870</v>
      </c>
      <c r="B105" s="32" t="s">
        <v>871</v>
      </c>
      <c r="C105" s="32">
        <f>IFERROR(IF(MATCH(A105,SCEPTRANS_Fkh2!$B$2:$B$999, 0),1),0)</f>
        <v>1</v>
      </c>
      <c r="D105">
        <f>IFERROR(IF(MATCH(A105,Fkh2_correlations!$A$3:$A$974, 0),IFERROR(IF(MATCH(A105,Fkh2_correlations!$B$3:$B$974, 0),2),1)),0)</f>
        <v>0</v>
      </c>
      <c r="E105">
        <f>IFERROR(IF(MATCH(A105,Fkh2_correlations!$C$3:$C$974, 0),IFERROR(IF(MATCH(A105,Fkh2_correlations!$D$3:$D$974, 0),2),1)),0)</f>
        <v>0</v>
      </c>
      <c r="F105">
        <f>IFERROR(IF(MATCH(A105,Fkh2_correlations!$E$3:$E$974, 0),IFERROR(IF(MATCH(A105,Fkh2_correlations!$F$3:$F$974, 0),2),1)),0)</f>
        <v>0</v>
      </c>
      <c r="G105">
        <f>IFERROR(IF(MATCH(A105,Fkh2_correlations!$G$3:$G$974, 0),IFERROR(IF(MATCH(A105,Fkh2_correlations!$H$3:$H$974, 0),2),1)),0)</f>
        <v>1</v>
      </c>
      <c r="H105">
        <f>IFERROR(IF(MATCH(A105,Fkh2_correlations!$I$3:$I$974, 0),IFERROR(IF(MATCH(A105,Fkh2_correlations!$J$3:$J$974, 0),2),1)),0)</f>
        <v>0</v>
      </c>
      <c r="I105">
        <f>IFERROR(IF(MATCH(A105,Fkh2_correlations!$K$3:$K$974, 0),IFERROR(IF(MATCH(A105,Fkh2_correlations!$L$3:$L$974, 0),2),1)),0)</f>
        <v>0</v>
      </c>
      <c r="J105">
        <f>IFERROR(IF(MATCH(A105,Fkh2_correlations!$M$3:$M$974, 0),IFERROR(IF(MATCH(A105,Fkh2_correlations!$N$3:$N$974, 0),2),1)),0)</f>
        <v>0</v>
      </c>
      <c r="K105">
        <f>IFERROR(IF(MATCH(A105,Fkh2_correlations!$O$3:$O$974, 0),IFERROR(IF(MATCH(A105,Fkh2_correlations!$P$3:$P$974, 0),2),1)),0)</f>
        <v>0</v>
      </c>
      <c r="L105">
        <f t="shared" si="1"/>
        <v>1</v>
      </c>
    </row>
    <row r="106" spans="1:12">
      <c r="A106" s="30" t="s">
        <v>15</v>
      </c>
      <c r="B106" s="32" t="s">
        <v>16</v>
      </c>
      <c r="C106" s="32">
        <f>IFERROR(IF(MATCH(A106,SCEPTRANS_Fkh2!$B$2:$B$999, 0),1),0)</f>
        <v>1</v>
      </c>
      <c r="D106">
        <f>IFERROR(IF(MATCH(A106,Fkh2_correlations!$A$3:$A$974, 0),IFERROR(IF(MATCH(A106,Fkh2_correlations!$B$3:$B$974, 0),2),1)),0)</f>
        <v>0</v>
      </c>
      <c r="E106">
        <f>IFERROR(IF(MATCH(A106,Fkh2_correlations!$C$3:$C$974, 0),IFERROR(IF(MATCH(A106,Fkh2_correlations!$D$3:$D$974, 0),2),1)),0)</f>
        <v>0</v>
      </c>
      <c r="F106">
        <f>IFERROR(IF(MATCH(A106,Fkh2_correlations!$E$3:$E$974, 0),IFERROR(IF(MATCH(A106,Fkh2_correlations!$F$3:$F$974, 0),2),1)),0)</f>
        <v>0</v>
      </c>
      <c r="G106">
        <f>IFERROR(IF(MATCH(A106,Fkh2_correlations!$G$3:$G$974, 0),IFERROR(IF(MATCH(A106,Fkh2_correlations!$H$3:$H$974, 0),2),1)),0)</f>
        <v>0</v>
      </c>
      <c r="H106">
        <f>IFERROR(IF(MATCH(A106,Fkh2_correlations!$I$3:$I$974, 0),IFERROR(IF(MATCH(A106,Fkh2_correlations!$J$3:$J$974, 0),2),1)),0)</f>
        <v>0</v>
      </c>
      <c r="I106">
        <f>IFERROR(IF(MATCH(A106,Fkh2_correlations!$K$3:$K$974, 0),IFERROR(IF(MATCH(A106,Fkh2_correlations!$L$3:$L$974, 0),2),1)),0)</f>
        <v>0</v>
      </c>
      <c r="J106">
        <f>IFERROR(IF(MATCH(A106,Fkh2_correlations!$M$3:$M$974, 0),IFERROR(IF(MATCH(A106,Fkh2_correlations!$N$3:$N$974, 0),2),1)),0)</f>
        <v>0</v>
      </c>
      <c r="K106">
        <f>IFERROR(IF(MATCH(A106,Fkh2_correlations!$O$3:$O$974, 0),IFERROR(IF(MATCH(A106,Fkh2_correlations!$P$3:$P$974, 0),2),1)),0)</f>
        <v>1</v>
      </c>
      <c r="L106">
        <f t="shared" si="1"/>
        <v>1</v>
      </c>
    </row>
    <row r="107" spans="1:12">
      <c r="A107" s="30" t="s">
        <v>999</v>
      </c>
      <c r="B107" s="32" t="s">
        <v>1000</v>
      </c>
      <c r="C107" s="32">
        <f>IFERROR(IF(MATCH(A107,SCEPTRANS_Fkh2!$B$2:$B$999, 0),1),0)</f>
        <v>1</v>
      </c>
      <c r="D107">
        <f>IFERROR(IF(MATCH(A107,Fkh2_correlations!$A$3:$A$974, 0),IFERROR(IF(MATCH(A107,Fkh2_correlations!$B$3:$B$974, 0),2),1)),0)</f>
        <v>0</v>
      </c>
      <c r="E107">
        <f>IFERROR(IF(MATCH(A107,Fkh2_correlations!$C$3:$C$974, 0),IFERROR(IF(MATCH(A107,Fkh2_correlations!$D$3:$D$974, 0),2),1)),0)</f>
        <v>0</v>
      </c>
      <c r="F107">
        <f>IFERROR(IF(MATCH(A107,Fkh2_correlations!$E$3:$E$974, 0),IFERROR(IF(MATCH(A107,Fkh2_correlations!$F$3:$F$974, 0),2),1)),0)</f>
        <v>0</v>
      </c>
      <c r="G107">
        <f>IFERROR(IF(MATCH(A107,Fkh2_correlations!$G$3:$G$974, 0),IFERROR(IF(MATCH(A107,Fkh2_correlations!$H$3:$H$974, 0),2),1)),0)</f>
        <v>0</v>
      </c>
      <c r="H107">
        <f>IFERROR(IF(MATCH(A107,Fkh2_correlations!$I$3:$I$974, 0),IFERROR(IF(MATCH(A107,Fkh2_correlations!$J$3:$J$974, 0),2),1)),0)</f>
        <v>0</v>
      </c>
      <c r="I107">
        <f>IFERROR(IF(MATCH(A107,Fkh2_correlations!$K$3:$K$974, 0),IFERROR(IF(MATCH(A107,Fkh2_correlations!$L$3:$L$974, 0),2),1)),0)</f>
        <v>0</v>
      </c>
      <c r="J107">
        <f>IFERROR(IF(MATCH(A107,Fkh2_correlations!$M$3:$M$974, 0),IFERROR(IF(MATCH(A107,Fkh2_correlations!$N$3:$N$974, 0),2),1)),0)</f>
        <v>0</v>
      </c>
      <c r="K107">
        <f>IFERROR(IF(MATCH(A107,Fkh2_correlations!$O$3:$O$974, 0),IFERROR(IF(MATCH(A107,Fkh2_correlations!$P$3:$P$974, 0),2),1)),0)</f>
        <v>1</v>
      </c>
      <c r="L107">
        <f t="shared" si="1"/>
        <v>1</v>
      </c>
    </row>
    <row r="108" spans="1:12">
      <c r="A108" s="30" t="s">
        <v>49</v>
      </c>
      <c r="B108" s="32" t="s">
        <v>50</v>
      </c>
      <c r="C108" s="32">
        <f>IFERROR(IF(MATCH(A108,SCEPTRANS_Fkh2!$B$2:$B$999, 0),1),0)</f>
        <v>1</v>
      </c>
      <c r="D108">
        <f>IFERROR(IF(MATCH(A108,Fkh2_correlations!$A$3:$A$974, 0),IFERROR(IF(MATCH(A108,Fkh2_correlations!$B$3:$B$974, 0),2),1)),0)</f>
        <v>0</v>
      </c>
      <c r="E108">
        <f>IFERROR(IF(MATCH(A108,Fkh2_correlations!$C$3:$C$974, 0),IFERROR(IF(MATCH(A108,Fkh2_correlations!$D$3:$D$974, 0),2),1)),0)</f>
        <v>0</v>
      </c>
      <c r="F108">
        <f>IFERROR(IF(MATCH(A108,Fkh2_correlations!$E$3:$E$974, 0),IFERROR(IF(MATCH(A108,Fkh2_correlations!$F$3:$F$974, 0),2),1)),0)</f>
        <v>0</v>
      </c>
      <c r="G108">
        <f>IFERROR(IF(MATCH(A108,Fkh2_correlations!$G$3:$G$974, 0),IFERROR(IF(MATCH(A108,Fkh2_correlations!$H$3:$H$974, 0),2),1)),0)</f>
        <v>1</v>
      </c>
      <c r="H108">
        <f>IFERROR(IF(MATCH(A108,Fkh2_correlations!$I$3:$I$974, 0),IFERROR(IF(MATCH(A108,Fkh2_correlations!$J$3:$J$974, 0),2),1)),0)</f>
        <v>0</v>
      </c>
      <c r="I108">
        <f>IFERROR(IF(MATCH(A108,Fkh2_correlations!$K$3:$K$974, 0),IFERROR(IF(MATCH(A108,Fkh2_correlations!$L$3:$L$974, 0),2),1)),0)</f>
        <v>0</v>
      </c>
      <c r="J108">
        <f>IFERROR(IF(MATCH(A108,Fkh2_correlations!$M$3:$M$974, 0),IFERROR(IF(MATCH(A108,Fkh2_correlations!$N$3:$N$974, 0),2),1)),0)</f>
        <v>0</v>
      </c>
      <c r="K108">
        <f>IFERROR(IF(MATCH(A108,Fkh2_correlations!$O$3:$O$974, 0),IFERROR(IF(MATCH(A108,Fkh2_correlations!$P$3:$P$974, 0),2),1)),0)</f>
        <v>0</v>
      </c>
      <c r="L108">
        <f t="shared" si="1"/>
        <v>1</v>
      </c>
    </row>
    <row r="109" spans="1:12">
      <c r="A109" s="30" t="s">
        <v>1003</v>
      </c>
      <c r="B109" s="32" t="s">
        <v>1004</v>
      </c>
      <c r="C109" s="32">
        <f>IFERROR(IF(MATCH(A109,SCEPTRANS_Fkh2!$B$2:$B$999, 0),1),0)</f>
        <v>1</v>
      </c>
      <c r="D109">
        <f>IFERROR(IF(MATCH(A109,Fkh2_correlations!$A$3:$A$974, 0),IFERROR(IF(MATCH(A109,Fkh2_correlations!$B$3:$B$974, 0),2),1)),0)</f>
        <v>0</v>
      </c>
      <c r="E109">
        <f>IFERROR(IF(MATCH(A109,Fkh2_correlations!$C$3:$C$974, 0),IFERROR(IF(MATCH(A109,Fkh2_correlations!$D$3:$D$974, 0),2),1)),0)</f>
        <v>0</v>
      </c>
      <c r="F109">
        <f>IFERROR(IF(MATCH(A109,Fkh2_correlations!$E$3:$E$974, 0),IFERROR(IF(MATCH(A109,Fkh2_correlations!$F$3:$F$974, 0),2),1)),0)</f>
        <v>1</v>
      </c>
      <c r="G109">
        <f>IFERROR(IF(MATCH(A109,Fkh2_correlations!$G$3:$G$974, 0),IFERROR(IF(MATCH(A109,Fkh2_correlations!$H$3:$H$974, 0),2),1)),0)</f>
        <v>0</v>
      </c>
      <c r="H109">
        <f>IFERROR(IF(MATCH(A109,Fkh2_correlations!$I$3:$I$974, 0),IFERROR(IF(MATCH(A109,Fkh2_correlations!$J$3:$J$974, 0),2),1)),0)</f>
        <v>0</v>
      </c>
      <c r="I109">
        <f>IFERROR(IF(MATCH(A109,Fkh2_correlations!$K$3:$K$974, 0),IFERROR(IF(MATCH(A109,Fkh2_correlations!$L$3:$L$974, 0),2),1)),0)</f>
        <v>0</v>
      </c>
      <c r="J109">
        <f>IFERROR(IF(MATCH(A109,Fkh2_correlations!$M$3:$M$974, 0),IFERROR(IF(MATCH(A109,Fkh2_correlations!$N$3:$N$974, 0),2),1)),0)</f>
        <v>0</v>
      </c>
      <c r="K109">
        <f>IFERROR(IF(MATCH(A109,Fkh2_correlations!$O$3:$O$974, 0),IFERROR(IF(MATCH(A109,Fkh2_correlations!$P$3:$P$974, 0),2),1)),0)</f>
        <v>0</v>
      </c>
      <c r="L109">
        <f t="shared" si="1"/>
        <v>1</v>
      </c>
    </row>
    <row r="110" spans="1:12">
      <c r="A110" s="30" t="s">
        <v>1005</v>
      </c>
      <c r="B110" s="32" t="s">
        <v>1006</v>
      </c>
      <c r="C110" s="32">
        <f>IFERROR(IF(MATCH(A110,SCEPTRANS_Fkh2!$B$2:$B$999, 0),1),0)</f>
        <v>1</v>
      </c>
      <c r="D110">
        <f>IFERROR(IF(MATCH(A110,Fkh2_correlations!$A$3:$A$974, 0),IFERROR(IF(MATCH(A110,Fkh2_correlations!$B$3:$B$974, 0),2),1)),0)</f>
        <v>0</v>
      </c>
      <c r="E110">
        <f>IFERROR(IF(MATCH(A110,Fkh2_correlations!$C$3:$C$974, 0),IFERROR(IF(MATCH(A110,Fkh2_correlations!$D$3:$D$974, 0),2),1)),0)</f>
        <v>0</v>
      </c>
      <c r="F110">
        <f>IFERROR(IF(MATCH(A110,Fkh2_correlations!$E$3:$E$974, 0),IFERROR(IF(MATCH(A110,Fkh2_correlations!$F$3:$F$974, 0),2),1)),0)</f>
        <v>0</v>
      </c>
      <c r="G110">
        <f>IFERROR(IF(MATCH(A110,Fkh2_correlations!$G$3:$G$974, 0),IFERROR(IF(MATCH(A110,Fkh2_correlations!$H$3:$H$974, 0),2),1)),0)</f>
        <v>0</v>
      </c>
      <c r="H110">
        <f>IFERROR(IF(MATCH(A110,Fkh2_correlations!$I$3:$I$974, 0),IFERROR(IF(MATCH(A110,Fkh2_correlations!$J$3:$J$974, 0),2),1)),0)</f>
        <v>0</v>
      </c>
      <c r="I110">
        <f>IFERROR(IF(MATCH(A110,Fkh2_correlations!$K$3:$K$974, 0),IFERROR(IF(MATCH(A110,Fkh2_correlations!$L$3:$L$974, 0),2),1)),0)</f>
        <v>0</v>
      </c>
      <c r="J110">
        <f>IFERROR(IF(MATCH(A110,Fkh2_correlations!$M$3:$M$974, 0),IFERROR(IF(MATCH(A110,Fkh2_correlations!$N$3:$N$974, 0),2),1)),0)</f>
        <v>0</v>
      </c>
      <c r="K110">
        <f>IFERROR(IF(MATCH(A110,Fkh2_correlations!$O$3:$O$974, 0),IFERROR(IF(MATCH(A110,Fkh2_correlations!$P$3:$P$974, 0),2),1)),0)</f>
        <v>1</v>
      </c>
      <c r="L110">
        <f t="shared" si="1"/>
        <v>1</v>
      </c>
    </row>
    <row r="111" spans="1:12">
      <c r="A111" s="30" t="s">
        <v>103</v>
      </c>
      <c r="B111" s="32" t="s">
        <v>104</v>
      </c>
      <c r="C111" s="32">
        <f>IFERROR(IF(MATCH(A111,SCEPTRANS_Fkh2!$B$2:$B$999, 0),1),0)</f>
        <v>1</v>
      </c>
      <c r="D111">
        <f>IFERROR(IF(MATCH(A111,Fkh2_correlations!$A$3:$A$974, 0),IFERROR(IF(MATCH(A111,Fkh2_correlations!$B$3:$B$974, 0),2),1)),0)</f>
        <v>0</v>
      </c>
      <c r="E111">
        <f>IFERROR(IF(MATCH(A111,Fkh2_correlations!$C$3:$C$974, 0),IFERROR(IF(MATCH(A111,Fkh2_correlations!$D$3:$D$974, 0),2),1)),0)</f>
        <v>0</v>
      </c>
      <c r="F111">
        <f>IFERROR(IF(MATCH(A111,Fkh2_correlations!$E$3:$E$974, 0),IFERROR(IF(MATCH(A111,Fkh2_correlations!$F$3:$F$974, 0),2),1)),0)</f>
        <v>0</v>
      </c>
      <c r="G111">
        <f>IFERROR(IF(MATCH(A111,Fkh2_correlations!$G$3:$G$974, 0),IFERROR(IF(MATCH(A111,Fkh2_correlations!$H$3:$H$974, 0),2),1)),0)</f>
        <v>0</v>
      </c>
      <c r="H111">
        <f>IFERROR(IF(MATCH(A111,Fkh2_correlations!$I$3:$I$974, 0),IFERROR(IF(MATCH(A111,Fkh2_correlations!$J$3:$J$974, 0),2),1)),0)</f>
        <v>0</v>
      </c>
      <c r="I111">
        <f>IFERROR(IF(MATCH(A111,Fkh2_correlations!$K$3:$K$974, 0),IFERROR(IF(MATCH(A111,Fkh2_correlations!$L$3:$L$974, 0),2),1)),0)</f>
        <v>0</v>
      </c>
      <c r="J111">
        <f>IFERROR(IF(MATCH(A111,Fkh2_correlations!$M$3:$M$974, 0),IFERROR(IF(MATCH(A111,Fkh2_correlations!$N$3:$N$974, 0),2),1)),0)</f>
        <v>0</v>
      </c>
      <c r="K111">
        <f>IFERROR(IF(MATCH(A111,Fkh2_correlations!$O$3:$O$974, 0),IFERROR(IF(MATCH(A111,Fkh2_correlations!$P$3:$P$974, 0),2),1)),0)</f>
        <v>1</v>
      </c>
      <c r="L111">
        <f t="shared" si="1"/>
        <v>1</v>
      </c>
    </row>
    <row r="112" spans="1:12">
      <c r="A112" s="30" t="s">
        <v>890</v>
      </c>
      <c r="B112" s="32" t="s">
        <v>891</v>
      </c>
      <c r="C112" s="32">
        <f>IFERROR(IF(MATCH(A112,SCEPTRANS_Fkh2!$B$2:$B$999, 0),1),0)</f>
        <v>1</v>
      </c>
      <c r="D112">
        <f>IFERROR(IF(MATCH(A112,Fkh2_correlations!$A$3:$A$974, 0),IFERROR(IF(MATCH(A112,Fkh2_correlations!$B$3:$B$974, 0),2),1)),0)</f>
        <v>0</v>
      </c>
      <c r="E112">
        <f>IFERROR(IF(MATCH(A112,Fkh2_correlations!$C$3:$C$974, 0),IFERROR(IF(MATCH(A112,Fkh2_correlations!$D$3:$D$974, 0),2),1)),0)</f>
        <v>0</v>
      </c>
      <c r="F112">
        <f>IFERROR(IF(MATCH(A112,Fkh2_correlations!$E$3:$E$974, 0),IFERROR(IF(MATCH(A112,Fkh2_correlations!$F$3:$F$974, 0),2),1)),0)</f>
        <v>0</v>
      </c>
      <c r="G112">
        <f>IFERROR(IF(MATCH(A112,Fkh2_correlations!$G$3:$G$974, 0),IFERROR(IF(MATCH(A112,Fkh2_correlations!$H$3:$H$974, 0),2),1)),0)</f>
        <v>0</v>
      </c>
      <c r="H112">
        <f>IFERROR(IF(MATCH(A112,Fkh2_correlations!$I$3:$I$974, 0),IFERROR(IF(MATCH(A112,Fkh2_correlations!$J$3:$J$974, 0),2),1)),0)</f>
        <v>0</v>
      </c>
      <c r="I112">
        <f>IFERROR(IF(MATCH(A112,Fkh2_correlations!$K$3:$K$974, 0),IFERROR(IF(MATCH(A112,Fkh2_correlations!$L$3:$L$974, 0),2),1)),0)</f>
        <v>0</v>
      </c>
      <c r="J112">
        <f>IFERROR(IF(MATCH(A112,Fkh2_correlations!$M$3:$M$974, 0),IFERROR(IF(MATCH(A112,Fkh2_correlations!$N$3:$N$974, 0),2),1)),0)</f>
        <v>0</v>
      </c>
      <c r="K112">
        <f>IFERROR(IF(MATCH(A112,Fkh2_correlations!$O$3:$O$974, 0),IFERROR(IF(MATCH(A112,Fkh2_correlations!$P$3:$P$974, 0),2),1)),0)</f>
        <v>1</v>
      </c>
      <c r="L112">
        <f t="shared" si="1"/>
        <v>1</v>
      </c>
    </row>
    <row r="113" spans="1:12">
      <c r="A113" s="30" t="s">
        <v>1011</v>
      </c>
      <c r="B113" s="32" t="s">
        <v>1012</v>
      </c>
      <c r="C113" s="32">
        <f>IFERROR(IF(MATCH(A113,SCEPTRANS_Fkh2!$B$2:$B$999, 0),1),0)</f>
        <v>1</v>
      </c>
      <c r="D113">
        <f>IFERROR(IF(MATCH(A113,Fkh2_correlations!$A$3:$A$974, 0),IFERROR(IF(MATCH(A113,Fkh2_correlations!$B$3:$B$974, 0),2),1)),0)</f>
        <v>0</v>
      </c>
      <c r="E113">
        <f>IFERROR(IF(MATCH(A113,Fkh2_correlations!$C$3:$C$974, 0),IFERROR(IF(MATCH(A113,Fkh2_correlations!$D$3:$D$974, 0),2),1)),0)</f>
        <v>0</v>
      </c>
      <c r="F113">
        <f>IFERROR(IF(MATCH(A113,Fkh2_correlations!$E$3:$E$974, 0),IFERROR(IF(MATCH(A113,Fkh2_correlations!$F$3:$F$974, 0),2),1)),0)</f>
        <v>0</v>
      </c>
      <c r="G113">
        <f>IFERROR(IF(MATCH(A113,Fkh2_correlations!$G$3:$G$974, 0),IFERROR(IF(MATCH(A113,Fkh2_correlations!$H$3:$H$974, 0),2),1)),0)</f>
        <v>0</v>
      </c>
      <c r="H113">
        <f>IFERROR(IF(MATCH(A113,Fkh2_correlations!$I$3:$I$974, 0),IFERROR(IF(MATCH(A113,Fkh2_correlations!$J$3:$J$974, 0),2),1)),0)</f>
        <v>0</v>
      </c>
      <c r="I113">
        <f>IFERROR(IF(MATCH(A113,Fkh2_correlations!$K$3:$K$974, 0),IFERROR(IF(MATCH(A113,Fkh2_correlations!$L$3:$L$974, 0),2),1)),0)</f>
        <v>0</v>
      </c>
      <c r="J113">
        <f>IFERROR(IF(MATCH(A113,Fkh2_correlations!$M$3:$M$974, 0),IFERROR(IF(MATCH(A113,Fkh2_correlations!$N$3:$N$974, 0),2),1)),0)</f>
        <v>0</v>
      </c>
      <c r="K113">
        <f>IFERROR(IF(MATCH(A113,Fkh2_correlations!$O$3:$O$974, 0),IFERROR(IF(MATCH(A113,Fkh2_correlations!$P$3:$P$974, 0),2),1)),0)</f>
        <v>1</v>
      </c>
      <c r="L113">
        <f t="shared" si="1"/>
        <v>1</v>
      </c>
    </row>
    <row r="114" spans="1:12">
      <c r="A114" s="30" t="s">
        <v>1013</v>
      </c>
      <c r="B114" s="32" t="s">
        <v>1014</v>
      </c>
      <c r="C114" s="32">
        <f>IFERROR(IF(MATCH(A114,SCEPTRANS_Fkh2!$B$2:$B$999, 0),1),0)</f>
        <v>1</v>
      </c>
      <c r="D114">
        <f>IFERROR(IF(MATCH(A114,Fkh2_correlations!$A$3:$A$974, 0),IFERROR(IF(MATCH(A114,Fkh2_correlations!$B$3:$B$974, 0),2),1)),0)</f>
        <v>0</v>
      </c>
      <c r="E114">
        <f>IFERROR(IF(MATCH(A114,Fkh2_correlations!$C$3:$C$974, 0),IFERROR(IF(MATCH(A114,Fkh2_correlations!$D$3:$D$974, 0),2),1)),0)</f>
        <v>0</v>
      </c>
      <c r="F114">
        <f>IFERROR(IF(MATCH(A114,Fkh2_correlations!$E$3:$E$974, 0),IFERROR(IF(MATCH(A114,Fkh2_correlations!$F$3:$F$974, 0),2),1)),0)</f>
        <v>0</v>
      </c>
      <c r="G114">
        <f>IFERROR(IF(MATCH(A114,Fkh2_correlations!$G$3:$G$974, 0),IFERROR(IF(MATCH(A114,Fkh2_correlations!$H$3:$H$974, 0),2),1)),0)</f>
        <v>0</v>
      </c>
      <c r="H114">
        <f>IFERROR(IF(MATCH(A114,Fkh2_correlations!$I$3:$I$974, 0),IFERROR(IF(MATCH(A114,Fkh2_correlations!$J$3:$J$974, 0),2),1)),0)</f>
        <v>0</v>
      </c>
      <c r="I114">
        <f>IFERROR(IF(MATCH(A114,Fkh2_correlations!$K$3:$K$974, 0),IFERROR(IF(MATCH(A114,Fkh2_correlations!$L$3:$L$974, 0),2),1)),0)</f>
        <v>0</v>
      </c>
      <c r="J114">
        <f>IFERROR(IF(MATCH(A114,Fkh2_correlations!$M$3:$M$974, 0),IFERROR(IF(MATCH(A114,Fkh2_correlations!$N$3:$N$974, 0),2),1)),0)</f>
        <v>0</v>
      </c>
      <c r="K114">
        <f>IFERROR(IF(MATCH(A114,Fkh2_correlations!$O$3:$O$974, 0),IFERROR(IF(MATCH(A114,Fkh2_correlations!$P$3:$P$974, 0),2),1)),0)</f>
        <v>1</v>
      </c>
      <c r="L114">
        <f t="shared" si="1"/>
        <v>1</v>
      </c>
    </row>
    <row r="115" spans="1:12">
      <c r="A115" s="30" t="s">
        <v>1017</v>
      </c>
      <c r="B115" s="32" t="s">
        <v>1018</v>
      </c>
      <c r="C115" s="32">
        <f>IFERROR(IF(MATCH(A115,SCEPTRANS_Fkh2!$B$2:$B$999, 0),1),0)</f>
        <v>1</v>
      </c>
      <c r="D115">
        <f>IFERROR(IF(MATCH(A115,Fkh2_correlations!$A$3:$A$974, 0),IFERROR(IF(MATCH(A115,Fkh2_correlations!$B$3:$B$974, 0),2),1)),0)</f>
        <v>0</v>
      </c>
      <c r="E115">
        <f>IFERROR(IF(MATCH(A115,Fkh2_correlations!$C$3:$C$974, 0),IFERROR(IF(MATCH(A115,Fkh2_correlations!$D$3:$D$974, 0),2),1)),0)</f>
        <v>0</v>
      </c>
      <c r="F115">
        <f>IFERROR(IF(MATCH(A115,Fkh2_correlations!$E$3:$E$974, 0),IFERROR(IF(MATCH(A115,Fkh2_correlations!$F$3:$F$974, 0),2),1)),0)</f>
        <v>0</v>
      </c>
      <c r="G115">
        <f>IFERROR(IF(MATCH(A115,Fkh2_correlations!$G$3:$G$974, 0),IFERROR(IF(MATCH(A115,Fkh2_correlations!$H$3:$H$974, 0),2),1)),0)</f>
        <v>0</v>
      </c>
      <c r="H115">
        <f>IFERROR(IF(MATCH(A115,Fkh2_correlations!$I$3:$I$974, 0),IFERROR(IF(MATCH(A115,Fkh2_correlations!$J$3:$J$974, 0),2),1)),0)</f>
        <v>0</v>
      </c>
      <c r="I115">
        <f>IFERROR(IF(MATCH(A115,Fkh2_correlations!$K$3:$K$974, 0),IFERROR(IF(MATCH(A115,Fkh2_correlations!$L$3:$L$974, 0),2),1)),0)</f>
        <v>0</v>
      </c>
      <c r="J115">
        <f>IFERROR(IF(MATCH(A115,Fkh2_correlations!$M$3:$M$974, 0),IFERROR(IF(MATCH(A115,Fkh2_correlations!$N$3:$N$974, 0),2),1)),0)</f>
        <v>0</v>
      </c>
      <c r="K115">
        <f>IFERROR(IF(MATCH(A115,Fkh2_correlations!$O$3:$O$974, 0),IFERROR(IF(MATCH(A115,Fkh2_correlations!$P$3:$P$974, 0),2),1)),0)</f>
        <v>1</v>
      </c>
      <c r="L115">
        <f t="shared" si="1"/>
        <v>1</v>
      </c>
    </row>
    <row r="116" spans="1:12">
      <c r="A116" s="30" t="s">
        <v>1023</v>
      </c>
      <c r="B116" s="32" t="s">
        <v>1024</v>
      </c>
      <c r="C116" s="32">
        <f>IFERROR(IF(MATCH(A116,SCEPTRANS_Fkh2!$B$2:$B$999, 0),1),0)</f>
        <v>1</v>
      </c>
      <c r="D116">
        <f>IFERROR(IF(MATCH(A116,Fkh2_correlations!$A$3:$A$974, 0),IFERROR(IF(MATCH(A116,Fkh2_correlations!$B$3:$B$974, 0),2),1)),0)</f>
        <v>0</v>
      </c>
      <c r="E116">
        <f>IFERROR(IF(MATCH(A116,Fkh2_correlations!$C$3:$C$974, 0),IFERROR(IF(MATCH(A116,Fkh2_correlations!$D$3:$D$974, 0),2),1)),0)</f>
        <v>0</v>
      </c>
      <c r="F116">
        <f>IFERROR(IF(MATCH(A116,Fkh2_correlations!$E$3:$E$974, 0),IFERROR(IF(MATCH(A116,Fkh2_correlations!$F$3:$F$974, 0),2),1)),0)</f>
        <v>0</v>
      </c>
      <c r="G116">
        <f>IFERROR(IF(MATCH(A116,Fkh2_correlations!$G$3:$G$974, 0),IFERROR(IF(MATCH(A116,Fkh2_correlations!$H$3:$H$974, 0),2),1)),0)</f>
        <v>0</v>
      </c>
      <c r="H116">
        <f>IFERROR(IF(MATCH(A116,Fkh2_correlations!$I$3:$I$974, 0),IFERROR(IF(MATCH(A116,Fkh2_correlations!$J$3:$J$974, 0),2),1)),0)</f>
        <v>0</v>
      </c>
      <c r="I116">
        <f>IFERROR(IF(MATCH(A116,Fkh2_correlations!$K$3:$K$974, 0),IFERROR(IF(MATCH(A116,Fkh2_correlations!$L$3:$L$974, 0),2),1)),0)</f>
        <v>0</v>
      </c>
      <c r="J116">
        <f>IFERROR(IF(MATCH(A116,Fkh2_correlations!$M$3:$M$974, 0),IFERROR(IF(MATCH(A116,Fkh2_correlations!$N$3:$N$974, 0),2),1)),0)</f>
        <v>0</v>
      </c>
      <c r="K116">
        <f>IFERROR(IF(MATCH(A116,Fkh2_correlations!$O$3:$O$974, 0),IFERROR(IF(MATCH(A116,Fkh2_correlations!$P$3:$P$974, 0),2),1)),0)</f>
        <v>1</v>
      </c>
      <c r="L116">
        <f t="shared" si="1"/>
        <v>1</v>
      </c>
    </row>
    <row r="117" spans="1:12">
      <c r="A117" s="30" t="s">
        <v>161</v>
      </c>
      <c r="B117" s="32" t="s">
        <v>162</v>
      </c>
      <c r="C117" s="32">
        <f>IFERROR(IF(MATCH(A117,SCEPTRANS_Fkh2!$B$2:$B$999, 0),1),0)</f>
        <v>1</v>
      </c>
      <c r="D117">
        <f>IFERROR(IF(MATCH(A117,Fkh2_correlations!$A$3:$A$974, 0),IFERROR(IF(MATCH(A117,Fkh2_correlations!$B$3:$B$974, 0),2),1)),0)</f>
        <v>0</v>
      </c>
      <c r="E117">
        <f>IFERROR(IF(MATCH(A117,Fkh2_correlations!$C$3:$C$974, 0),IFERROR(IF(MATCH(A117,Fkh2_correlations!$D$3:$D$974, 0),2),1)),0)</f>
        <v>0</v>
      </c>
      <c r="F117">
        <f>IFERROR(IF(MATCH(A117,Fkh2_correlations!$E$3:$E$974, 0),IFERROR(IF(MATCH(A117,Fkh2_correlations!$F$3:$F$974, 0),2),1)),0)</f>
        <v>0</v>
      </c>
      <c r="G117">
        <f>IFERROR(IF(MATCH(A117,Fkh2_correlations!$G$3:$G$974, 0),IFERROR(IF(MATCH(A117,Fkh2_correlations!$H$3:$H$974, 0),2),1)),0)</f>
        <v>1</v>
      </c>
      <c r="H117">
        <f>IFERROR(IF(MATCH(A117,Fkh2_correlations!$I$3:$I$974, 0),IFERROR(IF(MATCH(A117,Fkh2_correlations!$J$3:$J$974, 0),2),1)),0)</f>
        <v>0</v>
      </c>
      <c r="I117">
        <f>IFERROR(IF(MATCH(A117,Fkh2_correlations!$K$3:$K$974, 0),IFERROR(IF(MATCH(A117,Fkh2_correlations!$L$3:$L$974, 0),2),1)),0)</f>
        <v>0</v>
      </c>
      <c r="J117">
        <f>IFERROR(IF(MATCH(A117,Fkh2_correlations!$M$3:$M$974, 0),IFERROR(IF(MATCH(A117,Fkh2_correlations!$N$3:$N$974, 0),2),1)),0)</f>
        <v>0</v>
      </c>
      <c r="K117">
        <f>IFERROR(IF(MATCH(A117,Fkh2_correlations!$O$3:$O$974, 0),IFERROR(IF(MATCH(A117,Fkh2_correlations!$P$3:$P$974, 0),2),1)),0)</f>
        <v>0</v>
      </c>
      <c r="L117">
        <f t="shared" si="1"/>
        <v>1</v>
      </c>
    </row>
    <row r="118" spans="1:12">
      <c r="A118" s="30" t="s">
        <v>622</v>
      </c>
      <c r="B118" s="32" t="s">
        <v>623</v>
      </c>
      <c r="C118" s="32">
        <f>IFERROR(IF(MATCH(A118,SCEPTRANS_Fkh2!$B$2:$B$999, 0),1),0)</f>
        <v>1</v>
      </c>
      <c r="D118">
        <f>IFERROR(IF(MATCH(A118,Fkh2_correlations!$A$3:$A$974, 0),IFERROR(IF(MATCH(A118,Fkh2_correlations!$B$3:$B$974, 0),2),1)),0)</f>
        <v>0</v>
      </c>
      <c r="E118">
        <f>IFERROR(IF(MATCH(A118,Fkh2_correlations!$C$3:$C$974, 0),IFERROR(IF(MATCH(A118,Fkh2_correlations!$D$3:$D$974, 0),2),1)),0)</f>
        <v>0</v>
      </c>
      <c r="F118">
        <f>IFERROR(IF(MATCH(A118,Fkh2_correlations!$E$3:$E$974, 0),IFERROR(IF(MATCH(A118,Fkh2_correlations!$F$3:$F$974, 0),2),1)),0)</f>
        <v>0</v>
      </c>
      <c r="G118">
        <f>IFERROR(IF(MATCH(A118,Fkh2_correlations!$G$3:$G$974, 0),IFERROR(IF(MATCH(A118,Fkh2_correlations!$H$3:$H$974, 0),2),1)),0)</f>
        <v>1</v>
      </c>
      <c r="H118">
        <f>IFERROR(IF(MATCH(A118,Fkh2_correlations!$I$3:$I$974, 0),IFERROR(IF(MATCH(A118,Fkh2_correlations!$J$3:$J$974, 0),2),1)),0)</f>
        <v>0</v>
      </c>
      <c r="I118">
        <f>IFERROR(IF(MATCH(A118,Fkh2_correlations!$K$3:$K$974, 0),IFERROR(IF(MATCH(A118,Fkh2_correlations!$L$3:$L$974, 0),2),1)),0)</f>
        <v>0</v>
      </c>
      <c r="J118">
        <f>IFERROR(IF(MATCH(A118,Fkh2_correlations!$M$3:$M$974, 0),IFERROR(IF(MATCH(A118,Fkh2_correlations!$N$3:$N$974, 0),2),1)),0)</f>
        <v>0</v>
      </c>
      <c r="K118">
        <f>IFERROR(IF(MATCH(A118,Fkh2_correlations!$O$3:$O$974, 0),IFERROR(IF(MATCH(A118,Fkh2_correlations!$P$3:$P$974, 0),2),1)),0)</f>
        <v>0</v>
      </c>
      <c r="L118">
        <f t="shared" si="1"/>
        <v>1</v>
      </c>
    </row>
    <row r="119" spans="1:12">
      <c r="A119" s="30" t="s">
        <v>900</v>
      </c>
      <c r="B119" s="32" t="s">
        <v>901</v>
      </c>
      <c r="C119" s="32">
        <f>IFERROR(IF(MATCH(A119,SCEPTRANS_Fkh2!$B$2:$B$999, 0),1),0)</f>
        <v>1</v>
      </c>
      <c r="D119">
        <f>IFERROR(IF(MATCH(A119,Fkh2_correlations!$A$3:$A$974, 0),IFERROR(IF(MATCH(A119,Fkh2_correlations!$B$3:$B$974, 0),2),1)),0)</f>
        <v>0</v>
      </c>
      <c r="E119">
        <f>IFERROR(IF(MATCH(A119,Fkh2_correlations!$C$3:$C$974, 0),IFERROR(IF(MATCH(A119,Fkh2_correlations!$D$3:$D$974, 0),2),1)),0)</f>
        <v>0</v>
      </c>
      <c r="F119">
        <f>IFERROR(IF(MATCH(A119,Fkh2_correlations!$E$3:$E$974, 0),IFERROR(IF(MATCH(A119,Fkh2_correlations!$F$3:$F$974, 0),2),1)),0)</f>
        <v>0</v>
      </c>
      <c r="G119">
        <f>IFERROR(IF(MATCH(A119,Fkh2_correlations!$G$3:$G$974, 0),IFERROR(IF(MATCH(A119,Fkh2_correlations!$H$3:$H$974, 0),2),1)),0)</f>
        <v>0</v>
      </c>
      <c r="H119">
        <f>IFERROR(IF(MATCH(A119,Fkh2_correlations!$I$3:$I$974, 0),IFERROR(IF(MATCH(A119,Fkh2_correlations!$J$3:$J$974, 0),2),1)),0)</f>
        <v>0</v>
      </c>
      <c r="I119">
        <f>IFERROR(IF(MATCH(A119,Fkh2_correlations!$K$3:$K$974, 0),IFERROR(IF(MATCH(A119,Fkh2_correlations!$L$3:$L$974, 0),2),1)),0)</f>
        <v>0</v>
      </c>
      <c r="J119">
        <f>IFERROR(IF(MATCH(A119,Fkh2_correlations!$M$3:$M$974, 0),IFERROR(IF(MATCH(A119,Fkh2_correlations!$N$3:$N$974, 0),2),1)),0)</f>
        <v>0</v>
      </c>
      <c r="K119">
        <f>IFERROR(IF(MATCH(A119,Fkh2_correlations!$O$3:$O$974, 0),IFERROR(IF(MATCH(A119,Fkh2_correlations!$P$3:$P$974, 0),2),1)),0)</f>
        <v>1</v>
      </c>
      <c r="L119">
        <f t="shared" si="1"/>
        <v>1</v>
      </c>
    </row>
    <row r="120" spans="1:12">
      <c r="A120" s="30" t="s">
        <v>1035</v>
      </c>
      <c r="B120" s="32" t="s">
        <v>1036</v>
      </c>
      <c r="C120" s="32">
        <f>IFERROR(IF(MATCH(A120,SCEPTRANS_Fkh2!$B$2:$B$999, 0),1),0)</f>
        <v>1</v>
      </c>
      <c r="D120">
        <f>IFERROR(IF(MATCH(A120,Fkh2_correlations!$A$3:$A$974, 0),IFERROR(IF(MATCH(A120,Fkh2_correlations!$B$3:$B$974, 0),2),1)),0)</f>
        <v>0</v>
      </c>
      <c r="E120">
        <f>IFERROR(IF(MATCH(A120,Fkh2_correlations!$C$3:$C$974, 0),IFERROR(IF(MATCH(A120,Fkh2_correlations!$D$3:$D$974, 0),2),1)),0)</f>
        <v>0</v>
      </c>
      <c r="F120">
        <f>IFERROR(IF(MATCH(A120,Fkh2_correlations!$E$3:$E$974, 0),IFERROR(IF(MATCH(A120,Fkh2_correlations!$F$3:$F$974, 0),2),1)),0)</f>
        <v>0</v>
      </c>
      <c r="G120">
        <f>IFERROR(IF(MATCH(A120,Fkh2_correlations!$G$3:$G$974, 0),IFERROR(IF(MATCH(A120,Fkh2_correlations!$H$3:$H$974, 0),2),1)),0)</f>
        <v>0</v>
      </c>
      <c r="H120">
        <f>IFERROR(IF(MATCH(A120,Fkh2_correlations!$I$3:$I$974, 0),IFERROR(IF(MATCH(A120,Fkh2_correlations!$J$3:$J$974, 0),2),1)),0)</f>
        <v>0</v>
      </c>
      <c r="I120">
        <f>IFERROR(IF(MATCH(A120,Fkh2_correlations!$K$3:$K$974, 0),IFERROR(IF(MATCH(A120,Fkh2_correlations!$L$3:$L$974, 0),2),1)),0)</f>
        <v>0</v>
      </c>
      <c r="J120">
        <f>IFERROR(IF(MATCH(A120,Fkh2_correlations!$M$3:$M$974, 0),IFERROR(IF(MATCH(A120,Fkh2_correlations!$N$3:$N$974, 0),2),1)),0)</f>
        <v>0</v>
      </c>
      <c r="K120">
        <f>IFERROR(IF(MATCH(A120,Fkh2_correlations!$O$3:$O$974, 0),IFERROR(IF(MATCH(A120,Fkh2_correlations!$P$3:$P$974, 0),2),1)),0)</f>
        <v>1</v>
      </c>
      <c r="L120">
        <f t="shared" si="1"/>
        <v>1</v>
      </c>
    </row>
    <row r="121" spans="1:12">
      <c r="A121" s="30" t="s">
        <v>644</v>
      </c>
      <c r="B121" s="32" t="s">
        <v>645</v>
      </c>
      <c r="C121" s="32">
        <f>IFERROR(IF(MATCH(A121,SCEPTRANS_Fkh2!$B$2:$B$999, 0),1),0)</f>
        <v>1</v>
      </c>
      <c r="D121">
        <f>IFERROR(IF(MATCH(A121,Fkh2_correlations!$A$3:$A$974, 0),IFERROR(IF(MATCH(A121,Fkh2_correlations!$B$3:$B$974, 0),2),1)),0)</f>
        <v>0</v>
      </c>
      <c r="E121">
        <f>IFERROR(IF(MATCH(A121,Fkh2_correlations!$C$3:$C$974, 0),IFERROR(IF(MATCH(A121,Fkh2_correlations!$D$3:$D$974, 0),2),1)),0)</f>
        <v>0</v>
      </c>
      <c r="F121">
        <f>IFERROR(IF(MATCH(A121,Fkh2_correlations!$E$3:$E$974, 0),IFERROR(IF(MATCH(A121,Fkh2_correlations!$F$3:$F$974, 0),2),1)),0)</f>
        <v>0</v>
      </c>
      <c r="G121">
        <f>IFERROR(IF(MATCH(A121,Fkh2_correlations!$G$3:$G$974, 0),IFERROR(IF(MATCH(A121,Fkh2_correlations!$H$3:$H$974, 0),2),1)),0)</f>
        <v>0</v>
      </c>
      <c r="H121">
        <f>IFERROR(IF(MATCH(A121,Fkh2_correlations!$I$3:$I$974, 0),IFERROR(IF(MATCH(A121,Fkh2_correlations!$J$3:$J$974, 0),2),1)),0)</f>
        <v>0</v>
      </c>
      <c r="I121">
        <f>IFERROR(IF(MATCH(A121,Fkh2_correlations!$K$3:$K$974, 0),IFERROR(IF(MATCH(A121,Fkh2_correlations!$L$3:$L$974, 0),2),1)),0)</f>
        <v>0</v>
      </c>
      <c r="J121">
        <f>IFERROR(IF(MATCH(A121,Fkh2_correlations!$M$3:$M$974, 0),IFERROR(IF(MATCH(A121,Fkh2_correlations!$N$3:$N$974, 0),2),1)),0)</f>
        <v>0</v>
      </c>
      <c r="K121">
        <f>IFERROR(IF(MATCH(A121,Fkh2_correlations!$O$3:$O$974, 0),IFERROR(IF(MATCH(A121,Fkh2_correlations!$P$3:$P$974, 0),2),1)),0)</f>
        <v>1</v>
      </c>
      <c r="L121">
        <f t="shared" si="1"/>
        <v>1</v>
      </c>
    </row>
    <row r="122" spans="1:12">
      <c r="A122" s="30" t="s">
        <v>209</v>
      </c>
      <c r="B122" s="32" t="s">
        <v>210</v>
      </c>
      <c r="C122" s="32">
        <f>IFERROR(IF(MATCH(A122,SCEPTRANS_Fkh2!$B$2:$B$999, 0),1),0)</f>
        <v>1</v>
      </c>
      <c r="D122">
        <f>IFERROR(IF(MATCH(A122,Fkh2_correlations!$A$3:$A$974, 0),IFERROR(IF(MATCH(A122,Fkh2_correlations!$B$3:$B$974, 0),2),1)),0)</f>
        <v>0</v>
      </c>
      <c r="E122">
        <f>IFERROR(IF(MATCH(A122,Fkh2_correlations!$C$3:$C$974, 0),IFERROR(IF(MATCH(A122,Fkh2_correlations!$D$3:$D$974, 0),2),1)),0)</f>
        <v>0</v>
      </c>
      <c r="F122">
        <f>IFERROR(IF(MATCH(A122,Fkh2_correlations!$E$3:$E$974, 0),IFERROR(IF(MATCH(A122,Fkh2_correlations!$F$3:$F$974, 0),2),1)),0)</f>
        <v>0</v>
      </c>
      <c r="G122">
        <f>IFERROR(IF(MATCH(A122,Fkh2_correlations!$G$3:$G$974, 0),IFERROR(IF(MATCH(A122,Fkh2_correlations!$H$3:$H$974, 0),2),1)),0)</f>
        <v>0</v>
      </c>
      <c r="H122">
        <f>IFERROR(IF(MATCH(A122,Fkh2_correlations!$I$3:$I$974, 0),IFERROR(IF(MATCH(A122,Fkh2_correlations!$J$3:$J$974, 0),2),1)),0)</f>
        <v>0</v>
      </c>
      <c r="I122">
        <f>IFERROR(IF(MATCH(A122,Fkh2_correlations!$K$3:$K$974, 0),IFERROR(IF(MATCH(A122,Fkh2_correlations!$L$3:$L$974, 0),2),1)),0)</f>
        <v>0</v>
      </c>
      <c r="J122">
        <f>IFERROR(IF(MATCH(A122,Fkh2_correlations!$M$3:$M$974, 0),IFERROR(IF(MATCH(A122,Fkh2_correlations!$N$3:$N$974, 0),2),1)),0)</f>
        <v>0</v>
      </c>
      <c r="K122">
        <f>IFERROR(IF(MATCH(A122,Fkh2_correlations!$O$3:$O$974, 0),IFERROR(IF(MATCH(A122,Fkh2_correlations!$P$3:$P$974, 0),2),1)),0)</f>
        <v>1</v>
      </c>
      <c r="L122">
        <f t="shared" si="1"/>
        <v>1</v>
      </c>
    </row>
    <row r="123" spans="1:12">
      <c r="A123" s="30" t="s">
        <v>1047</v>
      </c>
      <c r="B123" s="32" t="s">
        <v>1048</v>
      </c>
      <c r="C123" s="32">
        <f>IFERROR(IF(MATCH(A123,SCEPTRANS_Fkh2!$B$2:$B$999, 0),1),0)</f>
        <v>1</v>
      </c>
      <c r="D123">
        <f>IFERROR(IF(MATCH(A123,Fkh2_correlations!$A$3:$A$974, 0),IFERROR(IF(MATCH(A123,Fkh2_correlations!$B$3:$B$974, 0),2),1)),0)</f>
        <v>0</v>
      </c>
      <c r="E123">
        <f>IFERROR(IF(MATCH(A123,Fkh2_correlations!$C$3:$C$974, 0),IFERROR(IF(MATCH(A123,Fkh2_correlations!$D$3:$D$974, 0),2),1)),0)</f>
        <v>0</v>
      </c>
      <c r="F123">
        <f>IFERROR(IF(MATCH(A123,Fkh2_correlations!$E$3:$E$974, 0),IFERROR(IF(MATCH(A123,Fkh2_correlations!$F$3:$F$974, 0),2),1)),0)</f>
        <v>0</v>
      </c>
      <c r="G123">
        <f>IFERROR(IF(MATCH(A123,Fkh2_correlations!$G$3:$G$974, 0),IFERROR(IF(MATCH(A123,Fkh2_correlations!$H$3:$H$974, 0),2),1)),0)</f>
        <v>0</v>
      </c>
      <c r="H123">
        <f>IFERROR(IF(MATCH(A123,Fkh2_correlations!$I$3:$I$974, 0),IFERROR(IF(MATCH(A123,Fkh2_correlations!$J$3:$J$974, 0),2),1)),0)</f>
        <v>0</v>
      </c>
      <c r="I123">
        <f>IFERROR(IF(MATCH(A123,Fkh2_correlations!$K$3:$K$974, 0),IFERROR(IF(MATCH(A123,Fkh2_correlations!$L$3:$L$974, 0),2),1)),0)</f>
        <v>0</v>
      </c>
      <c r="J123">
        <f>IFERROR(IF(MATCH(A123,Fkh2_correlations!$M$3:$M$974, 0),IFERROR(IF(MATCH(A123,Fkh2_correlations!$N$3:$N$974, 0),2),1)),0)</f>
        <v>0</v>
      </c>
      <c r="K123">
        <f>IFERROR(IF(MATCH(A123,Fkh2_correlations!$O$3:$O$974, 0),IFERROR(IF(MATCH(A123,Fkh2_correlations!$P$3:$P$974, 0),2),1)),0)</f>
        <v>1</v>
      </c>
      <c r="L123">
        <f t="shared" si="1"/>
        <v>1</v>
      </c>
    </row>
    <row r="124" spans="1:12">
      <c r="A124" s="30" t="s">
        <v>1059</v>
      </c>
      <c r="B124" s="32" t="s">
        <v>1060</v>
      </c>
      <c r="C124" s="32">
        <f>IFERROR(IF(MATCH(A124,SCEPTRANS_Fkh2!$B$2:$B$999, 0),1),0)</f>
        <v>1</v>
      </c>
      <c r="D124">
        <f>IFERROR(IF(MATCH(A124,Fkh2_correlations!$A$3:$A$974, 0),IFERROR(IF(MATCH(A124,Fkh2_correlations!$B$3:$B$974, 0),2),1)),0)</f>
        <v>0</v>
      </c>
      <c r="E124">
        <f>IFERROR(IF(MATCH(A124,Fkh2_correlations!$C$3:$C$974, 0),IFERROR(IF(MATCH(A124,Fkh2_correlations!$D$3:$D$974, 0),2),1)),0)</f>
        <v>0</v>
      </c>
      <c r="F124">
        <f>IFERROR(IF(MATCH(A124,Fkh2_correlations!$E$3:$E$974, 0),IFERROR(IF(MATCH(A124,Fkh2_correlations!$F$3:$F$974, 0),2),1)),0)</f>
        <v>0</v>
      </c>
      <c r="G124">
        <f>IFERROR(IF(MATCH(A124,Fkh2_correlations!$G$3:$G$974, 0),IFERROR(IF(MATCH(A124,Fkh2_correlations!$H$3:$H$974, 0),2),1)),0)</f>
        <v>0</v>
      </c>
      <c r="H124">
        <f>IFERROR(IF(MATCH(A124,Fkh2_correlations!$I$3:$I$974, 0),IFERROR(IF(MATCH(A124,Fkh2_correlations!$J$3:$J$974, 0),2),1)),0)</f>
        <v>0</v>
      </c>
      <c r="I124">
        <f>IFERROR(IF(MATCH(A124,Fkh2_correlations!$K$3:$K$974, 0),IFERROR(IF(MATCH(A124,Fkh2_correlations!$L$3:$L$974, 0),2),1)),0)</f>
        <v>0</v>
      </c>
      <c r="J124">
        <f>IFERROR(IF(MATCH(A124,Fkh2_correlations!$M$3:$M$974, 0),IFERROR(IF(MATCH(A124,Fkh2_correlations!$N$3:$N$974, 0),2),1)),0)</f>
        <v>0</v>
      </c>
      <c r="K124">
        <f>IFERROR(IF(MATCH(A124,Fkh2_correlations!$O$3:$O$974, 0),IFERROR(IF(MATCH(A124,Fkh2_correlations!$P$3:$P$974, 0),2),1)),0)</f>
        <v>1</v>
      </c>
      <c r="L124">
        <f t="shared" si="1"/>
        <v>1</v>
      </c>
    </row>
    <row r="125" spans="1:12">
      <c r="A125" s="30" t="s">
        <v>235</v>
      </c>
      <c r="B125" s="32" t="s">
        <v>236</v>
      </c>
      <c r="C125" s="32">
        <f>IFERROR(IF(MATCH(A125,SCEPTRANS_Fkh2!$B$2:$B$999, 0),1),0)</f>
        <v>1</v>
      </c>
      <c r="D125">
        <f>IFERROR(IF(MATCH(A125,Fkh2_correlations!$A$3:$A$974, 0),IFERROR(IF(MATCH(A125,Fkh2_correlations!$B$3:$B$974, 0),2),1)),0)</f>
        <v>0</v>
      </c>
      <c r="E125">
        <f>IFERROR(IF(MATCH(A125,Fkh2_correlations!$C$3:$C$974, 0),IFERROR(IF(MATCH(A125,Fkh2_correlations!$D$3:$D$974, 0),2),1)),0)</f>
        <v>0</v>
      </c>
      <c r="F125">
        <f>IFERROR(IF(MATCH(A125,Fkh2_correlations!$E$3:$E$974, 0),IFERROR(IF(MATCH(A125,Fkh2_correlations!$F$3:$F$974, 0),2),1)),0)</f>
        <v>0</v>
      </c>
      <c r="G125">
        <f>IFERROR(IF(MATCH(A125,Fkh2_correlations!$G$3:$G$974, 0),IFERROR(IF(MATCH(A125,Fkh2_correlations!$H$3:$H$974, 0),2),1)),0)</f>
        <v>0</v>
      </c>
      <c r="H125">
        <f>IFERROR(IF(MATCH(A125,Fkh2_correlations!$I$3:$I$974, 0),IFERROR(IF(MATCH(A125,Fkh2_correlations!$J$3:$J$974, 0),2),1)),0)</f>
        <v>0</v>
      </c>
      <c r="I125">
        <f>IFERROR(IF(MATCH(A125,Fkh2_correlations!$K$3:$K$974, 0),IFERROR(IF(MATCH(A125,Fkh2_correlations!$L$3:$L$974, 0),2),1)),0)</f>
        <v>0</v>
      </c>
      <c r="J125">
        <f>IFERROR(IF(MATCH(A125,Fkh2_correlations!$M$3:$M$974, 0),IFERROR(IF(MATCH(A125,Fkh2_correlations!$N$3:$N$974, 0),2),1)),0)</f>
        <v>0</v>
      </c>
      <c r="K125">
        <f>IFERROR(IF(MATCH(A125,Fkh2_correlations!$O$3:$O$974, 0),IFERROR(IF(MATCH(A125,Fkh2_correlations!$P$3:$P$974, 0),2),1)),0)</f>
        <v>1</v>
      </c>
      <c r="L125">
        <f t="shared" si="1"/>
        <v>1</v>
      </c>
    </row>
    <row r="126" spans="1:12">
      <c r="A126" s="30" t="s">
        <v>926</v>
      </c>
      <c r="B126" s="32" t="s">
        <v>927</v>
      </c>
      <c r="C126" s="32">
        <f>IFERROR(IF(MATCH(A126,SCEPTRANS_Fkh2!$B$2:$B$999, 0),1),0)</f>
        <v>1</v>
      </c>
      <c r="D126">
        <f>IFERROR(IF(MATCH(A126,Fkh2_correlations!$A$3:$A$974, 0),IFERROR(IF(MATCH(A126,Fkh2_correlations!$B$3:$B$974, 0),2),1)),0)</f>
        <v>0</v>
      </c>
      <c r="E126">
        <f>IFERROR(IF(MATCH(A126,Fkh2_correlations!$C$3:$C$974, 0),IFERROR(IF(MATCH(A126,Fkh2_correlations!$D$3:$D$974, 0),2),1)),0)</f>
        <v>0</v>
      </c>
      <c r="F126">
        <f>IFERROR(IF(MATCH(A126,Fkh2_correlations!$E$3:$E$974, 0),IFERROR(IF(MATCH(A126,Fkh2_correlations!$F$3:$F$974, 0),2),1)),0)</f>
        <v>0</v>
      </c>
      <c r="G126">
        <f>IFERROR(IF(MATCH(A126,Fkh2_correlations!$G$3:$G$974, 0),IFERROR(IF(MATCH(A126,Fkh2_correlations!$H$3:$H$974, 0),2),1)),0)</f>
        <v>0</v>
      </c>
      <c r="H126">
        <f>IFERROR(IF(MATCH(A126,Fkh2_correlations!$I$3:$I$974, 0),IFERROR(IF(MATCH(A126,Fkh2_correlations!$J$3:$J$974, 0),2),1)),0)</f>
        <v>0</v>
      </c>
      <c r="I126">
        <f>IFERROR(IF(MATCH(A126,Fkh2_correlations!$K$3:$K$974, 0),IFERROR(IF(MATCH(A126,Fkh2_correlations!$L$3:$L$974, 0),2),1)),0)</f>
        <v>0</v>
      </c>
      <c r="J126">
        <f>IFERROR(IF(MATCH(A126,Fkh2_correlations!$M$3:$M$974, 0),IFERROR(IF(MATCH(A126,Fkh2_correlations!$N$3:$N$974, 0),2),1)),0)</f>
        <v>0</v>
      </c>
      <c r="K126">
        <f>IFERROR(IF(MATCH(A126,Fkh2_correlations!$O$3:$O$974, 0),IFERROR(IF(MATCH(A126,Fkh2_correlations!$P$3:$P$974, 0),2),1)),0)</f>
        <v>1</v>
      </c>
      <c r="L126">
        <f t="shared" si="1"/>
        <v>1</v>
      </c>
    </row>
    <row r="127" spans="1:12">
      <c r="A127" s="30" t="s">
        <v>928</v>
      </c>
      <c r="B127" s="32" t="s">
        <v>929</v>
      </c>
      <c r="C127" s="32">
        <f>IFERROR(IF(MATCH(A127,SCEPTRANS_Fkh2!$B$2:$B$999, 0),1),0)</f>
        <v>1</v>
      </c>
      <c r="D127">
        <f>IFERROR(IF(MATCH(A127,Fkh2_correlations!$A$3:$A$974, 0),IFERROR(IF(MATCH(A127,Fkh2_correlations!$B$3:$B$974, 0),2),1)),0)</f>
        <v>0</v>
      </c>
      <c r="E127">
        <f>IFERROR(IF(MATCH(A127,Fkh2_correlations!$C$3:$C$974, 0),IFERROR(IF(MATCH(A127,Fkh2_correlations!$D$3:$D$974, 0),2),1)),0)</f>
        <v>0</v>
      </c>
      <c r="F127">
        <f>IFERROR(IF(MATCH(A127,Fkh2_correlations!$E$3:$E$974, 0),IFERROR(IF(MATCH(A127,Fkh2_correlations!$F$3:$F$974, 0),2),1)),0)</f>
        <v>0</v>
      </c>
      <c r="G127">
        <f>IFERROR(IF(MATCH(A127,Fkh2_correlations!$G$3:$G$974, 0),IFERROR(IF(MATCH(A127,Fkh2_correlations!$H$3:$H$974, 0),2),1)),0)</f>
        <v>1</v>
      </c>
      <c r="H127">
        <f>IFERROR(IF(MATCH(A127,Fkh2_correlations!$I$3:$I$974, 0),IFERROR(IF(MATCH(A127,Fkh2_correlations!$J$3:$J$974, 0),2),1)),0)</f>
        <v>0</v>
      </c>
      <c r="I127">
        <f>IFERROR(IF(MATCH(A127,Fkh2_correlations!$K$3:$K$974, 0),IFERROR(IF(MATCH(A127,Fkh2_correlations!$L$3:$L$974, 0),2),1)),0)</f>
        <v>0</v>
      </c>
      <c r="J127">
        <f>IFERROR(IF(MATCH(A127,Fkh2_correlations!$M$3:$M$974, 0),IFERROR(IF(MATCH(A127,Fkh2_correlations!$N$3:$N$974, 0),2),1)),0)</f>
        <v>0</v>
      </c>
      <c r="K127">
        <f>IFERROR(IF(MATCH(A127,Fkh2_correlations!$O$3:$O$974, 0),IFERROR(IF(MATCH(A127,Fkh2_correlations!$P$3:$P$974, 0),2),1)),0)</f>
        <v>0</v>
      </c>
      <c r="L127">
        <f t="shared" si="1"/>
        <v>1</v>
      </c>
    </row>
    <row r="128" spans="1:12">
      <c r="A128" s="30" t="s">
        <v>247</v>
      </c>
      <c r="B128" s="32" t="s">
        <v>248</v>
      </c>
      <c r="C128" s="32">
        <f>IFERROR(IF(MATCH(A128,SCEPTRANS_Fkh2!$B$2:$B$999, 0),1),0)</f>
        <v>1</v>
      </c>
      <c r="D128">
        <f>IFERROR(IF(MATCH(A128,Fkh2_correlations!$A$3:$A$974, 0),IFERROR(IF(MATCH(A128,Fkh2_correlations!$B$3:$B$974, 0),2),1)),0)</f>
        <v>0</v>
      </c>
      <c r="E128">
        <f>IFERROR(IF(MATCH(A128,Fkh2_correlations!$C$3:$C$974, 0),IFERROR(IF(MATCH(A128,Fkh2_correlations!$D$3:$D$974, 0),2),1)),0)</f>
        <v>0</v>
      </c>
      <c r="F128">
        <f>IFERROR(IF(MATCH(A128,Fkh2_correlations!$E$3:$E$974, 0),IFERROR(IF(MATCH(A128,Fkh2_correlations!$F$3:$F$974, 0),2),1)),0)</f>
        <v>0</v>
      </c>
      <c r="G128">
        <f>IFERROR(IF(MATCH(A128,Fkh2_correlations!$G$3:$G$974, 0),IFERROR(IF(MATCH(A128,Fkh2_correlations!$H$3:$H$974, 0),2),1)),0)</f>
        <v>0</v>
      </c>
      <c r="H128">
        <f>IFERROR(IF(MATCH(A128,Fkh2_correlations!$I$3:$I$974, 0),IFERROR(IF(MATCH(A128,Fkh2_correlations!$J$3:$J$974, 0),2),1)),0)</f>
        <v>0</v>
      </c>
      <c r="I128">
        <f>IFERROR(IF(MATCH(A128,Fkh2_correlations!$K$3:$K$974, 0),IFERROR(IF(MATCH(A128,Fkh2_correlations!$L$3:$L$974, 0),2),1)),0)</f>
        <v>0</v>
      </c>
      <c r="J128">
        <f>IFERROR(IF(MATCH(A128,Fkh2_correlations!$M$3:$M$974, 0),IFERROR(IF(MATCH(A128,Fkh2_correlations!$N$3:$N$974, 0),2),1)),0)</f>
        <v>0</v>
      </c>
      <c r="K128">
        <f>IFERROR(IF(MATCH(A128,Fkh2_correlations!$O$3:$O$974, 0),IFERROR(IF(MATCH(A128,Fkh2_correlations!$P$3:$P$974, 0),2),1)),0)</f>
        <v>1</v>
      </c>
      <c r="L128">
        <f t="shared" si="1"/>
        <v>1</v>
      </c>
    </row>
    <row r="129" spans="1:12">
      <c r="A129" s="30" t="s">
        <v>1067</v>
      </c>
      <c r="B129" s="32" t="s">
        <v>1068</v>
      </c>
      <c r="C129" s="32">
        <f>IFERROR(IF(MATCH(A129,SCEPTRANS_Fkh2!$B$2:$B$999, 0),1),0)</f>
        <v>1</v>
      </c>
      <c r="D129">
        <f>IFERROR(IF(MATCH(A129,Fkh2_correlations!$A$3:$A$974, 0),IFERROR(IF(MATCH(A129,Fkh2_correlations!$B$3:$B$974, 0),2),1)),0)</f>
        <v>0</v>
      </c>
      <c r="E129">
        <f>IFERROR(IF(MATCH(A129,Fkh2_correlations!$C$3:$C$974, 0),IFERROR(IF(MATCH(A129,Fkh2_correlations!$D$3:$D$974, 0),2),1)),0)</f>
        <v>0</v>
      </c>
      <c r="F129">
        <f>IFERROR(IF(MATCH(A129,Fkh2_correlations!$E$3:$E$974, 0),IFERROR(IF(MATCH(A129,Fkh2_correlations!$F$3:$F$974, 0),2),1)),0)</f>
        <v>0</v>
      </c>
      <c r="G129">
        <f>IFERROR(IF(MATCH(A129,Fkh2_correlations!$G$3:$G$974, 0),IFERROR(IF(MATCH(A129,Fkh2_correlations!$H$3:$H$974, 0),2),1)),0)</f>
        <v>0</v>
      </c>
      <c r="H129">
        <f>IFERROR(IF(MATCH(A129,Fkh2_correlations!$I$3:$I$974, 0),IFERROR(IF(MATCH(A129,Fkh2_correlations!$J$3:$J$974, 0),2),1)),0)</f>
        <v>0</v>
      </c>
      <c r="I129">
        <f>IFERROR(IF(MATCH(A129,Fkh2_correlations!$K$3:$K$974, 0),IFERROR(IF(MATCH(A129,Fkh2_correlations!$L$3:$L$974, 0),2),1)),0)</f>
        <v>0</v>
      </c>
      <c r="J129">
        <f>IFERROR(IF(MATCH(A129,Fkh2_correlations!$M$3:$M$974, 0),IFERROR(IF(MATCH(A129,Fkh2_correlations!$N$3:$N$974, 0),2),1)),0)</f>
        <v>0</v>
      </c>
      <c r="K129">
        <f>IFERROR(IF(MATCH(A129,Fkh2_correlations!$O$3:$O$974, 0),IFERROR(IF(MATCH(A129,Fkh2_correlations!$P$3:$P$974, 0),2),1)),0)</f>
        <v>1</v>
      </c>
      <c r="L129">
        <f t="shared" si="1"/>
        <v>1</v>
      </c>
    </row>
    <row r="130" spans="1:12">
      <c r="A130" s="30" t="s">
        <v>1069</v>
      </c>
      <c r="B130" s="32" t="s">
        <v>1070</v>
      </c>
      <c r="C130" s="32">
        <f>IFERROR(IF(MATCH(A130,SCEPTRANS_Fkh2!$B$2:$B$999, 0),1),0)</f>
        <v>1</v>
      </c>
      <c r="D130">
        <f>IFERROR(IF(MATCH(A130,Fkh2_correlations!$A$3:$A$974, 0),IFERROR(IF(MATCH(A130,Fkh2_correlations!$B$3:$B$974, 0),2),1)),0)</f>
        <v>0</v>
      </c>
      <c r="E130">
        <f>IFERROR(IF(MATCH(A130,Fkh2_correlations!$C$3:$C$974, 0),IFERROR(IF(MATCH(A130,Fkh2_correlations!$D$3:$D$974, 0),2),1)),0)</f>
        <v>0</v>
      </c>
      <c r="F130">
        <f>IFERROR(IF(MATCH(A130,Fkh2_correlations!$E$3:$E$974, 0),IFERROR(IF(MATCH(A130,Fkh2_correlations!$F$3:$F$974, 0),2),1)),0)</f>
        <v>0</v>
      </c>
      <c r="G130">
        <f>IFERROR(IF(MATCH(A130,Fkh2_correlations!$G$3:$G$974, 0),IFERROR(IF(MATCH(A130,Fkh2_correlations!$H$3:$H$974, 0),2),1)),0)</f>
        <v>0</v>
      </c>
      <c r="H130">
        <f>IFERROR(IF(MATCH(A130,Fkh2_correlations!$I$3:$I$974, 0),IFERROR(IF(MATCH(A130,Fkh2_correlations!$J$3:$J$974, 0),2),1)),0)</f>
        <v>0</v>
      </c>
      <c r="I130">
        <f>IFERROR(IF(MATCH(A130,Fkh2_correlations!$K$3:$K$974, 0),IFERROR(IF(MATCH(A130,Fkh2_correlations!$L$3:$L$974, 0),2),1)),0)</f>
        <v>0</v>
      </c>
      <c r="J130">
        <f>IFERROR(IF(MATCH(A130,Fkh2_correlations!$M$3:$M$974, 0),IFERROR(IF(MATCH(A130,Fkh2_correlations!$N$3:$N$974, 0),2),1)),0)</f>
        <v>0</v>
      </c>
      <c r="K130">
        <f>IFERROR(IF(MATCH(A130,Fkh2_correlations!$O$3:$O$974, 0),IFERROR(IF(MATCH(A130,Fkh2_correlations!$P$3:$P$974, 0),2),1)),0)</f>
        <v>1</v>
      </c>
      <c r="L130">
        <f t="shared" ref="L130:L193" si="2">SUM(D130:K130)</f>
        <v>1</v>
      </c>
    </row>
    <row r="131" spans="1:12">
      <c r="A131" s="30" t="s">
        <v>930</v>
      </c>
      <c r="B131" s="32" t="s">
        <v>931</v>
      </c>
      <c r="C131" s="32">
        <f>IFERROR(IF(MATCH(A131,SCEPTRANS_Fkh2!$B$2:$B$999, 0),1),0)</f>
        <v>1</v>
      </c>
      <c r="D131">
        <f>IFERROR(IF(MATCH(A131,Fkh2_correlations!$A$3:$A$974, 0),IFERROR(IF(MATCH(A131,Fkh2_correlations!$B$3:$B$974, 0),2),1)),0)</f>
        <v>0</v>
      </c>
      <c r="E131">
        <f>IFERROR(IF(MATCH(A131,Fkh2_correlations!$C$3:$C$974, 0),IFERROR(IF(MATCH(A131,Fkh2_correlations!$D$3:$D$974, 0),2),1)),0)</f>
        <v>0</v>
      </c>
      <c r="F131">
        <f>IFERROR(IF(MATCH(A131,Fkh2_correlations!$E$3:$E$974, 0),IFERROR(IF(MATCH(A131,Fkh2_correlations!$F$3:$F$974, 0),2),1)),0)</f>
        <v>0</v>
      </c>
      <c r="G131">
        <f>IFERROR(IF(MATCH(A131,Fkh2_correlations!$G$3:$G$974, 0),IFERROR(IF(MATCH(A131,Fkh2_correlations!$H$3:$H$974, 0),2),1)),0)</f>
        <v>0</v>
      </c>
      <c r="H131">
        <f>IFERROR(IF(MATCH(A131,Fkh2_correlations!$I$3:$I$974, 0),IFERROR(IF(MATCH(A131,Fkh2_correlations!$J$3:$J$974, 0),2),1)),0)</f>
        <v>0</v>
      </c>
      <c r="I131">
        <f>IFERROR(IF(MATCH(A131,Fkh2_correlations!$K$3:$K$974, 0),IFERROR(IF(MATCH(A131,Fkh2_correlations!$L$3:$L$974, 0),2),1)),0)</f>
        <v>0</v>
      </c>
      <c r="J131">
        <f>IFERROR(IF(MATCH(A131,Fkh2_correlations!$M$3:$M$974, 0),IFERROR(IF(MATCH(A131,Fkh2_correlations!$N$3:$N$974, 0),2),1)),0)</f>
        <v>0</v>
      </c>
      <c r="K131">
        <f>IFERROR(IF(MATCH(A131,Fkh2_correlations!$O$3:$O$974, 0),IFERROR(IF(MATCH(A131,Fkh2_correlations!$P$3:$P$974, 0),2),1)),0)</f>
        <v>1</v>
      </c>
      <c r="L131">
        <f t="shared" si="2"/>
        <v>1</v>
      </c>
    </row>
    <row r="132" spans="1:12">
      <c r="A132" s="30" t="s">
        <v>932</v>
      </c>
      <c r="B132" s="32" t="s">
        <v>933</v>
      </c>
      <c r="C132" s="32">
        <f>IFERROR(IF(MATCH(A132,SCEPTRANS_Fkh2!$B$2:$B$999, 0),1),0)</f>
        <v>1</v>
      </c>
      <c r="D132">
        <f>IFERROR(IF(MATCH(A132,Fkh2_correlations!$A$3:$A$974, 0),IFERROR(IF(MATCH(A132,Fkh2_correlations!$B$3:$B$974, 0),2),1)),0)</f>
        <v>0</v>
      </c>
      <c r="E132">
        <f>IFERROR(IF(MATCH(A132,Fkh2_correlations!$C$3:$C$974, 0),IFERROR(IF(MATCH(A132,Fkh2_correlations!$D$3:$D$974, 0),2),1)),0)</f>
        <v>0</v>
      </c>
      <c r="F132">
        <f>IFERROR(IF(MATCH(A132,Fkh2_correlations!$E$3:$E$974, 0),IFERROR(IF(MATCH(A132,Fkh2_correlations!$F$3:$F$974, 0),2),1)),0)</f>
        <v>1</v>
      </c>
      <c r="G132">
        <f>IFERROR(IF(MATCH(A132,Fkh2_correlations!$G$3:$G$974, 0),IFERROR(IF(MATCH(A132,Fkh2_correlations!$H$3:$H$974, 0),2),1)),0)</f>
        <v>0</v>
      </c>
      <c r="H132">
        <f>IFERROR(IF(MATCH(A132,Fkh2_correlations!$I$3:$I$974, 0),IFERROR(IF(MATCH(A132,Fkh2_correlations!$J$3:$J$974, 0),2),1)),0)</f>
        <v>0</v>
      </c>
      <c r="I132">
        <f>IFERROR(IF(MATCH(A132,Fkh2_correlations!$K$3:$K$974, 0),IFERROR(IF(MATCH(A132,Fkh2_correlations!$L$3:$L$974, 0),2),1)),0)</f>
        <v>0</v>
      </c>
      <c r="J132">
        <f>IFERROR(IF(MATCH(A132,Fkh2_correlations!$M$3:$M$974, 0),IFERROR(IF(MATCH(A132,Fkh2_correlations!$N$3:$N$974, 0),2),1)),0)</f>
        <v>0</v>
      </c>
      <c r="K132">
        <f>IFERROR(IF(MATCH(A132,Fkh2_correlations!$O$3:$O$974, 0),IFERROR(IF(MATCH(A132,Fkh2_correlations!$P$3:$P$974, 0),2),1)),0)</f>
        <v>0</v>
      </c>
      <c r="L132">
        <f t="shared" si="2"/>
        <v>1</v>
      </c>
    </row>
    <row r="133" spans="1:12">
      <c r="A133" s="30" t="s">
        <v>1085</v>
      </c>
      <c r="B133" s="32" t="s">
        <v>1086</v>
      </c>
      <c r="C133" s="32">
        <f>IFERROR(IF(MATCH(A133,SCEPTRANS_Fkh2!$B$2:$B$999, 0),1),0)</f>
        <v>1</v>
      </c>
      <c r="D133">
        <f>IFERROR(IF(MATCH(A133,Fkh2_correlations!$A$3:$A$974, 0),IFERROR(IF(MATCH(A133,Fkh2_correlations!$B$3:$B$974, 0),2),1)),0)</f>
        <v>0</v>
      </c>
      <c r="E133">
        <f>IFERROR(IF(MATCH(A133,Fkh2_correlations!$C$3:$C$974, 0),IFERROR(IF(MATCH(A133,Fkh2_correlations!$D$3:$D$974, 0),2),1)),0)</f>
        <v>0</v>
      </c>
      <c r="F133">
        <f>IFERROR(IF(MATCH(A133,Fkh2_correlations!$E$3:$E$974, 0),IFERROR(IF(MATCH(A133,Fkh2_correlations!$F$3:$F$974, 0),2),1)),0)</f>
        <v>0</v>
      </c>
      <c r="G133">
        <f>IFERROR(IF(MATCH(A133,Fkh2_correlations!$G$3:$G$974, 0),IFERROR(IF(MATCH(A133,Fkh2_correlations!$H$3:$H$974, 0),2),1)),0)</f>
        <v>0</v>
      </c>
      <c r="H133">
        <f>IFERROR(IF(MATCH(A133,Fkh2_correlations!$I$3:$I$974, 0),IFERROR(IF(MATCH(A133,Fkh2_correlations!$J$3:$J$974, 0),2),1)),0)</f>
        <v>0</v>
      </c>
      <c r="I133">
        <f>IFERROR(IF(MATCH(A133,Fkh2_correlations!$K$3:$K$974, 0),IFERROR(IF(MATCH(A133,Fkh2_correlations!$L$3:$L$974, 0),2),1)),0)</f>
        <v>0</v>
      </c>
      <c r="J133">
        <f>IFERROR(IF(MATCH(A133,Fkh2_correlations!$M$3:$M$974, 0),IFERROR(IF(MATCH(A133,Fkh2_correlations!$N$3:$N$974, 0),2),1)),0)</f>
        <v>0</v>
      </c>
      <c r="K133">
        <f>IFERROR(IF(MATCH(A133,Fkh2_correlations!$O$3:$O$974, 0),IFERROR(IF(MATCH(A133,Fkh2_correlations!$P$3:$P$974, 0),2),1)),0)</f>
        <v>1</v>
      </c>
      <c r="L133">
        <f t="shared" si="2"/>
        <v>1</v>
      </c>
    </row>
    <row r="134" spans="1:12">
      <c r="A134" s="30" t="s">
        <v>720</v>
      </c>
      <c r="B134" s="32" t="s">
        <v>721</v>
      </c>
      <c r="C134" s="32">
        <f>IFERROR(IF(MATCH(A134,SCEPTRANS_Fkh2!$B$2:$B$999, 0),1),0)</f>
        <v>1</v>
      </c>
      <c r="D134">
        <f>IFERROR(IF(MATCH(A134,Fkh2_correlations!$A$3:$A$974, 0),IFERROR(IF(MATCH(A134,Fkh2_correlations!$B$3:$B$974, 0),2),1)),0)</f>
        <v>0</v>
      </c>
      <c r="E134">
        <f>IFERROR(IF(MATCH(A134,Fkh2_correlations!$C$3:$C$974, 0),IFERROR(IF(MATCH(A134,Fkh2_correlations!$D$3:$D$974, 0),2),1)),0)</f>
        <v>0</v>
      </c>
      <c r="F134">
        <f>IFERROR(IF(MATCH(A134,Fkh2_correlations!$E$3:$E$974, 0),IFERROR(IF(MATCH(A134,Fkh2_correlations!$F$3:$F$974, 0),2),1)),0)</f>
        <v>0</v>
      </c>
      <c r="G134">
        <f>IFERROR(IF(MATCH(A134,Fkh2_correlations!$G$3:$G$974, 0),IFERROR(IF(MATCH(A134,Fkh2_correlations!$H$3:$H$974, 0),2),1)),0)</f>
        <v>0</v>
      </c>
      <c r="H134">
        <f>IFERROR(IF(MATCH(A134,Fkh2_correlations!$I$3:$I$974, 0),IFERROR(IF(MATCH(A134,Fkh2_correlations!$J$3:$J$974, 0),2),1)),0)</f>
        <v>0</v>
      </c>
      <c r="I134">
        <f>IFERROR(IF(MATCH(A134,Fkh2_correlations!$K$3:$K$974, 0),IFERROR(IF(MATCH(A134,Fkh2_correlations!$L$3:$L$974, 0),2),1)),0)</f>
        <v>0</v>
      </c>
      <c r="J134">
        <f>IFERROR(IF(MATCH(A134,Fkh2_correlations!$M$3:$M$974, 0),IFERROR(IF(MATCH(A134,Fkh2_correlations!$N$3:$N$974, 0),2),1)),0)</f>
        <v>0</v>
      </c>
      <c r="K134">
        <f>IFERROR(IF(MATCH(A134,Fkh2_correlations!$O$3:$O$974, 0),IFERROR(IF(MATCH(A134,Fkh2_correlations!$P$3:$P$974, 0),2),1)),0)</f>
        <v>1</v>
      </c>
      <c r="L134">
        <f t="shared" si="2"/>
        <v>1</v>
      </c>
    </row>
    <row r="135" spans="1:12">
      <c r="A135" s="30" t="s">
        <v>1093</v>
      </c>
      <c r="B135" s="32" t="s">
        <v>1094</v>
      </c>
      <c r="C135" s="32">
        <f>IFERROR(IF(MATCH(A135,SCEPTRANS_Fkh2!$B$2:$B$999, 0),1),0)</f>
        <v>1</v>
      </c>
      <c r="D135">
        <f>IFERROR(IF(MATCH(A135,Fkh2_correlations!$A$3:$A$974, 0),IFERROR(IF(MATCH(A135,Fkh2_correlations!$B$3:$B$974, 0),2),1)),0)</f>
        <v>0</v>
      </c>
      <c r="E135">
        <f>IFERROR(IF(MATCH(A135,Fkh2_correlations!$C$3:$C$974, 0),IFERROR(IF(MATCH(A135,Fkh2_correlations!$D$3:$D$974, 0),2),1)),0)</f>
        <v>0</v>
      </c>
      <c r="F135">
        <f>IFERROR(IF(MATCH(A135,Fkh2_correlations!$E$3:$E$974, 0),IFERROR(IF(MATCH(A135,Fkh2_correlations!$F$3:$F$974, 0),2),1)),0)</f>
        <v>0</v>
      </c>
      <c r="G135">
        <f>IFERROR(IF(MATCH(A135,Fkh2_correlations!$G$3:$G$974, 0),IFERROR(IF(MATCH(A135,Fkh2_correlations!$H$3:$H$974, 0),2),1)),0)</f>
        <v>1</v>
      </c>
      <c r="H135">
        <f>IFERROR(IF(MATCH(A135,Fkh2_correlations!$I$3:$I$974, 0),IFERROR(IF(MATCH(A135,Fkh2_correlations!$J$3:$J$974, 0),2),1)),0)</f>
        <v>0</v>
      </c>
      <c r="I135">
        <f>IFERROR(IF(MATCH(A135,Fkh2_correlations!$K$3:$K$974, 0),IFERROR(IF(MATCH(A135,Fkh2_correlations!$L$3:$L$974, 0),2),1)),0)</f>
        <v>0</v>
      </c>
      <c r="J135">
        <f>IFERROR(IF(MATCH(A135,Fkh2_correlations!$M$3:$M$974, 0),IFERROR(IF(MATCH(A135,Fkh2_correlations!$N$3:$N$974, 0),2),1)),0)</f>
        <v>0</v>
      </c>
      <c r="K135">
        <f>IFERROR(IF(MATCH(A135,Fkh2_correlations!$O$3:$O$974, 0),IFERROR(IF(MATCH(A135,Fkh2_correlations!$P$3:$P$974, 0),2),1)),0)</f>
        <v>0</v>
      </c>
      <c r="L135">
        <f t="shared" si="2"/>
        <v>1</v>
      </c>
    </row>
    <row r="136" spans="1:12">
      <c r="A136" s="30" t="s">
        <v>1095</v>
      </c>
      <c r="B136" s="32" t="s">
        <v>1096</v>
      </c>
      <c r="C136" s="32">
        <f>IFERROR(IF(MATCH(A136,SCEPTRANS_Fkh2!$B$2:$B$999, 0),1),0)</f>
        <v>1</v>
      </c>
      <c r="D136">
        <f>IFERROR(IF(MATCH(A136,Fkh2_correlations!$A$3:$A$974, 0),IFERROR(IF(MATCH(A136,Fkh2_correlations!$B$3:$B$974, 0),2),1)),0)</f>
        <v>0</v>
      </c>
      <c r="E136">
        <f>IFERROR(IF(MATCH(A136,Fkh2_correlations!$C$3:$C$974, 0),IFERROR(IF(MATCH(A136,Fkh2_correlations!$D$3:$D$974, 0),2),1)),0)</f>
        <v>0</v>
      </c>
      <c r="F136">
        <f>IFERROR(IF(MATCH(A136,Fkh2_correlations!$E$3:$E$974, 0),IFERROR(IF(MATCH(A136,Fkh2_correlations!$F$3:$F$974, 0),2),1)),0)</f>
        <v>0</v>
      </c>
      <c r="G136">
        <f>IFERROR(IF(MATCH(A136,Fkh2_correlations!$G$3:$G$974, 0),IFERROR(IF(MATCH(A136,Fkh2_correlations!$H$3:$H$974, 0),2),1)),0)</f>
        <v>0</v>
      </c>
      <c r="H136">
        <f>IFERROR(IF(MATCH(A136,Fkh2_correlations!$I$3:$I$974, 0),IFERROR(IF(MATCH(A136,Fkh2_correlations!$J$3:$J$974, 0),2),1)),0)</f>
        <v>0</v>
      </c>
      <c r="I136">
        <f>IFERROR(IF(MATCH(A136,Fkh2_correlations!$K$3:$K$974, 0),IFERROR(IF(MATCH(A136,Fkh2_correlations!$L$3:$L$974, 0),2),1)),0)</f>
        <v>0</v>
      </c>
      <c r="J136">
        <f>IFERROR(IF(MATCH(A136,Fkh2_correlations!$M$3:$M$974, 0),IFERROR(IF(MATCH(A136,Fkh2_correlations!$N$3:$N$974, 0),2),1)),0)</f>
        <v>0</v>
      </c>
      <c r="K136">
        <f>IFERROR(IF(MATCH(A136,Fkh2_correlations!$O$3:$O$974, 0),IFERROR(IF(MATCH(A136,Fkh2_correlations!$P$3:$P$974, 0),2),1)),0)</f>
        <v>1</v>
      </c>
      <c r="L136">
        <f t="shared" si="2"/>
        <v>1</v>
      </c>
    </row>
    <row r="137" spans="1:12">
      <c r="A137" s="30" t="s">
        <v>1097</v>
      </c>
      <c r="B137" s="32" t="s">
        <v>1098</v>
      </c>
      <c r="C137" s="32">
        <f>IFERROR(IF(MATCH(A137,SCEPTRANS_Fkh2!$B$2:$B$999, 0),1),0)</f>
        <v>1</v>
      </c>
      <c r="D137">
        <f>IFERROR(IF(MATCH(A137,Fkh2_correlations!$A$3:$A$974, 0),IFERROR(IF(MATCH(A137,Fkh2_correlations!$B$3:$B$974, 0),2),1)),0)</f>
        <v>0</v>
      </c>
      <c r="E137">
        <f>IFERROR(IF(MATCH(A137,Fkh2_correlations!$C$3:$C$974, 0),IFERROR(IF(MATCH(A137,Fkh2_correlations!$D$3:$D$974, 0),2),1)),0)</f>
        <v>0</v>
      </c>
      <c r="F137">
        <f>IFERROR(IF(MATCH(A137,Fkh2_correlations!$E$3:$E$974, 0),IFERROR(IF(MATCH(A137,Fkh2_correlations!$F$3:$F$974, 0),2),1)),0)</f>
        <v>0</v>
      </c>
      <c r="G137">
        <f>IFERROR(IF(MATCH(A137,Fkh2_correlations!$G$3:$G$974, 0),IFERROR(IF(MATCH(A137,Fkh2_correlations!$H$3:$H$974, 0),2),1)),0)</f>
        <v>0</v>
      </c>
      <c r="H137">
        <f>IFERROR(IF(MATCH(A137,Fkh2_correlations!$I$3:$I$974, 0),IFERROR(IF(MATCH(A137,Fkh2_correlations!$J$3:$J$974, 0),2),1)),0)</f>
        <v>0</v>
      </c>
      <c r="I137">
        <f>IFERROR(IF(MATCH(A137,Fkh2_correlations!$K$3:$K$974, 0),IFERROR(IF(MATCH(A137,Fkh2_correlations!$L$3:$L$974, 0),2),1)),0)</f>
        <v>0</v>
      </c>
      <c r="J137">
        <f>IFERROR(IF(MATCH(A137,Fkh2_correlations!$M$3:$M$974, 0),IFERROR(IF(MATCH(A137,Fkh2_correlations!$N$3:$N$974, 0),2),1)),0)</f>
        <v>0</v>
      </c>
      <c r="K137">
        <f>IFERROR(IF(MATCH(A137,Fkh2_correlations!$O$3:$O$974, 0),IFERROR(IF(MATCH(A137,Fkh2_correlations!$P$3:$P$974, 0),2),1)),0)</f>
        <v>1</v>
      </c>
      <c r="L137">
        <f t="shared" si="2"/>
        <v>1</v>
      </c>
    </row>
    <row r="138" spans="1:12">
      <c r="A138" s="30" t="s">
        <v>1101</v>
      </c>
      <c r="B138" s="32" t="s">
        <v>1102</v>
      </c>
      <c r="C138" s="32">
        <f>IFERROR(IF(MATCH(A138,SCEPTRANS_Fkh2!$B$2:$B$999, 0),1),0)</f>
        <v>1</v>
      </c>
      <c r="D138">
        <f>IFERROR(IF(MATCH(A138,Fkh2_correlations!$A$3:$A$974, 0),IFERROR(IF(MATCH(A138,Fkh2_correlations!$B$3:$B$974, 0),2),1)),0)</f>
        <v>0</v>
      </c>
      <c r="E138">
        <f>IFERROR(IF(MATCH(A138,Fkh2_correlations!$C$3:$C$974, 0),IFERROR(IF(MATCH(A138,Fkh2_correlations!$D$3:$D$974, 0),2),1)),0)</f>
        <v>0</v>
      </c>
      <c r="F138">
        <f>IFERROR(IF(MATCH(A138,Fkh2_correlations!$E$3:$E$974, 0),IFERROR(IF(MATCH(A138,Fkh2_correlations!$F$3:$F$974, 0),2),1)),0)</f>
        <v>0</v>
      </c>
      <c r="G138">
        <f>IFERROR(IF(MATCH(A138,Fkh2_correlations!$G$3:$G$974, 0),IFERROR(IF(MATCH(A138,Fkh2_correlations!$H$3:$H$974, 0),2),1)),0)</f>
        <v>0</v>
      </c>
      <c r="H138">
        <f>IFERROR(IF(MATCH(A138,Fkh2_correlations!$I$3:$I$974, 0),IFERROR(IF(MATCH(A138,Fkh2_correlations!$J$3:$J$974, 0),2),1)),0)</f>
        <v>0</v>
      </c>
      <c r="I138">
        <f>IFERROR(IF(MATCH(A138,Fkh2_correlations!$K$3:$K$974, 0),IFERROR(IF(MATCH(A138,Fkh2_correlations!$L$3:$L$974, 0),2),1)),0)</f>
        <v>0</v>
      </c>
      <c r="J138">
        <f>IFERROR(IF(MATCH(A138,Fkh2_correlations!$M$3:$M$974, 0),IFERROR(IF(MATCH(A138,Fkh2_correlations!$N$3:$N$974, 0),2),1)),0)</f>
        <v>0</v>
      </c>
      <c r="K138">
        <f>IFERROR(IF(MATCH(A138,Fkh2_correlations!$O$3:$O$974, 0),IFERROR(IF(MATCH(A138,Fkh2_correlations!$P$3:$P$974, 0),2),1)),0)</f>
        <v>1</v>
      </c>
      <c r="L138">
        <f t="shared" si="2"/>
        <v>1</v>
      </c>
    </row>
    <row r="139" spans="1:12">
      <c r="A139" s="30" t="s">
        <v>1105</v>
      </c>
      <c r="B139" s="32" t="s">
        <v>1106</v>
      </c>
      <c r="C139" s="32">
        <f>IFERROR(IF(MATCH(A139,SCEPTRANS_Fkh2!$B$2:$B$999, 0),1),0)</f>
        <v>1</v>
      </c>
      <c r="D139">
        <f>IFERROR(IF(MATCH(A139,Fkh2_correlations!$A$3:$A$974, 0),IFERROR(IF(MATCH(A139,Fkh2_correlations!$B$3:$B$974, 0),2),1)),0)</f>
        <v>0</v>
      </c>
      <c r="E139">
        <f>IFERROR(IF(MATCH(A139,Fkh2_correlations!$C$3:$C$974, 0),IFERROR(IF(MATCH(A139,Fkh2_correlations!$D$3:$D$974, 0),2),1)),0)</f>
        <v>0</v>
      </c>
      <c r="F139">
        <f>IFERROR(IF(MATCH(A139,Fkh2_correlations!$E$3:$E$974, 0),IFERROR(IF(MATCH(A139,Fkh2_correlations!$F$3:$F$974, 0),2),1)),0)</f>
        <v>0</v>
      </c>
      <c r="G139">
        <f>IFERROR(IF(MATCH(A139,Fkh2_correlations!$G$3:$G$974, 0),IFERROR(IF(MATCH(A139,Fkh2_correlations!$H$3:$H$974, 0),2),1)),0)</f>
        <v>0</v>
      </c>
      <c r="H139">
        <f>IFERROR(IF(MATCH(A139,Fkh2_correlations!$I$3:$I$974, 0),IFERROR(IF(MATCH(A139,Fkh2_correlations!$J$3:$J$974, 0),2),1)),0)</f>
        <v>0</v>
      </c>
      <c r="I139">
        <f>IFERROR(IF(MATCH(A139,Fkh2_correlations!$K$3:$K$974, 0),IFERROR(IF(MATCH(A139,Fkh2_correlations!$L$3:$L$974, 0),2),1)),0)</f>
        <v>0</v>
      </c>
      <c r="J139">
        <f>IFERROR(IF(MATCH(A139,Fkh2_correlations!$M$3:$M$974, 0),IFERROR(IF(MATCH(A139,Fkh2_correlations!$N$3:$N$974, 0),2),1)),0)</f>
        <v>0</v>
      </c>
      <c r="K139">
        <f>IFERROR(IF(MATCH(A139,Fkh2_correlations!$O$3:$O$974, 0),IFERROR(IF(MATCH(A139,Fkh2_correlations!$P$3:$P$974, 0),2),1)),0)</f>
        <v>1</v>
      </c>
      <c r="L139">
        <f t="shared" si="2"/>
        <v>1</v>
      </c>
    </row>
    <row r="140" spans="1:12">
      <c r="A140" s="30" t="s">
        <v>1109</v>
      </c>
      <c r="B140" s="32" t="s">
        <v>1110</v>
      </c>
      <c r="C140" s="32">
        <f>IFERROR(IF(MATCH(A140,SCEPTRANS_Fkh2!$B$2:$B$999, 0),1),0)</f>
        <v>1</v>
      </c>
      <c r="D140">
        <f>IFERROR(IF(MATCH(A140,Fkh2_correlations!$A$3:$A$974, 0),IFERROR(IF(MATCH(A140,Fkh2_correlations!$B$3:$B$974, 0),2),1)),0)</f>
        <v>0</v>
      </c>
      <c r="E140">
        <f>IFERROR(IF(MATCH(A140,Fkh2_correlations!$C$3:$C$974, 0),IFERROR(IF(MATCH(A140,Fkh2_correlations!$D$3:$D$974, 0),2),1)),0)</f>
        <v>0</v>
      </c>
      <c r="F140">
        <f>IFERROR(IF(MATCH(A140,Fkh2_correlations!$E$3:$E$974, 0),IFERROR(IF(MATCH(A140,Fkh2_correlations!$F$3:$F$974, 0),2),1)),0)</f>
        <v>0</v>
      </c>
      <c r="G140">
        <f>IFERROR(IF(MATCH(A140,Fkh2_correlations!$G$3:$G$974, 0),IFERROR(IF(MATCH(A140,Fkh2_correlations!$H$3:$H$974, 0),2),1)),0)</f>
        <v>0</v>
      </c>
      <c r="H140">
        <f>IFERROR(IF(MATCH(A140,Fkh2_correlations!$I$3:$I$974, 0),IFERROR(IF(MATCH(A140,Fkh2_correlations!$J$3:$J$974, 0),2),1)),0)</f>
        <v>0</v>
      </c>
      <c r="I140">
        <f>IFERROR(IF(MATCH(A140,Fkh2_correlations!$K$3:$K$974, 0),IFERROR(IF(MATCH(A140,Fkh2_correlations!$L$3:$L$974, 0),2),1)),0)</f>
        <v>0</v>
      </c>
      <c r="J140">
        <f>IFERROR(IF(MATCH(A140,Fkh2_correlations!$M$3:$M$974, 0),IFERROR(IF(MATCH(A140,Fkh2_correlations!$N$3:$N$974, 0),2),1)),0)</f>
        <v>0</v>
      </c>
      <c r="K140">
        <f>IFERROR(IF(MATCH(A140,Fkh2_correlations!$O$3:$O$974, 0),IFERROR(IF(MATCH(A140,Fkh2_correlations!$P$3:$P$974, 0),2),1)),0)</f>
        <v>1</v>
      </c>
      <c r="L140">
        <f t="shared" si="2"/>
        <v>1</v>
      </c>
    </row>
    <row r="141" spans="1:12">
      <c r="A141" s="30" t="s">
        <v>1113</v>
      </c>
      <c r="B141" s="32" t="s">
        <v>1114</v>
      </c>
      <c r="C141" s="32">
        <f>IFERROR(IF(MATCH(A141,SCEPTRANS_Fkh2!$B$2:$B$999, 0),1),0)</f>
        <v>1</v>
      </c>
      <c r="D141">
        <f>IFERROR(IF(MATCH(A141,Fkh2_correlations!$A$3:$A$974, 0),IFERROR(IF(MATCH(A141,Fkh2_correlations!$B$3:$B$974, 0),2),1)),0)</f>
        <v>0</v>
      </c>
      <c r="E141">
        <f>IFERROR(IF(MATCH(A141,Fkh2_correlations!$C$3:$C$974, 0),IFERROR(IF(MATCH(A141,Fkh2_correlations!$D$3:$D$974, 0),2),1)),0)</f>
        <v>0</v>
      </c>
      <c r="F141">
        <f>IFERROR(IF(MATCH(A141,Fkh2_correlations!$E$3:$E$974, 0),IFERROR(IF(MATCH(A141,Fkh2_correlations!$F$3:$F$974, 0),2),1)),0)</f>
        <v>0</v>
      </c>
      <c r="G141">
        <f>IFERROR(IF(MATCH(A141,Fkh2_correlations!$G$3:$G$974, 0),IFERROR(IF(MATCH(A141,Fkh2_correlations!$H$3:$H$974, 0),2),1)),0)</f>
        <v>0</v>
      </c>
      <c r="H141">
        <f>IFERROR(IF(MATCH(A141,Fkh2_correlations!$I$3:$I$974, 0),IFERROR(IF(MATCH(A141,Fkh2_correlations!$J$3:$J$974, 0),2),1)),0)</f>
        <v>0</v>
      </c>
      <c r="I141">
        <f>IFERROR(IF(MATCH(A141,Fkh2_correlations!$K$3:$K$974, 0),IFERROR(IF(MATCH(A141,Fkh2_correlations!$L$3:$L$974, 0),2),1)),0)</f>
        <v>0</v>
      </c>
      <c r="J141">
        <f>IFERROR(IF(MATCH(A141,Fkh2_correlations!$M$3:$M$974, 0),IFERROR(IF(MATCH(A141,Fkh2_correlations!$N$3:$N$974, 0),2),1)),0)</f>
        <v>0</v>
      </c>
      <c r="K141">
        <f>IFERROR(IF(MATCH(A141,Fkh2_correlations!$O$3:$O$974, 0),IFERROR(IF(MATCH(A141,Fkh2_correlations!$P$3:$P$974, 0),2),1)),0)</f>
        <v>1</v>
      </c>
      <c r="L141">
        <f t="shared" si="2"/>
        <v>1</v>
      </c>
    </row>
    <row r="142" spans="1:12">
      <c r="A142" s="30" t="s">
        <v>944</v>
      </c>
      <c r="B142" s="32" t="s">
        <v>945</v>
      </c>
      <c r="C142" s="32">
        <f>IFERROR(IF(MATCH(A142,SCEPTRANS_Fkh2!$B$2:$B$999, 0),1),0)</f>
        <v>1</v>
      </c>
      <c r="D142">
        <f>IFERROR(IF(MATCH(A142,Fkh2_correlations!$A$3:$A$974, 0),IFERROR(IF(MATCH(A142,Fkh2_correlations!$B$3:$B$974, 0),2),1)),0)</f>
        <v>0</v>
      </c>
      <c r="E142">
        <f>IFERROR(IF(MATCH(A142,Fkh2_correlations!$C$3:$C$974, 0),IFERROR(IF(MATCH(A142,Fkh2_correlations!$D$3:$D$974, 0),2),1)),0)</f>
        <v>0</v>
      </c>
      <c r="F142">
        <f>IFERROR(IF(MATCH(A142,Fkh2_correlations!$E$3:$E$974, 0),IFERROR(IF(MATCH(A142,Fkh2_correlations!$F$3:$F$974, 0),2),1)),0)</f>
        <v>1</v>
      </c>
      <c r="G142">
        <f>IFERROR(IF(MATCH(A142,Fkh2_correlations!$G$3:$G$974, 0),IFERROR(IF(MATCH(A142,Fkh2_correlations!$H$3:$H$974, 0),2),1)),0)</f>
        <v>0</v>
      </c>
      <c r="H142">
        <f>IFERROR(IF(MATCH(A142,Fkh2_correlations!$I$3:$I$974, 0),IFERROR(IF(MATCH(A142,Fkh2_correlations!$J$3:$J$974, 0),2),1)),0)</f>
        <v>0</v>
      </c>
      <c r="I142">
        <f>IFERROR(IF(MATCH(A142,Fkh2_correlations!$K$3:$K$974, 0),IFERROR(IF(MATCH(A142,Fkh2_correlations!$L$3:$L$974, 0),2),1)),0)</f>
        <v>0</v>
      </c>
      <c r="J142">
        <f>IFERROR(IF(MATCH(A142,Fkh2_correlations!$M$3:$M$974, 0),IFERROR(IF(MATCH(A142,Fkh2_correlations!$N$3:$N$974, 0),2),1)),0)</f>
        <v>0</v>
      </c>
      <c r="K142">
        <f>IFERROR(IF(MATCH(A142,Fkh2_correlations!$O$3:$O$974, 0),IFERROR(IF(MATCH(A142,Fkh2_correlations!$P$3:$P$974, 0),2),1)),0)</f>
        <v>0</v>
      </c>
      <c r="L142">
        <f t="shared" si="2"/>
        <v>1</v>
      </c>
    </row>
    <row r="143" spans="1:12">
      <c r="A143" s="30" t="s">
        <v>946</v>
      </c>
      <c r="B143" s="32" t="s">
        <v>947</v>
      </c>
      <c r="C143" s="32">
        <f>IFERROR(IF(MATCH(A143,SCEPTRANS_Fkh2!$B$2:$B$999, 0),1),0)</f>
        <v>1</v>
      </c>
      <c r="D143">
        <f>IFERROR(IF(MATCH(A143,Fkh2_correlations!$A$3:$A$974, 0),IFERROR(IF(MATCH(A143,Fkh2_correlations!$B$3:$B$974, 0),2),1)),0)</f>
        <v>0</v>
      </c>
      <c r="E143">
        <f>IFERROR(IF(MATCH(A143,Fkh2_correlations!$C$3:$C$974, 0),IFERROR(IF(MATCH(A143,Fkh2_correlations!$D$3:$D$974, 0),2),1)),0)</f>
        <v>0</v>
      </c>
      <c r="F143">
        <f>IFERROR(IF(MATCH(A143,Fkh2_correlations!$E$3:$E$974, 0),IFERROR(IF(MATCH(A143,Fkh2_correlations!$F$3:$F$974, 0),2),1)),0)</f>
        <v>0</v>
      </c>
      <c r="G143">
        <f>IFERROR(IF(MATCH(A143,Fkh2_correlations!$G$3:$G$974, 0),IFERROR(IF(MATCH(A143,Fkh2_correlations!$H$3:$H$974, 0),2),1)),0)</f>
        <v>0</v>
      </c>
      <c r="H143">
        <f>IFERROR(IF(MATCH(A143,Fkh2_correlations!$I$3:$I$974, 0),IFERROR(IF(MATCH(A143,Fkh2_correlations!$J$3:$J$974, 0),2),1)),0)</f>
        <v>0</v>
      </c>
      <c r="I143">
        <f>IFERROR(IF(MATCH(A143,Fkh2_correlations!$K$3:$K$974, 0),IFERROR(IF(MATCH(A143,Fkh2_correlations!$L$3:$L$974, 0),2),1)),0)</f>
        <v>0</v>
      </c>
      <c r="J143">
        <f>IFERROR(IF(MATCH(A143,Fkh2_correlations!$M$3:$M$974, 0),IFERROR(IF(MATCH(A143,Fkh2_correlations!$N$3:$N$974, 0),2),1)),0)</f>
        <v>0</v>
      </c>
      <c r="K143">
        <f>IFERROR(IF(MATCH(A143,Fkh2_correlations!$O$3:$O$974, 0),IFERROR(IF(MATCH(A143,Fkh2_correlations!$P$3:$P$974, 0),2),1)),0)</f>
        <v>1</v>
      </c>
      <c r="L143">
        <f t="shared" si="2"/>
        <v>1</v>
      </c>
    </row>
    <row r="144" spans="1:12">
      <c r="A144" s="30" t="s">
        <v>387</v>
      </c>
      <c r="B144" s="32" t="s">
        <v>388</v>
      </c>
      <c r="C144" s="32">
        <f>IFERROR(IF(MATCH(A144,SCEPTRANS_Fkh2!$B$2:$B$999, 0),1),0)</f>
        <v>1</v>
      </c>
      <c r="D144">
        <f>IFERROR(IF(MATCH(A144,Fkh2_correlations!$A$3:$A$974, 0),IFERROR(IF(MATCH(A144,Fkh2_correlations!$B$3:$B$974, 0),2),1)),0)</f>
        <v>0</v>
      </c>
      <c r="E144">
        <f>IFERROR(IF(MATCH(A144,Fkh2_correlations!$C$3:$C$974, 0),IFERROR(IF(MATCH(A144,Fkh2_correlations!$D$3:$D$974, 0),2),1)),0)</f>
        <v>0</v>
      </c>
      <c r="F144">
        <f>IFERROR(IF(MATCH(A144,Fkh2_correlations!$E$3:$E$974, 0),IFERROR(IF(MATCH(A144,Fkh2_correlations!$F$3:$F$974, 0),2),1)),0)</f>
        <v>0</v>
      </c>
      <c r="G144">
        <f>IFERROR(IF(MATCH(A144,Fkh2_correlations!$G$3:$G$974, 0),IFERROR(IF(MATCH(A144,Fkh2_correlations!$H$3:$H$974, 0),2),1)),0)</f>
        <v>0</v>
      </c>
      <c r="H144">
        <f>IFERROR(IF(MATCH(A144,Fkh2_correlations!$I$3:$I$974, 0),IFERROR(IF(MATCH(A144,Fkh2_correlations!$J$3:$J$974, 0),2),1)),0)</f>
        <v>1</v>
      </c>
      <c r="I144">
        <f>IFERROR(IF(MATCH(A144,Fkh2_correlations!$K$3:$K$974, 0),IFERROR(IF(MATCH(A144,Fkh2_correlations!$L$3:$L$974, 0),2),1)),0)</f>
        <v>0</v>
      </c>
      <c r="J144">
        <f>IFERROR(IF(MATCH(A144,Fkh2_correlations!$M$3:$M$974, 0),IFERROR(IF(MATCH(A144,Fkh2_correlations!$N$3:$N$974, 0),2),1)),0)</f>
        <v>0</v>
      </c>
      <c r="K144">
        <f>IFERROR(IF(MATCH(A144,Fkh2_correlations!$O$3:$O$974, 0),IFERROR(IF(MATCH(A144,Fkh2_correlations!$P$3:$P$974, 0),2),1)),0)</f>
        <v>0</v>
      </c>
      <c r="L144">
        <f t="shared" si="2"/>
        <v>1</v>
      </c>
    </row>
    <row r="145" spans="1:12">
      <c r="A145" s="30" t="s">
        <v>1119</v>
      </c>
      <c r="B145" s="32" t="s">
        <v>1120</v>
      </c>
      <c r="C145" s="32">
        <f>IFERROR(IF(MATCH(A145,SCEPTRANS_Fkh2!$B$2:$B$999, 0),1),0)</f>
        <v>1</v>
      </c>
      <c r="D145">
        <f>IFERROR(IF(MATCH(A145,Fkh2_correlations!$A$3:$A$974, 0),IFERROR(IF(MATCH(A145,Fkh2_correlations!$B$3:$B$974, 0),2),1)),0)</f>
        <v>0</v>
      </c>
      <c r="E145">
        <f>IFERROR(IF(MATCH(A145,Fkh2_correlations!$C$3:$C$974, 0),IFERROR(IF(MATCH(A145,Fkh2_correlations!$D$3:$D$974, 0),2),1)),0)</f>
        <v>0</v>
      </c>
      <c r="F145">
        <f>IFERROR(IF(MATCH(A145,Fkh2_correlations!$E$3:$E$974, 0),IFERROR(IF(MATCH(A145,Fkh2_correlations!$F$3:$F$974, 0),2),1)),0)</f>
        <v>0</v>
      </c>
      <c r="G145">
        <f>IFERROR(IF(MATCH(A145,Fkh2_correlations!$G$3:$G$974, 0),IFERROR(IF(MATCH(A145,Fkh2_correlations!$H$3:$H$974, 0),2),1)),0)</f>
        <v>1</v>
      </c>
      <c r="H145">
        <f>IFERROR(IF(MATCH(A145,Fkh2_correlations!$I$3:$I$974, 0),IFERROR(IF(MATCH(A145,Fkh2_correlations!$J$3:$J$974, 0),2),1)),0)</f>
        <v>0</v>
      </c>
      <c r="I145">
        <f>IFERROR(IF(MATCH(A145,Fkh2_correlations!$K$3:$K$974, 0),IFERROR(IF(MATCH(A145,Fkh2_correlations!$L$3:$L$974, 0),2),1)),0)</f>
        <v>0</v>
      </c>
      <c r="J145">
        <f>IFERROR(IF(MATCH(A145,Fkh2_correlations!$M$3:$M$974, 0),IFERROR(IF(MATCH(A145,Fkh2_correlations!$N$3:$N$974, 0),2),1)),0)</f>
        <v>0</v>
      </c>
      <c r="K145">
        <f>IFERROR(IF(MATCH(A145,Fkh2_correlations!$O$3:$O$974, 0),IFERROR(IF(MATCH(A145,Fkh2_correlations!$P$3:$P$974, 0),2),1)),0)</f>
        <v>0</v>
      </c>
      <c r="L145">
        <f t="shared" si="2"/>
        <v>1</v>
      </c>
    </row>
    <row r="146" spans="1:12">
      <c r="A146" s="30" t="s">
        <v>948</v>
      </c>
      <c r="B146" s="32" t="s">
        <v>949</v>
      </c>
      <c r="C146" s="32">
        <f>IFERROR(IF(MATCH(A146,SCEPTRANS_Fkh2!$B$2:$B$999, 0),1),0)</f>
        <v>1</v>
      </c>
      <c r="D146">
        <f>IFERROR(IF(MATCH(A146,Fkh2_correlations!$A$3:$A$974, 0),IFERROR(IF(MATCH(A146,Fkh2_correlations!$B$3:$B$974, 0),2),1)),0)</f>
        <v>0</v>
      </c>
      <c r="E146">
        <f>IFERROR(IF(MATCH(A146,Fkh2_correlations!$C$3:$C$974, 0),IFERROR(IF(MATCH(A146,Fkh2_correlations!$D$3:$D$974, 0),2),1)),0)</f>
        <v>0</v>
      </c>
      <c r="F146">
        <f>IFERROR(IF(MATCH(A146,Fkh2_correlations!$E$3:$E$974, 0),IFERROR(IF(MATCH(A146,Fkh2_correlations!$F$3:$F$974, 0),2),1)),0)</f>
        <v>0</v>
      </c>
      <c r="G146">
        <f>IFERROR(IF(MATCH(A146,Fkh2_correlations!$G$3:$G$974, 0),IFERROR(IF(MATCH(A146,Fkh2_correlations!$H$3:$H$974, 0),2),1)),0)</f>
        <v>0</v>
      </c>
      <c r="H146">
        <f>IFERROR(IF(MATCH(A146,Fkh2_correlations!$I$3:$I$974, 0),IFERROR(IF(MATCH(A146,Fkh2_correlations!$J$3:$J$974, 0),2),1)),0)</f>
        <v>0</v>
      </c>
      <c r="I146">
        <f>IFERROR(IF(MATCH(A146,Fkh2_correlations!$K$3:$K$974, 0),IFERROR(IF(MATCH(A146,Fkh2_correlations!$L$3:$L$974, 0),2),1)),0)</f>
        <v>0</v>
      </c>
      <c r="J146">
        <f>IFERROR(IF(MATCH(A146,Fkh2_correlations!$M$3:$M$974, 0),IFERROR(IF(MATCH(A146,Fkh2_correlations!$N$3:$N$974, 0),2),1)),0)</f>
        <v>0</v>
      </c>
      <c r="K146">
        <f>IFERROR(IF(MATCH(A146,Fkh2_correlations!$O$3:$O$974, 0),IFERROR(IF(MATCH(A146,Fkh2_correlations!$P$3:$P$974, 0),2),1)),0)</f>
        <v>1</v>
      </c>
      <c r="L146">
        <f t="shared" si="2"/>
        <v>1</v>
      </c>
    </row>
    <row r="147" spans="1:12">
      <c r="A147" s="30" t="s">
        <v>1131</v>
      </c>
      <c r="B147" s="32" t="s">
        <v>1132</v>
      </c>
      <c r="C147" s="32">
        <f>IFERROR(IF(MATCH(A147,SCEPTRANS_Fkh2!$B$2:$B$999, 0),1),0)</f>
        <v>1</v>
      </c>
      <c r="D147">
        <f>IFERROR(IF(MATCH(A147,Fkh2_correlations!$A$3:$A$974, 0),IFERROR(IF(MATCH(A147,Fkh2_correlations!$B$3:$B$974, 0),2),1)),0)</f>
        <v>0</v>
      </c>
      <c r="E147">
        <f>IFERROR(IF(MATCH(A147,Fkh2_correlations!$C$3:$C$974, 0),IFERROR(IF(MATCH(A147,Fkh2_correlations!$D$3:$D$974, 0),2),1)),0)</f>
        <v>0</v>
      </c>
      <c r="F147">
        <f>IFERROR(IF(MATCH(A147,Fkh2_correlations!$E$3:$E$974, 0),IFERROR(IF(MATCH(A147,Fkh2_correlations!$F$3:$F$974, 0),2),1)),0)</f>
        <v>0</v>
      </c>
      <c r="G147">
        <f>IFERROR(IF(MATCH(A147,Fkh2_correlations!$G$3:$G$974, 0),IFERROR(IF(MATCH(A147,Fkh2_correlations!$H$3:$H$974, 0),2),1)),0)</f>
        <v>0</v>
      </c>
      <c r="H147">
        <f>IFERROR(IF(MATCH(A147,Fkh2_correlations!$I$3:$I$974, 0),IFERROR(IF(MATCH(A147,Fkh2_correlations!$J$3:$J$974, 0),2),1)),0)</f>
        <v>0</v>
      </c>
      <c r="I147">
        <f>IFERROR(IF(MATCH(A147,Fkh2_correlations!$K$3:$K$974, 0),IFERROR(IF(MATCH(A147,Fkh2_correlations!$L$3:$L$974, 0),2),1)),0)</f>
        <v>0</v>
      </c>
      <c r="J147">
        <f>IFERROR(IF(MATCH(A147,Fkh2_correlations!$M$3:$M$974, 0),IFERROR(IF(MATCH(A147,Fkh2_correlations!$N$3:$N$974, 0),2),1)),0)</f>
        <v>0</v>
      </c>
      <c r="K147">
        <f>IFERROR(IF(MATCH(A147,Fkh2_correlations!$O$3:$O$974, 0),IFERROR(IF(MATCH(A147,Fkh2_correlations!$P$3:$P$974, 0),2),1)),0)</f>
        <v>1</v>
      </c>
      <c r="L147">
        <f t="shared" si="2"/>
        <v>1</v>
      </c>
    </row>
    <row r="148" spans="1:12">
      <c r="A148" s="30" t="s">
        <v>954</v>
      </c>
      <c r="B148" s="32" t="s">
        <v>955</v>
      </c>
      <c r="C148" s="32">
        <f>IFERROR(IF(MATCH(A148,SCEPTRANS_Fkh2!$B$2:$B$999, 0),1),0)</f>
        <v>1</v>
      </c>
      <c r="D148">
        <f>IFERROR(IF(MATCH(A148,Fkh2_correlations!$A$3:$A$974, 0),IFERROR(IF(MATCH(A148,Fkh2_correlations!$B$3:$B$974, 0),2),1)),0)</f>
        <v>0</v>
      </c>
      <c r="E148">
        <f>IFERROR(IF(MATCH(A148,Fkh2_correlations!$C$3:$C$974, 0),IFERROR(IF(MATCH(A148,Fkh2_correlations!$D$3:$D$974, 0),2),1)),0)</f>
        <v>0</v>
      </c>
      <c r="F148">
        <f>IFERROR(IF(MATCH(A148,Fkh2_correlations!$E$3:$E$974, 0),IFERROR(IF(MATCH(A148,Fkh2_correlations!$F$3:$F$974, 0),2),1)),0)</f>
        <v>0</v>
      </c>
      <c r="G148">
        <f>IFERROR(IF(MATCH(A148,Fkh2_correlations!$G$3:$G$974, 0),IFERROR(IF(MATCH(A148,Fkh2_correlations!$H$3:$H$974, 0),2),1)),0)</f>
        <v>0</v>
      </c>
      <c r="H148">
        <f>IFERROR(IF(MATCH(A148,Fkh2_correlations!$I$3:$I$974, 0),IFERROR(IF(MATCH(A148,Fkh2_correlations!$J$3:$J$974, 0),2),1)),0)</f>
        <v>0</v>
      </c>
      <c r="I148">
        <f>IFERROR(IF(MATCH(A148,Fkh2_correlations!$K$3:$K$974, 0),IFERROR(IF(MATCH(A148,Fkh2_correlations!$L$3:$L$974, 0),2),1)),0)</f>
        <v>0</v>
      </c>
      <c r="J148">
        <f>IFERROR(IF(MATCH(A148,Fkh2_correlations!$M$3:$M$974, 0),IFERROR(IF(MATCH(A148,Fkh2_correlations!$N$3:$N$974, 0),2),1)),0)</f>
        <v>0</v>
      </c>
      <c r="K148">
        <f>IFERROR(IF(MATCH(A148,Fkh2_correlations!$O$3:$O$974, 0),IFERROR(IF(MATCH(A148,Fkh2_correlations!$P$3:$P$974, 0),2),1)),0)</f>
        <v>1</v>
      </c>
      <c r="L148">
        <f t="shared" si="2"/>
        <v>1</v>
      </c>
    </row>
    <row r="149" spans="1:12">
      <c r="A149" s="30" t="s">
        <v>1139</v>
      </c>
      <c r="B149" s="32" t="s">
        <v>1140</v>
      </c>
      <c r="C149" s="32">
        <f>IFERROR(IF(MATCH(A149,SCEPTRANS_Fkh2!$B$2:$B$999, 0),1),0)</f>
        <v>1</v>
      </c>
      <c r="D149">
        <f>IFERROR(IF(MATCH(A149,Fkh2_correlations!$A$3:$A$974, 0),IFERROR(IF(MATCH(A149,Fkh2_correlations!$B$3:$B$974, 0),2),1)),0)</f>
        <v>0</v>
      </c>
      <c r="E149">
        <f>IFERROR(IF(MATCH(A149,Fkh2_correlations!$C$3:$C$974, 0),IFERROR(IF(MATCH(A149,Fkh2_correlations!$D$3:$D$974, 0),2),1)),0)</f>
        <v>0</v>
      </c>
      <c r="F149">
        <f>IFERROR(IF(MATCH(A149,Fkh2_correlations!$E$3:$E$974, 0),IFERROR(IF(MATCH(A149,Fkh2_correlations!$F$3:$F$974, 0),2),1)),0)</f>
        <v>0</v>
      </c>
      <c r="G149">
        <f>IFERROR(IF(MATCH(A149,Fkh2_correlations!$G$3:$G$974, 0),IFERROR(IF(MATCH(A149,Fkh2_correlations!$H$3:$H$974, 0),2),1)),0)</f>
        <v>0</v>
      </c>
      <c r="H149">
        <f>IFERROR(IF(MATCH(A149,Fkh2_correlations!$I$3:$I$974, 0),IFERROR(IF(MATCH(A149,Fkh2_correlations!$J$3:$J$974, 0),2),1)),0)</f>
        <v>0</v>
      </c>
      <c r="I149">
        <f>IFERROR(IF(MATCH(A149,Fkh2_correlations!$K$3:$K$974, 0),IFERROR(IF(MATCH(A149,Fkh2_correlations!$L$3:$L$974, 0),2),1)),0)</f>
        <v>0</v>
      </c>
      <c r="J149">
        <f>IFERROR(IF(MATCH(A149,Fkh2_correlations!$M$3:$M$974, 0),IFERROR(IF(MATCH(A149,Fkh2_correlations!$N$3:$N$974, 0),2),1)),0)</f>
        <v>0</v>
      </c>
      <c r="K149">
        <f>IFERROR(IF(MATCH(A149,Fkh2_correlations!$O$3:$O$974, 0),IFERROR(IF(MATCH(A149,Fkh2_correlations!$P$3:$P$974, 0),2),1)),0)</f>
        <v>1</v>
      </c>
      <c r="L149">
        <f t="shared" si="2"/>
        <v>1</v>
      </c>
    </row>
    <row r="150" spans="1:12">
      <c r="A150" s="30" t="s">
        <v>962</v>
      </c>
      <c r="B150" s="32" t="s">
        <v>963</v>
      </c>
      <c r="C150" s="32">
        <f>IFERROR(IF(MATCH(A150,SCEPTRANS_Fkh2!$B$2:$B$999, 0),1),0)</f>
        <v>1</v>
      </c>
      <c r="D150">
        <f>IFERROR(IF(MATCH(A150,Fkh2_correlations!$A$3:$A$974, 0),IFERROR(IF(MATCH(A150,Fkh2_correlations!$B$3:$B$974, 0),2),1)),0)</f>
        <v>0</v>
      </c>
      <c r="E150">
        <f>IFERROR(IF(MATCH(A150,Fkh2_correlations!$C$3:$C$974, 0),IFERROR(IF(MATCH(A150,Fkh2_correlations!$D$3:$D$974, 0),2),1)),0)</f>
        <v>0</v>
      </c>
      <c r="F150">
        <f>IFERROR(IF(MATCH(A150,Fkh2_correlations!$E$3:$E$974, 0),IFERROR(IF(MATCH(A150,Fkh2_correlations!$F$3:$F$974, 0),2),1)),0)</f>
        <v>0</v>
      </c>
      <c r="G150">
        <f>IFERROR(IF(MATCH(A150,Fkh2_correlations!$G$3:$G$974, 0),IFERROR(IF(MATCH(A150,Fkh2_correlations!$H$3:$H$974, 0),2),1)),0)</f>
        <v>0</v>
      </c>
      <c r="H150">
        <f>IFERROR(IF(MATCH(A150,Fkh2_correlations!$I$3:$I$974, 0),IFERROR(IF(MATCH(A150,Fkh2_correlations!$J$3:$J$974, 0),2),1)),0)</f>
        <v>0</v>
      </c>
      <c r="I150">
        <f>IFERROR(IF(MATCH(A150,Fkh2_correlations!$K$3:$K$974, 0),IFERROR(IF(MATCH(A150,Fkh2_correlations!$L$3:$L$974, 0),2),1)),0)</f>
        <v>0</v>
      </c>
      <c r="J150">
        <f>IFERROR(IF(MATCH(A150,Fkh2_correlations!$M$3:$M$974, 0),IFERROR(IF(MATCH(A150,Fkh2_correlations!$N$3:$N$974, 0),2),1)),0)</f>
        <v>0</v>
      </c>
      <c r="K150">
        <f>IFERROR(IF(MATCH(A150,Fkh2_correlations!$O$3:$O$974, 0),IFERROR(IF(MATCH(A150,Fkh2_correlations!$P$3:$P$974, 0),2),1)),0)</f>
        <v>1</v>
      </c>
      <c r="L150">
        <f t="shared" si="2"/>
        <v>1</v>
      </c>
    </row>
    <row r="151" spans="1:12">
      <c r="A151" s="30" t="s">
        <v>1151</v>
      </c>
      <c r="B151" s="32" t="s">
        <v>1152</v>
      </c>
      <c r="C151" s="32">
        <f>IFERROR(IF(MATCH(A151,SCEPTRANS_Fkh2!$B$2:$B$999, 0),1),0)</f>
        <v>1</v>
      </c>
      <c r="D151">
        <f>IFERROR(IF(MATCH(A151,Fkh2_correlations!$A$3:$A$974, 0),IFERROR(IF(MATCH(A151,Fkh2_correlations!$B$3:$B$974, 0),2),1)),0)</f>
        <v>0</v>
      </c>
      <c r="E151">
        <f>IFERROR(IF(MATCH(A151,Fkh2_correlations!$C$3:$C$974, 0),IFERROR(IF(MATCH(A151,Fkh2_correlations!$D$3:$D$974, 0),2),1)),0)</f>
        <v>0</v>
      </c>
      <c r="F151">
        <f>IFERROR(IF(MATCH(A151,Fkh2_correlations!$E$3:$E$974, 0),IFERROR(IF(MATCH(A151,Fkh2_correlations!$F$3:$F$974, 0),2),1)),0)</f>
        <v>0</v>
      </c>
      <c r="G151">
        <f>IFERROR(IF(MATCH(A151,Fkh2_correlations!$G$3:$G$974, 0),IFERROR(IF(MATCH(A151,Fkh2_correlations!$H$3:$H$974, 0),2),1)),0)</f>
        <v>0</v>
      </c>
      <c r="H151">
        <f>IFERROR(IF(MATCH(A151,Fkh2_correlations!$I$3:$I$974, 0),IFERROR(IF(MATCH(A151,Fkh2_correlations!$J$3:$J$974, 0),2),1)),0)</f>
        <v>0</v>
      </c>
      <c r="I151">
        <f>IFERROR(IF(MATCH(A151,Fkh2_correlations!$K$3:$K$974, 0),IFERROR(IF(MATCH(A151,Fkh2_correlations!$L$3:$L$974, 0),2),1)),0)</f>
        <v>0</v>
      </c>
      <c r="J151">
        <f>IFERROR(IF(MATCH(A151,Fkh2_correlations!$M$3:$M$974, 0),IFERROR(IF(MATCH(A151,Fkh2_correlations!$N$3:$N$974, 0),2),1)),0)</f>
        <v>0</v>
      </c>
      <c r="K151">
        <f>IFERROR(IF(MATCH(A151,Fkh2_correlations!$O$3:$O$974, 0),IFERROR(IF(MATCH(A151,Fkh2_correlations!$P$3:$P$974, 0),2),1)),0)</f>
        <v>1</v>
      </c>
      <c r="L151">
        <f t="shared" si="2"/>
        <v>1</v>
      </c>
    </row>
    <row r="152" spans="1:12">
      <c r="A152" s="30" t="s">
        <v>966</v>
      </c>
      <c r="B152" s="32" t="s">
        <v>967</v>
      </c>
      <c r="C152" s="32">
        <f>IFERROR(IF(MATCH(A152,SCEPTRANS_Fkh2!$B$2:$B$999, 0),1),0)</f>
        <v>1</v>
      </c>
      <c r="D152">
        <f>IFERROR(IF(MATCH(A152,Fkh2_correlations!$A$3:$A$974, 0),IFERROR(IF(MATCH(A152,Fkh2_correlations!$B$3:$B$974, 0),2),1)),0)</f>
        <v>0</v>
      </c>
      <c r="E152">
        <f>IFERROR(IF(MATCH(A152,Fkh2_correlations!$C$3:$C$974, 0),IFERROR(IF(MATCH(A152,Fkh2_correlations!$D$3:$D$974, 0),2),1)),0)</f>
        <v>0</v>
      </c>
      <c r="F152">
        <f>IFERROR(IF(MATCH(A152,Fkh2_correlations!$E$3:$E$974, 0),IFERROR(IF(MATCH(A152,Fkh2_correlations!$F$3:$F$974, 0),2),1)),0)</f>
        <v>0</v>
      </c>
      <c r="G152">
        <f>IFERROR(IF(MATCH(A152,Fkh2_correlations!$G$3:$G$974, 0),IFERROR(IF(MATCH(A152,Fkh2_correlations!$H$3:$H$974, 0),2),1)),0)</f>
        <v>0</v>
      </c>
      <c r="H152">
        <f>IFERROR(IF(MATCH(A152,Fkh2_correlations!$I$3:$I$974, 0),IFERROR(IF(MATCH(A152,Fkh2_correlations!$J$3:$J$974, 0),2),1)),0)</f>
        <v>0</v>
      </c>
      <c r="I152">
        <f>IFERROR(IF(MATCH(A152,Fkh2_correlations!$K$3:$K$974, 0),IFERROR(IF(MATCH(A152,Fkh2_correlations!$L$3:$L$974, 0),2),1)),0)</f>
        <v>0</v>
      </c>
      <c r="J152">
        <f>IFERROR(IF(MATCH(A152,Fkh2_correlations!$M$3:$M$974, 0),IFERROR(IF(MATCH(A152,Fkh2_correlations!$N$3:$N$974, 0),2),1)),0)</f>
        <v>0</v>
      </c>
      <c r="K152">
        <f>IFERROR(IF(MATCH(A152,Fkh2_correlations!$O$3:$O$974, 0),IFERROR(IF(MATCH(A152,Fkh2_correlations!$P$3:$P$974, 0),2),1)),0)</f>
        <v>1</v>
      </c>
      <c r="L152">
        <f t="shared" si="2"/>
        <v>1</v>
      </c>
    </row>
    <row r="153" spans="1:12">
      <c r="A153" s="30" t="s">
        <v>970</v>
      </c>
      <c r="B153" s="32" t="s">
        <v>971</v>
      </c>
      <c r="C153" s="32">
        <f>IFERROR(IF(MATCH(A153,SCEPTRANS_Fkh2!$B$2:$B$999, 0),1),0)</f>
        <v>1</v>
      </c>
      <c r="D153">
        <f>IFERROR(IF(MATCH(A153,Fkh2_correlations!$A$3:$A$974, 0),IFERROR(IF(MATCH(A153,Fkh2_correlations!$B$3:$B$974, 0),2),1)),0)</f>
        <v>0</v>
      </c>
      <c r="E153">
        <f>IFERROR(IF(MATCH(A153,Fkh2_correlations!$C$3:$C$974, 0),IFERROR(IF(MATCH(A153,Fkh2_correlations!$D$3:$D$974, 0),2),1)),0)</f>
        <v>0</v>
      </c>
      <c r="F153">
        <f>IFERROR(IF(MATCH(A153,Fkh2_correlations!$E$3:$E$974, 0),IFERROR(IF(MATCH(A153,Fkh2_correlations!$F$3:$F$974, 0),2),1)),0)</f>
        <v>0</v>
      </c>
      <c r="G153">
        <f>IFERROR(IF(MATCH(A153,Fkh2_correlations!$G$3:$G$974, 0),IFERROR(IF(MATCH(A153,Fkh2_correlations!$H$3:$H$974, 0),2),1)),0)</f>
        <v>0</v>
      </c>
      <c r="H153">
        <f>IFERROR(IF(MATCH(A153,Fkh2_correlations!$I$3:$I$974, 0),IFERROR(IF(MATCH(A153,Fkh2_correlations!$J$3:$J$974, 0),2),1)),0)</f>
        <v>0</v>
      </c>
      <c r="I153">
        <f>IFERROR(IF(MATCH(A153,Fkh2_correlations!$K$3:$K$974, 0),IFERROR(IF(MATCH(A153,Fkh2_correlations!$L$3:$L$974, 0),2),1)),0)</f>
        <v>0</v>
      </c>
      <c r="J153">
        <f>IFERROR(IF(MATCH(A153,Fkh2_correlations!$M$3:$M$974, 0),IFERROR(IF(MATCH(A153,Fkh2_correlations!$N$3:$N$974, 0),2),1)),0)</f>
        <v>0</v>
      </c>
      <c r="K153">
        <f>IFERROR(IF(MATCH(A153,Fkh2_correlations!$O$3:$O$974, 0),IFERROR(IF(MATCH(A153,Fkh2_correlations!$P$3:$P$974, 0),2),1)),0)</f>
        <v>1</v>
      </c>
      <c r="L153">
        <f t="shared" si="2"/>
        <v>1</v>
      </c>
    </row>
    <row r="154" spans="1:12">
      <c r="A154" s="30" t="s">
        <v>974</v>
      </c>
      <c r="B154" s="32" t="s">
        <v>975</v>
      </c>
      <c r="C154" s="32">
        <f>IFERROR(IF(MATCH(A154,SCEPTRANS_Fkh2!$B$2:$B$999, 0),1),0)</f>
        <v>1</v>
      </c>
      <c r="D154">
        <f>IFERROR(IF(MATCH(A154,Fkh2_correlations!$A$3:$A$974, 0),IFERROR(IF(MATCH(A154,Fkh2_correlations!$B$3:$B$974, 0),2),1)),0)</f>
        <v>0</v>
      </c>
      <c r="E154">
        <f>IFERROR(IF(MATCH(A154,Fkh2_correlations!$C$3:$C$974, 0),IFERROR(IF(MATCH(A154,Fkh2_correlations!$D$3:$D$974, 0),2),1)),0)</f>
        <v>0</v>
      </c>
      <c r="F154">
        <f>IFERROR(IF(MATCH(A154,Fkh2_correlations!$E$3:$E$974, 0),IFERROR(IF(MATCH(A154,Fkh2_correlations!$F$3:$F$974, 0),2),1)),0)</f>
        <v>0</v>
      </c>
      <c r="G154">
        <f>IFERROR(IF(MATCH(A154,Fkh2_correlations!$G$3:$G$974, 0),IFERROR(IF(MATCH(A154,Fkh2_correlations!$H$3:$H$974, 0),2),1)),0)</f>
        <v>0</v>
      </c>
      <c r="H154">
        <f>IFERROR(IF(MATCH(A154,Fkh2_correlations!$I$3:$I$974, 0),IFERROR(IF(MATCH(A154,Fkh2_correlations!$J$3:$J$974, 0),2),1)),0)</f>
        <v>0</v>
      </c>
      <c r="I154">
        <f>IFERROR(IF(MATCH(A154,Fkh2_correlations!$K$3:$K$974, 0),IFERROR(IF(MATCH(A154,Fkh2_correlations!$L$3:$L$974, 0),2),1)),0)</f>
        <v>0</v>
      </c>
      <c r="J154">
        <f>IFERROR(IF(MATCH(A154,Fkh2_correlations!$M$3:$M$974, 0),IFERROR(IF(MATCH(A154,Fkh2_correlations!$N$3:$N$974, 0),2),1)),0)</f>
        <v>0</v>
      </c>
      <c r="K154">
        <f>IFERROR(IF(MATCH(A154,Fkh2_correlations!$O$3:$O$974, 0),IFERROR(IF(MATCH(A154,Fkh2_correlations!$P$3:$P$974, 0),2),1)),0)</f>
        <v>1</v>
      </c>
      <c r="L154">
        <f t="shared" si="2"/>
        <v>1</v>
      </c>
    </row>
    <row r="155" spans="1:12">
      <c r="A155" s="30" t="s">
        <v>1169</v>
      </c>
      <c r="B155" s="32" t="s">
        <v>1170</v>
      </c>
      <c r="C155" s="32">
        <f>IFERROR(IF(MATCH(A155,SCEPTRANS_Fkh2!$B$2:$B$999, 0),1),0)</f>
        <v>1</v>
      </c>
      <c r="D155">
        <f>IFERROR(IF(MATCH(A155,Fkh2_correlations!$A$3:$A$974, 0),IFERROR(IF(MATCH(A155,Fkh2_correlations!$B$3:$B$974, 0),2),1)),0)</f>
        <v>0</v>
      </c>
      <c r="E155">
        <f>IFERROR(IF(MATCH(A155,Fkh2_correlations!$C$3:$C$974, 0),IFERROR(IF(MATCH(A155,Fkh2_correlations!$D$3:$D$974, 0),2),1)),0)</f>
        <v>0</v>
      </c>
      <c r="F155">
        <f>IFERROR(IF(MATCH(A155,Fkh2_correlations!$E$3:$E$974, 0),IFERROR(IF(MATCH(A155,Fkh2_correlations!$F$3:$F$974, 0),2),1)),0)</f>
        <v>0</v>
      </c>
      <c r="G155">
        <f>IFERROR(IF(MATCH(A155,Fkh2_correlations!$G$3:$G$974, 0),IFERROR(IF(MATCH(A155,Fkh2_correlations!$H$3:$H$974, 0),2),1)),0)</f>
        <v>1</v>
      </c>
      <c r="H155">
        <f>IFERROR(IF(MATCH(A155,Fkh2_correlations!$I$3:$I$974, 0),IFERROR(IF(MATCH(A155,Fkh2_correlations!$J$3:$J$974, 0),2),1)),0)</f>
        <v>0</v>
      </c>
      <c r="I155">
        <f>IFERROR(IF(MATCH(A155,Fkh2_correlations!$K$3:$K$974, 0),IFERROR(IF(MATCH(A155,Fkh2_correlations!$L$3:$L$974, 0),2),1)),0)</f>
        <v>0</v>
      </c>
      <c r="J155">
        <f>IFERROR(IF(MATCH(A155,Fkh2_correlations!$M$3:$M$974, 0),IFERROR(IF(MATCH(A155,Fkh2_correlations!$N$3:$N$974, 0),2),1)),0)</f>
        <v>0</v>
      </c>
      <c r="K155">
        <f>IFERROR(IF(MATCH(A155,Fkh2_correlations!$O$3:$O$974, 0),IFERROR(IF(MATCH(A155,Fkh2_correlations!$P$3:$P$974, 0),2),1)),0)</f>
        <v>0</v>
      </c>
      <c r="L155">
        <f t="shared" si="2"/>
        <v>1</v>
      </c>
    </row>
    <row r="156" spans="1:12">
      <c r="A156" s="30" t="s">
        <v>824</v>
      </c>
      <c r="B156" s="32" t="s">
        <v>824</v>
      </c>
      <c r="C156" s="32">
        <f>IFERROR(IF(MATCH(A156,SCEPTRANS_Fkh2!$B$2:$B$999, 0),1),0)</f>
        <v>1</v>
      </c>
      <c r="D156">
        <f>IFERROR(IF(MATCH(A156,Fkh2_correlations!$A$3:$A$974, 0),IFERROR(IF(MATCH(A156,Fkh2_correlations!$B$3:$B$974, 0),2),1)),0)</f>
        <v>0</v>
      </c>
      <c r="E156">
        <f>IFERROR(IF(MATCH(A156,Fkh2_correlations!$C$3:$C$974, 0),IFERROR(IF(MATCH(A156,Fkh2_correlations!$D$3:$D$974, 0),2),1)),0)</f>
        <v>0</v>
      </c>
      <c r="F156">
        <f>IFERROR(IF(MATCH(A156,Fkh2_correlations!$E$3:$E$974, 0),IFERROR(IF(MATCH(A156,Fkh2_correlations!$F$3:$F$974, 0),2),1)),0)</f>
        <v>0</v>
      </c>
      <c r="G156">
        <f>IFERROR(IF(MATCH(A156,Fkh2_correlations!$G$3:$G$974, 0),IFERROR(IF(MATCH(A156,Fkh2_correlations!$H$3:$H$974, 0),2),1)),0)</f>
        <v>0</v>
      </c>
      <c r="H156">
        <f>IFERROR(IF(MATCH(A156,Fkh2_correlations!$I$3:$I$974, 0),IFERROR(IF(MATCH(A156,Fkh2_correlations!$J$3:$J$974, 0),2),1)),0)</f>
        <v>0</v>
      </c>
      <c r="I156">
        <f>IFERROR(IF(MATCH(A156,Fkh2_correlations!$K$3:$K$974, 0),IFERROR(IF(MATCH(A156,Fkh2_correlations!$L$3:$L$974, 0),2),1)),0)</f>
        <v>0</v>
      </c>
      <c r="J156">
        <f>IFERROR(IF(MATCH(A156,Fkh2_correlations!$M$3:$M$974, 0),IFERROR(IF(MATCH(A156,Fkh2_correlations!$N$3:$N$974, 0),2),1)),0)</f>
        <v>0</v>
      </c>
      <c r="K156">
        <f>IFERROR(IF(MATCH(A156,Fkh2_correlations!$O$3:$O$974, 0),IFERROR(IF(MATCH(A156,Fkh2_correlations!$P$3:$P$974, 0),2),1)),0)</f>
        <v>1</v>
      </c>
      <c r="L156">
        <f t="shared" si="2"/>
        <v>1</v>
      </c>
    </row>
    <row r="157" spans="1:12">
      <c r="A157" s="30" t="s">
        <v>984</v>
      </c>
      <c r="B157" s="32" t="s">
        <v>984</v>
      </c>
      <c r="C157" s="32">
        <f>IFERROR(IF(MATCH(A157,SCEPTRANS_Fkh2!$B$2:$B$999, 0),1),0)</f>
        <v>1</v>
      </c>
      <c r="D157">
        <f>IFERROR(IF(MATCH(A157,Fkh2_correlations!$A$3:$A$974, 0),IFERROR(IF(MATCH(A157,Fkh2_correlations!$B$3:$B$974, 0),2),1)),0)</f>
        <v>0</v>
      </c>
      <c r="E157">
        <f>IFERROR(IF(MATCH(A157,Fkh2_correlations!$C$3:$C$974, 0),IFERROR(IF(MATCH(A157,Fkh2_correlations!$D$3:$D$974, 0),2),1)),0)</f>
        <v>1</v>
      </c>
      <c r="F157">
        <f>IFERROR(IF(MATCH(A157,Fkh2_correlations!$E$3:$E$974, 0),IFERROR(IF(MATCH(A157,Fkh2_correlations!$F$3:$F$974, 0),2),1)),0)</f>
        <v>0</v>
      </c>
      <c r="G157">
        <f>IFERROR(IF(MATCH(A157,Fkh2_correlations!$G$3:$G$974, 0),IFERROR(IF(MATCH(A157,Fkh2_correlations!$H$3:$H$974, 0),2),1)),0)</f>
        <v>0</v>
      </c>
      <c r="H157">
        <f>IFERROR(IF(MATCH(A157,Fkh2_correlations!$I$3:$I$974, 0),IFERROR(IF(MATCH(A157,Fkh2_correlations!$J$3:$J$974, 0),2),1)),0)</f>
        <v>0</v>
      </c>
      <c r="I157">
        <f>IFERROR(IF(MATCH(A157,Fkh2_correlations!$K$3:$K$974, 0),IFERROR(IF(MATCH(A157,Fkh2_correlations!$L$3:$L$974, 0),2),1)),0)</f>
        <v>0</v>
      </c>
      <c r="J157">
        <f>IFERROR(IF(MATCH(A157,Fkh2_correlations!$M$3:$M$974, 0),IFERROR(IF(MATCH(A157,Fkh2_correlations!$N$3:$N$974, 0),2),1)),0)</f>
        <v>0</v>
      </c>
      <c r="K157">
        <f>IFERROR(IF(MATCH(A157,Fkh2_correlations!$O$3:$O$974, 0),IFERROR(IF(MATCH(A157,Fkh2_correlations!$P$3:$P$974, 0),2),1)),0)</f>
        <v>0</v>
      </c>
      <c r="L157">
        <f t="shared" si="2"/>
        <v>1</v>
      </c>
    </row>
    <row r="158" spans="1:12">
      <c r="A158" s="30" t="s">
        <v>1181</v>
      </c>
      <c r="B158" s="32" t="s">
        <v>1181</v>
      </c>
      <c r="C158" s="32">
        <f>IFERROR(IF(MATCH(A158,SCEPTRANS_Fkh2!$B$2:$B$999, 0),1),0)</f>
        <v>1</v>
      </c>
      <c r="D158">
        <f>IFERROR(IF(MATCH(A158,Fkh2_correlations!$A$3:$A$974, 0),IFERROR(IF(MATCH(A158,Fkh2_correlations!$B$3:$B$974, 0),2),1)),0)</f>
        <v>0</v>
      </c>
      <c r="E158">
        <f>IFERROR(IF(MATCH(A158,Fkh2_correlations!$C$3:$C$974, 0),IFERROR(IF(MATCH(A158,Fkh2_correlations!$D$3:$D$974, 0),2),1)),0)</f>
        <v>0</v>
      </c>
      <c r="F158">
        <f>IFERROR(IF(MATCH(A158,Fkh2_correlations!$E$3:$E$974, 0),IFERROR(IF(MATCH(A158,Fkh2_correlations!$F$3:$F$974, 0),2),1)),0)</f>
        <v>0</v>
      </c>
      <c r="G158">
        <f>IFERROR(IF(MATCH(A158,Fkh2_correlations!$G$3:$G$974, 0),IFERROR(IF(MATCH(A158,Fkh2_correlations!$H$3:$H$974, 0),2),1)),0)</f>
        <v>0</v>
      </c>
      <c r="H158">
        <f>IFERROR(IF(MATCH(A158,Fkh2_correlations!$I$3:$I$974, 0),IFERROR(IF(MATCH(A158,Fkh2_correlations!$J$3:$J$974, 0),2),1)),0)</f>
        <v>0</v>
      </c>
      <c r="I158">
        <f>IFERROR(IF(MATCH(A158,Fkh2_correlations!$K$3:$K$974, 0),IFERROR(IF(MATCH(A158,Fkh2_correlations!$L$3:$L$974, 0),2),1)),0)</f>
        <v>0</v>
      </c>
      <c r="J158">
        <f>IFERROR(IF(MATCH(A158,Fkh2_correlations!$M$3:$M$974, 0),IFERROR(IF(MATCH(A158,Fkh2_correlations!$N$3:$N$974, 0),2),1)),0)</f>
        <v>0</v>
      </c>
      <c r="K158">
        <f>IFERROR(IF(MATCH(A158,Fkh2_correlations!$O$3:$O$974, 0),IFERROR(IF(MATCH(A158,Fkh2_correlations!$P$3:$P$974, 0),2),1)),0)</f>
        <v>1</v>
      </c>
      <c r="L158">
        <f t="shared" si="2"/>
        <v>1</v>
      </c>
    </row>
    <row r="159" spans="1:12">
      <c r="A159" s="30" t="s">
        <v>993</v>
      </c>
      <c r="B159" s="32" t="s">
        <v>994</v>
      </c>
      <c r="C159" s="32">
        <f>IFERROR(IF(MATCH(A159,SCEPTRANS_Fkh2!$B$2:$B$999, 0),1),0)</f>
        <v>1</v>
      </c>
      <c r="D159">
        <f>IFERROR(IF(MATCH(A159,Fkh2_correlations!$A$3:$A$974, 0),IFERROR(IF(MATCH(A159,Fkh2_correlations!$B$3:$B$974, 0),2),1)),0)</f>
        <v>0</v>
      </c>
      <c r="E159">
        <f>IFERROR(IF(MATCH(A159,Fkh2_correlations!$C$3:$C$974, 0),IFERROR(IF(MATCH(A159,Fkh2_correlations!$D$3:$D$974, 0),2),1)),0)</f>
        <v>0</v>
      </c>
      <c r="F159">
        <f>IFERROR(IF(MATCH(A159,Fkh2_correlations!$E$3:$E$974, 0),IFERROR(IF(MATCH(A159,Fkh2_correlations!$F$3:$F$974, 0),2),1)),0)</f>
        <v>0</v>
      </c>
      <c r="G159">
        <f>IFERROR(IF(MATCH(A159,Fkh2_correlations!$G$3:$G$974, 0),IFERROR(IF(MATCH(A159,Fkh2_correlations!$H$3:$H$974, 0),2),1)),0)</f>
        <v>0</v>
      </c>
      <c r="H159">
        <f>IFERROR(IF(MATCH(A159,Fkh2_correlations!$I$3:$I$974, 0),IFERROR(IF(MATCH(A159,Fkh2_correlations!$J$3:$J$974, 0),2),1)),0)</f>
        <v>0</v>
      </c>
      <c r="I159">
        <f>IFERROR(IF(MATCH(A159,Fkh2_correlations!$K$3:$K$974, 0),IFERROR(IF(MATCH(A159,Fkh2_correlations!$L$3:$L$974, 0),2),1)),0)</f>
        <v>0</v>
      </c>
      <c r="J159">
        <f>IFERROR(IF(MATCH(A159,Fkh2_correlations!$M$3:$M$974, 0),IFERROR(IF(MATCH(A159,Fkh2_correlations!$N$3:$N$974, 0),2),1)),0)</f>
        <v>0</v>
      </c>
      <c r="K159">
        <f>IFERROR(IF(MATCH(A159,Fkh2_correlations!$O$3:$O$974, 0),IFERROR(IF(MATCH(A159,Fkh2_correlations!$P$3:$P$974, 0),2),1)),0)</f>
        <v>0</v>
      </c>
      <c r="L159">
        <f t="shared" si="2"/>
        <v>0</v>
      </c>
    </row>
    <row r="160" spans="1:12">
      <c r="A160" s="30" t="s">
        <v>997</v>
      </c>
      <c r="B160" s="32" t="s">
        <v>998</v>
      </c>
      <c r="C160" s="32">
        <f>IFERROR(IF(MATCH(A160,SCEPTRANS_Fkh2!$B$2:$B$999, 0),1),0)</f>
        <v>1</v>
      </c>
      <c r="D160">
        <f>IFERROR(IF(MATCH(A160,Fkh2_correlations!$A$3:$A$974, 0),IFERROR(IF(MATCH(A160,Fkh2_correlations!$B$3:$B$974, 0),2),1)),0)</f>
        <v>0</v>
      </c>
      <c r="E160">
        <f>IFERROR(IF(MATCH(A160,Fkh2_correlations!$C$3:$C$974, 0),IFERROR(IF(MATCH(A160,Fkh2_correlations!$D$3:$D$974, 0),2),1)),0)</f>
        <v>0</v>
      </c>
      <c r="F160">
        <f>IFERROR(IF(MATCH(A160,Fkh2_correlations!$E$3:$E$974, 0),IFERROR(IF(MATCH(A160,Fkh2_correlations!$F$3:$F$974, 0),2),1)),0)</f>
        <v>0</v>
      </c>
      <c r="G160">
        <f>IFERROR(IF(MATCH(A160,Fkh2_correlations!$G$3:$G$974, 0),IFERROR(IF(MATCH(A160,Fkh2_correlations!$H$3:$H$974, 0),2),1)),0)</f>
        <v>0</v>
      </c>
      <c r="H160">
        <f>IFERROR(IF(MATCH(A160,Fkh2_correlations!$I$3:$I$974, 0),IFERROR(IF(MATCH(A160,Fkh2_correlations!$J$3:$J$974, 0),2),1)),0)</f>
        <v>0</v>
      </c>
      <c r="I160">
        <f>IFERROR(IF(MATCH(A160,Fkh2_correlations!$K$3:$K$974, 0),IFERROR(IF(MATCH(A160,Fkh2_correlations!$L$3:$L$974, 0),2),1)),0)</f>
        <v>0</v>
      </c>
      <c r="J160">
        <f>IFERROR(IF(MATCH(A160,Fkh2_correlations!$M$3:$M$974, 0),IFERROR(IF(MATCH(A160,Fkh2_correlations!$N$3:$N$974, 0),2),1)),0)</f>
        <v>0</v>
      </c>
      <c r="K160">
        <f>IFERROR(IF(MATCH(A160,Fkh2_correlations!$O$3:$O$974, 0),IFERROR(IF(MATCH(A160,Fkh2_correlations!$P$3:$P$974, 0),2),1)),0)</f>
        <v>0</v>
      </c>
      <c r="L160">
        <f t="shared" si="2"/>
        <v>0</v>
      </c>
    </row>
    <row r="161" spans="1:12">
      <c r="A161" s="30" t="s">
        <v>13</v>
      </c>
      <c r="B161" s="32" t="s">
        <v>14</v>
      </c>
      <c r="C161" s="32">
        <f>IFERROR(IF(MATCH(A161,SCEPTRANS_Fkh2!$B$2:$B$999, 0),1),0)</f>
        <v>1</v>
      </c>
      <c r="D161">
        <f>IFERROR(IF(MATCH(A161,Fkh2_correlations!$A$3:$A$974, 0),IFERROR(IF(MATCH(A161,Fkh2_correlations!$B$3:$B$974, 0),2),1)),0)</f>
        <v>0</v>
      </c>
      <c r="E161">
        <f>IFERROR(IF(MATCH(A161,Fkh2_correlations!$C$3:$C$974, 0),IFERROR(IF(MATCH(A161,Fkh2_correlations!$D$3:$D$974, 0),2),1)),0)</f>
        <v>0</v>
      </c>
      <c r="F161">
        <f>IFERROR(IF(MATCH(A161,Fkh2_correlations!$E$3:$E$974, 0),IFERROR(IF(MATCH(A161,Fkh2_correlations!$F$3:$F$974, 0),2),1)),0)</f>
        <v>0</v>
      </c>
      <c r="G161">
        <f>IFERROR(IF(MATCH(A161,Fkh2_correlations!$G$3:$G$974, 0),IFERROR(IF(MATCH(A161,Fkh2_correlations!$H$3:$H$974, 0),2),1)),0)</f>
        <v>0</v>
      </c>
      <c r="H161">
        <f>IFERROR(IF(MATCH(A161,Fkh2_correlations!$I$3:$I$974, 0),IFERROR(IF(MATCH(A161,Fkh2_correlations!$J$3:$J$974, 0),2),1)),0)</f>
        <v>0</v>
      </c>
      <c r="I161">
        <f>IFERROR(IF(MATCH(A161,Fkh2_correlations!$K$3:$K$974, 0),IFERROR(IF(MATCH(A161,Fkh2_correlations!$L$3:$L$974, 0),2),1)),0)</f>
        <v>0</v>
      </c>
      <c r="J161">
        <f>IFERROR(IF(MATCH(A161,Fkh2_correlations!$M$3:$M$974, 0),IFERROR(IF(MATCH(A161,Fkh2_correlations!$N$3:$N$974, 0),2),1)),0)</f>
        <v>0</v>
      </c>
      <c r="K161">
        <f>IFERROR(IF(MATCH(A161,Fkh2_correlations!$O$3:$O$974, 0),IFERROR(IF(MATCH(A161,Fkh2_correlations!$P$3:$P$974, 0),2),1)),0)</f>
        <v>0</v>
      </c>
      <c r="L161">
        <f t="shared" si="2"/>
        <v>0</v>
      </c>
    </row>
    <row r="162" spans="1:12">
      <c r="A162" s="30" t="s">
        <v>568</v>
      </c>
      <c r="B162" s="32" t="s">
        <v>569</v>
      </c>
      <c r="C162" s="32">
        <f>IFERROR(IF(MATCH(A162,SCEPTRANS_Fkh2!$B$2:$B$999, 0),1),0)</f>
        <v>1</v>
      </c>
      <c r="D162">
        <f>IFERROR(IF(MATCH(A162,Fkh2_correlations!$A$3:$A$974, 0),IFERROR(IF(MATCH(A162,Fkh2_correlations!$B$3:$B$974, 0),2),1)),0)</f>
        <v>0</v>
      </c>
      <c r="E162">
        <f>IFERROR(IF(MATCH(A162,Fkh2_correlations!$C$3:$C$974, 0),IFERROR(IF(MATCH(A162,Fkh2_correlations!$D$3:$D$974, 0),2),1)),0)</f>
        <v>0</v>
      </c>
      <c r="F162">
        <f>IFERROR(IF(MATCH(A162,Fkh2_correlations!$E$3:$E$974, 0),IFERROR(IF(MATCH(A162,Fkh2_correlations!$F$3:$F$974, 0),2),1)),0)</f>
        <v>0</v>
      </c>
      <c r="G162">
        <f>IFERROR(IF(MATCH(A162,Fkh2_correlations!$G$3:$G$974, 0),IFERROR(IF(MATCH(A162,Fkh2_correlations!$H$3:$H$974, 0),2),1)),0)</f>
        <v>0</v>
      </c>
      <c r="H162">
        <f>IFERROR(IF(MATCH(A162,Fkh2_correlations!$I$3:$I$974, 0),IFERROR(IF(MATCH(A162,Fkh2_correlations!$J$3:$J$974, 0),2),1)),0)</f>
        <v>0</v>
      </c>
      <c r="I162">
        <f>IFERROR(IF(MATCH(A162,Fkh2_correlations!$K$3:$K$974, 0),IFERROR(IF(MATCH(A162,Fkh2_correlations!$L$3:$L$974, 0),2),1)),0)</f>
        <v>0</v>
      </c>
      <c r="J162">
        <f>IFERROR(IF(MATCH(A162,Fkh2_correlations!$M$3:$M$974, 0),IFERROR(IF(MATCH(A162,Fkh2_correlations!$N$3:$N$974, 0),2),1)),0)</f>
        <v>0</v>
      </c>
      <c r="K162">
        <f>IFERROR(IF(MATCH(A162,Fkh2_correlations!$O$3:$O$974, 0),IFERROR(IF(MATCH(A162,Fkh2_correlations!$P$3:$P$974, 0),2),1)),0)</f>
        <v>0</v>
      </c>
      <c r="L162">
        <f t="shared" si="2"/>
        <v>0</v>
      </c>
    </row>
    <row r="163" spans="1:12">
      <c r="A163" s="30" t="s">
        <v>87</v>
      </c>
      <c r="B163" s="32" t="s">
        <v>88</v>
      </c>
      <c r="C163" s="32">
        <f>IFERROR(IF(MATCH(A163,SCEPTRANS_Fkh2!$B$2:$B$999, 0),1),0)</f>
        <v>1</v>
      </c>
      <c r="D163">
        <f>IFERROR(IF(MATCH(A163,Fkh2_correlations!$A$3:$A$974, 0),IFERROR(IF(MATCH(A163,Fkh2_correlations!$B$3:$B$974, 0),2),1)),0)</f>
        <v>0</v>
      </c>
      <c r="E163">
        <f>IFERROR(IF(MATCH(A163,Fkh2_correlations!$C$3:$C$974, 0),IFERROR(IF(MATCH(A163,Fkh2_correlations!$D$3:$D$974, 0),2),1)),0)</f>
        <v>0</v>
      </c>
      <c r="F163">
        <f>IFERROR(IF(MATCH(A163,Fkh2_correlations!$E$3:$E$974, 0),IFERROR(IF(MATCH(A163,Fkh2_correlations!$F$3:$F$974, 0),2),1)),0)</f>
        <v>0</v>
      </c>
      <c r="G163">
        <f>IFERROR(IF(MATCH(A163,Fkh2_correlations!$G$3:$G$974, 0),IFERROR(IF(MATCH(A163,Fkh2_correlations!$H$3:$H$974, 0),2),1)),0)</f>
        <v>0</v>
      </c>
      <c r="H163">
        <f>IFERROR(IF(MATCH(A163,Fkh2_correlations!$I$3:$I$974, 0),IFERROR(IF(MATCH(A163,Fkh2_correlations!$J$3:$J$974, 0),2),1)),0)</f>
        <v>0</v>
      </c>
      <c r="I163">
        <f>IFERROR(IF(MATCH(A163,Fkh2_correlations!$K$3:$K$974, 0),IFERROR(IF(MATCH(A163,Fkh2_correlations!$L$3:$L$974, 0),2),1)),0)</f>
        <v>0</v>
      </c>
      <c r="J163">
        <f>IFERROR(IF(MATCH(A163,Fkh2_correlations!$M$3:$M$974, 0),IFERROR(IF(MATCH(A163,Fkh2_correlations!$N$3:$N$974, 0),2),1)),0)</f>
        <v>0</v>
      </c>
      <c r="K163">
        <f>IFERROR(IF(MATCH(A163,Fkh2_correlations!$O$3:$O$974, 0),IFERROR(IF(MATCH(A163,Fkh2_correlations!$P$3:$P$974, 0),2),1)),0)</f>
        <v>0</v>
      </c>
      <c r="L163">
        <f t="shared" si="2"/>
        <v>0</v>
      </c>
    </row>
    <row r="164" spans="1:12">
      <c r="A164" s="30" t="s">
        <v>123</v>
      </c>
      <c r="B164" s="32" t="s">
        <v>124</v>
      </c>
      <c r="C164" s="32">
        <f>IFERROR(IF(MATCH(A164,SCEPTRANS_Fkh2!$B$2:$B$999, 0),1),0)</f>
        <v>1</v>
      </c>
      <c r="D164">
        <f>IFERROR(IF(MATCH(A164,Fkh2_correlations!$A$3:$A$974, 0),IFERROR(IF(MATCH(A164,Fkh2_correlations!$B$3:$B$974, 0),2),1)),0)</f>
        <v>0</v>
      </c>
      <c r="E164">
        <f>IFERROR(IF(MATCH(A164,Fkh2_correlations!$C$3:$C$974, 0),IFERROR(IF(MATCH(A164,Fkh2_correlations!$D$3:$D$974, 0),2),1)),0)</f>
        <v>0</v>
      </c>
      <c r="F164">
        <f>IFERROR(IF(MATCH(A164,Fkh2_correlations!$E$3:$E$974, 0),IFERROR(IF(MATCH(A164,Fkh2_correlations!$F$3:$F$974, 0),2),1)),0)</f>
        <v>0</v>
      </c>
      <c r="G164">
        <f>IFERROR(IF(MATCH(A164,Fkh2_correlations!$G$3:$G$974, 0),IFERROR(IF(MATCH(A164,Fkh2_correlations!$H$3:$H$974, 0),2),1)),0)</f>
        <v>0</v>
      </c>
      <c r="H164">
        <f>IFERROR(IF(MATCH(A164,Fkh2_correlations!$I$3:$I$974, 0),IFERROR(IF(MATCH(A164,Fkh2_correlations!$J$3:$J$974, 0),2),1)),0)</f>
        <v>0</v>
      </c>
      <c r="I164">
        <f>IFERROR(IF(MATCH(A164,Fkh2_correlations!$K$3:$K$974, 0),IFERROR(IF(MATCH(A164,Fkh2_correlations!$L$3:$L$974, 0),2),1)),0)</f>
        <v>0</v>
      </c>
      <c r="J164">
        <f>IFERROR(IF(MATCH(A164,Fkh2_correlations!$M$3:$M$974, 0),IFERROR(IF(MATCH(A164,Fkh2_correlations!$N$3:$N$974, 0),2),1)),0)</f>
        <v>0</v>
      </c>
      <c r="K164">
        <f>IFERROR(IF(MATCH(A164,Fkh2_correlations!$O$3:$O$974, 0),IFERROR(IF(MATCH(A164,Fkh2_correlations!$P$3:$P$974, 0),2),1)),0)</f>
        <v>0</v>
      </c>
      <c r="L164">
        <f t="shared" si="2"/>
        <v>0</v>
      </c>
    </row>
    <row r="165" spans="1:12">
      <c r="A165" s="30" t="s">
        <v>125</v>
      </c>
      <c r="B165" s="32" t="s">
        <v>126</v>
      </c>
      <c r="C165" s="32">
        <f>IFERROR(IF(MATCH(A165,SCEPTRANS_Fkh2!$B$2:$B$999, 0),1),0)</f>
        <v>1</v>
      </c>
      <c r="D165">
        <f>IFERROR(IF(MATCH(A165,Fkh2_correlations!$A$3:$A$974, 0),IFERROR(IF(MATCH(A165,Fkh2_correlations!$B$3:$B$974, 0),2),1)),0)</f>
        <v>0</v>
      </c>
      <c r="E165">
        <f>IFERROR(IF(MATCH(A165,Fkh2_correlations!$C$3:$C$974, 0),IFERROR(IF(MATCH(A165,Fkh2_correlations!$D$3:$D$974, 0),2),1)),0)</f>
        <v>0</v>
      </c>
      <c r="F165">
        <f>IFERROR(IF(MATCH(A165,Fkh2_correlations!$E$3:$E$974, 0),IFERROR(IF(MATCH(A165,Fkh2_correlations!$F$3:$F$974, 0),2),1)),0)</f>
        <v>0</v>
      </c>
      <c r="G165">
        <f>IFERROR(IF(MATCH(A165,Fkh2_correlations!$G$3:$G$974, 0),IFERROR(IF(MATCH(A165,Fkh2_correlations!$H$3:$H$974, 0),2),1)),0)</f>
        <v>0</v>
      </c>
      <c r="H165">
        <f>IFERROR(IF(MATCH(A165,Fkh2_correlations!$I$3:$I$974, 0),IFERROR(IF(MATCH(A165,Fkh2_correlations!$J$3:$J$974, 0),2),1)),0)</f>
        <v>0</v>
      </c>
      <c r="I165">
        <f>IFERROR(IF(MATCH(A165,Fkh2_correlations!$K$3:$K$974, 0),IFERROR(IF(MATCH(A165,Fkh2_correlations!$L$3:$L$974, 0),2),1)),0)</f>
        <v>0</v>
      </c>
      <c r="J165">
        <f>IFERROR(IF(MATCH(A165,Fkh2_correlations!$M$3:$M$974, 0),IFERROR(IF(MATCH(A165,Fkh2_correlations!$N$3:$N$974, 0),2),1)),0)</f>
        <v>0</v>
      </c>
      <c r="K165">
        <f>IFERROR(IF(MATCH(A165,Fkh2_correlations!$O$3:$O$974, 0),IFERROR(IF(MATCH(A165,Fkh2_correlations!$P$3:$P$974, 0),2),1)),0)</f>
        <v>0</v>
      </c>
      <c r="L165">
        <f t="shared" si="2"/>
        <v>0</v>
      </c>
    </row>
    <row r="166" spans="1:12">
      <c r="A166" s="30" t="s">
        <v>129</v>
      </c>
      <c r="B166" s="32" t="s">
        <v>130</v>
      </c>
      <c r="C166" s="32">
        <f>IFERROR(IF(MATCH(A166,SCEPTRANS_Fkh2!$B$2:$B$999, 0),1),0)</f>
        <v>1</v>
      </c>
      <c r="D166">
        <f>IFERROR(IF(MATCH(A166,Fkh2_correlations!$A$3:$A$974, 0),IFERROR(IF(MATCH(A166,Fkh2_correlations!$B$3:$B$974, 0),2),1)),0)</f>
        <v>0</v>
      </c>
      <c r="E166">
        <f>IFERROR(IF(MATCH(A166,Fkh2_correlations!$C$3:$C$974, 0),IFERROR(IF(MATCH(A166,Fkh2_correlations!$D$3:$D$974, 0),2),1)),0)</f>
        <v>0</v>
      </c>
      <c r="F166">
        <f>IFERROR(IF(MATCH(A166,Fkh2_correlations!$E$3:$E$974, 0),IFERROR(IF(MATCH(A166,Fkh2_correlations!$F$3:$F$974, 0),2),1)),0)</f>
        <v>0</v>
      </c>
      <c r="G166">
        <f>IFERROR(IF(MATCH(A166,Fkh2_correlations!$G$3:$G$974, 0),IFERROR(IF(MATCH(A166,Fkh2_correlations!$H$3:$H$974, 0),2),1)),0)</f>
        <v>0</v>
      </c>
      <c r="H166">
        <f>IFERROR(IF(MATCH(A166,Fkh2_correlations!$I$3:$I$974, 0),IFERROR(IF(MATCH(A166,Fkh2_correlations!$J$3:$J$974, 0),2),1)),0)</f>
        <v>0</v>
      </c>
      <c r="I166">
        <f>IFERROR(IF(MATCH(A166,Fkh2_correlations!$K$3:$K$974, 0),IFERROR(IF(MATCH(A166,Fkh2_correlations!$L$3:$L$974, 0),2),1)),0)</f>
        <v>0</v>
      </c>
      <c r="J166">
        <f>IFERROR(IF(MATCH(A166,Fkh2_correlations!$M$3:$M$974, 0),IFERROR(IF(MATCH(A166,Fkh2_correlations!$N$3:$N$974, 0),2),1)),0)</f>
        <v>0</v>
      </c>
      <c r="K166">
        <f>IFERROR(IF(MATCH(A166,Fkh2_correlations!$O$3:$O$974, 0),IFERROR(IF(MATCH(A166,Fkh2_correlations!$P$3:$P$974, 0),2),1)),0)</f>
        <v>0</v>
      </c>
      <c r="L166">
        <f t="shared" si="2"/>
        <v>0</v>
      </c>
    </row>
    <row r="167" spans="1:12">
      <c r="A167" s="30" t="s">
        <v>1019</v>
      </c>
      <c r="B167" s="32" t="s">
        <v>1020</v>
      </c>
      <c r="C167" s="32">
        <f>IFERROR(IF(MATCH(A167,SCEPTRANS_Fkh2!$B$2:$B$999, 0),1),0)</f>
        <v>1</v>
      </c>
      <c r="D167">
        <f>IFERROR(IF(MATCH(A167,Fkh2_correlations!$A$3:$A$974, 0),IFERROR(IF(MATCH(A167,Fkh2_correlations!$B$3:$B$974, 0),2),1)),0)</f>
        <v>0</v>
      </c>
      <c r="E167">
        <f>IFERROR(IF(MATCH(A167,Fkh2_correlations!$C$3:$C$974, 0),IFERROR(IF(MATCH(A167,Fkh2_correlations!$D$3:$D$974, 0),2),1)),0)</f>
        <v>0</v>
      </c>
      <c r="F167">
        <f>IFERROR(IF(MATCH(A167,Fkh2_correlations!$E$3:$E$974, 0),IFERROR(IF(MATCH(A167,Fkh2_correlations!$F$3:$F$974, 0),2),1)),0)</f>
        <v>0</v>
      </c>
      <c r="G167">
        <f>IFERROR(IF(MATCH(A167,Fkh2_correlations!$G$3:$G$974, 0),IFERROR(IF(MATCH(A167,Fkh2_correlations!$H$3:$H$974, 0),2),1)),0)</f>
        <v>0</v>
      </c>
      <c r="H167">
        <f>IFERROR(IF(MATCH(A167,Fkh2_correlations!$I$3:$I$974, 0),IFERROR(IF(MATCH(A167,Fkh2_correlations!$J$3:$J$974, 0),2),1)),0)</f>
        <v>0</v>
      </c>
      <c r="I167">
        <f>IFERROR(IF(MATCH(A167,Fkh2_correlations!$K$3:$K$974, 0),IFERROR(IF(MATCH(A167,Fkh2_correlations!$L$3:$L$974, 0),2),1)),0)</f>
        <v>0</v>
      </c>
      <c r="J167">
        <f>IFERROR(IF(MATCH(A167,Fkh2_correlations!$M$3:$M$974, 0),IFERROR(IF(MATCH(A167,Fkh2_correlations!$N$3:$N$974, 0),2),1)),0)</f>
        <v>0</v>
      </c>
      <c r="K167">
        <f>IFERROR(IF(MATCH(A167,Fkh2_correlations!$O$3:$O$974, 0),IFERROR(IF(MATCH(A167,Fkh2_correlations!$P$3:$P$974, 0),2),1)),0)</f>
        <v>0</v>
      </c>
      <c r="L167">
        <f t="shared" si="2"/>
        <v>0</v>
      </c>
    </row>
    <row r="168" spans="1:12">
      <c r="A168" s="30" t="s">
        <v>149</v>
      </c>
      <c r="B168" s="32" t="s">
        <v>150</v>
      </c>
      <c r="C168" s="32">
        <f>IFERROR(IF(MATCH(A168,SCEPTRANS_Fkh2!$B$2:$B$999, 0),1),0)</f>
        <v>1</v>
      </c>
      <c r="D168">
        <f>IFERROR(IF(MATCH(A168,Fkh2_correlations!$A$3:$A$974, 0),IFERROR(IF(MATCH(A168,Fkh2_correlations!$B$3:$B$974, 0),2),1)),0)</f>
        <v>0</v>
      </c>
      <c r="E168">
        <f>IFERROR(IF(MATCH(A168,Fkh2_correlations!$C$3:$C$974, 0),IFERROR(IF(MATCH(A168,Fkh2_correlations!$D$3:$D$974, 0),2),1)),0)</f>
        <v>0</v>
      </c>
      <c r="F168">
        <f>IFERROR(IF(MATCH(A168,Fkh2_correlations!$E$3:$E$974, 0),IFERROR(IF(MATCH(A168,Fkh2_correlations!$F$3:$F$974, 0),2),1)),0)</f>
        <v>0</v>
      </c>
      <c r="G168">
        <f>IFERROR(IF(MATCH(A168,Fkh2_correlations!$G$3:$G$974, 0),IFERROR(IF(MATCH(A168,Fkh2_correlations!$H$3:$H$974, 0),2),1)),0)</f>
        <v>0</v>
      </c>
      <c r="H168">
        <f>IFERROR(IF(MATCH(A168,Fkh2_correlations!$I$3:$I$974, 0),IFERROR(IF(MATCH(A168,Fkh2_correlations!$J$3:$J$974, 0),2),1)),0)</f>
        <v>0</v>
      </c>
      <c r="I168">
        <f>IFERROR(IF(MATCH(A168,Fkh2_correlations!$K$3:$K$974, 0),IFERROR(IF(MATCH(A168,Fkh2_correlations!$L$3:$L$974, 0),2),1)),0)</f>
        <v>0</v>
      </c>
      <c r="J168">
        <f>IFERROR(IF(MATCH(A168,Fkh2_correlations!$M$3:$M$974, 0),IFERROR(IF(MATCH(A168,Fkh2_correlations!$N$3:$N$974, 0),2),1)),0)</f>
        <v>0</v>
      </c>
      <c r="K168">
        <f>IFERROR(IF(MATCH(A168,Fkh2_correlations!$O$3:$O$974, 0),IFERROR(IF(MATCH(A168,Fkh2_correlations!$P$3:$P$974, 0),2),1)),0)</f>
        <v>0</v>
      </c>
      <c r="L168">
        <f t="shared" si="2"/>
        <v>0</v>
      </c>
    </row>
    <row r="169" spans="1:12">
      <c r="A169" s="30" t="s">
        <v>1025</v>
      </c>
      <c r="B169" s="32" t="s">
        <v>1026</v>
      </c>
      <c r="C169" s="32">
        <f>IFERROR(IF(MATCH(A169,SCEPTRANS_Fkh2!$B$2:$B$999, 0),1),0)</f>
        <v>1</v>
      </c>
      <c r="D169">
        <f>IFERROR(IF(MATCH(A169,Fkh2_correlations!$A$3:$A$974, 0),IFERROR(IF(MATCH(A169,Fkh2_correlations!$B$3:$B$974, 0),2),1)),0)</f>
        <v>0</v>
      </c>
      <c r="E169">
        <f>IFERROR(IF(MATCH(A169,Fkh2_correlations!$C$3:$C$974, 0),IFERROR(IF(MATCH(A169,Fkh2_correlations!$D$3:$D$974, 0),2),1)),0)</f>
        <v>0</v>
      </c>
      <c r="F169">
        <f>IFERROR(IF(MATCH(A169,Fkh2_correlations!$E$3:$E$974, 0),IFERROR(IF(MATCH(A169,Fkh2_correlations!$F$3:$F$974, 0),2),1)),0)</f>
        <v>0</v>
      </c>
      <c r="G169">
        <f>IFERROR(IF(MATCH(A169,Fkh2_correlations!$G$3:$G$974, 0),IFERROR(IF(MATCH(A169,Fkh2_correlations!$H$3:$H$974, 0),2),1)),0)</f>
        <v>0</v>
      </c>
      <c r="H169">
        <f>IFERROR(IF(MATCH(A169,Fkh2_correlations!$I$3:$I$974, 0),IFERROR(IF(MATCH(A169,Fkh2_correlations!$J$3:$J$974, 0),2),1)),0)</f>
        <v>0</v>
      </c>
      <c r="I169">
        <f>IFERROR(IF(MATCH(A169,Fkh2_correlations!$K$3:$K$974, 0),IFERROR(IF(MATCH(A169,Fkh2_correlations!$L$3:$L$974, 0),2),1)),0)</f>
        <v>0</v>
      </c>
      <c r="J169">
        <f>IFERROR(IF(MATCH(A169,Fkh2_correlations!$M$3:$M$974, 0),IFERROR(IF(MATCH(A169,Fkh2_correlations!$N$3:$N$974, 0),2),1)),0)</f>
        <v>0</v>
      </c>
      <c r="K169">
        <f>IFERROR(IF(MATCH(A169,Fkh2_correlations!$O$3:$O$974, 0),IFERROR(IF(MATCH(A169,Fkh2_correlations!$P$3:$P$974, 0),2),1)),0)</f>
        <v>0</v>
      </c>
      <c r="L169">
        <f t="shared" si="2"/>
        <v>0</v>
      </c>
    </row>
    <row r="170" spans="1:12">
      <c r="A170" s="30" t="s">
        <v>177</v>
      </c>
      <c r="B170" s="32" t="s">
        <v>178</v>
      </c>
      <c r="C170" s="32">
        <f>IFERROR(IF(MATCH(A170,SCEPTRANS_Fkh2!$B$2:$B$999, 0),1),0)</f>
        <v>1</v>
      </c>
      <c r="D170">
        <f>IFERROR(IF(MATCH(A170,Fkh2_correlations!$A$3:$A$974, 0),IFERROR(IF(MATCH(A170,Fkh2_correlations!$B$3:$B$974, 0),2),1)),0)</f>
        <v>0</v>
      </c>
      <c r="E170">
        <f>IFERROR(IF(MATCH(A170,Fkh2_correlations!$C$3:$C$974, 0),IFERROR(IF(MATCH(A170,Fkh2_correlations!$D$3:$D$974, 0),2),1)),0)</f>
        <v>0</v>
      </c>
      <c r="F170">
        <f>IFERROR(IF(MATCH(A170,Fkh2_correlations!$E$3:$E$974, 0),IFERROR(IF(MATCH(A170,Fkh2_correlations!$F$3:$F$974, 0),2),1)),0)</f>
        <v>0</v>
      </c>
      <c r="G170">
        <f>IFERROR(IF(MATCH(A170,Fkh2_correlations!$G$3:$G$974, 0),IFERROR(IF(MATCH(A170,Fkh2_correlations!$H$3:$H$974, 0),2),1)),0)</f>
        <v>0</v>
      </c>
      <c r="H170">
        <f>IFERROR(IF(MATCH(A170,Fkh2_correlations!$I$3:$I$974, 0),IFERROR(IF(MATCH(A170,Fkh2_correlations!$J$3:$J$974, 0),2),1)),0)</f>
        <v>0</v>
      </c>
      <c r="I170">
        <f>IFERROR(IF(MATCH(A170,Fkh2_correlations!$K$3:$K$974, 0),IFERROR(IF(MATCH(A170,Fkh2_correlations!$L$3:$L$974, 0),2),1)),0)</f>
        <v>0</v>
      </c>
      <c r="J170">
        <f>IFERROR(IF(MATCH(A170,Fkh2_correlations!$M$3:$M$974, 0),IFERROR(IF(MATCH(A170,Fkh2_correlations!$N$3:$N$974, 0),2),1)),0)</f>
        <v>0</v>
      </c>
      <c r="K170">
        <f>IFERROR(IF(MATCH(A170,Fkh2_correlations!$O$3:$O$974, 0),IFERROR(IF(MATCH(A170,Fkh2_correlations!$P$3:$P$974, 0),2),1)),0)</f>
        <v>0</v>
      </c>
      <c r="L170">
        <f t="shared" si="2"/>
        <v>0</v>
      </c>
    </row>
    <row r="171" spans="1:12">
      <c r="A171" s="30" t="s">
        <v>1031</v>
      </c>
      <c r="B171" s="32" t="s">
        <v>1032</v>
      </c>
      <c r="C171" s="32">
        <f>IFERROR(IF(MATCH(A171,SCEPTRANS_Fkh2!$B$2:$B$999, 0),1),0)</f>
        <v>1</v>
      </c>
      <c r="D171">
        <f>IFERROR(IF(MATCH(A171,Fkh2_correlations!$A$3:$A$974, 0),IFERROR(IF(MATCH(A171,Fkh2_correlations!$B$3:$B$974, 0),2),1)),0)</f>
        <v>0</v>
      </c>
      <c r="E171">
        <f>IFERROR(IF(MATCH(A171,Fkh2_correlations!$C$3:$C$974, 0),IFERROR(IF(MATCH(A171,Fkh2_correlations!$D$3:$D$974, 0),2),1)),0)</f>
        <v>0</v>
      </c>
      <c r="F171">
        <f>IFERROR(IF(MATCH(A171,Fkh2_correlations!$E$3:$E$974, 0),IFERROR(IF(MATCH(A171,Fkh2_correlations!$F$3:$F$974, 0),2),1)),0)</f>
        <v>0</v>
      </c>
      <c r="G171">
        <f>IFERROR(IF(MATCH(A171,Fkh2_correlations!$G$3:$G$974, 0),IFERROR(IF(MATCH(A171,Fkh2_correlations!$H$3:$H$974, 0),2),1)),0)</f>
        <v>0</v>
      </c>
      <c r="H171">
        <f>IFERROR(IF(MATCH(A171,Fkh2_correlations!$I$3:$I$974, 0),IFERROR(IF(MATCH(A171,Fkh2_correlations!$J$3:$J$974, 0),2),1)),0)</f>
        <v>0</v>
      </c>
      <c r="I171">
        <f>IFERROR(IF(MATCH(A171,Fkh2_correlations!$K$3:$K$974, 0),IFERROR(IF(MATCH(A171,Fkh2_correlations!$L$3:$L$974, 0),2),1)),0)</f>
        <v>0</v>
      </c>
      <c r="J171">
        <f>IFERROR(IF(MATCH(A171,Fkh2_correlations!$M$3:$M$974, 0),IFERROR(IF(MATCH(A171,Fkh2_correlations!$N$3:$N$974, 0),2),1)),0)</f>
        <v>0</v>
      </c>
      <c r="K171">
        <f>IFERROR(IF(MATCH(A171,Fkh2_correlations!$O$3:$O$974, 0),IFERROR(IF(MATCH(A171,Fkh2_correlations!$P$3:$P$974, 0),2),1)),0)</f>
        <v>0</v>
      </c>
      <c r="L171">
        <f t="shared" si="2"/>
        <v>0</v>
      </c>
    </row>
    <row r="172" spans="1:12">
      <c r="A172" s="30" t="s">
        <v>898</v>
      </c>
      <c r="B172" s="32" t="s">
        <v>899</v>
      </c>
      <c r="C172" s="32">
        <f>IFERROR(IF(MATCH(A172,SCEPTRANS_Fkh2!$B$2:$B$999, 0),1),0)</f>
        <v>1</v>
      </c>
      <c r="D172">
        <f>IFERROR(IF(MATCH(A172,Fkh2_correlations!$A$3:$A$974, 0),IFERROR(IF(MATCH(A172,Fkh2_correlations!$B$3:$B$974, 0),2),1)),0)</f>
        <v>0</v>
      </c>
      <c r="E172">
        <f>IFERROR(IF(MATCH(A172,Fkh2_correlations!$C$3:$C$974, 0),IFERROR(IF(MATCH(A172,Fkh2_correlations!$D$3:$D$974, 0),2),1)),0)</f>
        <v>0</v>
      </c>
      <c r="F172">
        <f>IFERROR(IF(MATCH(A172,Fkh2_correlations!$E$3:$E$974, 0),IFERROR(IF(MATCH(A172,Fkh2_correlations!$F$3:$F$974, 0),2),1)),0)</f>
        <v>0</v>
      </c>
      <c r="G172">
        <f>IFERROR(IF(MATCH(A172,Fkh2_correlations!$G$3:$G$974, 0),IFERROR(IF(MATCH(A172,Fkh2_correlations!$H$3:$H$974, 0),2),1)),0)</f>
        <v>0</v>
      </c>
      <c r="H172">
        <f>IFERROR(IF(MATCH(A172,Fkh2_correlations!$I$3:$I$974, 0),IFERROR(IF(MATCH(A172,Fkh2_correlations!$J$3:$J$974, 0),2),1)),0)</f>
        <v>0</v>
      </c>
      <c r="I172">
        <f>IFERROR(IF(MATCH(A172,Fkh2_correlations!$K$3:$K$974, 0),IFERROR(IF(MATCH(A172,Fkh2_correlations!$L$3:$L$974, 0),2),1)),0)</f>
        <v>0</v>
      </c>
      <c r="J172">
        <f>IFERROR(IF(MATCH(A172,Fkh2_correlations!$M$3:$M$974, 0),IFERROR(IF(MATCH(A172,Fkh2_correlations!$N$3:$N$974, 0),2),1)),0)</f>
        <v>0</v>
      </c>
      <c r="K172">
        <f>IFERROR(IF(MATCH(A172,Fkh2_correlations!$O$3:$O$974, 0),IFERROR(IF(MATCH(A172,Fkh2_correlations!$P$3:$P$974, 0),2),1)),0)</f>
        <v>0</v>
      </c>
      <c r="L172">
        <f t="shared" si="2"/>
        <v>0</v>
      </c>
    </row>
    <row r="173" spans="1:12">
      <c r="A173" s="30" t="s">
        <v>191</v>
      </c>
      <c r="B173" s="32" t="s">
        <v>192</v>
      </c>
      <c r="C173" s="32">
        <f>IFERROR(IF(MATCH(A173,SCEPTRANS_Fkh2!$B$2:$B$999, 0),1),0)</f>
        <v>1</v>
      </c>
      <c r="D173">
        <f>IFERROR(IF(MATCH(A173,Fkh2_correlations!$A$3:$A$974, 0),IFERROR(IF(MATCH(A173,Fkh2_correlations!$B$3:$B$974, 0),2),1)),0)</f>
        <v>0</v>
      </c>
      <c r="E173">
        <f>IFERROR(IF(MATCH(A173,Fkh2_correlations!$C$3:$C$974, 0),IFERROR(IF(MATCH(A173,Fkh2_correlations!$D$3:$D$974, 0),2),1)),0)</f>
        <v>0</v>
      </c>
      <c r="F173">
        <f>IFERROR(IF(MATCH(A173,Fkh2_correlations!$E$3:$E$974, 0),IFERROR(IF(MATCH(A173,Fkh2_correlations!$F$3:$F$974, 0),2),1)),0)</f>
        <v>0</v>
      </c>
      <c r="G173">
        <f>IFERROR(IF(MATCH(A173,Fkh2_correlations!$G$3:$G$974, 0),IFERROR(IF(MATCH(A173,Fkh2_correlations!$H$3:$H$974, 0),2),1)),0)</f>
        <v>0</v>
      </c>
      <c r="H173">
        <f>IFERROR(IF(MATCH(A173,Fkh2_correlations!$I$3:$I$974, 0),IFERROR(IF(MATCH(A173,Fkh2_correlations!$J$3:$J$974, 0),2),1)),0)</f>
        <v>0</v>
      </c>
      <c r="I173">
        <f>IFERROR(IF(MATCH(A173,Fkh2_correlations!$K$3:$K$974, 0),IFERROR(IF(MATCH(A173,Fkh2_correlations!$L$3:$L$974, 0),2),1)),0)</f>
        <v>0</v>
      </c>
      <c r="J173">
        <f>IFERROR(IF(MATCH(A173,Fkh2_correlations!$M$3:$M$974, 0),IFERROR(IF(MATCH(A173,Fkh2_correlations!$N$3:$N$974, 0),2),1)),0)</f>
        <v>0</v>
      </c>
      <c r="K173">
        <f>IFERROR(IF(MATCH(A173,Fkh2_correlations!$O$3:$O$974, 0),IFERROR(IF(MATCH(A173,Fkh2_correlations!$P$3:$P$974, 0),2),1)),0)</f>
        <v>0</v>
      </c>
      <c r="L173">
        <f t="shared" si="2"/>
        <v>0</v>
      </c>
    </row>
    <row r="174" spans="1:12">
      <c r="A174" s="30" t="s">
        <v>636</v>
      </c>
      <c r="B174" s="32" t="s">
        <v>637</v>
      </c>
      <c r="C174" s="32">
        <f>IFERROR(IF(MATCH(A174,SCEPTRANS_Fkh2!$B$2:$B$999, 0),1),0)</f>
        <v>1</v>
      </c>
      <c r="D174">
        <f>IFERROR(IF(MATCH(A174,Fkh2_correlations!$A$3:$A$974, 0),IFERROR(IF(MATCH(A174,Fkh2_correlations!$B$3:$B$974, 0),2),1)),0)</f>
        <v>0</v>
      </c>
      <c r="E174">
        <f>IFERROR(IF(MATCH(A174,Fkh2_correlations!$C$3:$C$974, 0),IFERROR(IF(MATCH(A174,Fkh2_correlations!$D$3:$D$974, 0),2),1)),0)</f>
        <v>0</v>
      </c>
      <c r="F174">
        <f>IFERROR(IF(MATCH(A174,Fkh2_correlations!$E$3:$E$974, 0),IFERROR(IF(MATCH(A174,Fkh2_correlations!$F$3:$F$974, 0),2),1)),0)</f>
        <v>0</v>
      </c>
      <c r="G174">
        <f>IFERROR(IF(MATCH(A174,Fkh2_correlations!$G$3:$G$974, 0),IFERROR(IF(MATCH(A174,Fkh2_correlations!$H$3:$H$974, 0),2),1)),0)</f>
        <v>0</v>
      </c>
      <c r="H174">
        <f>IFERROR(IF(MATCH(A174,Fkh2_correlations!$I$3:$I$974, 0),IFERROR(IF(MATCH(A174,Fkh2_correlations!$J$3:$J$974, 0),2),1)),0)</f>
        <v>0</v>
      </c>
      <c r="I174">
        <f>IFERROR(IF(MATCH(A174,Fkh2_correlations!$K$3:$K$974, 0),IFERROR(IF(MATCH(A174,Fkh2_correlations!$L$3:$L$974, 0),2),1)),0)</f>
        <v>0</v>
      </c>
      <c r="J174">
        <f>IFERROR(IF(MATCH(A174,Fkh2_correlations!$M$3:$M$974, 0),IFERROR(IF(MATCH(A174,Fkh2_correlations!$N$3:$N$974, 0),2),1)),0)</f>
        <v>0</v>
      </c>
      <c r="K174">
        <f>IFERROR(IF(MATCH(A174,Fkh2_correlations!$O$3:$O$974, 0),IFERROR(IF(MATCH(A174,Fkh2_correlations!$P$3:$P$974, 0),2),1)),0)</f>
        <v>0</v>
      </c>
      <c r="L174">
        <f t="shared" si="2"/>
        <v>0</v>
      </c>
    </row>
    <row r="175" spans="1:12">
      <c r="A175" s="30" t="s">
        <v>1039</v>
      </c>
      <c r="B175" s="32" t="s">
        <v>1040</v>
      </c>
      <c r="C175" s="32">
        <f>IFERROR(IF(MATCH(A175,SCEPTRANS_Fkh2!$B$2:$B$999, 0),1),0)</f>
        <v>1</v>
      </c>
      <c r="D175">
        <f>IFERROR(IF(MATCH(A175,Fkh2_correlations!$A$3:$A$974, 0),IFERROR(IF(MATCH(A175,Fkh2_correlations!$B$3:$B$974, 0),2),1)),0)</f>
        <v>0</v>
      </c>
      <c r="E175">
        <f>IFERROR(IF(MATCH(A175,Fkh2_correlations!$C$3:$C$974, 0),IFERROR(IF(MATCH(A175,Fkh2_correlations!$D$3:$D$974, 0),2),1)),0)</f>
        <v>0</v>
      </c>
      <c r="F175">
        <f>IFERROR(IF(MATCH(A175,Fkh2_correlations!$E$3:$E$974, 0),IFERROR(IF(MATCH(A175,Fkh2_correlations!$F$3:$F$974, 0),2),1)),0)</f>
        <v>0</v>
      </c>
      <c r="G175">
        <f>IFERROR(IF(MATCH(A175,Fkh2_correlations!$G$3:$G$974, 0),IFERROR(IF(MATCH(A175,Fkh2_correlations!$H$3:$H$974, 0),2),1)),0)</f>
        <v>0</v>
      </c>
      <c r="H175">
        <f>IFERROR(IF(MATCH(A175,Fkh2_correlations!$I$3:$I$974, 0),IFERROR(IF(MATCH(A175,Fkh2_correlations!$J$3:$J$974, 0),2),1)),0)</f>
        <v>0</v>
      </c>
      <c r="I175">
        <f>IFERROR(IF(MATCH(A175,Fkh2_correlations!$K$3:$K$974, 0),IFERROR(IF(MATCH(A175,Fkh2_correlations!$L$3:$L$974, 0),2),1)),0)</f>
        <v>0</v>
      </c>
      <c r="J175">
        <f>IFERROR(IF(MATCH(A175,Fkh2_correlations!$M$3:$M$974, 0),IFERROR(IF(MATCH(A175,Fkh2_correlations!$N$3:$N$974, 0),2),1)),0)</f>
        <v>0</v>
      </c>
      <c r="K175">
        <f>IFERROR(IF(MATCH(A175,Fkh2_correlations!$O$3:$O$974, 0),IFERROR(IF(MATCH(A175,Fkh2_correlations!$P$3:$P$974, 0),2),1)),0)</f>
        <v>0</v>
      </c>
      <c r="L175">
        <f t="shared" si="2"/>
        <v>0</v>
      </c>
    </row>
    <row r="176" spans="1:12">
      <c r="A176" s="30" t="s">
        <v>904</v>
      </c>
      <c r="B176" s="32" t="s">
        <v>905</v>
      </c>
      <c r="C176" s="32">
        <f>IFERROR(IF(MATCH(A176,SCEPTRANS_Fkh2!$B$2:$B$999, 0),1),0)</f>
        <v>1</v>
      </c>
      <c r="D176">
        <f>IFERROR(IF(MATCH(A176,Fkh2_correlations!$A$3:$A$974, 0),IFERROR(IF(MATCH(A176,Fkh2_correlations!$B$3:$B$974, 0),2),1)),0)</f>
        <v>0</v>
      </c>
      <c r="E176">
        <f>IFERROR(IF(MATCH(A176,Fkh2_correlations!$C$3:$C$974, 0),IFERROR(IF(MATCH(A176,Fkh2_correlations!$D$3:$D$974, 0),2),1)),0)</f>
        <v>0</v>
      </c>
      <c r="F176">
        <f>IFERROR(IF(MATCH(A176,Fkh2_correlations!$E$3:$E$974, 0),IFERROR(IF(MATCH(A176,Fkh2_correlations!$F$3:$F$974, 0),2),1)),0)</f>
        <v>0</v>
      </c>
      <c r="G176">
        <f>IFERROR(IF(MATCH(A176,Fkh2_correlations!$G$3:$G$974, 0),IFERROR(IF(MATCH(A176,Fkh2_correlations!$H$3:$H$974, 0),2),1)),0)</f>
        <v>0</v>
      </c>
      <c r="H176">
        <f>IFERROR(IF(MATCH(A176,Fkh2_correlations!$I$3:$I$974, 0),IFERROR(IF(MATCH(A176,Fkh2_correlations!$J$3:$J$974, 0),2),1)),0)</f>
        <v>0</v>
      </c>
      <c r="I176">
        <f>IFERROR(IF(MATCH(A176,Fkh2_correlations!$K$3:$K$974, 0),IFERROR(IF(MATCH(A176,Fkh2_correlations!$L$3:$L$974, 0),2),1)),0)</f>
        <v>0</v>
      </c>
      <c r="J176">
        <f>IFERROR(IF(MATCH(A176,Fkh2_correlations!$M$3:$M$974, 0),IFERROR(IF(MATCH(A176,Fkh2_correlations!$N$3:$N$974, 0),2),1)),0)</f>
        <v>0</v>
      </c>
      <c r="K176">
        <f>IFERROR(IF(MATCH(A176,Fkh2_correlations!$O$3:$O$974, 0),IFERROR(IF(MATCH(A176,Fkh2_correlations!$P$3:$P$974, 0),2),1)),0)</f>
        <v>0</v>
      </c>
      <c r="L176">
        <f t="shared" si="2"/>
        <v>0</v>
      </c>
    </row>
    <row r="177" spans="1:12">
      <c r="A177" s="30" t="s">
        <v>912</v>
      </c>
      <c r="B177" s="32" t="s">
        <v>913</v>
      </c>
      <c r="C177" s="32">
        <f>IFERROR(IF(MATCH(A177,SCEPTRANS_Fkh2!$B$2:$B$999, 0),1),0)</f>
        <v>1</v>
      </c>
      <c r="D177">
        <f>IFERROR(IF(MATCH(A177,Fkh2_correlations!$A$3:$A$974, 0),IFERROR(IF(MATCH(A177,Fkh2_correlations!$B$3:$B$974, 0),2),1)),0)</f>
        <v>0</v>
      </c>
      <c r="E177">
        <f>IFERROR(IF(MATCH(A177,Fkh2_correlations!$C$3:$C$974, 0),IFERROR(IF(MATCH(A177,Fkh2_correlations!$D$3:$D$974, 0),2),1)),0)</f>
        <v>0</v>
      </c>
      <c r="F177">
        <f>IFERROR(IF(MATCH(A177,Fkh2_correlations!$E$3:$E$974, 0),IFERROR(IF(MATCH(A177,Fkh2_correlations!$F$3:$F$974, 0),2),1)),0)</f>
        <v>0</v>
      </c>
      <c r="G177">
        <f>IFERROR(IF(MATCH(A177,Fkh2_correlations!$G$3:$G$974, 0),IFERROR(IF(MATCH(A177,Fkh2_correlations!$H$3:$H$974, 0),2),1)),0)</f>
        <v>0</v>
      </c>
      <c r="H177">
        <f>IFERROR(IF(MATCH(A177,Fkh2_correlations!$I$3:$I$974, 0),IFERROR(IF(MATCH(A177,Fkh2_correlations!$J$3:$J$974, 0),2),1)),0)</f>
        <v>0</v>
      </c>
      <c r="I177">
        <f>IFERROR(IF(MATCH(A177,Fkh2_correlations!$K$3:$K$974, 0),IFERROR(IF(MATCH(A177,Fkh2_correlations!$L$3:$L$974, 0),2),1)),0)</f>
        <v>0</v>
      </c>
      <c r="J177">
        <f>IFERROR(IF(MATCH(A177,Fkh2_correlations!$M$3:$M$974, 0),IFERROR(IF(MATCH(A177,Fkh2_correlations!$N$3:$N$974, 0),2),1)),0)</f>
        <v>0</v>
      </c>
      <c r="K177">
        <f>IFERROR(IF(MATCH(A177,Fkh2_correlations!$O$3:$O$974, 0),IFERROR(IF(MATCH(A177,Fkh2_correlations!$P$3:$P$974, 0),2),1)),0)</f>
        <v>0</v>
      </c>
      <c r="L177">
        <f t="shared" si="2"/>
        <v>0</v>
      </c>
    </row>
    <row r="178" spans="1:12">
      <c r="A178" s="30" t="s">
        <v>1045</v>
      </c>
      <c r="B178" s="32" t="s">
        <v>1046</v>
      </c>
      <c r="C178" s="32">
        <f>IFERROR(IF(MATCH(A178,SCEPTRANS_Fkh2!$B$2:$B$999, 0),1),0)</f>
        <v>1</v>
      </c>
      <c r="D178">
        <f>IFERROR(IF(MATCH(A178,Fkh2_correlations!$A$3:$A$974, 0),IFERROR(IF(MATCH(A178,Fkh2_correlations!$B$3:$B$974, 0),2),1)),0)</f>
        <v>0</v>
      </c>
      <c r="E178">
        <f>IFERROR(IF(MATCH(A178,Fkh2_correlations!$C$3:$C$974, 0),IFERROR(IF(MATCH(A178,Fkh2_correlations!$D$3:$D$974, 0),2),1)),0)</f>
        <v>0</v>
      </c>
      <c r="F178">
        <f>IFERROR(IF(MATCH(A178,Fkh2_correlations!$E$3:$E$974, 0),IFERROR(IF(MATCH(A178,Fkh2_correlations!$F$3:$F$974, 0),2),1)),0)</f>
        <v>0</v>
      </c>
      <c r="G178">
        <f>IFERROR(IF(MATCH(A178,Fkh2_correlations!$G$3:$G$974, 0),IFERROR(IF(MATCH(A178,Fkh2_correlations!$H$3:$H$974, 0),2),1)),0)</f>
        <v>0</v>
      </c>
      <c r="H178">
        <f>IFERROR(IF(MATCH(A178,Fkh2_correlations!$I$3:$I$974, 0),IFERROR(IF(MATCH(A178,Fkh2_correlations!$J$3:$J$974, 0),2),1)),0)</f>
        <v>0</v>
      </c>
      <c r="I178">
        <f>IFERROR(IF(MATCH(A178,Fkh2_correlations!$K$3:$K$974, 0),IFERROR(IF(MATCH(A178,Fkh2_correlations!$L$3:$L$974, 0),2),1)),0)</f>
        <v>0</v>
      </c>
      <c r="J178">
        <f>IFERROR(IF(MATCH(A178,Fkh2_correlations!$M$3:$M$974, 0),IFERROR(IF(MATCH(A178,Fkh2_correlations!$N$3:$N$974, 0),2),1)),0)</f>
        <v>0</v>
      </c>
      <c r="K178">
        <f>IFERROR(IF(MATCH(A178,Fkh2_correlations!$O$3:$O$974, 0),IFERROR(IF(MATCH(A178,Fkh2_correlations!$P$3:$P$974, 0),2),1)),0)</f>
        <v>0</v>
      </c>
      <c r="L178">
        <f t="shared" si="2"/>
        <v>0</v>
      </c>
    </row>
    <row r="179" spans="1:12">
      <c r="A179" s="30" t="s">
        <v>914</v>
      </c>
      <c r="B179" s="32" t="s">
        <v>915</v>
      </c>
      <c r="C179" s="32">
        <f>IFERROR(IF(MATCH(A179,SCEPTRANS_Fkh2!$B$2:$B$999, 0),1),0)</f>
        <v>1</v>
      </c>
      <c r="D179">
        <f>IFERROR(IF(MATCH(A179,Fkh2_correlations!$A$3:$A$974, 0),IFERROR(IF(MATCH(A179,Fkh2_correlations!$B$3:$B$974, 0),2),1)),0)</f>
        <v>0</v>
      </c>
      <c r="E179">
        <f>IFERROR(IF(MATCH(A179,Fkh2_correlations!$C$3:$C$974, 0),IFERROR(IF(MATCH(A179,Fkh2_correlations!$D$3:$D$974, 0),2),1)),0)</f>
        <v>0</v>
      </c>
      <c r="F179">
        <f>IFERROR(IF(MATCH(A179,Fkh2_correlations!$E$3:$E$974, 0),IFERROR(IF(MATCH(A179,Fkh2_correlations!$F$3:$F$974, 0),2),1)),0)</f>
        <v>0</v>
      </c>
      <c r="G179">
        <f>IFERROR(IF(MATCH(A179,Fkh2_correlations!$G$3:$G$974, 0),IFERROR(IF(MATCH(A179,Fkh2_correlations!$H$3:$H$974, 0),2),1)),0)</f>
        <v>0</v>
      </c>
      <c r="H179">
        <f>IFERROR(IF(MATCH(A179,Fkh2_correlations!$I$3:$I$974, 0),IFERROR(IF(MATCH(A179,Fkh2_correlations!$J$3:$J$974, 0),2),1)),0)</f>
        <v>0</v>
      </c>
      <c r="I179">
        <f>IFERROR(IF(MATCH(A179,Fkh2_correlations!$K$3:$K$974, 0),IFERROR(IF(MATCH(A179,Fkh2_correlations!$L$3:$L$974, 0),2),1)),0)</f>
        <v>0</v>
      </c>
      <c r="J179">
        <f>IFERROR(IF(MATCH(A179,Fkh2_correlations!$M$3:$M$974, 0),IFERROR(IF(MATCH(A179,Fkh2_correlations!$N$3:$N$974, 0),2),1)),0)</f>
        <v>0</v>
      </c>
      <c r="K179">
        <f>IFERROR(IF(MATCH(A179,Fkh2_correlations!$O$3:$O$974, 0),IFERROR(IF(MATCH(A179,Fkh2_correlations!$P$3:$P$974, 0),2),1)),0)</f>
        <v>0</v>
      </c>
      <c r="L179">
        <f t="shared" si="2"/>
        <v>0</v>
      </c>
    </row>
    <row r="180" spans="1:12">
      <c r="A180" s="30" t="s">
        <v>1049</v>
      </c>
      <c r="B180" s="32" t="s">
        <v>1050</v>
      </c>
      <c r="C180" s="32">
        <f>IFERROR(IF(MATCH(A180,SCEPTRANS_Fkh2!$B$2:$B$999, 0),1),0)</f>
        <v>1</v>
      </c>
      <c r="D180">
        <f>IFERROR(IF(MATCH(A180,Fkh2_correlations!$A$3:$A$974, 0),IFERROR(IF(MATCH(A180,Fkh2_correlations!$B$3:$B$974, 0),2),1)),0)</f>
        <v>0</v>
      </c>
      <c r="E180">
        <f>IFERROR(IF(MATCH(A180,Fkh2_correlations!$C$3:$C$974, 0),IFERROR(IF(MATCH(A180,Fkh2_correlations!$D$3:$D$974, 0),2),1)),0)</f>
        <v>0</v>
      </c>
      <c r="F180">
        <f>IFERROR(IF(MATCH(A180,Fkh2_correlations!$E$3:$E$974, 0),IFERROR(IF(MATCH(A180,Fkh2_correlations!$F$3:$F$974, 0),2),1)),0)</f>
        <v>0</v>
      </c>
      <c r="G180">
        <f>IFERROR(IF(MATCH(A180,Fkh2_correlations!$G$3:$G$974, 0),IFERROR(IF(MATCH(A180,Fkh2_correlations!$H$3:$H$974, 0),2),1)),0)</f>
        <v>0</v>
      </c>
      <c r="H180">
        <f>IFERROR(IF(MATCH(A180,Fkh2_correlations!$I$3:$I$974, 0),IFERROR(IF(MATCH(A180,Fkh2_correlations!$J$3:$J$974, 0),2),1)),0)</f>
        <v>0</v>
      </c>
      <c r="I180">
        <f>IFERROR(IF(MATCH(A180,Fkh2_correlations!$K$3:$K$974, 0),IFERROR(IF(MATCH(A180,Fkh2_correlations!$L$3:$L$974, 0),2),1)),0)</f>
        <v>0</v>
      </c>
      <c r="J180">
        <f>IFERROR(IF(MATCH(A180,Fkh2_correlations!$M$3:$M$974, 0),IFERROR(IF(MATCH(A180,Fkh2_correlations!$N$3:$N$974, 0),2),1)),0)</f>
        <v>0</v>
      </c>
      <c r="K180">
        <f>IFERROR(IF(MATCH(A180,Fkh2_correlations!$O$3:$O$974, 0),IFERROR(IF(MATCH(A180,Fkh2_correlations!$P$3:$P$974, 0),2),1)),0)</f>
        <v>0</v>
      </c>
      <c r="L180">
        <f t="shared" si="2"/>
        <v>0</v>
      </c>
    </row>
    <row r="181" spans="1:12">
      <c r="A181" s="30" t="s">
        <v>918</v>
      </c>
      <c r="B181" s="32" t="s">
        <v>919</v>
      </c>
      <c r="C181" s="32">
        <f>IFERROR(IF(MATCH(A181,SCEPTRANS_Fkh2!$B$2:$B$999, 0),1),0)</f>
        <v>1</v>
      </c>
      <c r="D181">
        <f>IFERROR(IF(MATCH(A181,Fkh2_correlations!$A$3:$A$974, 0),IFERROR(IF(MATCH(A181,Fkh2_correlations!$B$3:$B$974, 0),2),1)),0)</f>
        <v>0</v>
      </c>
      <c r="E181">
        <f>IFERROR(IF(MATCH(A181,Fkh2_correlations!$C$3:$C$974, 0),IFERROR(IF(MATCH(A181,Fkh2_correlations!$D$3:$D$974, 0),2),1)),0)</f>
        <v>0</v>
      </c>
      <c r="F181">
        <f>IFERROR(IF(MATCH(A181,Fkh2_correlations!$E$3:$E$974, 0),IFERROR(IF(MATCH(A181,Fkh2_correlations!$F$3:$F$974, 0),2),1)),0)</f>
        <v>0</v>
      </c>
      <c r="G181">
        <f>IFERROR(IF(MATCH(A181,Fkh2_correlations!$G$3:$G$974, 0),IFERROR(IF(MATCH(A181,Fkh2_correlations!$H$3:$H$974, 0),2),1)),0)</f>
        <v>0</v>
      </c>
      <c r="H181">
        <f>IFERROR(IF(MATCH(A181,Fkh2_correlations!$I$3:$I$974, 0),IFERROR(IF(MATCH(A181,Fkh2_correlations!$J$3:$J$974, 0),2),1)),0)</f>
        <v>0</v>
      </c>
      <c r="I181">
        <f>IFERROR(IF(MATCH(A181,Fkh2_correlations!$K$3:$K$974, 0),IFERROR(IF(MATCH(A181,Fkh2_correlations!$L$3:$L$974, 0),2),1)),0)</f>
        <v>0</v>
      </c>
      <c r="J181">
        <f>IFERROR(IF(MATCH(A181,Fkh2_correlations!$M$3:$M$974, 0),IFERROR(IF(MATCH(A181,Fkh2_correlations!$N$3:$N$974, 0),2),1)),0)</f>
        <v>0</v>
      </c>
      <c r="K181">
        <f>IFERROR(IF(MATCH(A181,Fkh2_correlations!$O$3:$O$974, 0),IFERROR(IF(MATCH(A181,Fkh2_correlations!$P$3:$P$974, 0),2),1)),0)</f>
        <v>0</v>
      </c>
      <c r="L181">
        <f t="shared" si="2"/>
        <v>0</v>
      </c>
    </row>
    <row r="182" spans="1:12">
      <c r="A182" s="30" t="s">
        <v>219</v>
      </c>
      <c r="B182" s="32" t="s">
        <v>220</v>
      </c>
      <c r="C182" s="32">
        <f>IFERROR(IF(MATCH(A182,SCEPTRANS_Fkh2!$B$2:$B$999, 0),1),0)</f>
        <v>1</v>
      </c>
      <c r="D182">
        <f>IFERROR(IF(MATCH(A182,Fkh2_correlations!$A$3:$A$974, 0),IFERROR(IF(MATCH(A182,Fkh2_correlations!$B$3:$B$974, 0),2),1)),0)</f>
        <v>0</v>
      </c>
      <c r="E182">
        <f>IFERROR(IF(MATCH(A182,Fkh2_correlations!$C$3:$C$974, 0),IFERROR(IF(MATCH(A182,Fkh2_correlations!$D$3:$D$974, 0),2),1)),0)</f>
        <v>0</v>
      </c>
      <c r="F182">
        <f>IFERROR(IF(MATCH(A182,Fkh2_correlations!$E$3:$E$974, 0),IFERROR(IF(MATCH(A182,Fkh2_correlations!$F$3:$F$974, 0),2),1)),0)</f>
        <v>0</v>
      </c>
      <c r="G182">
        <f>IFERROR(IF(MATCH(A182,Fkh2_correlations!$G$3:$G$974, 0),IFERROR(IF(MATCH(A182,Fkh2_correlations!$H$3:$H$974, 0),2),1)),0)</f>
        <v>0</v>
      </c>
      <c r="H182">
        <f>IFERROR(IF(MATCH(A182,Fkh2_correlations!$I$3:$I$974, 0),IFERROR(IF(MATCH(A182,Fkh2_correlations!$J$3:$J$974, 0),2),1)),0)</f>
        <v>0</v>
      </c>
      <c r="I182">
        <f>IFERROR(IF(MATCH(A182,Fkh2_correlations!$K$3:$K$974, 0),IFERROR(IF(MATCH(A182,Fkh2_correlations!$L$3:$L$974, 0),2),1)),0)</f>
        <v>0</v>
      </c>
      <c r="J182">
        <f>IFERROR(IF(MATCH(A182,Fkh2_correlations!$M$3:$M$974, 0),IFERROR(IF(MATCH(A182,Fkh2_correlations!$N$3:$N$974, 0),2),1)),0)</f>
        <v>0</v>
      </c>
      <c r="K182">
        <f>IFERROR(IF(MATCH(A182,Fkh2_correlations!$O$3:$O$974, 0),IFERROR(IF(MATCH(A182,Fkh2_correlations!$P$3:$P$974, 0),2),1)),0)</f>
        <v>0</v>
      </c>
      <c r="L182">
        <f t="shared" si="2"/>
        <v>0</v>
      </c>
    </row>
    <row r="183" spans="1:12">
      <c r="A183" s="30" t="s">
        <v>920</v>
      </c>
      <c r="B183" s="32" t="s">
        <v>921</v>
      </c>
      <c r="C183" s="32">
        <f>IFERROR(IF(MATCH(A183,SCEPTRANS_Fkh2!$B$2:$B$999, 0),1),0)</f>
        <v>1</v>
      </c>
      <c r="D183">
        <f>IFERROR(IF(MATCH(A183,Fkh2_correlations!$A$3:$A$974, 0),IFERROR(IF(MATCH(A183,Fkh2_correlations!$B$3:$B$974, 0),2),1)),0)</f>
        <v>0</v>
      </c>
      <c r="E183">
        <f>IFERROR(IF(MATCH(A183,Fkh2_correlations!$C$3:$C$974, 0),IFERROR(IF(MATCH(A183,Fkh2_correlations!$D$3:$D$974, 0),2),1)),0)</f>
        <v>0</v>
      </c>
      <c r="F183">
        <f>IFERROR(IF(MATCH(A183,Fkh2_correlations!$E$3:$E$974, 0),IFERROR(IF(MATCH(A183,Fkh2_correlations!$F$3:$F$974, 0),2),1)),0)</f>
        <v>0</v>
      </c>
      <c r="G183">
        <f>IFERROR(IF(MATCH(A183,Fkh2_correlations!$G$3:$G$974, 0),IFERROR(IF(MATCH(A183,Fkh2_correlations!$H$3:$H$974, 0),2),1)),0)</f>
        <v>0</v>
      </c>
      <c r="H183">
        <f>IFERROR(IF(MATCH(A183,Fkh2_correlations!$I$3:$I$974, 0),IFERROR(IF(MATCH(A183,Fkh2_correlations!$J$3:$J$974, 0),2),1)),0)</f>
        <v>0</v>
      </c>
      <c r="I183">
        <f>IFERROR(IF(MATCH(A183,Fkh2_correlations!$K$3:$K$974, 0),IFERROR(IF(MATCH(A183,Fkh2_correlations!$L$3:$L$974, 0),2),1)),0)</f>
        <v>0</v>
      </c>
      <c r="J183">
        <f>IFERROR(IF(MATCH(A183,Fkh2_correlations!$M$3:$M$974, 0),IFERROR(IF(MATCH(A183,Fkh2_correlations!$N$3:$N$974, 0),2),1)),0)</f>
        <v>0</v>
      </c>
      <c r="K183">
        <f>IFERROR(IF(MATCH(A183,Fkh2_correlations!$O$3:$O$974, 0),IFERROR(IF(MATCH(A183,Fkh2_correlations!$P$3:$P$974, 0),2),1)),0)</f>
        <v>0</v>
      </c>
      <c r="L183">
        <f t="shared" si="2"/>
        <v>0</v>
      </c>
    </row>
    <row r="184" spans="1:12">
      <c r="A184" s="30" t="s">
        <v>1055</v>
      </c>
      <c r="B184" s="32" t="s">
        <v>1056</v>
      </c>
      <c r="C184" s="32">
        <f>IFERROR(IF(MATCH(A184,SCEPTRANS_Fkh2!$B$2:$B$999, 0),1),0)</f>
        <v>1</v>
      </c>
      <c r="D184">
        <f>IFERROR(IF(MATCH(A184,Fkh2_correlations!$A$3:$A$974, 0),IFERROR(IF(MATCH(A184,Fkh2_correlations!$B$3:$B$974, 0),2),1)),0)</f>
        <v>0</v>
      </c>
      <c r="E184">
        <f>IFERROR(IF(MATCH(A184,Fkh2_correlations!$C$3:$C$974, 0),IFERROR(IF(MATCH(A184,Fkh2_correlations!$D$3:$D$974, 0),2),1)),0)</f>
        <v>0</v>
      </c>
      <c r="F184">
        <f>IFERROR(IF(MATCH(A184,Fkh2_correlations!$E$3:$E$974, 0),IFERROR(IF(MATCH(A184,Fkh2_correlations!$F$3:$F$974, 0),2),1)),0)</f>
        <v>0</v>
      </c>
      <c r="G184">
        <f>IFERROR(IF(MATCH(A184,Fkh2_correlations!$G$3:$G$974, 0),IFERROR(IF(MATCH(A184,Fkh2_correlations!$H$3:$H$974, 0),2),1)),0)</f>
        <v>0</v>
      </c>
      <c r="H184">
        <f>IFERROR(IF(MATCH(A184,Fkh2_correlations!$I$3:$I$974, 0),IFERROR(IF(MATCH(A184,Fkh2_correlations!$J$3:$J$974, 0),2),1)),0)</f>
        <v>0</v>
      </c>
      <c r="I184">
        <f>IFERROR(IF(MATCH(A184,Fkh2_correlations!$K$3:$K$974, 0),IFERROR(IF(MATCH(A184,Fkh2_correlations!$L$3:$L$974, 0),2),1)),0)</f>
        <v>0</v>
      </c>
      <c r="J184">
        <f>IFERROR(IF(MATCH(A184,Fkh2_correlations!$M$3:$M$974, 0),IFERROR(IF(MATCH(A184,Fkh2_correlations!$N$3:$N$974, 0),2),1)),0)</f>
        <v>0</v>
      </c>
      <c r="K184">
        <f>IFERROR(IF(MATCH(A184,Fkh2_correlations!$O$3:$O$974, 0),IFERROR(IF(MATCH(A184,Fkh2_correlations!$P$3:$P$974, 0),2),1)),0)</f>
        <v>0</v>
      </c>
      <c r="L184">
        <f t="shared" si="2"/>
        <v>0</v>
      </c>
    </row>
    <row r="185" spans="1:12">
      <c r="A185" s="30" t="s">
        <v>922</v>
      </c>
      <c r="B185" s="32" t="s">
        <v>923</v>
      </c>
      <c r="C185" s="32">
        <f>IFERROR(IF(MATCH(A185,SCEPTRANS_Fkh2!$B$2:$B$999, 0),1),0)</f>
        <v>1</v>
      </c>
      <c r="D185">
        <f>IFERROR(IF(MATCH(A185,Fkh2_correlations!$A$3:$A$974, 0),IFERROR(IF(MATCH(A185,Fkh2_correlations!$B$3:$B$974, 0),2),1)),0)</f>
        <v>0</v>
      </c>
      <c r="E185">
        <f>IFERROR(IF(MATCH(A185,Fkh2_correlations!$C$3:$C$974, 0),IFERROR(IF(MATCH(A185,Fkh2_correlations!$D$3:$D$974, 0),2),1)),0)</f>
        <v>0</v>
      </c>
      <c r="F185">
        <f>IFERROR(IF(MATCH(A185,Fkh2_correlations!$E$3:$E$974, 0),IFERROR(IF(MATCH(A185,Fkh2_correlations!$F$3:$F$974, 0),2),1)),0)</f>
        <v>0</v>
      </c>
      <c r="G185">
        <f>IFERROR(IF(MATCH(A185,Fkh2_correlations!$G$3:$G$974, 0),IFERROR(IF(MATCH(A185,Fkh2_correlations!$H$3:$H$974, 0),2),1)),0)</f>
        <v>0</v>
      </c>
      <c r="H185">
        <f>IFERROR(IF(MATCH(A185,Fkh2_correlations!$I$3:$I$974, 0),IFERROR(IF(MATCH(A185,Fkh2_correlations!$J$3:$J$974, 0),2),1)),0)</f>
        <v>0</v>
      </c>
      <c r="I185">
        <f>IFERROR(IF(MATCH(A185,Fkh2_correlations!$K$3:$K$974, 0),IFERROR(IF(MATCH(A185,Fkh2_correlations!$L$3:$L$974, 0),2),1)),0)</f>
        <v>0</v>
      </c>
      <c r="J185">
        <f>IFERROR(IF(MATCH(A185,Fkh2_correlations!$M$3:$M$974, 0),IFERROR(IF(MATCH(A185,Fkh2_correlations!$N$3:$N$974, 0),2),1)),0)</f>
        <v>0</v>
      </c>
      <c r="K185">
        <f>IFERROR(IF(MATCH(A185,Fkh2_correlations!$O$3:$O$974, 0),IFERROR(IF(MATCH(A185,Fkh2_correlations!$P$3:$P$974, 0),2),1)),0)</f>
        <v>0</v>
      </c>
      <c r="L185">
        <f t="shared" si="2"/>
        <v>0</v>
      </c>
    </row>
    <row r="186" spans="1:12">
      <c r="A186" s="30" t="s">
        <v>1063</v>
      </c>
      <c r="B186" s="32" t="s">
        <v>1064</v>
      </c>
      <c r="C186" s="32">
        <f>IFERROR(IF(MATCH(A186,SCEPTRANS_Fkh2!$B$2:$B$999, 0),1),0)</f>
        <v>1</v>
      </c>
      <c r="D186">
        <f>IFERROR(IF(MATCH(A186,Fkh2_correlations!$A$3:$A$974, 0),IFERROR(IF(MATCH(A186,Fkh2_correlations!$B$3:$B$974, 0),2),1)),0)</f>
        <v>0</v>
      </c>
      <c r="E186">
        <f>IFERROR(IF(MATCH(A186,Fkh2_correlations!$C$3:$C$974, 0),IFERROR(IF(MATCH(A186,Fkh2_correlations!$D$3:$D$974, 0),2),1)),0)</f>
        <v>0</v>
      </c>
      <c r="F186">
        <f>IFERROR(IF(MATCH(A186,Fkh2_correlations!$E$3:$E$974, 0),IFERROR(IF(MATCH(A186,Fkh2_correlations!$F$3:$F$974, 0),2),1)),0)</f>
        <v>0</v>
      </c>
      <c r="G186">
        <f>IFERROR(IF(MATCH(A186,Fkh2_correlations!$G$3:$G$974, 0),IFERROR(IF(MATCH(A186,Fkh2_correlations!$H$3:$H$974, 0),2),1)),0)</f>
        <v>0</v>
      </c>
      <c r="H186">
        <f>IFERROR(IF(MATCH(A186,Fkh2_correlations!$I$3:$I$974, 0),IFERROR(IF(MATCH(A186,Fkh2_correlations!$J$3:$J$974, 0),2),1)),0)</f>
        <v>0</v>
      </c>
      <c r="I186">
        <f>IFERROR(IF(MATCH(A186,Fkh2_correlations!$K$3:$K$974, 0),IFERROR(IF(MATCH(A186,Fkh2_correlations!$L$3:$L$974, 0),2),1)),0)</f>
        <v>0</v>
      </c>
      <c r="J186">
        <f>IFERROR(IF(MATCH(A186,Fkh2_correlations!$M$3:$M$974, 0),IFERROR(IF(MATCH(A186,Fkh2_correlations!$N$3:$N$974, 0),2),1)),0)</f>
        <v>0</v>
      </c>
      <c r="K186">
        <f>IFERROR(IF(MATCH(A186,Fkh2_correlations!$O$3:$O$974, 0),IFERROR(IF(MATCH(A186,Fkh2_correlations!$P$3:$P$974, 0),2),1)),0)</f>
        <v>0</v>
      </c>
      <c r="L186">
        <f t="shared" si="2"/>
        <v>0</v>
      </c>
    </row>
    <row r="187" spans="1:12">
      <c r="A187" s="30" t="s">
        <v>1065</v>
      </c>
      <c r="B187" s="32" t="s">
        <v>1066</v>
      </c>
      <c r="C187" s="32">
        <f>IFERROR(IF(MATCH(A187,SCEPTRANS_Fkh2!$B$2:$B$999, 0),1),0)</f>
        <v>1</v>
      </c>
      <c r="D187">
        <f>IFERROR(IF(MATCH(A187,Fkh2_correlations!$A$3:$A$974, 0),IFERROR(IF(MATCH(A187,Fkh2_correlations!$B$3:$B$974, 0),2),1)),0)</f>
        <v>0</v>
      </c>
      <c r="E187">
        <f>IFERROR(IF(MATCH(A187,Fkh2_correlations!$C$3:$C$974, 0),IFERROR(IF(MATCH(A187,Fkh2_correlations!$D$3:$D$974, 0),2),1)),0)</f>
        <v>0</v>
      </c>
      <c r="F187">
        <f>IFERROR(IF(MATCH(A187,Fkh2_correlations!$E$3:$E$974, 0),IFERROR(IF(MATCH(A187,Fkh2_correlations!$F$3:$F$974, 0),2),1)),0)</f>
        <v>0</v>
      </c>
      <c r="G187">
        <f>IFERROR(IF(MATCH(A187,Fkh2_correlations!$G$3:$G$974, 0),IFERROR(IF(MATCH(A187,Fkh2_correlations!$H$3:$H$974, 0),2),1)),0)</f>
        <v>0</v>
      </c>
      <c r="H187">
        <f>IFERROR(IF(MATCH(A187,Fkh2_correlations!$I$3:$I$974, 0),IFERROR(IF(MATCH(A187,Fkh2_correlations!$J$3:$J$974, 0),2),1)),0)</f>
        <v>0</v>
      </c>
      <c r="I187">
        <f>IFERROR(IF(MATCH(A187,Fkh2_correlations!$K$3:$K$974, 0),IFERROR(IF(MATCH(A187,Fkh2_correlations!$L$3:$L$974, 0),2),1)),0)</f>
        <v>0</v>
      </c>
      <c r="J187">
        <f>IFERROR(IF(MATCH(A187,Fkh2_correlations!$M$3:$M$974, 0),IFERROR(IF(MATCH(A187,Fkh2_correlations!$N$3:$N$974, 0),2),1)),0)</f>
        <v>0</v>
      </c>
      <c r="K187">
        <f>IFERROR(IF(MATCH(A187,Fkh2_correlations!$O$3:$O$974, 0),IFERROR(IF(MATCH(A187,Fkh2_correlations!$P$3:$P$974, 0),2),1)),0)</f>
        <v>0</v>
      </c>
      <c r="L187">
        <f t="shared" si="2"/>
        <v>0</v>
      </c>
    </row>
    <row r="188" spans="1:12">
      <c r="A188" s="30" t="s">
        <v>1071</v>
      </c>
      <c r="B188" s="32" t="s">
        <v>1072</v>
      </c>
      <c r="C188" s="32">
        <f>IFERROR(IF(MATCH(A188,SCEPTRANS_Fkh2!$B$2:$B$999, 0),1),0)</f>
        <v>1</v>
      </c>
      <c r="D188">
        <f>IFERROR(IF(MATCH(A188,Fkh2_correlations!$A$3:$A$974, 0),IFERROR(IF(MATCH(A188,Fkh2_correlations!$B$3:$B$974, 0),2),1)),0)</f>
        <v>0</v>
      </c>
      <c r="E188">
        <f>IFERROR(IF(MATCH(A188,Fkh2_correlations!$C$3:$C$974, 0),IFERROR(IF(MATCH(A188,Fkh2_correlations!$D$3:$D$974, 0),2),1)),0)</f>
        <v>0</v>
      </c>
      <c r="F188">
        <f>IFERROR(IF(MATCH(A188,Fkh2_correlations!$E$3:$E$974, 0),IFERROR(IF(MATCH(A188,Fkh2_correlations!$F$3:$F$974, 0),2),1)),0)</f>
        <v>0</v>
      </c>
      <c r="G188">
        <f>IFERROR(IF(MATCH(A188,Fkh2_correlations!$G$3:$G$974, 0),IFERROR(IF(MATCH(A188,Fkh2_correlations!$H$3:$H$974, 0),2),1)),0)</f>
        <v>0</v>
      </c>
      <c r="H188">
        <f>IFERROR(IF(MATCH(A188,Fkh2_correlations!$I$3:$I$974, 0),IFERROR(IF(MATCH(A188,Fkh2_correlations!$J$3:$J$974, 0),2),1)),0)</f>
        <v>0</v>
      </c>
      <c r="I188">
        <f>IFERROR(IF(MATCH(A188,Fkh2_correlations!$K$3:$K$974, 0),IFERROR(IF(MATCH(A188,Fkh2_correlations!$L$3:$L$974, 0),2),1)),0)</f>
        <v>0</v>
      </c>
      <c r="J188">
        <f>IFERROR(IF(MATCH(A188,Fkh2_correlations!$M$3:$M$974, 0),IFERROR(IF(MATCH(A188,Fkh2_correlations!$N$3:$N$974, 0),2),1)),0)</f>
        <v>0</v>
      </c>
      <c r="K188">
        <f>IFERROR(IF(MATCH(A188,Fkh2_correlations!$O$3:$O$974, 0),IFERROR(IF(MATCH(A188,Fkh2_correlations!$P$3:$P$974, 0),2),1)),0)</f>
        <v>0</v>
      </c>
      <c r="L188">
        <f t="shared" si="2"/>
        <v>0</v>
      </c>
    </row>
    <row r="189" spans="1:12">
      <c r="A189" s="30" t="s">
        <v>1073</v>
      </c>
      <c r="B189" s="32" t="s">
        <v>1074</v>
      </c>
      <c r="C189" s="32">
        <f>IFERROR(IF(MATCH(A189,SCEPTRANS_Fkh2!$B$2:$B$999, 0),1),0)</f>
        <v>1</v>
      </c>
      <c r="D189">
        <f>IFERROR(IF(MATCH(A189,Fkh2_correlations!$A$3:$A$974, 0),IFERROR(IF(MATCH(A189,Fkh2_correlations!$B$3:$B$974, 0),2),1)),0)</f>
        <v>0</v>
      </c>
      <c r="E189">
        <f>IFERROR(IF(MATCH(A189,Fkh2_correlations!$C$3:$C$974, 0),IFERROR(IF(MATCH(A189,Fkh2_correlations!$D$3:$D$974, 0),2),1)),0)</f>
        <v>0</v>
      </c>
      <c r="F189">
        <f>IFERROR(IF(MATCH(A189,Fkh2_correlations!$E$3:$E$974, 0),IFERROR(IF(MATCH(A189,Fkh2_correlations!$F$3:$F$974, 0),2),1)),0)</f>
        <v>0</v>
      </c>
      <c r="G189">
        <f>IFERROR(IF(MATCH(A189,Fkh2_correlations!$G$3:$G$974, 0),IFERROR(IF(MATCH(A189,Fkh2_correlations!$H$3:$H$974, 0),2),1)),0)</f>
        <v>0</v>
      </c>
      <c r="H189">
        <f>IFERROR(IF(MATCH(A189,Fkh2_correlations!$I$3:$I$974, 0),IFERROR(IF(MATCH(A189,Fkh2_correlations!$J$3:$J$974, 0),2),1)),0)</f>
        <v>0</v>
      </c>
      <c r="I189">
        <f>IFERROR(IF(MATCH(A189,Fkh2_correlations!$K$3:$K$974, 0),IFERROR(IF(MATCH(A189,Fkh2_correlations!$L$3:$L$974, 0),2),1)),0)</f>
        <v>0</v>
      </c>
      <c r="J189">
        <f>IFERROR(IF(MATCH(A189,Fkh2_correlations!$M$3:$M$974, 0),IFERROR(IF(MATCH(A189,Fkh2_correlations!$N$3:$N$974, 0),2),1)),0)</f>
        <v>0</v>
      </c>
      <c r="K189">
        <f>IFERROR(IF(MATCH(A189,Fkh2_correlations!$O$3:$O$974, 0),IFERROR(IF(MATCH(A189,Fkh2_correlations!$P$3:$P$974, 0),2),1)),0)</f>
        <v>0</v>
      </c>
      <c r="L189">
        <f t="shared" si="2"/>
        <v>0</v>
      </c>
    </row>
    <row r="190" spans="1:12">
      <c r="A190" s="30" t="s">
        <v>281</v>
      </c>
      <c r="B190" s="32" t="s">
        <v>282</v>
      </c>
      <c r="C190" s="32">
        <f>IFERROR(IF(MATCH(A190,SCEPTRANS_Fkh2!$B$2:$B$999, 0),1),0)</f>
        <v>1</v>
      </c>
      <c r="D190">
        <f>IFERROR(IF(MATCH(A190,Fkh2_correlations!$A$3:$A$974, 0),IFERROR(IF(MATCH(A190,Fkh2_correlations!$B$3:$B$974, 0),2),1)),0)</f>
        <v>0</v>
      </c>
      <c r="E190">
        <f>IFERROR(IF(MATCH(A190,Fkh2_correlations!$C$3:$C$974, 0),IFERROR(IF(MATCH(A190,Fkh2_correlations!$D$3:$D$974, 0),2),1)),0)</f>
        <v>0</v>
      </c>
      <c r="F190">
        <f>IFERROR(IF(MATCH(A190,Fkh2_correlations!$E$3:$E$974, 0),IFERROR(IF(MATCH(A190,Fkh2_correlations!$F$3:$F$974, 0),2),1)),0)</f>
        <v>0</v>
      </c>
      <c r="G190">
        <f>IFERROR(IF(MATCH(A190,Fkh2_correlations!$G$3:$G$974, 0),IFERROR(IF(MATCH(A190,Fkh2_correlations!$H$3:$H$974, 0),2),1)),0)</f>
        <v>0</v>
      </c>
      <c r="H190">
        <f>IFERROR(IF(MATCH(A190,Fkh2_correlations!$I$3:$I$974, 0),IFERROR(IF(MATCH(A190,Fkh2_correlations!$J$3:$J$974, 0),2),1)),0)</f>
        <v>0</v>
      </c>
      <c r="I190">
        <f>IFERROR(IF(MATCH(A190,Fkh2_correlations!$K$3:$K$974, 0),IFERROR(IF(MATCH(A190,Fkh2_correlations!$L$3:$L$974, 0),2),1)),0)</f>
        <v>0</v>
      </c>
      <c r="J190">
        <f>IFERROR(IF(MATCH(A190,Fkh2_correlations!$M$3:$M$974, 0),IFERROR(IF(MATCH(A190,Fkh2_correlations!$N$3:$N$974, 0),2),1)),0)</f>
        <v>0</v>
      </c>
      <c r="K190">
        <f>IFERROR(IF(MATCH(A190,Fkh2_correlations!$O$3:$O$974, 0),IFERROR(IF(MATCH(A190,Fkh2_correlations!$P$3:$P$974, 0),2),1)),0)</f>
        <v>0</v>
      </c>
      <c r="L190">
        <f t="shared" si="2"/>
        <v>0</v>
      </c>
    </row>
    <row r="191" spans="1:12">
      <c r="A191" s="30" t="s">
        <v>1087</v>
      </c>
      <c r="B191" s="32" t="s">
        <v>1088</v>
      </c>
      <c r="C191" s="32">
        <f>IFERROR(IF(MATCH(A191,SCEPTRANS_Fkh2!$B$2:$B$999, 0),1),0)</f>
        <v>1</v>
      </c>
      <c r="D191">
        <f>IFERROR(IF(MATCH(A191,Fkh2_correlations!$A$3:$A$974, 0),IFERROR(IF(MATCH(A191,Fkh2_correlations!$B$3:$B$974, 0),2),1)),0)</f>
        <v>0</v>
      </c>
      <c r="E191">
        <f>IFERROR(IF(MATCH(A191,Fkh2_correlations!$C$3:$C$974, 0),IFERROR(IF(MATCH(A191,Fkh2_correlations!$D$3:$D$974, 0),2),1)),0)</f>
        <v>0</v>
      </c>
      <c r="F191">
        <f>IFERROR(IF(MATCH(A191,Fkh2_correlations!$E$3:$E$974, 0),IFERROR(IF(MATCH(A191,Fkh2_correlations!$F$3:$F$974, 0),2),1)),0)</f>
        <v>0</v>
      </c>
      <c r="G191">
        <f>IFERROR(IF(MATCH(A191,Fkh2_correlations!$G$3:$G$974, 0),IFERROR(IF(MATCH(A191,Fkh2_correlations!$H$3:$H$974, 0),2),1)),0)</f>
        <v>0</v>
      </c>
      <c r="H191">
        <f>IFERROR(IF(MATCH(A191,Fkh2_correlations!$I$3:$I$974, 0),IFERROR(IF(MATCH(A191,Fkh2_correlations!$J$3:$J$974, 0),2),1)),0)</f>
        <v>0</v>
      </c>
      <c r="I191">
        <f>IFERROR(IF(MATCH(A191,Fkh2_correlations!$K$3:$K$974, 0),IFERROR(IF(MATCH(A191,Fkh2_correlations!$L$3:$L$974, 0),2),1)),0)</f>
        <v>0</v>
      </c>
      <c r="J191">
        <f>IFERROR(IF(MATCH(A191,Fkh2_correlations!$M$3:$M$974, 0),IFERROR(IF(MATCH(A191,Fkh2_correlations!$N$3:$N$974, 0),2),1)),0)</f>
        <v>0</v>
      </c>
      <c r="K191">
        <f>IFERROR(IF(MATCH(A191,Fkh2_correlations!$O$3:$O$974, 0),IFERROR(IF(MATCH(A191,Fkh2_correlations!$P$3:$P$974, 0),2),1)),0)</f>
        <v>0</v>
      </c>
      <c r="L191">
        <f t="shared" si="2"/>
        <v>0</v>
      </c>
    </row>
    <row r="192" spans="1:12">
      <c r="A192" s="30" t="s">
        <v>291</v>
      </c>
      <c r="B192" s="32" t="s">
        <v>292</v>
      </c>
      <c r="C192" s="32">
        <f>IFERROR(IF(MATCH(A192,SCEPTRANS_Fkh2!$B$2:$B$999, 0),1),0)</f>
        <v>1</v>
      </c>
      <c r="D192">
        <f>IFERROR(IF(MATCH(A192,Fkh2_correlations!$A$3:$A$974, 0),IFERROR(IF(MATCH(A192,Fkh2_correlations!$B$3:$B$974, 0),2),1)),0)</f>
        <v>0</v>
      </c>
      <c r="E192">
        <f>IFERROR(IF(MATCH(A192,Fkh2_correlations!$C$3:$C$974, 0),IFERROR(IF(MATCH(A192,Fkh2_correlations!$D$3:$D$974, 0),2),1)),0)</f>
        <v>0</v>
      </c>
      <c r="F192">
        <f>IFERROR(IF(MATCH(A192,Fkh2_correlations!$E$3:$E$974, 0),IFERROR(IF(MATCH(A192,Fkh2_correlations!$F$3:$F$974, 0),2),1)),0)</f>
        <v>0</v>
      </c>
      <c r="G192">
        <f>IFERROR(IF(MATCH(A192,Fkh2_correlations!$G$3:$G$974, 0),IFERROR(IF(MATCH(A192,Fkh2_correlations!$H$3:$H$974, 0),2),1)),0)</f>
        <v>0</v>
      </c>
      <c r="H192">
        <f>IFERROR(IF(MATCH(A192,Fkh2_correlations!$I$3:$I$974, 0),IFERROR(IF(MATCH(A192,Fkh2_correlations!$J$3:$J$974, 0),2),1)),0)</f>
        <v>0</v>
      </c>
      <c r="I192">
        <f>IFERROR(IF(MATCH(A192,Fkh2_correlations!$K$3:$K$974, 0),IFERROR(IF(MATCH(A192,Fkh2_correlations!$L$3:$L$974, 0),2),1)),0)</f>
        <v>0</v>
      </c>
      <c r="J192">
        <f>IFERROR(IF(MATCH(A192,Fkh2_correlations!$M$3:$M$974, 0),IFERROR(IF(MATCH(A192,Fkh2_correlations!$N$3:$N$974, 0),2),1)),0)</f>
        <v>0</v>
      </c>
      <c r="K192">
        <f>IFERROR(IF(MATCH(A192,Fkh2_correlations!$O$3:$O$974, 0),IFERROR(IF(MATCH(A192,Fkh2_correlations!$P$3:$P$974, 0),2),1)),0)</f>
        <v>0</v>
      </c>
      <c r="L192">
        <f t="shared" si="2"/>
        <v>0</v>
      </c>
    </row>
    <row r="193" spans="1:12">
      <c r="A193" s="30" t="s">
        <v>1099</v>
      </c>
      <c r="B193" s="32" t="s">
        <v>1100</v>
      </c>
      <c r="C193" s="32">
        <f>IFERROR(IF(MATCH(A193,SCEPTRANS_Fkh2!$B$2:$B$999, 0),1),0)</f>
        <v>1</v>
      </c>
      <c r="D193">
        <f>IFERROR(IF(MATCH(A193,Fkh2_correlations!$A$3:$A$974, 0),IFERROR(IF(MATCH(A193,Fkh2_correlations!$B$3:$B$974, 0),2),1)),0)</f>
        <v>0</v>
      </c>
      <c r="E193">
        <f>IFERROR(IF(MATCH(A193,Fkh2_correlations!$C$3:$C$974, 0),IFERROR(IF(MATCH(A193,Fkh2_correlations!$D$3:$D$974, 0),2),1)),0)</f>
        <v>0</v>
      </c>
      <c r="F193">
        <f>IFERROR(IF(MATCH(A193,Fkh2_correlations!$E$3:$E$974, 0),IFERROR(IF(MATCH(A193,Fkh2_correlations!$F$3:$F$974, 0),2),1)),0)</f>
        <v>0</v>
      </c>
      <c r="G193">
        <f>IFERROR(IF(MATCH(A193,Fkh2_correlations!$G$3:$G$974, 0),IFERROR(IF(MATCH(A193,Fkh2_correlations!$H$3:$H$974, 0),2),1)),0)</f>
        <v>0</v>
      </c>
      <c r="H193">
        <f>IFERROR(IF(MATCH(A193,Fkh2_correlations!$I$3:$I$974, 0),IFERROR(IF(MATCH(A193,Fkh2_correlations!$J$3:$J$974, 0),2),1)),0)</f>
        <v>0</v>
      </c>
      <c r="I193">
        <f>IFERROR(IF(MATCH(A193,Fkh2_correlations!$K$3:$K$974, 0),IFERROR(IF(MATCH(A193,Fkh2_correlations!$L$3:$L$974, 0),2),1)),0)</f>
        <v>0</v>
      </c>
      <c r="J193">
        <f>IFERROR(IF(MATCH(A193,Fkh2_correlations!$M$3:$M$974, 0),IFERROR(IF(MATCH(A193,Fkh2_correlations!$N$3:$N$974, 0),2),1)),0)</f>
        <v>0</v>
      </c>
      <c r="K193">
        <f>IFERROR(IF(MATCH(A193,Fkh2_correlations!$O$3:$O$974, 0),IFERROR(IF(MATCH(A193,Fkh2_correlations!$P$3:$P$974, 0),2),1)),0)</f>
        <v>0</v>
      </c>
      <c r="L193">
        <f t="shared" si="2"/>
        <v>0</v>
      </c>
    </row>
    <row r="194" spans="1:12">
      <c r="A194" s="30" t="s">
        <v>746</v>
      </c>
      <c r="B194" s="32" t="s">
        <v>747</v>
      </c>
      <c r="C194" s="32">
        <f>IFERROR(IF(MATCH(A194,SCEPTRANS_Fkh2!$B$2:$B$999, 0),1),0)</f>
        <v>1</v>
      </c>
      <c r="D194">
        <f>IFERROR(IF(MATCH(A194,Fkh2_correlations!$A$3:$A$974, 0),IFERROR(IF(MATCH(A194,Fkh2_correlations!$B$3:$B$974, 0),2),1)),0)</f>
        <v>0</v>
      </c>
      <c r="E194">
        <f>IFERROR(IF(MATCH(A194,Fkh2_correlations!$C$3:$C$974, 0),IFERROR(IF(MATCH(A194,Fkh2_correlations!$D$3:$D$974, 0),2),1)),0)</f>
        <v>0</v>
      </c>
      <c r="F194">
        <f>IFERROR(IF(MATCH(A194,Fkh2_correlations!$E$3:$E$974, 0),IFERROR(IF(MATCH(A194,Fkh2_correlations!$F$3:$F$974, 0),2),1)),0)</f>
        <v>0</v>
      </c>
      <c r="G194">
        <f>IFERROR(IF(MATCH(A194,Fkh2_correlations!$G$3:$G$974, 0),IFERROR(IF(MATCH(A194,Fkh2_correlations!$H$3:$H$974, 0),2),1)),0)</f>
        <v>0</v>
      </c>
      <c r="H194">
        <f>IFERROR(IF(MATCH(A194,Fkh2_correlations!$I$3:$I$974, 0),IFERROR(IF(MATCH(A194,Fkh2_correlations!$J$3:$J$974, 0),2),1)),0)</f>
        <v>0</v>
      </c>
      <c r="I194">
        <f>IFERROR(IF(MATCH(A194,Fkh2_correlations!$K$3:$K$974, 0),IFERROR(IF(MATCH(A194,Fkh2_correlations!$L$3:$L$974, 0),2),1)),0)</f>
        <v>0</v>
      </c>
      <c r="J194">
        <f>IFERROR(IF(MATCH(A194,Fkh2_correlations!$M$3:$M$974, 0),IFERROR(IF(MATCH(A194,Fkh2_correlations!$N$3:$N$974, 0),2),1)),0)</f>
        <v>0</v>
      </c>
      <c r="K194">
        <f>IFERROR(IF(MATCH(A194,Fkh2_correlations!$O$3:$O$974, 0),IFERROR(IF(MATCH(A194,Fkh2_correlations!$P$3:$P$974, 0),2),1)),0)</f>
        <v>0</v>
      </c>
      <c r="L194">
        <f t="shared" ref="L194:L251" si="3">SUM(D194:K194)</f>
        <v>0</v>
      </c>
    </row>
    <row r="195" spans="1:12">
      <c r="A195" s="30" t="s">
        <v>1107</v>
      </c>
      <c r="B195" s="32" t="s">
        <v>1108</v>
      </c>
      <c r="C195" s="32">
        <f>IFERROR(IF(MATCH(A195,SCEPTRANS_Fkh2!$B$2:$B$999, 0),1),0)</f>
        <v>1</v>
      </c>
      <c r="D195">
        <f>IFERROR(IF(MATCH(A195,Fkh2_correlations!$A$3:$A$974, 0),IFERROR(IF(MATCH(A195,Fkh2_correlations!$B$3:$B$974, 0),2),1)),0)</f>
        <v>0</v>
      </c>
      <c r="E195">
        <f>IFERROR(IF(MATCH(A195,Fkh2_correlations!$C$3:$C$974, 0),IFERROR(IF(MATCH(A195,Fkh2_correlations!$D$3:$D$974, 0),2),1)),0)</f>
        <v>0</v>
      </c>
      <c r="F195">
        <f>IFERROR(IF(MATCH(A195,Fkh2_correlations!$E$3:$E$974, 0),IFERROR(IF(MATCH(A195,Fkh2_correlations!$F$3:$F$974, 0),2),1)),0)</f>
        <v>0</v>
      </c>
      <c r="G195">
        <f>IFERROR(IF(MATCH(A195,Fkh2_correlations!$G$3:$G$974, 0),IFERROR(IF(MATCH(A195,Fkh2_correlations!$H$3:$H$974, 0),2),1)),0)</f>
        <v>0</v>
      </c>
      <c r="H195">
        <f>IFERROR(IF(MATCH(A195,Fkh2_correlations!$I$3:$I$974, 0),IFERROR(IF(MATCH(A195,Fkh2_correlations!$J$3:$J$974, 0),2),1)),0)</f>
        <v>0</v>
      </c>
      <c r="I195">
        <f>IFERROR(IF(MATCH(A195,Fkh2_correlations!$K$3:$K$974, 0),IFERROR(IF(MATCH(A195,Fkh2_correlations!$L$3:$L$974, 0),2),1)),0)</f>
        <v>0</v>
      </c>
      <c r="J195">
        <f>IFERROR(IF(MATCH(A195,Fkh2_correlations!$M$3:$M$974, 0),IFERROR(IF(MATCH(A195,Fkh2_correlations!$N$3:$N$974, 0),2),1)),0)</f>
        <v>0</v>
      </c>
      <c r="K195">
        <f>IFERROR(IF(MATCH(A195,Fkh2_correlations!$O$3:$O$974, 0),IFERROR(IF(MATCH(A195,Fkh2_correlations!$P$3:$P$974, 0),2),1)),0)</f>
        <v>0</v>
      </c>
      <c r="L195">
        <f t="shared" si="3"/>
        <v>0</v>
      </c>
    </row>
    <row r="196" spans="1:12">
      <c r="A196" s="30" t="s">
        <v>1111</v>
      </c>
      <c r="B196" s="32" t="s">
        <v>1112</v>
      </c>
      <c r="C196" s="32">
        <f>IFERROR(IF(MATCH(A196,SCEPTRANS_Fkh2!$B$2:$B$999, 0),1),0)</f>
        <v>1</v>
      </c>
      <c r="D196">
        <f>IFERROR(IF(MATCH(A196,Fkh2_correlations!$A$3:$A$974, 0),IFERROR(IF(MATCH(A196,Fkh2_correlations!$B$3:$B$974, 0),2),1)),0)</f>
        <v>0</v>
      </c>
      <c r="E196">
        <f>IFERROR(IF(MATCH(A196,Fkh2_correlations!$C$3:$C$974, 0),IFERROR(IF(MATCH(A196,Fkh2_correlations!$D$3:$D$974, 0),2),1)),0)</f>
        <v>0</v>
      </c>
      <c r="F196">
        <f>IFERROR(IF(MATCH(A196,Fkh2_correlations!$E$3:$E$974, 0),IFERROR(IF(MATCH(A196,Fkh2_correlations!$F$3:$F$974, 0),2),1)),0)</f>
        <v>0</v>
      </c>
      <c r="G196">
        <f>IFERROR(IF(MATCH(A196,Fkh2_correlations!$G$3:$G$974, 0),IFERROR(IF(MATCH(A196,Fkh2_correlations!$H$3:$H$974, 0),2),1)),0)</f>
        <v>0</v>
      </c>
      <c r="H196">
        <f>IFERROR(IF(MATCH(A196,Fkh2_correlations!$I$3:$I$974, 0),IFERROR(IF(MATCH(A196,Fkh2_correlations!$J$3:$J$974, 0),2),1)),0)</f>
        <v>0</v>
      </c>
      <c r="I196">
        <f>IFERROR(IF(MATCH(A196,Fkh2_correlations!$K$3:$K$974, 0),IFERROR(IF(MATCH(A196,Fkh2_correlations!$L$3:$L$974, 0),2),1)),0)</f>
        <v>0</v>
      </c>
      <c r="J196">
        <f>IFERROR(IF(MATCH(A196,Fkh2_correlations!$M$3:$M$974, 0),IFERROR(IF(MATCH(A196,Fkh2_correlations!$N$3:$N$974, 0),2),1)),0)</f>
        <v>0</v>
      </c>
      <c r="K196">
        <f>IFERROR(IF(MATCH(A196,Fkh2_correlations!$O$3:$O$974, 0),IFERROR(IF(MATCH(A196,Fkh2_correlations!$P$3:$P$974, 0),2),1)),0)</f>
        <v>0</v>
      </c>
      <c r="L196">
        <f t="shared" si="3"/>
        <v>0</v>
      </c>
    </row>
    <row r="197" spans="1:12">
      <c r="A197" s="30" t="s">
        <v>940</v>
      </c>
      <c r="B197" s="32" t="s">
        <v>941</v>
      </c>
      <c r="C197" s="32">
        <f>IFERROR(IF(MATCH(A197,SCEPTRANS_Fkh2!$B$2:$B$999, 0),1),0)</f>
        <v>1</v>
      </c>
      <c r="D197">
        <f>IFERROR(IF(MATCH(A197,Fkh2_correlations!$A$3:$A$974, 0),IFERROR(IF(MATCH(A197,Fkh2_correlations!$B$3:$B$974, 0),2),1)),0)</f>
        <v>0</v>
      </c>
      <c r="E197">
        <f>IFERROR(IF(MATCH(A197,Fkh2_correlations!$C$3:$C$974, 0),IFERROR(IF(MATCH(A197,Fkh2_correlations!$D$3:$D$974, 0),2),1)),0)</f>
        <v>0</v>
      </c>
      <c r="F197">
        <f>IFERROR(IF(MATCH(A197,Fkh2_correlations!$E$3:$E$974, 0),IFERROR(IF(MATCH(A197,Fkh2_correlations!$F$3:$F$974, 0),2),1)),0)</f>
        <v>0</v>
      </c>
      <c r="G197">
        <f>IFERROR(IF(MATCH(A197,Fkh2_correlations!$G$3:$G$974, 0),IFERROR(IF(MATCH(A197,Fkh2_correlations!$H$3:$H$974, 0),2),1)),0)</f>
        <v>0</v>
      </c>
      <c r="H197">
        <f>IFERROR(IF(MATCH(A197,Fkh2_correlations!$I$3:$I$974, 0),IFERROR(IF(MATCH(A197,Fkh2_correlations!$J$3:$J$974, 0),2),1)),0)</f>
        <v>0</v>
      </c>
      <c r="I197">
        <f>IFERROR(IF(MATCH(A197,Fkh2_correlations!$K$3:$K$974, 0),IFERROR(IF(MATCH(A197,Fkh2_correlations!$L$3:$L$974, 0),2),1)),0)</f>
        <v>0</v>
      </c>
      <c r="J197">
        <f>IFERROR(IF(MATCH(A197,Fkh2_correlations!$M$3:$M$974, 0),IFERROR(IF(MATCH(A197,Fkh2_correlations!$N$3:$N$974, 0),2),1)),0)</f>
        <v>0</v>
      </c>
      <c r="K197">
        <f>IFERROR(IF(MATCH(A197,Fkh2_correlations!$O$3:$O$974, 0),IFERROR(IF(MATCH(A197,Fkh2_correlations!$P$3:$P$974, 0),2),1)),0)</f>
        <v>0</v>
      </c>
      <c r="L197">
        <f t="shared" si="3"/>
        <v>0</v>
      </c>
    </row>
    <row r="198" spans="1:12">
      <c r="A198" s="30" t="s">
        <v>763</v>
      </c>
      <c r="B198" s="32" t="s">
        <v>764</v>
      </c>
      <c r="C198" s="32">
        <f>IFERROR(IF(MATCH(A198,SCEPTRANS_Fkh2!$B$2:$B$999, 0),1),0)</f>
        <v>1</v>
      </c>
      <c r="D198">
        <f>IFERROR(IF(MATCH(A198,Fkh2_correlations!$A$3:$A$974, 0),IFERROR(IF(MATCH(A198,Fkh2_correlations!$B$3:$B$974, 0),2),1)),0)</f>
        <v>0</v>
      </c>
      <c r="E198">
        <f>IFERROR(IF(MATCH(A198,Fkh2_correlations!$C$3:$C$974, 0),IFERROR(IF(MATCH(A198,Fkh2_correlations!$D$3:$D$974, 0),2),1)),0)</f>
        <v>0</v>
      </c>
      <c r="F198">
        <f>IFERROR(IF(MATCH(A198,Fkh2_correlations!$E$3:$E$974, 0),IFERROR(IF(MATCH(A198,Fkh2_correlations!$F$3:$F$974, 0),2),1)),0)</f>
        <v>0</v>
      </c>
      <c r="G198">
        <f>IFERROR(IF(MATCH(A198,Fkh2_correlations!$G$3:$G$974, 0),IFERROR(IF(MATCH(A198,Fkh2_correlations!$H$3:$H$974, 0),2),1)),0)</f>
        <v>0</v>
      </c>
      <c r="H198">
        <f>IFERROR(IF(MATCH(A198,Fkh2_correlations!$I$3:$I$974, 0),IFERROR(IF(MATCH(A198,Fkh2_correlations!$J$3:$J$974, 0),2),1)),0)</f>
        <v>0</v>
      </c>
      <c r="I198">
        <f>IFERROR(IF(MATCH(A198,Fkh2_correlations!$K$3:$K$974, 0),IFERROR(IF(MATCH(A198,Fkh2_correlations!$L$3:$L$974, 0),2),1)),0)</f>
        <v>0</v>
      </c>
      <c r="J198">
        <f>IFERROR(IF(MATCH(A198,Fkh2_correlations!$M$3:$M$974, 0),IFERROR(IF(MATCH(A198,Fkh2_correlations!$N$3:$N$974, 0),2),1)),0)</f>
        <v>0</v>
      </c>
      <c r="K198">
        <f>IFERROR(IF(MATCH(A198,Fkh2_correlations!$O$3:$O$974, 0),IFERROR(IF(MATCH(A198,Fkh2_correlations!$P$3:$P$974, 0),2),1)),0)</f>
        <v>0</v>
      </c>
      <c r="L198">
        <f t="shared" si="3"/>
        <v>0</v>
      </c>
    </row>
    <row r="199" spans="1:12">
      <c r="A199" s="30" t="s">
        <v>1125</v>
      </c>
      <c r="B199" s="32" t="s">
        <v>1126</v>
      </c>
      <c r="C199" s="32">
        <f>IFERROR(IF(MATCH(A199,SCEPTRANS_Fkh2!$B$2:$B$999, 0),1),0)</f>
        <v>1</v>
      </c>
      <c r="D199">
        <f>IFERROR(IF(MATCH(A199,Fkh2_correlations!$A$3:$A$974, 0),IFERROR(IF(MATCH(A199,Fkh2_correlations!$B$3:$B$974, 0),2),1)),0)</f>
        <v>0</v>
      </c>
      <c r="E199">
        <f>IFERROR(IF(MATCH(A199,Fkh2_correlations!$C$3:$C$974, 0),IFERROR(IF(MATCH(A199,Fkh2_correlations!$D$3:$D$974, 0),2),1)),0)</f>
        <v>0</v>
      </c>
      <c r="F199">
        <f>IFERROR(IF(MATCH(A199,Fkh2_correlations!$E$3:$E$974, 0),IFERROR(IF(MATCH(A199,Fkh2_correlations!$F$3:$F$974, 0),2),1)),0)</f>
        <v>0</v>
      </c>
      <c r="G199">
        <f>IFERROR(IF(MATCH(A199,Fkh2_correlations!$G$3:$G$974, 0),IFERROR(IF(MATCH(A199,Fkh2_correlations!$H$3:$H$974, 0),2),1)),0)</f>
        <v>0</v>
      </c>
      <c r="H199">
        <f>IFERROR(IF(MATCH(A199,Fkh2_correlations!$I$3:$I$974, 0),IFERROR(IF(MATCH(A199,Fkh2_correlations!$J$3:$J$974, 0),2),1)),0)</f>
        <v>0</v>
      </c>
      <c r="I199">
        <f>IFERROR(IF(MATCH(A199,Fkh2_correlations!$K$3:$K$974, 0),IFERROR(IF(MATCH(A199,Fkh2_correlations!$L$3:$L$974, 0),2),1)),0)</f>
        <v>0</v>
      </c>
      <c r="J199">
        <f>IFERROR(IF(MATCH(A199,Fkh2_correlations!$M$3:$M$974, 0),IFERROR(IF(MATCH(A199,Fkh2_correlations!$N$3:$N$974, 0),2),1)),0)</f>
        <v>0</v>
      </c>
      <c r="K199">
        <f>IFERROR(IF(MATCH(A199,Fkh2_correlations!$O$3:$O$974, 0),IFERROR(IF(MATCH(A199,Fkh2_correlations!$P$3:$P$974, 0),2),1)),0)</f>
        <v>0</v>
      </c>
      <c r="L199">
        <f t="shared" si="3"/>
        <v>0</v>
      </c>
    </row>
    <row r="200" spans="1:12">
      <c r="A200" s="30" t="s">
        <v>1129</v>
      </c>
      <c r="B200" s="32" t="s">
        <v>1130</v>
      </c>
      <c r="C200" s="32">
        <f>IFERROR(IF(MATCH(A200,SCEPTRANS_Fkh2!$B$2:$B$999, 0),1),0)</f>
        <v>1</v>
      </c>
      <c r="D200">
        <f>IFERROR(IF(MATCH(A200,Fkh2_correlations!$A$3:$A$974, 0),IFERROR(IF(MATCH(A200,Fkh2_correlations!$B$3:$B$974, 0),2),1)),0)</f>
        <v>0</v>
      </c>
      <c r="E200">
        <f>IFERROR(IF(MATCH(A200,Fkh2_correlations!$C$3:$C$974, 0),IFERROR(IF(MATCH(A200,Fkh2_correlations!$D$3:$D$974, 0),2),1)),0)</f>
        <v>0</v>
      </c>
      <c r="F200">
        <f>IFERROR(IF(MATCH(A200,Fkh2_correlations!$E$3:$E$974, 0),IFERROR(IF(MATCH(A200,Fkh2_correlations!$F$3:$F$974, 0),2),1)),0)</f>
        <v>0</v>
      </c>
      <c r="G200">
        <f>IFERROR(IF(MATCH(A200,Fkh2_correlations!$G$3:$G$974, 0),IFERROR(IF(MATCH(A200,Fkh2_correlations!$H$3:$H$974, 0),2),1)),0)</f>
        <v>0</v>
      </c>
      <c r="H200">
        <f>IFERROR(IF(MATCH(A200,Fkh2_correlations!$I$3:$I$974, 0),IFERROR(IF(MATCH(A200,Fkh2_correlations!$J$3:$J$974, 0),2),1)),0)</f>
        <v>0</v>
      </c>
      <c r="I200">
        <f>IFERROR(IF(MATCH(A200,Fkh2_correlations!$K$3:$K$974, 0),IFERROR(IF(MATCH(A200,Fkh2_correlations!$L$3:$L$974, 0),2),1)),0)</f>
        <v>0</v>
      </c>
      <c r="J200">
        <f>IFERROR(IF(MATCH(A200,Fkh2_correlations!$M$3:$M$974, 0),IFERROR(IF(MATCH(A200,Fkh2_correlations!$N$3:$N$974, 0),2),1)),0)</f>
        <v>0</v>
      </c>
      <c r="K200">
        <f>IFERROR(IF(MATCH(A200,Fkh2_correlations!$O$3:$O$974, 0),IFERROR(IF(MATCH(A200,Fkh2_correlations!$P$3:$P$974, 0),2),1)),0)</f>
        <v>0</v>
      </c>
      <c r="L200">
        <f t="shared" si="3"/>
        <v>0</v>
      </c>
    </row>
    <row r="201" spans="1:12">
      <c r="A201" s="30" t="s">
        <v>1133</v>
      </c>
      <c r="B201" s="32" t="s">
        <v>1134</v>
      </c>
      <c r="C201" s="32">
        <f>IFERROR(IF(MATCH(A201,SCEPTRANS_Fkh2!$B$2:$B$999, 0),1),0)</f>
        <v>1</v>
      </c>
      <c r="D201">
        <f>IFERROR(IF(MATCH(A201,Fkh2_correlations!$A$3:$A$974, 0),IFERROR(IF(MATCH(A201,Fkh2_correlations!$B$3:$B$974, 0),2),1)),0)</f>
        <v>0</v>
      </c>
      <c r="E201">
        <f>IFERROR(IF(MATCH(A201,Fkh2_correlations!$C$3:$C$974, 0),IFERROR(IF(MATCH(A201,Fkh2_correlations!$D$3:$D$974, 0),2),1)),0)</f>
        <v>0</v>
      </c>
      <c r="F201">
        <f>IFERROR(IF(MATCH(A201,Fkh2_correlations!$E$3:$E$974, 0),IFERROR(IF(MATCH(A201,Fkh2_correlations!$F$3:$F$974, 0),2),1)),0)</f>
        <v>0</v>
      </c>
      <c r="G201">
        <f>IFERROR(IF(MATCH(A201,Fkh2_correlations!$G$3:$G$974, 0),IFERROR(IF(MATCH(A201,Fkh2_correlations!$H$3:$H$974, 0),2),1)),0)</f>
        <v>0</v>
      </c>
      <c r="H201">
        <f>IFERROR(IF(MATCH(A201,Fkh2_correlations!$I$3:$I$974, 0),IFERROR(IF(MATCH(A201,Fkh2_correlations!$J$3:$J$974, 0),2),1)),0)</f>
        <v>0</v>
      </c>
      <c r="I201">
        <f>IFERROR(IF(MATCH(A201,Fkh2_correlations!$K$3:$K$974, 0),IFERROR(IF(MATCH(A201,Fkh2_correlations!$L$3:$L$974, 0),2),1)),0)</f>
        <v>0</v>
      </c>
      <c r="J201">
        <f>IFERROR(IF(MATCH(A201,Fkh2_correlations!$M$3:$M$974, 0),IFERROR(IF(MATCH(A201,Fkh2_correlations!$N$3:$N$974, 0),2),1)),0)</f>
        <v>0</v>
      </c>
      <c r="K201">
        <f>IFERROR(IF(MATCH(A201,Fkh2_correlations!$O$3:$O$974, 0),IFERROR(IF(MATCH(A201,Fkh2_correlations!$P$3:$P$974, 0),2),1)),0)</f>
        <v>0</v>
      </c>
      <c r="L201">
        <f t="shared" si="3"/>
        <v>0</v>
      </c>
    </row>
    <row r="202" spans="1:12">
      <c r="A202" s="30" t="s">
        <v>1153</v>
      </c>
      <c r="B202" s="32" t="s">
        <v>1154</v>
      </c>
      <c r="C202" s="32">
        <f>IFERROR(IF(MATCH(A202,SCEPTRANS_Fkh2!$B$2:$B$999, 0),1),0)</f>
        <v>1</v>
      </c>
      <c r="D202">
        <f>IFERROR(IF(MATCH(A202,Fkh2_correlations!$A$3:$A$974, 0),IFERROR(IF(MATCH(A202,Fkh2_correlations!$B$3:$B$974, 0),2),1)),0)</f>
        <v>0</v>
      </c>
      <c r="E202">
        <f>IFERROR(IF(MATCH(A202,Fkh2_correlations!$C$3:$C$974, 0),IFERROR(IF(MATCH(A202,Fkh2_correlations!$D$3:$D$974, 0),2),1)),0)</f>
        <v>0</v>
      </c>
      <c r="F202">
        <f>IFERROR(IF(MATCH(A202,Fkh2_correlations!$E$3:$E$974, 0),IFERROR(IF(MATCH(A202,Fkh2_correlations!$F$3:$F$974, 0),2),1)),0)</f>
        <v>0</v>
      </c>
      <c r="G202">
        <f>IFERROR(IF(MATCH(A202,Fkh2_correlations!$G$3:$G$974, 0),IFERROR(IF(MATCH(A202,Fkh2_correlations!$H$3:$H$974, 0),2),1)),0)</f>
        <v>0</v>
      </c>
      <c r="H202">
        <f>IFERROR(IF(MATCH(A202,Fkh2_correlations!$I$3:$I$974, 0),IFERROR(IF(MATCH(A202,Fkh2_correlations!$J$3:$J$974, 0),2),1)),0)</f>
        <v>0</v>
      </c>
      <c r="I202">
        <f>IFERROR(IF(MATCH(A202,Fkh2_correlations!$K$3:$K$974, 0),IFERROR(IF(MATCH(A202,Fkh2_correlations!$L$3:$L$974, 0),2),1)),0)</f>
        <v>0</v>
      </c>
      <c r="J202">
        <f>IFERROR(IF(MATCH(A202,Fkh2_correlations!$M$3:$M$974, 0),IFERROR(IF(MATCH(A202,Fkh2_correlations!$N$3:$N$974, 0),2),1)),0)</f>
        <v>0</v>
      </c>
      <c r="K202">
        <f>IFERROR(IF(MATCH(A202,Fkh2_correlations!$O$3:$O$974, 0),IFERROR(IF(MATCH(A202,Fkh2_correlations!$P$3:$P$974, 0),2),1)),0)</f>
        <v>0</v>
      </c>
      <c r="L202">
        <f t="shared" si="3"/>
        <v>0</v>
      </c>
    </row>
    <row r="203" spans="1:12">
      <c r="A203" s="30" t="s">
        <v>1155</v>
      </c>
      <c r="B203" s="32" t="s">
        <v>1156</v>
      </c>
      <c r="C203" s="32">
        <f>IFERROR(IF(MATCH(A203,SCEPTRANS_Fkh2!$B$2:$B$999, 0),1),0)</f>
        <v>1</v>
      </c>
      <c r="D203">
        <f>IFERROR(IF(MATCH(A203,Fkh2_correlations!$A$3:$A$974, 0),IFERROR(IF(MATCH(A203,Fkh2_correlations!$B$3:$B$974, 0),2),1)),0)</f>
        <v>0</v>
      </c>
      <c r="E203">
        <f>IFERROR(IF(MATCH(A203,Fkh2_correlations!$C$3:$C$974, 0),IFERROR(IF(MATCH(A203,Fkh2_correlations!$D$3:$D$974, 0),2),1)),0)</f>
        <v>0</v>
      </c>
      <c r="F203">
        <f>IFERROR(IF(MATCH(A203,Fkh2_correlations!$E$3:$E$974, 0),IFERROR(IF(MATCH(A203,Fkh2_correlations!$F$3:$F$974, 0),2),1)),0)</f>
        <v>0</v>
      </c>
      <c r="G203">
        <f>IFERROR(IF(MATCH(A203,Fkh2_correlations!$G$3:$G$974, 0),IFERROR(IF(MATCH(A203,Fkh2_correlations!$H$3:$H$974, 0),2),1)),0)</f>
        <v>0</v>
      </c>
      <c r="H203">
        <f>IFERROR(IF(MATCH(A203,Fkh2_correlations!$I$3:$I$974, 0),IFERROR(IF(MATCH(A203,Fkh2_correlations!$J$3:$J$974, 0),2),1)),0)</f>
        <v>0</v>
      </c>
      <c r="I203">
        <f>IFERROR(IF(MATCH(A203,Fkh2_correlations!$K$3:$K$974, 0),IFERROR(IF(MATCH(A203,Fkh2_correlations!$L$3:$L$974, 0),2),1)),0)</f>
        <v>0</v>
      </c>
      <c r="J203">
        <f>IFERROR(IF(MATCH(A203,Fkh2_correlations!$M$3:$M$974, 0),IFERROR(IF(MATCH(A203,Fkh2_correlations!$N$3:$N$974, 0),2),1)),0)</f>
        <v>0</v>
      </c>
      <c r="K203">
        <f>IFERROR(IF(MATCH(A203,Fkh2_correlations!$O$3:$O$974, 0),IFERROR(IF(MATCH(A203,Fkh2_correlations!$P$3:$P$974, 0),2),1)),0)</f>
        <v>0</v>
      </c>
      <c r="L203">
        <f t="shared" si="3"/>
        <v>0</v>
      </c>
    </row>
    <row r="204" spans="1:12">
      <c r="A204" s="30" t="s">
        <v>1157</v>
      </c>
      <c r="B204" s="32" t="s">
        <v>1158</v>
      </c>
      <c r="C204" s="32">
        <f>IFERROR(IF(MATCH(A204,SCEPTRANS_Fkh2!$B$2:$B$999, 0),1),0)</f>
        <v>1</v>
      </c>
      <c r="D204">
        <f>IFERROR(IF(MATCH(A204,Fkh2_correlations!$A$3:$A$974, 0),IFERROR(IF(MATCH(A204,Fkh2_correlations!$B$3:$B$974, 0),2),1)),0)</f>
        <v>0</v>
      </c>
      <c r="E204">
        <f>IFERROR(IF(MATCH(A204,Fkh2_correlations!$C$3:$C$974, 0),IFERROR(IF(MATCH(A204,Fkh2_correlations!$D$3:$D$974, 0),2),1)),0)</f>
        <v>0</v>
      </c>
      <c r="F204">
        <f>IFERROR(IF(MATCH(A204,Fkh2_correlations!$E$3:$E$974, 0),IFERROR(IF(MATCH(A204,Fkh2_correlations!$F$3:$F$974, 0),2),1)),0)</f>
        <v>0</v>
      </c>
      <c r="G204">
        <f>IFERROR(IF(MATCH(A204,Fkh2_correlations!$G$3:$G$974, 0),IFERROR(IF(MATCH(A204,Fkh2_correlations!$H$3:$H$974, 0),2),1)),0)</f>
        <v>0</v>
      </c>
      <c r="H204">
        <f>IFERROR(IF(MATCH(A204,Fkh2_correlations!$I$3:$I$974, 0),IFERROR(IF(MATCH(A204,Fkh2_correlations!$J$3:$J$974, 0),2),1)),0)</f>
        <v>0</v>
      </c>
      <c r="I204">
        <f>IFERROR(IF(MATCH(A204,Fkh2_correlations!$K$3:$K$974, 0),IFERROR(IF(MATCH(A204,Fkh2_correlations!$L$3:$L$974, 0),2),1)),0)</f>
        <v>0</v>
      </c>
      <c r="J204">
        <f>IFERROR(IF(MATCH(A204,Fkh2_correlations!$M$3:$M$974, 0),IFERROR(IF(MATCH(A204,Fkh2_correlations!$N$3:$N$974, 0),2),1)),0)</f>
        <v>0</v>
      </c>
      <c r="K204">
        <f>IFERROR(IF(MATCH(A204,Fkh2_correlations!$O$3:$O$974, 0),IFERROR(IF(MATCH(A204,Fkh2_correlations!$P$3:$P$974, 0),2),1)),0)</f>
        <v>0</v>
      </c>
      <c r="L204">
        <f t="shared" si="3"/>
        <v>0</v>
      </c>
    </row>
    <row r="205" spans="1:12">
      <c r="A205" s="30" t="s">
        <v>868</v>
      </c>
      <c r="B205" s="32" t="s">
        <v>868</v>
      </c>
      <c r="C205" s="32">
        <f>IFERROR(IF(MATCH(A205,SCEPTRANS_Fkh2!$B$2:$B$999, 0),1),0)</f>
        <v>1</v>
      </c>
      <c r="D205">
        <f>IFERROR(IF(MATCH(A205,Fkh2_correlations!$A$3:$A$974, 0),IFERROR(IF(MATCH(A205,Fkh2_correlations!$B$3:$B$974, 0),2),1)),0)</f>
        <v>0</v>
      </c>
      <c r="E205">
        <f>IFERROR(IF(MATCH(A205,Fkh2_correlations!$C$3:$C$974, 0),IFERROR(IF(MATCH(A205,Fkh2_correlations!$D$3:$D$974, 0),2),1)),0)</f>
        <v>0</v>
      </c>
      <c r="F205">
        <f>IFERROR(IF(MATCH(A205,Fkh2_correlations!$E$3:$E$974, 0),IFERROR(IF(MATCH(A205,Fkh2_correlations!$F$3:$F$974, 0),2),1)),0)</f>
        <v>0</v>
      </c>
      <c r="G205">
        <f>IFERROR(IF(MATCH(A205,Fkh2_correlations!$G$3:$G$974, 0),IFERROR(IF(MATCH(A205,Fkh2_correlations!$H$3:$H$974, 0),2),1)),0)</f>
        <v>0</v>
      </c>
      <c r="H205">
        <f>IFERROR(IF(MATCH(A205,Fkh2_correlations!$I$3:$I$974, 0),IFERROR(IF(MATCH(A205,Fkh2_correlations!$J$3:$J$974, 0),2),1)),0)</f>
        <v>0</v>
      </c>
      <c r="I205">
        <f>IFERROR(IF(MATCH(A205,Fkh2_correlations!$K$3:$K$974, 0),IFERROR(IF(MATCH(A205,Fkh2_correlations!$L$3:$L$974, 0),2),1)),0)</f>
        <v>0</v>
      </c>
      <c r="J205">
        <f>IFERROR(IF(MATCH(A205,Fkh2_correlations!$M$3:$M$974, 0),IFERROR(IF(MATCH(A205,Fkh2_correlations!$N$3:$N$974, 0),2),1)),0)</f>
        <v>0</v>
      </c>
      <c r="K205">
        <f>IFERROR(IF(MATCH(A205,Fkh2_correlations!$O$3:$O$974, 0),IFERROR(IF(MATCH(A205,Fkh2_correlations!$P$3:$P$974, 0),2),1)),0)</f>
        <v>0</v>
      </c>
      <c r="L205">
        <f t="shared" si="3"/>
        <v>0</v>
      </c>
    </row>
    <row r="206" spans="1:12">
      <c r="A206" s="30" t="s">
        <v>532</v>
      </c>
      <c r="B206" s="32" t="s">
        <v>532</v>
      </c>
      <c r="C206" s="32">
        <f>IFERROR(IF(MATCH(A206,SCEPTRANS_Fkh2!$B$2:$B$999, 0),1),0)</f>
        <v>1</v>
      </c>
      <c r="D206">
        <f>IFERROR(IF(MATCH(A206,Fkh2_correlations!$A$3:$A$974, 0),IFERROR(IF(MATCH(A206,Fkh2_correlations!$B$3:$B$974, 0),2),1)),0)</f>
        <v>0</v>
      </c>
      <c r="E206">
        <f>IFERROR(IF(MATCH(A206,Fkh2_correlations!$C$3:$C$974, 0),IFERROR(IF(MATCH(A206,Fkh2_correlations!$D$3:$D$974, 0),2),1)),0)</f>
        <v>0</v>
      </c>
      <c r="F206">
        <f>IFERROR(IF(MATCH(A206,Fkh2_correlations!$E$3:$E$974, 0),IFERROR(IF(MATCH(A206,Fkh2_correlations!$F$3:$F$974, 0),2),1)),0)</f>
        <v>0</v>
      </c>
      <c r="G206">
        <f>IFERROR(IF(MATCH(A206,Fkh2_correlations!$G$3:$G$974, 0),IFERROR(IF(MATCH(A206,Fkh2_correlations!$H$3:$H$974, 0),2),1)),0)</f>
        <v>0</v>
      </c>
      <c r="H206">
        <f>IFERROR(IF(MATCH(A206,Fkh2_correlations!$I$3:$I$974, 0),IFERROR(IF(MATCH(A206,Fkh2_correlations!$J$3:$J$974, 0),2),1)),0)</f>
        <v>0</v>
      </c>
      <c r="I206">
        <f>IFERROR(IF(MATCH(A206,Fkh2_correlations!$K$3:$K$974, 0),IFERROR(IF(MATCH(A206,Fkh2_correlations!$L$3:$L$974, 0),2),1)),0)</f>
        <v>0</v>
      </c>
      <c r="J206">
        <f>IFERROR(IF(MATCH(A206,Fkh2_correlations!$M$3:$M$974, 0),IFERROR(IF(MATCH(A206,Fkh2_correlations!$N$3:$N$974, 0),2),1)),0)</f>
        <v>0</v>
      </c>
      <c r="K206">
        <f>IFERROR(IF(MATCH(A206,Fkh2_correlations!$O$3:$O$974, 0),IFERROR(IF(MATCH(A206,Fkh2_correlations!$P$3:$P$974, 0),2),1)),0)</f>
        <v>0</v>
      </c>
      <c r="L206">
        <f t="shared" si="3"/>
        <v>0</v>
      </c>
    </row>
    <row r="207" spans="1:12">
      <c r="A207" s="30" t="s">
        <v>1191</v>
      </c>
      <c r="B207" s="32" t="s">
        <v>1191</v>
      </c>
      <c r="C207" s="32">
        <f>IFERROR(IF(MATCH(A207,SCEPTRANS_Fkh2!$B$2:$B$999, 0),1),0)</f>
        <v>1</v>
      </c>
      <c r="D207">
        <f>IFERROR(IF(MATCH(A207,Fkh2_correlations!$A$3:$A$974, 0),IFERROR(IF(MATCH(A207,Fkh2_correlations!$B$3:$B$974, 0),2),1)),0)</f>
        <v>0</v>
      </c>
      <c r="E207">
        <f>IFERROR(IF(MATCH(A207,Fkh2_correlations!$C$3:$C$974, 0),IFERROR(IF(MATCH(A207,Fkh2_correlations!$D$3:$D$974, 0),2),1)),0)</f>
        <v>0</v>
      </c>
      <c r="F207">
        <f>IFERROR(IF(MATCH(A207,Fkh2_correlations!$E$3:$E$974, 0),IFERROR(IF(MATCH(A207,Fkh2_correlations!$F$3:$F$974, 0),2),1)),0)</f>
        <v>0</v>
      </c>
      <c r="G207">
        <f>IFERROR(IF(MATCH(A207,Fkh2_correlations!$G$3:$G$974, 0),IFERROR(IF(MATCH(A207,Fkh2_correlations!$H$3:$H$974, 0),2),1)),0)</f>
        <v>0</v>
      </c>
      <c r="H207">
        <f>IFERROR(IF(MATCH(A207,Fkh2_correlations!$I$3:$I$974, 0),IFERROR(IF(MATCH(A207,Fkh2_correlations!$J$3:$J$974, 0),2),1)),0)</f>
        <v>0</v>
      </c>
      <c r="I207">
        <f>IFERROR(IF(MATCH(A207,Fkh2_correlations!$K$3:$K$974, 0),IFERROR(IF(MATCH(A207,Fkh2_correlations!$L$3:$L$974, 0),2),1)),0)</f>
        <v>0</v>
      </c>
      <c r="J207">
        <f>IFERROR(IF(MATCH(A207,Fkh2_correlations!$M$3:$M$974, 0),IFERROR(IF(MATCH(A207,Fkh2_correlations!$N$3:$N$974, 0),2),1)),0)</f>
        <v>0</v>
      </c>
      <c r="K207">
        <f>IFERROR(IF(MATCH(A207,Fkh2_correlations!$O$3:$O$974, 0),IFERROR(IF(MATCH(A207,Fkh2_correlations!$P$3:$P$974, 0),2),1)),0)</f>
        <v>0</v>
      </c>
      <c r="L207">
        <f t="shared" si="3"/>
        <v>0</v>
      </c>
    </row>
    <row r="208" spans="1:12">
      <c r="A208" s="30" t="s">
        <v>1161</v>
      </c>
      <c r="B208" s="32" t="s">
        <v>1162</v>
      </c>
      <c r="C208" s="32">
        <f>IFERROR(IF(MATCH(A208,SCEPTRANS_Fkh2!$B$2:$B$999, 0),1),0)</f>
        <v>1</v>
      </c>
      <c r="D208">
        <f>IFERROR(IF(MATCH(A208,Fkh2_correlations!$A$3:$A$974, 0),IFERROR(IF(MATCH(A208,Fkh2_correlations!$B$3:$B$974, 0),2),1)),0)</f>
        <v>0</v>
      </c>
      <c r="E208">
        <f>IFERROR(IF(MATCH(A208,Fkh2_correlations!$C$3:$C$974, 0),IFERROR(IF(MATCH(A208,Fkh2_correlations!$D$3:$D$974, 0),2),1)),0)</f>
        <v>0</v>
      </c>
      <c r="F208">
        <f>IFERROR(IF(MATCH(A208,Fkh2_correlations!$E$3:$E$974, 0),IFERROR(IF(MATCH(A208,Fkh2_correlations!$F$3:$F$974, 0),2),1)),0)</f>
        <v>0</v>
      </c>
      <c r="G208">
        <f>IFERROR(IF(MATCH(A208,Fkh2_correlations!$G$3:$G$974, 0),IFERROR(IF(MATCH(A208,Fkh2_correlations!$H$3:$H$974, 0),2),1)),0)</f>
        <v>0</v>
      </c>
      <c r="H208">
        <f>IFERROR(IF(MATCH(A208,Fkh2_correlations!$I$3:$I$974, 0),IFERROR(IF(MATCH(A208,Fkh2_correlations!$J$3:$J$974, 0),2),1)),0)</f>
        <v>0</v>
      </c>
      <c r="I208">
        <f>IFERROR(IF(MATCH(A208,Fkh2_correlations!$K$3:$K$974, 0),IFERROR(IF(MATCH(A208,Fkh2_correlations!$L$3:$L$974, 0),2),1)),0)</f>
        <v>0</v>
      </c>
      <c r="J208">
        <f>IFERROR(IF(MATCH(A208,Fkh2_correlations!$M$3:$M$974, 0),IFERROR(IF(MATCH(A208,Fkh2_correlations!$N$3:$N$974, 0),2),1)),0)</f>
        <v>0</v>
      </c>
      <c r="K208">
        <f>IFERROR(IF(MATCH(A208,Fkh2_correlations!$O$3:$O$974, 0),IFERROR(IF(MATCH(A208,Fkh2_correlations!$P$3:$P$974, 0),2),1)),0)</f>
        <v>0</v>
      </c>
      <c r="L208">
        <f t="shared" si="3"/>
        <v>0</v>
      </c>
    </row>
    <row r="209" spans="1:12">
      <c r="A209" s="30" t="s">
        <v>453</v>
      </c>
      <c r="B209" s="32" t="s">
        <v>454</v>
      </c>
      <c r="C209" s="32">
        <f>IFERROR(IF(MATCH(A209,SCEPTRANS_Fkh2!$B$2:$B$999, 0),1),0)</f>
        <v>1</v>
      </c>
      <c r="D209">
        <f>IFERROR(IF(MATCH(A209,Fkh2_correlations!$A$3:$A$974, 0),IFERROR(IF(MATCH(A209,Fkh2_correlations!$B$3:$B$974, 0),2),1)),0)</f>
        <v>0</v>
      </c>
      <c r="E209">
        <f>IFERROR(IF(MATCH(A209,Fkh2_correlations!$C$3:$C$974, 0),IFERROR(IF(MATCH(A209,Fkh2_correlations!$D$3:$D$974, 0),2),1)),0)</f>
        <v>0</v>
      </c>
      <c r="F209">
        <f>IFERROR(IF(MATCH(A209,Fkh2_correlations!$E$3:$E$974, 0),IFERROR(IF(MATCH(A209,Fkh2_correlations!$F$3:$F$974, 0),2),1)),0)</f>
        <v>0</v>
      </c>
      <c r="G209">
        <f>IFERROR(IF(MATCH(A209,Fkh2_correlations!$G$3:$G$974, 0),IFERROR(IF(MATCH(A209,Fkh2_correlations!$H$3:$H$974, 0),2),1)),0)</f>
        <v>0</v>
      </c>
      <c r="H209">
        <f>IFERROR(IF(MATCH(A209,Fkh2_correlations!$I$3:$I$974, 0),IFERROR(IF(MATCH(A209,Fkh2_correlations!$J$3:$J$974, 0),2),1)),0)</f>
        <v>0</v>
      </c>
      <c r="I209">
        <f>IFERROR(IF(MATCH(A209,Fkh2_correlations!$K$3:$K$974, 0),IFERROR(IF(MATCH(A209,Fkh2_correlations!$L$3:$L$974, 0),2),1)),0)</f>
        <v>0</v>
      </c>
      <c r="J209">
        <f>IFERROR(IF(MATCH(A209,Fkh2_correlations!$M$3:$M$974, 0),IFERROR(IF(MATCH(A209,Fkh2_correlations!$N$3:$N$974, 0),2),1)),0)</f>
        <v>0</v>
      </c>
      <c r="K209">
        <f>IFERROR(IF(MATCH(A209,Fkh2_correlations!$O$3:$O$974, 0),IFERROR(IF(MATCH(A209,Fkh2_correlations!$P$3:$P$974, 0),2),1)),0)</f>
        <v>0</v>
      </c>
      <c r="L209">
        <f t="shared" si="3"/>
        <v>0</v>
      </c>
    </row>
    <row r="210" spans="1:12">
      <c r="A210" s="30" t="s">
        <v>1163</v>
      </c>
      <c r="B210" s="32" t="s">
        <v>1164</v>
      </c>
      <c r="C210" s="32">
        <f>IFERROR(IF(MATCH(A210,SCEPTRANS_Fkh2!$B$2:$B$999, 0),1),0)</f>
        <v>1</v>
      </c>
      <c r="D210">
        <f>IFERROR(IF(MATCH(A210,Fkh2_correlations!$A$3:$A$974, 0),IFERROR(IF(MATCH(A210,Fkh2_correlations!$B$3:$B$974, 0),2),1)),0)</f>
        <v>0</v>
      </c>
      <c r="E210">
        <f>IFERROR(IF(MATCH(A210,Fkh2_correlations!$C$3:$C$974, 0),IFERROR(IF(MATCH(A210,Fkh2_correlations!$D$3:$D$974, 0),2),1)),0)</f>
        <v>0</v>
      </c>
      <c r="F210">
        <f>IFERROR(IF(MATCH(A210,Fkh2_correlations!$E$3:$E$974, 0),IFERROR(IF(MATCH(A210,Fkh2_correlations!$F$3:$F$974, 0),2),1)),0)</f>
        <v>0</v>
      </c>
      <c r="G210">
        <f>IFERROR(IF(MATCH(A210,Fkh2_correlations!$G$3:$G$974, 0),IFERROR(IF(MATCH(A210,Fkh2_correlations!$H$3:$H$974, 0),2),1)),0)</f>
        <v>0</v>
      </c>
      <c r="H210">
        <f>IFERROR(IF(MATCH(A210,Fkh2_correlations!$I$3:$I$974, 0),IFERROR(IF(MATCH(A210,Fkh2_correlations!$J$3:$J$974, 0),2),1)),0)</f>
        <v>0</v>
      </c>
      <c r="I210">
        <f>IFERROR(IF(MATCH(A210,Fkh2_correlations!$K$3:$K$974, 0),IFERROR(IF(MATCH(A210,Fkh2_correlations!$L$3:$L$974, 0),2),1)),0)</f>
        <v>0</v>
      </c>
      <c r="J210">
        <f>IFERROR(IF(MATCH(A210,Fkh2_correlations!$M$3:$M$974, 0),IFERROR(IF(MATCH(A210,Fkh2_correlations!$N$3:$N$974, 0),2),1)),0)</f>
        <v>0</v>
      </c>
      <c r="K210">
        <f>IFERROR(IF(MATCH(A210,Fkh2_correlations!$O$3:$O$974, 0),IFERROR(IF(MATCH(A210,Fkh2_correlations!$P$3:$P$974, 0),2),1)),0)</f>
        <v>0</v>
      </c>
      <c r="L210">
        <f t="shared" si="3"/>
        <v>0</v>
      </c>
    </row>
    <row r="211" spans="1:12">
      <c r="A211" s="30" t="s">
        <v>972</v>
      </c>
      <c r="B211" s="32" t="s">
        <v>973</v>
      </c>
      <c r="C211" s="32">
        <f>IFERROR(IF(MATCH(A211,SCEPTRANS_Fkh2!$B$2:$B$999, 0),1),0)</f>
        <v>1</v>
      </c>
      <c r="D211">
        <f>IFERROR(IF(MATCH(A211,Fkh2_correlations!$A$3:$A$974, 0),IFERROR(IF(MATCH(A211,Fkh2_correlations!$B$3:$B$974, 0),2),1)),0)</f>
        <v>0</v>
      </c>
      <c r="E211">
        <f>IFERROR(IF(MATCH(A211,Fkh2_correlations!$C$3:$C$974, 0),IFERROR(IF(MATCH(A211,Fkh2_correlations!$D$3:$D$974, 0),2),1)),0)</f>
        <v>0</v>
      </c>
      <c r="F211">
        <f>IFERROR(IF(MATCH(A211,Fkh2_correlations!$E$3:$E$974, 0),IFERROR(IF(MATCH(A211,Fkh2_correlations!$F$3:$F$974, 0),2),1)),0)</f>
        <v>0</v>
      </c>
      <c r="G211">
        <f>IFERROR(IF(MATCH(A211,Fkh2_correlations!$G$3:$G$974, 0),IFERROR(IF(MATCH(A211,Fkh2_correlations!$H$3:$H$974, 0),2),1)),0)</f>
        <v>0</v>
      </c>
      <c r="H211">
        <f>IFERROR(IF(MATCH(A211,Fkh2_correlations!$I$3:$I$974, 0),IFERROR(IF(MATCH(A211,Fkh2_correlations!$J$3:$J$974, 0),2),1)),0)</f>
        <v>0</v>
      </c>
      <c r="I211">
        <f>IFERROR(IF(MATCH(A211,Fkh2_correlations!$K$3:$K$974, 0),IFERROR(IF(MATCH(A211,Fkh2_correlations!$L$3:$L$974, 0),2),1)),0)</f>
        <v>0</v>
      </c>
      <c r="J211">
        <f>IFERROR(IF(MATCH(A211,Fkh2_correlations!$M$3:$M$974, 0),IFERROR(IF(MATCH(A211,Fkh2_correlations!$N$3:$N$974, 0),2),1)),0)</f>
        <v>0</v>
      </c>
      <c r="K211">
        <f>IFERROR(IF(MATCH(A211,Fkh2_correlations!$O$3:$O$974, 0),IFERROR(IF(MATCH(A211,Fkh2_correlations!$P$3:$P$974, 0),2),1)),0)</f>
        <v>0</v>
      </c>
      <c r="L211">
        <f t="shared" si="3"/>
        <v>0</v>
      </c>
    </row>
    <row r="212" spans="1:12">
      <c r="A212" s="30" t="s">
        <v>815</v>
      </c>
      <c r="B212" s="32" t="s">
        <v>816</v>
      </c>
      <c r="C212" s="32">
        <f>IFERROR(IF(MATCH(A212,SCEPTRANS_Fkh2!$B$2:$B$999, 0),1),0)</f>
        <v>1</v>
      </c>
      <c r="D212">
        <f>IFERROR(IF(MATCH(A212,Fkh2_correlations!$A$3:$A$974, 0),IFERROR(IF(MATCH(A212,Fkh2_correlations!$B$3:$B$974, 0),2),1)),0)</f>
        <v>0</v>
      </c>
      <c r="E212">
        <f>IFERROR(IF(MATCH(A212,Fkh2_correlations!$C$3:$C$974, 0),IFERROR(IF(MATCH(A212,Fkh2_correlations!$D$3:$D$974, 0),2),1)),0)</f>
        <v>0</v>
      </c>
      <c r="F212">
        <f>IFERROR(IF(MATCH(A212,Fkh2_correlations!$E$3:$E$974, 0),IFERROR(IF(MATCH(A212,Fkh2_correlations!$F$3:$F$974, 0),2),1)),0)</f>
        <v>0</v>
      </c>
      <c r="G212">
        <f>IFERROR(IF(MATCH(A212,Fkh2_correlations!$G$3:$G$974, 0),IFERROR(IF(MATCH(A212,Fkh2_correlations!$H$3:$H$974, 0),2),1)),0)</f>
        <v>0</v>
      </c>
      <c r="H212">
        <f>IFERROR(IF(MATCH(A212,Fkh2_correlations!$I$3:$I$974, 0),IFERROR(IF(MATCH(A212,Fkh2_correlations!$J$3:$J$974, 0),2),1)),0)</f>
        <v>0</v>
      </c>
      <c r="I212">
        <f>IFERROR(IF(MATCH(A212,Fkh2_correlations!$K$3:$K$974, 0),IFERROR(IF(MATCH(A212,Fkh2_correlations!$L$3:$L$974, 0),2),1)),0)</f>
        <v>0</v>
      </c>
      <c r="J212">
        <f>IFERROR(IF(MATCH(A212,Fkh2_correlations!$M$3:$M$974, 0),IFERROR(IF(MATCH(A212,Fkh2_correlations!$N$3:$N$974, 0),2),1)),0)</f>
        <v>0</v>
      </c>
      <c r="K212">
        <f>IFERROR(IF(MATCH(A212,Fkh2_correlations!$O$3:$O$974, 0),IFERROR(IF(MATCH(A212,Fkh2_correlations!$P$3:$P$974, 0),2),1)),0)</f>
        <v>0</v>
      </c>
      <c r="L212">
        <f t="shared" si="3"/>
        <v>0</v>
      </c>
    </row>
    <row r="213" spans="1:12">
      <c r="A213" s="30" t="s">
        <v>817</v>
      </c>
      <c r="B213" s="32" t="s">
        <v>818</v>
      </c>
      <c r="C213" s="32">
        <f>IFERROR(IF(MATCH(A213,SCEPTRANS_Fkh2!$B$2:$B$999, 0),1),0)</f>
        <v>1</v>
      </c>
      <c r="D213">
        <f>IFERROR(IF(MATCH(A213,Fkh2_correlations!$A$3:$A$974, 0),IFERROR(IF(MATCH(A213,Fkh2_correlations!$B$3:$B$974, 0),2),1)),0)</f>
        <v>0</v>
      </c>
      <c r="E213">
        <f>IFERROR(IF(MATCH(A213,Fkh2_correlations!$C$3:$C$974, 0),IFERROR(IF(MATCH(A213,Fkh2_correlations!$D$3:$D$974, 0),2),1)),0)</f>
        <v>0</v>
      </c>
      <c r="F213">
        <f>IFERROR(IF(MATCH(A213,Fkh2_correlations!$E$3:$E$974, 0),IFERROR(IF(MATCH(A213,Fkh2_correlations!$F$3:$F$974, 0),2),1)),0)</f>
        <v>0</v>
      </c>
      <c r="G213">
        <f>IFERROR(IF(MATCH(A213,Fkh2_correlations!$G$3:$G$974, 0),IFERROR(IF(MATCH(A213,Fkh2_correlations!$H$3:$H$974, 0),2),1)),0)</f>
        <v>0</v>
      </c>
      <c r="H213">
        <f>IFERROR(IF(MATCH(A213,Fkh2_correlations!$I$3:$I$974, 0),IFERROR(IF(MATCH(A213,Fkh2_correlations!$J$3:$J$974, 0),2),1)),0)</f>
        <v>0</v>
      </c>
      <c r="I213">
        <f>IFERROR(IF(MATCH(A213,Fkh2_correlations!$K$3:$K$974, 0),IFERROR(IF(MATCH(A213,Fkh2_correlations!$L$3:$L$974, 0),2),1)),0)</f>
        <v>0</v>
      </c>
      <c r="J213">
        <f>IFERROR(IF(MATCH(A213,Fkh2_correlations!$M$3:$M$974, 0),IFERROR(IF(MATCH(A213,Fkh2_correlations!$N$3:$N$974, 0),2),1)),0)</f>
        <v>0</v>
      </c>
      <c r="K213">
        <f>IFERROR(IF(MATCH(A213,Fkh2_correlations!$O$3:$O$974, 0),IFERROR(IF(MATCH(A213,Fkh2_correlations!$P$3:$P$974, 0),2),1)),0)</f>
        <v>0</v>
      </c>
      <c r="L213">
        <f t="shared" si="3"/>
        <v>0</v>
      </c>
    </row>
    <row r="214" spans="1:12">
      <c r="A214" s="30" t="s">
        <v>1171</v>
      </c>
      <c r="B214" s="32" t="s">
        <v>1171</v>
      </c>
      <c r="C214" s="32">
        <f>IFERROR(IF(MATCH(A214,SCEPTRANS_Fkh2!$B$2:$B$999, 0),1),0)</f>
        <v>1</v>
      </c>
      <c r="D214">
        <f>IFERROR(IF(MATCH(A214,Fkh2_correlations!$A$3:$A$974, 0),IFERROR(IF(MATCH(A214,Fkh2_correlations!$B$3:$B$974, 0),2),1)),0)</f>
        <v>0</v>
      </c>
      <c r="E214">
        <f>IFERROR(IF(MATCH(A214,Fkh2_correlations!$C$3:$C$974, 0),IFERROR(IF(MATCH(A214,Fkh2_correlations!$D$3:$D$974, 0),2),1)),0)</f>
        <v>0</v>
      </c>
      <c r="F214">
        <f>IFERROR(IF(MATCH(A214,Fkh2_correlations!$E$3:$E$974, 0),IFERROR(IF(MATCH(A214,Fkh2_correlations!$F$3:$F$974, 0),2),1)),0)</f>
        <v>0</v>
      </c>
      <c r="G214">
        <f>IFERROR(IF(MATCH(A214,Fkh2_correlations!$G$3:$G$974, 0),IFERROR(IF(MATCH(A214,Fkh2_correlations!$H$3:$H$974, 0),2),1)),0)</f>
        <v>0</v>
      </c>
      <c r="H214">
        <f>IFERROR(IF(MATCH(A214,Fkh2_correlations!$I$3:$I$974, 0),IFERROR(IF(MATCH(A214,Fkh2_correlations!$J$3:$J$974, 0),2),1)),0)</f>
        <v>0</v>
      </c>
      <c r="I214">
        <f>IFERROR(IF(MATCH(A214,Fkh2_correlations!$K$3:$K$974, 0),IFERROR(IF(MATCH(A214,Fkh2_correlations!$L$3:$L$974, 0),2),1)),0)</f>
        <v>0</v>
      </c>
      <c r="J214">
        <f>IFERROR(IF(MATCH(A214,Fkh2_correlations!$M$3:$M$974, 0),IFERROR(IF(MATCH(A214,Fkh2_correlations!$N$3:$N$974, 0),2),1)),0)</f>
        <v>0</v>
      </c>
      <c r="K214">
        <f>IFERROR(IF(MATCH(A214,Fkh2_correlations!$O$3:$O$974, 0),IFERROR(IF(MATCH(A214,Fkh2_correlations!$P$3:$P$974, 0),2),1)),0)</f>
        <v>0</v>
      </c>
      <c r="L214">
        <f t="shared" si="3"/>
        <v>0</v>
      </c>
    </row>
    <row r="215" spans="1:12">
      <c r="A215" s="30" t="s">
        <v>1173</v>
      </c>
      <c r="B215" s="32" t="s">
        <v>1173</v>
      </c>
      <c r="C215" s="32">
        <f>IFERROR(IF(MATCH(A215,SCEPTRANS_Fkh2!$B$2:$B$999, 0),1),0)</f>
        <v>1</v>
      </c>
      <c r="D215">
        <f>IFERROR(IF(MATCH(A215,Fkh2_correlations!$A$3:$A$974, 0),IFERROR(IF(MATCH(A215,Fkh2_correlations!$B$3:$B$974, 0),2),1)),0)</f>
        <v>0</v>
      </c>
      <c r="E215">
        <f>IFERROR(IF(MATCH(A215,Fkh2_correlations!$C$3:$C$974, 0),IFERROR(IF(MATCH(A215,Fkh2_correlations!$D$3:$D$974, 0),2),1)),0)</f>
        <v>0</v>
      </c>
      <c r="F215">
        <f>IFERROR(IF(MATCH(A215,Fkh2_correlations!$E$3:$E$974, 0),IFERROR(IF(MATCH(A215,Fkh2_correlations!$F$3:$F$974, 0),2),1)),0)</f>
        <v>0</v>
      </c>
      <c r="G215">
        <f>IFERROR(IF(MATCH(A215,Fkh2_correlations!$G$3:$G$974, 0),IFERROR(IF(MATCH(A215,Fkh2_correlations!$H$3:$H$974, 0),2),1)),0)</f>
        <v>0</v>
      </c>
      <c r="H215">
        <f>IFERROR(IF(MATCH(A215,Fkh2_correlations!$I$3:$I$974, 0),IFERROR(IF(MATCH(A215,Fkh2_correlations!$J$3:$J$974, 0),2),1)),0)</f>
        <v>0</v>
      </c>
      <c r="I215">
        <f>IFERROR(IF(MATCH(A215,Fkh2_correlations!$K$3:$K$974, 0),IFERROR(IF(MATCH(A215,Fkh2_correlations!$L$3:$L$974, 0),2),1)),0)</f>
        <v>0</v>
      </c>
      <c r="J215">
        <f>IFERROR(IF(MATCH(A215,Fkh2_correlations!$M$3:$M$974, 0),IFERROR(IF(MATCH(A215,Fkh2_correlations!$N$3:$N$974, 0),2),1)),0)</f>
        <v>0</v>
      </c>
      <c r="K215">
        <f>IFERROR(IF(MATCH(A215,Fkh2_correlations!$O$3:$O$974, 0),IFERROR(IF(MATCH(A215,Fkh2_correlations!$P$3:$P$974, 0),2),1)),0)</f>
        <v>0</v>
      </c>
      <c r="L215">
        <f t="shared" si="3"/>
        <v>0</v>
      </c>
    </row>
    <row r="216" spans="1:12">
      <c r="A216" s="30" t="s">
        <v>1174</v>
      </c>
      <c r="B216" s="32" t="s">
        <v>1174</v>
      </c>
      <c r="C216" s="32">
        <f>IFERROR(IF(MATCH(A216,SCEPTRANS_Fkh2!$B$2:$B$999, 0),1),0)</f>
        <v>1</v>
      </c>
      <c r="D216">
        <f>IFERROR(IF(MATCH(A216,Fkh2_correlations!$A$3:$A$974, 0),IFERROR(IF(MATCH(A216,Fkh2_correlations!$B$3:$B$974, 0),2),1)),0)</f>
        <v>0</v>
      </c>
      <c r="E216">
        <f>IFERROR(IF(MATCH(A216,Fkh2_correlations!$C$3:$C$974, 0),IFERROR(IF(MATCH(A216,Fkh2_correlations!$D$3:$D$974, 0),2),1)),0)</f>
        <v>0</v>
      </c>
      <c r="F216">
        <f>IFERROR(IF(MATCH(A216,Fkh2_correlations!$E$3:$E$974, 0),IFERROR(IF(MATCH(A216,Fkh2_correlations!$F$3:$F$974, 0),2),1)),0)</f>
        <v>0</v>
      </c>
      <c r="G216">
        <f>IFERROR(IF(MATCH(A216,Fkh2_correlations!$G$3:$G$974, 0),IFERROR(IF(MATCH(A216,Fkh2_correlations!$H$3:$H$974, 0),2),1)),0)</f>
        <v>0</v>
      </c>
      <c r="H216">
        <f>IFERROR(IF(MATCH(A216,Fkh2_correlations!$I$3:$I$974, 0),IFERROR(IF(MATCH(A216,Fkh2_correlations!$J$3:$J$974, 0),2),1)),0)</f>
        <v>0</v>
      </c>
      <c r="I216">
        <f>IFERROR(IF(MATCH(A216,Fkh2_correlations!$K$3:$K$974, 0),IFERROR(IF(MATCH(A216,Fkh2_correlations!$L$3:$L$974, 0),2),1)),0)</f>
        <v>0</v>
      </c>
      <c r="J216">
        <f>IFERROR(IF(MATCH(A216,Fkh2_correlations!$M$3:$M$974, 0),IFERROR(IF(MATCH(A216,Fkh2_correlations!$N$3:$N$974, 0),2),1)),0)</f>
        <v>0</v>
      </c>
      <c r="K216">
        <f>IFERROR(IF(MATCH(A216,Fkh2_correlations!$O$3:$O$974, 0),IFERROR(IF(MATCH(A216,Fkh2_correlations!$P$3:$P$974, 0),2),1)),0)</f>
        <v>0</v>
      </c>
      <c r="L216">
        <f t="shared" si="3"/>
        <v>0</v>
      </c>
    </row>
    <row r="217" spans="1:12">
      <c r="A217" s="30" t="s">
        <v>829</v>
      </c>
      <c r="B217" s="32" t="s">
        <v>829</v>
      </c>
      <c r="C217" s="32">
        <f>IFERROR(IF(MATCH(A217,SCEPTRANS_Fkh2!$B$2:$B$999, 0),1),0)</f>
        <v>1</v>
      </c>
      <c r="D217">
        <f>IFERROR(IF(MATCH(A217,Fkh2_correlations!$A$3:$A$974, 0),IFERROR(IF(MATCH(A217,Fkh2_correlations!$B$3:$B$974, 0),2),1)),0)</f>
        <v>0</v>
      </c>
      <c r="E217">
        <f>IFERROR(IF(MATCH(A217,Fkh2_correlations!$C$3:$C$974, 0),IFERROR(IF(MATCH(A217,Fkh2_correlations!$D$3:$D$974, 0),2),1)),0)</f>
        <v>0</v>
      </c>
      <c r="F217">
        <f>IFERROR(IF(MATCH(A217,Fkh2_correlations!$E$3:$E$974, 0),IFERROR(IF(MATCH(A217,Fkh2_correlations!$F$3:$F$974, 0),2),1)),0)</f>
        <v>0</v>
      </c>
      <c r="G217">
        <f>IFERROR(IF(MATCH(A217,Fkh2_correlations!$G$3:$G$974, 0),IFERROR(IF(MATCH(A217,Fkh2_correlations!$H$3:$H$974, 0),2),1)),0)</f>
        <v>0</v>
      </c>
      <c r="H217">
        <f>IFERROR(IF(MATCH(A217,Fkh2_correlations!$I$3:$I$974, 0),IFERROR(IF(MATCH(A217,Fkh2_correlations!$J$3:$J$974, 0),2),1)),0)</f>
        <v>0</v>
      </c>
      <c r="I217">
        <f>IFERROR(IF(MATCH(A217,Fkh2_correlations!$K$3:$K$974, 0),IFERROR(IF(MATCH(A217,Fkh2_correlations!$L$3:$L$974, 0),2),1)),0)</f>
        <v>0</v>
      </c>
      <c r="J217">
        <f>IFERROR(IF(MATCH(A217,Fkh2_correlations!$M$3:$M$974, 0),IFERROR(IF(MATCH(A217,Fkh2_correlations!$N$3:$N$974, 0),2),1)),0)</f>
        <v>0</v>
      </c>
      <c r="K217">
        <f>IFERROR(IF(MATCH(A217,Fkh2_correlations!$O$3:$O$974, 0),IFERROR(IF(MATCH(A217,Fkh2_correlations!$P$3:$P$974, 0),2),1)),0)</f>
        <v>0</v>
      </c>
      <c r="L217">
        <f t="shared" si="3"/>
        <v>0</v>
      </c>
    </row>
    <row r="218" spans="1:12">
      <c r="A218" s="30" t="s">
        <v>1175</v>
      </c>
      <c r="B218" s="32" t="s">
        <v>1175</v>
      </c>
      <c r="C218" s="32">
        <f>IFERROR(IF(MATCH(A218,SCEPTRANS_Fkh2!$B$2:$B$999, 0),1),0)</f>
        <v>1</v>
      </c>
      <c r="D218">
        <f>IFERROR(IF(MATCH(A218,Fkh2_correlations!$A$3:$A$974, 0),IFERROR(IF(MATCH(A218,Fkh2_correlations!$B$3:$B$974, 0),2),1)),0)</f>
        <v>0</v>
      </c>
      <c r="E218">
        <f>IFERROR(IF(MATCH(A218,Fkh2_correlations!$C$3:$C$974, 0),IFERROR(IF(MATCH(A218,Fkh2_correlations!$D$3:$D$974, 0),2),1)),0)</f>
        <v>0</v>
      </c>
      <c r="F218">
        <f>IFERROR(IF(MATCH(A218,Fkh2_correlations!$E$3:$E$974, 0),IFERROR(IF(MATCH(A218,Fkh2_correlations!$F$3:$F$974, 0),2),1)),0)</f>
        <v>0</v>
      </c>
      <c r="G218">
        <f>IFERROR(IF(MATCH(A218,Fkh2_correlations!$G$3:$G$974, 0),IFERROR(IF(MATCH(A218,Fkh2_correlations!$H$3:$H$974, 0),2),1)),0)</f>
        <v>0</v>
      </c>
      <c r="H218">
        <f>IFERROR(IF(MATCH(A218,Fkh2_correlations!$I$3:$I$974, 0),IFERROR(IF(MATCH(A218,Fkh2_correlations!$J$3:$J$974, 0),2),1)),0)</f>
        <v>0</v>
      </c>
      <c r="I218">
        <f>IFERROR(IF(MATCH(A218,Fkh2_correlations!$K$3:$K$974, 0),IFERROR(IF(MATCH(A218,Fkh2_correlations!$L$3:$L$974, 0),2),1)),0)</f>
        <v>0</v>
      </c>
      <c r="J218">
        <f>IFERROR(IF(MATCH(A218,Fkh2_correlations!$M$3:$M$974, 0),IFERROR(IF(MATCH(A218,Fkh2_correlations!$N$3:$N$974, 0),2),1)),0)</f>
        <v>0</v>
      </c>
      <c r="K218">
        <f>IFERROR(IF(MATCH(A218,Fkh2_correlations!$O$3:$O$974, 0),IFERROR(IF(MATCH(A218,Fkh2_correlations!$P$3:$P$974, 0),2),1)),0)</f>
        <v>0</v>
      </c>
      <c r="L218">
        <f t="shared" si="3"/>
        <v>0</v>
      </c>
    </row>
    <row r="219" spans="1:12">
      <c r="A219" s="30" t="s">
        <v>1178</v>
      </c>
      <c r="B219" s="32" t="s">
        <v>1178</v>
      </c>
      <c r="C219" s="32">
        <f>IFERROR(IF(MATCH(A219,SCEPTRANS_Fkh2!$B$2:$B$999, 0),1),0)</f>
        <v>1</v>
      </c>
      <c r="D219">
        <f>IFERROR(IF(MATCH(A219,Fkh2_correlations!$A$3:$A$974, 0),IFERROR(IF(MATCH(A219,Fkh2_correlations!$B$3:$B$974, 0),2),1)),0)</f>
        <v>0</v>
      </c>
      <c r="E219">
        <f>IFERROR(IF(MATCH(A219,Fkh2_correlations!$C$3:$C$974, 0),IFERROR(IF(MATCH(A219,Fkh2_correlations!$D$3:$D$974, 0),2),1)),0)</f>
        <v>0</v>
      </c>
      <c r="F219">
        <f>IFERROR(IF(MATCH(A219,Fkh2_correlations!$E$3:$E$974, 0),IFERROR(IF(MATCH(A219,Fkh2_correlations!$F$3:$F$974, 0),2),1)),0)</f>
        <v>0</v>
      </c>
      <c r="G219">
        <f>IFERROR(IF(MATCH(A219,Fkh2_correlations!$G$3:$G$974, 0),IFERROR(IF(MATCH(A219,Fkh2_correlations!$H$3:$H$974, 0),2),1)),0)</f>
        <v>0</v>
      </c>
      <c r="H219">
        <f>IFERROR(IF(MATCH(A219,Fkh2_correlations!$I$3:$I$974, 0),IFERROR(IF(MATCH(A219,Fkh2_correlations!$J$3:$J$974, 0),2),1)),0)</f>
        <v>0</v>
      </c>
      <c r="I219">
        <f>IFERROR(IF(MATCH(A219,Fkh2_correlations!$K$3:$K$974, 0),IFERROR(IF(MATCH(A219,Fkh2_correlations!$L$3:$L$974, 0),2),1)),0)</f>
        <v>0</v>
      </c>
      <c r="J219">
        <f>IFERROR(IF(MATCH(A219,Fkh2_correlations!$M$3:$M$974, 0),IFERROR(IF(MATCH(A219,Fkh2_correlations!$N$3:$N$974, 0),2),1)),0)</f>
        <v>0</v>
      </c>
      <c r="K219">
        <f>IFERROR(IF(MATCH(A219,Fkh2_correlations!$O$3:$O$974, 0),IFERROR(IF(MATCH(A219,Fkh2_correlations!$P$3:$P$974, 0),2),1)),0)</f>
        <v>0</v>
      </c>
      <c r="L219">
        <f t="shared" si="3"/>
        <v>0</v>
      </c>
    </row>
    <row r="220" spans="1:12">
      <c r="A220" s="30" t="s">
        <v>1179</v>
      </c>
      <c r="B220" s="32" t="s">
        <v>1179</v>
      </c>
      <c r="C220" s="32">
        <f>IFERROR(IF(MATCH(A220,SCEPTRANS_Fkh2!$B$2:$B$999, 0),1),0)</f>
        <v>1</v>
      </c>
      <c r="D220">
        <f>IFERROR(IF(MATCH(A220,Fkh2_correlations!$A$3:$A$974, 0),IFERROR(IF(MATCH(A220,Fkh2_correlations!$B$3:$B$974, 0),2),1)),0)</f>
        <v>0</v>
      </c>
      <c r="E220">
        <f>IFERROR(IF(MATCH(A220,Fkh2_correlations!$C$3:$C$974, 0),IFERROR(IF(MATCH(A220,Fkh2_correlations!$D$3:$D$974, 0),2),1)),0)</f>
        <v>0</v>
      </c>
      <c r="F220">
        <f>IFERROR(IF(MATCH(A220,Fkh2_correlations!$E$3:$E$974, 0),IFERROR(IF(MATCH(A220,Fkh2_correlations!$F$3:$F$974, 0),2),1)),0)</f>
        <v>0</v>
      </c>
      <c r="G220">
        <f>IFERROR(IF(MATCH(A220,Fkh2_correlations!$G$3:$G$974, 0),IFERROR(IF(MATCH(A220,Fkh2_correlations!$H$3:$H$974, 0),2),1)),0)</f>
        <v>0</v>
      </c>
      <c r="H220">
        <f>IFERROR(IF(MATCH(A220,Fkh2_correlations!$I$3:$I$974, 0),IFERROR(IF(MATCH(A220,Fkh2_correlations!$J$3:$J$974, 0),2),1)),0)</f>
        <v>0</v>
      </c>
      <c r="I220">
        <f>IFERROR(IF(MATCH(A220,Fkh2_correlations!$K$3:$K$974, 0),IFERROR(IF(MATCH(A220,Fkh2_correlations!$L$3:$L$974, 0),2),1)),0)</f>
        <v>0</v>
      </c>
      <c r="J220">
        <f>IFERROR(IF(MATCH(A220,Fkh2_correlations!$M$3:$M$974, 0),IFERROR(IF(MATCH(A220,Fkh2_correlations!$N$3:$N$974, 0),2),1)),0)</f>
        <v>0</v>
      </c>
      <c r="K220">
        <f>IFERROR(IF(MATCH(A220,Fkh2_correlations!$O$3:$O$974, 0),IFERROR(IF(MATCH(A220,Fkh2_correlations!$P$3:$P$974, 0),2),1)),0)</f>
        <v>0</v>
      </c>
      <c r="L220">
        <f t="shared" si="3"/>
        <v>0</v>
      </c>
    </row>
    <row r="221" spans="1:12">
      <c r="A221" s="30" t="s">
        <v>846</v>
      </c>
      <c r="B221" s="32" t="s">
        <v>846</v>
      </c>
      <c r="C221" s="32">
        <f>IFERROR(IF(MATCH(A221,SCEPTRANS_Fkh2!$B$2:$B$999, 0),1),0)</f>
        <v>1</v>
      </c>
      <c r="D221">
        <f>IFERROR(IF(MATCH(A221,Fkh2_correlations!$A$3:$A$974, 0),IFERROR(IF(MATCH(A221,Fkh2_correlations!$B$3:$B$974, 0),2),1)),0)</f>
        <v>0</v>
      </c>
      <c r="E221">
        <f>IFERROR(IF(MATCH(A221,Fkh2_correlations!$C$3:$C$974, 0),IFERROR(IF(MATCH(A221,Fkh2_correlations!$D$3:$D$974, 0),2),1)),0)</f>
        <v>0</v>
      </c>
      <c r="F221">
        <f>IFERROR(IF(MATCH(A221,Fkh2_correlations!$E$3:$E$974, 0),IFERROR(IF(MATCH(A221,Fkh2_correlations!$F$3:$F$974, 0),2),1)),0)</f>
        <v>0</v>
      </c>
      <c r="G221">
        <f>IFERROR(IF(MATCH(A221,Fkh2_correlations!$G$3:$G$974, 0),IFERROR(IF(MATCH(A221,Fkh2_correlations!$H$3:$H$974, 0),2),1)),0)</f>
        <v>0</v>
      </c>
      <c r="H221">
        <f>IFERROR(IF(MATCH(A221,Fkh2_correlations!$I$3:$I$974, 0),IFERROR(IF(MATCH(A221,Fkh2_correlations!$J$3:$J$974, 0),2),1)),0)</f>
        <v>0</v>
      </c>
      <c r="I221">
        <f>IFERROR(IF(MATCH(A221,Fkh2_correlations!$K$3:$K$974, 0),IFERROR(IF(MATCH(A221,Fkh2_correlations!$L$3:$L$974, 0),2),1)),0)</f>
        <v>0</v>
      </c>
      <c r="J221">
        <f>IFERROR(IF(MATCH(A221,Fkh2_correlations!$M$3:$M$974, 0),IFERROR(IF(MATCH(A221,Fkh2_correlations!$N$3:$N$974, 0),2),1)),0)</f>
        <v>0</v>
      </c>
      <c r="K221">
        <f>IFERROR(IF(MATCH(A221,Fkh2_correlations!$O$3:$O$974, 0),IFERROR(IF(MATCH(A221,Fkh2_correlations!$P$3:$P$974, 0),2),1)),0)</f>
        <v>0</v>
      </c>
      <c r="L221">
        <f t="shared" si="3"/>
        <v>0</v>
      </c>
    </row>
    <row r="222" spans="1:12">
      <c r="A222" s="30" t="s">
        <v>1180</v>
      </c>
      <c r="B222" s="32" t="s">
        <v>1180</v>
      </c>
      <c r="C222" s="32">
        <f>IFERROR(IF(MATCH(A222,SCEPTRANS_Fkh2!$B$2:$B$999, 0),1),0)</f>
        <v>1</v>
      </c>
      <c r="D222">
        <f>IFERROR(IF(MATCH(A222,Fkh2_correlations!$A$3:$A$974, 0),IFERROR(IF(MATCH(A222,Fkh2_correlations!$B$3:$B$974, 0),2),1)),0)</f>
        <v>0</v>
      </c>
      <c r="E222">
        <f>IFERROR(IF(MATCH(A222,Fkh2_correlations!$C$3:$C$974, 0),IFERROR(IF(MATCH(A222,Fkh2_correlations!$D$3:$D$974, 0),2),1)),0)</f>
        <v>0</v>
      </c>
      <c r="F222">
        <f>IFERROR(IF(MATCH(A222,Fkh2_correlations!$E$3:$E$974, 0),IFERROR(IF(MATCH(A222,Fkh2_correlations!$F$3:$F$974, 0),2),1)),0)</f>
        <v>0</v>
      </c>
      <c r="G222">
        <f>IFERROR(IF(MATCH(A222,Fkh2_correlations!$G$3:$G$974, 0),IFERROR(IF(MATCH(A222,Fkh2_correlations!$H$3:$H$974, 0),2),1)),0)</f>
        <v>0</v>
      </c>
      <c r="H222">
        <f>IFERROR(IF(MATCH(A222,Fkh2_correlations!$I$3:$I$974, 0),IFERROR(IF(MATCH(A222,Fkh2_correlations!$J$3:$J$974, 0),2),1)),0)</f>
        <v>0</v>
      </c>
      <c r="I222">
        <f>IFERROR(IF(MATCH(A222,Fkh2_correlations!$K$3:$K$974, 0),IFERROR(IF(MATCH(A222,Fkh2_correlations!$L$3:$L$974, 0),2),1)),0)</f>
        <v>0</v>
      </c>
      <c r="J222">
        <f>IFERROR(IF(MATCH(A222,Fkh2_correlations!$M$3:$M$974, 0),IFERROR(IF(MATCH(A222,Fkh2_correlations!$N$3:$N$974, 0),2),1)),0)</f>
        <v>0</v>
      </c>
      <c r="K222">
        <f>IFERROR(IF(MATCH(A222,Fkh2_correlations!$O$3:$O$974, 0),IFERROR(IF(MATCH(A222,Fkh2_correlations!$P$3:$P$974, 0),2),1)),0)</f>
        <v>0</v>
      </c>
      <c r="L222">
        <f t="shared" si="3"/>
        <v>0</v>
      </c>
    </row>
    <row r="223" spans="1:12">
      <c r="A223" s="30" t="s">
        <v>1184</v>
      </c>
      <c r="B223" s="32" t="s">
        <v>1185</v>
      </c>
      <c r="C223" s="32">
        <f>IFERROR(IF(MATCH(A223,SCEPTRANS_Fkh2!$B$2:$B$999, 0),1),0)</f>
        <v>1</v>
      </c>
      <c r="D223">
        <f>IFERROR(IF(MATCH(A223,Fkh2_correlations!$A$3:$A$974, 0),IFERROR(IF(MATCH(A223,Fkh2_correlations!$B$3:$B$974, 0),2),1)),0)</f>
        <v>0</v>
      </c>
      <c r="E223">
        <f>IFERROR(IF(MATCH(A223,Fkh2_correlations!$C$3:$C$974, 0),IFERROR(IF(MATCH(A223,Fkh2_correlations!$D$3:$D$974, 0),2),1)),0)</f>
        <v>0</v>
      </c>
      <c r="F223">
        <f>IFERROR(IF(MATCH(A223,Fkh2_correlations!$E$3:$E$974, 0),IFERROR(IF(MATCH(A223,Fkh2_correlations!$F$3:$F$974, 0),2),1)),0)</f>
        <v>0</v>
      </c>
      <c r="G223">
        <f>IFERROR(IF(MATCH(A223,Fkh2_correlations!$G$3:$G$974, 0),IFERROR(IF(MATCH(A223,Fkh2_correlations!$H$3:$H$974, 0),2),1)),0)</f>
        <v>0</v>
      </c>
      <c r="H223">
        <f>IFERROR(IF(MATCH(A223,Fkh2_correlations!$I$3:$I$974, 0),IFERROR(IF(MATCH(A223,Fkh2_correlations!$J$3:$J$974, 0),2),1)),0)</f>
        <v>0</v>
      </c>
      <c r="I223">
        <f>IFERROR(IF(MATCH(A223,Fkh2_correlations!$K$3:$K$974, 0),IFERROR(IF(MATCH(A223,Fkh2_correlations!$L$3:$L$974, 0),2),1)),0)</f>
        <v>0</v>
      </c>
      <c r="J223">
        <f>IFERROR(IF(MATCH(A223,Fkh2_correlations!$M$3:$M$974, 0),IFERROR(IF(MATCH(A223,Fkh2_correlations!$N$3:$N$974, 0),2),1)),0)</f>
        <v>0</v>
      </c>
      <c r="K223">
        <f>IFERROR(IF(MATCH(A223,Fkh2_correlations!$O$3:$O$974, 0),IFERROR(IF(MATCH(A223,Fkh2_correlations!$P$3:$P$974, 0),2),1)),0)</f>
        <v>0</v>
      </c>
      <c r="L223">
        <f t="shared" si="3"/>
        <v>0</v>
      </c>
    </row>
    <row r="224" spans="1:12">
      <c r="A224" s="30" t="s">
        <v>986</v>
      </c>
      <c r="B224" s="32" t="s">
        <v>986</v>
      </c>
      <c r="C224" s="32">
        <f>IFERROR(IF(MATCH(A224,SCEPTRANS_Fkh2!$B$2:$B$999, 0),1),0)</f>
        <v>1</v>
      </c>
      <c r="D224">
        <f>IFERROR(IF(MATCH(A224,Fkh2_correlations!$A$3:$A$974, 0),IFERROR(IF(MATCH(A224,Fkh2_correlations!$B$3:$B$974, 0),2),1)),0)</f>
        <v>0</v>
      </c>
      <c r="E224">
        <f>IFERROR(IF(MATCH(A224,Fkh2_correlations!$C$3:$C$974, 0),IFERROR(IF(MATCH(A224,Fkh2_correlations!$D$3:$D$974, 0),2),1)),0)</f>
        <v>0</v>
      </c>
      <c r="F224">
        <f>IFERROR(IF(MATCH(A224,Fkh2_correlations!$E$3:$E$974, 0),IFERROR(IF(MATCH(A224,Fkh2_correlations!$F$3:$F$974, 0),2),1)),0)</f>
        <v>0</v>
      </c>
      <c r="G224">
        <f>IFERROR(IF(MATCH(A224,Fkh2_correlations!$G$3:$G$974, 0),IFERROR(IF(MATCH(A224,Fkh2_correlations!$H$3:$H$974, 0),2),1)),0)</f>
        <v>0</v>
      </c>
      <c r="H224">
        <f>IFERROR(IF(MATCH(A224,Fkh2_correlations!$I$3:$I$974, 0),IFERROR(IF(MATCH(A224,Fkh2_correlations!$J$3:$J$974, 0),2),1)),0)</f>
        <v>0</v>
      </c>
      <c r="I224">
        <f>IFERROR(IF(MATCH(A224,Fkh2_correlations!$K$3:$K$974, 0),IFERROR(IF(MATCH(A224,Fkh2_correlations!$L$3:$L$974, 0),2),1)),0)</f>
        <v>0</v>
      </c>
      <c r="J224">
        <f>IFERROR(IF(MATCH(A224,Fkh2_correlations!$M$3:$M$974, 0),IFERROR(IF(MATCH(A224,Fkh2_correlations!$N$3:$N$974, 0),2),1)),0)</f>
        <v>0</v>
      </c>
      <c r="K224">
        <f>IFERROR(IF(MATCH(A224,Fkh2_correlations!$O$3:$O$974, 0),IFERROR(IF(MATCH(A224,Fkh2_correlations!$P$3:$P$974, 0),2),1)),0)</f>
        <v>0</v>
      </c>
      <c r="L224">
        <f t="shared" si="3"/>
        <v>0</v>
      </c>
    </row>
    <row r="225" spans="1:12">
      <c r="A225" s="30" t="s">
        <v>1187</v>
      </c>
      <c r="B225" s="32" t="s">
        <v>1187</v>
      </c>
      <c r="C225" s="32">
        <f>IFERROR(IF(MATCH(A225,SCEPTRANS_Fkh2!$B$2:$B$999, 0),1),0)</f>
        <v>1</v>
      </c>
      <c r="D225">
        <f>IFERROR(IF(MATCH(A225,Fkh2_correlations!$A$3:$A$974, 0),IFERROR(IF(MATCH(A225,Fkh2_correlations!$B$3:$B$974, 0),2),1)),0)</f>
        <v>0</v>
      </c>
      <c r="E225">
        <f>IFERROR(IF(MATCH(A225,Fkh2_correlations!$C$3:$C$974, 0),IFERROR(IF(MATCH(A225,Fkh2_correlations!$D$3:$D$974, 0),2),1)),0)</f>
        <v>0</v>
      </c>
      <c r="F225">
        <f>IFERROR(IF(MATCH(A225,Fkh2_correlations!$E$3:$E$974, 0),IFERROR(IF(MATCH(A225,Fkh2_correlations!$F$3:$F$974, 0),2),1)),0)</f>
        <v>0</v>
      </c>
      <c r="G225">
        <f>IFERROR(IF(MATCH(A225,Fkh2_correlations!$G$3:$G$974, 0),IFERROR(IF(MATCH(A225,Fkh2_correlations!$H$3:$H$974, 0),2),1)),0)</f>
        <v>0</v>
      </c>
      <c r="H225">
        <f>IFERROR(IF(MATCH(A225,Fkh2_correlations!$I$3:$I$974, 0),IFERROR(IF(MATCH(A225,Fkh2_correlations!$J$3:$J$974, 0),2),1)),0)</f>
        <v>0</v>
      </c>
      <c r="I225">
        <f>IFERROR(IF(MATCH(A225,Fkh2_correlations!$K$3:$K$974, 0),IFERROR(IF(MATCH(A225,Fkh2_correlations!$L$3:$L$974, 0),2),1)),0)</f>
        <v>0</v>
      </c>
      <c r="J225">
        <f>IFERROR(IF(MATCH(A225,Fkh2_correlations!$M$3:$M$974, 0),IFERROR(IF(MATCH(A225,Fkh2_correlations!$N$3:$N$974, 0),2),1)),0)</f>
        <v>0</v>
      </c>
      <c r="K225">
        <f>IFERROR(IF(MATCH(A225,Fkh2_correlations!$O$3:$O$974, 0),IFERROR(IF(MATCH(A225,Fkh2_correlations!$P$3:$P$974, 0),2),1)),0)</f>
        <v>0</v>
      </c>
      <c r="L225">
        <f t="shared" si="3"/>
        <v>0</v>
      </c>
    </row>
    <row r="226" spans="1:12">
      <c r="A226" s="30" t="s">
        <v>1188</v>
      </c>
      <c r="B226" s="32" t="s">
        <v>1188</v>
      </c>
      <c r="C226" s="32">
        <f>IFERROR(IF(MATCH(A226,SCEPTRANS_Fkh2!$B$2:$B$999, 0),1),0)</f>
        <v>1</v>
      </c>
      <c r="D226">
        <f>IFERROR(IF(MATCH(A226,Fkh2_correlations!$A$3:$A$974, 0),IFERROR(IF(MATCH(A226,Fkh2_correlations!$B$3:$B$974, 0),2),1)),0)</f>
        <v>0</v>
      </c>
      <c r="E226">
        <f>IFERROR(IF(MATCH(A226,Fkh2_correlations!$C$3:$C$974, 0),IFERROR(IF(MATCH(A226,Fkh2_correlations!$D$3:$D$974, 0),2),1)),0)</f>
        <v>0</v>
      </c>
      <c r="F226">
        <f>IFERROR(IF(MATCH(A226,Fkh2_correlations!$E$3:$E$974, 0),IFERROR(IF(MATCH(A226,Fkh2_correlations!$F$3:$F$974, 0),2),1)),0)</f>
        <v>0</v>
      </c>
      <c r="G226">
        <f>IFERROR(IF(MATCH(A226,Fkh2_correlations!$G$3:$G$974, 0),IFERROR(IF(MATCH(A226,Fkh2_correlations!$H$3:$H$974, 0),2),1)),0)</f>
        <v>0</v>
      </c>
      <c r="H226">
        <f>IFERROR(IF(MATCH(A226,Fkh2_correlations!$I$3:$I$974, 0),IFERROR(IF(MATCH(A226,Fkh2_correlations!$J$3:$J$974, 0),2),1)),0)</f>
        <v>0</v>
      </c>
      <c r="I226">
        <f>IFERROR(IF(MATCH(A226,Fkh2_correlations!$K$3:$K$974, 0),IFERROR(IF(MATCH(A226,Fkh2_correlations!$L$3:$L$974, 0),2),1)),0)</f>
        <v>0</v>
      </c>
      <c r="J226">
        <f>IFERROR(IF(MATCH(A226,Fkh2_correlations!$M$3:$M$974, 0),IFERROR(IF(MATCH(A226,Fkh2_correlations!$N$3:$N$974, 0),2),1)),0)</f>
        <v>0</v>
      </c>
      <c r="K226">
        <f>IFERROR(IF(MATCH(A226,Fkh2_correlations!$O$3:$O$974, 0),IFERROR(IF(MATCH(A226,Fkh2_correlations!$P$3:$P$974, 0),2),1)),0)</f>
        <v>0</v>
      </c>
      <c r="L226">
        <f t="shared" si="3"/>
        <v>0</v>
      </c>
    </row>
    <row r="227" spans="1:12">
      <c r="A227" s="30" t="s">
        <v>520</v>
      </c>
      <c r="B227" s="32" t="s">
        <v>520</v>
      </c>
      <c r="C227" s="32">
        <f>IFERROR(IF(MATCH(A227,SCEPTRANS_Fkh2!$B$2:$B$999, 0),1),0)</f>
        <v>1</v>
      </c>
      <c r="D227">
        <f>IFERROR(IF(MATCH(A227,Fkh2_correlations!$A$3:$A$974, 0),IFERROR(IF(MATCH(A227,Fkh2_correlations!$B$3:$B$974, 0),2),1)),0)</f>
        <v>0</v>
      </c>
      <c r="E227">
        <f>IFERROR(IF(MATCH(A227,Fkh2_correlations!$C$3:$C$974, 0),IFERROR(IF(MATCH(A227,Fkh2_correlations!$D$3:$D$974, 0),2),1)),0)</f>
        <v>0</v>
      </c>
      <c r="F227">
        <f>IFERROR(IF(MATCH(A227,Fkh2_correlations!$E$3:$E$974, 0),IFERROR(IF(MATCH(A227,Fkh2_correlations!$F$3:$F$974, 0),2),1)),0)</f>
        <v>0</v>
      </c>
      <c r="G227">
        <f>IFERROR(IF(MATCH(A227,Fkh2_correlations!$G$3:$G$974, 0),IFERROR(IF(MATCH(A227,Fkh2_correlations!$H$3:$H$974, 0),2),1)),0)</f>
        <v>0</v>
      </c>
      <c r="H227">
        <f>IFERROR(IF(MATCH(A227,Fkh2_correlations!$I$3:$I$974, 0),IFERROR(IF(MATCH(A227,Fkh2_correlations!$J$3:$J$974, 0),2),1)),0)</f>
        <v>0</v>
      </c>
      <c r="I227">
        <f>IFERROR(IF(MATCH(A227,Fkh2_correlations!$K$3:$K$974, 0),IFERROR(IF(MATCH(A227,Fkh2_correlations!$L$3:$L$974, 0),2),1)),0)</f>
        <v>0</v>
      </c>
      <c r="J227">
        <f>IFERROR(IF(MATCH(A227,Fkh2_correlations!$M$3:$M$974, 0),IFERROR(IF(MATCH(A227,Fkh2_correlations!$N$3:$N$974, 0),2),1)),0)</f>
        <v>0</v>
      </c>
      <c r="K227">
        <f>IFERROR(IF(MATCH(A227,Fkh2_correlations!$O$3:$O$974, 0),IFERROR(IF(MATCH(A227,Fkh2_correlations!$P$3:$P$974, 0),2),1)),0)</f>
        <v>0</v>
      </c>
      <c r="L227">
        <f t="shared" si="3"/>
        <v>0</v>
      </c>
    </row>
    <row r="228" spans="1:12">
      <c r="A228" s="30" t="s">
        <v>991</v>
      </c>
      <c r="B228" s="32" t="s">
        <v>991</v>
      </c>
      <c r="C228" s="32">
        <f>IFERROR(IF(MATCH(A228,SCEPTRANS_Fkh2!$B$2:$B$999, 0),1),0)</f>
        <v>1</v>
      </c>
      <c r="D228">
        <f>IFERROR(IF(MATCH(A228,Fkh2_correlations!$A$3:$A$974, 0),IFERROR(IF(MATCH(A228,Fkh2_correlations!$B$3:$B$974, 0),2),1)),0)</f>
        <v>0</v>
      </c>
      <c r="E228">
        <f>IFERROR(IF(MATCH(A228,Fkh2_correlations!$C$3:$C$974, 0),IFERROR(IF(MATCH(A228,Fkh2_correlations!$D$3:$D$974, 0),2),1)),0)</f>
        <v>0</v>
      </c>
      <c r="F228">
        <f>IFERROR(IF(MATCH(A228,Fkh2_correlations!$E$3:$E$974, 0),IFERROR(IF(MATCH(A228,Fkh2_correlations!$F$3:$F$974, 0),2),1)),0)</f>
        <v>0</v>
      </c>
      <c r="G228">
        <f>IFERROR(IF(MATCH(A228,Fkh2_correlations!$G$3:$G$974, 0),IFERROR(IF(MATCH(A228,Fkh2_correlations!$H$3:$H$974, 0),2),1)),0)</f>
        <v>0</v>
      </c>
      <c r="H228">
        <f>IFERROR(IF(MATCH(A228,Fkh2_correlations!$I$3:$I$974, 0),IFERROR(IF(MATCH(A228,Fkh2_correlations!$J$3:$J$974, 0),2),1)),0)</f>
        <v>0</v>
      </c>
      <c r="I228">
        <f>IFERROR(IF(MATCH(A228,Fkh2_correlations!$K$3:$K$974, 0),IFERROR(IF(MATCH(A228,Fkh2_correlations!$L$3:$L$974, 0),2),1)),0)</f>
        <v>0</v>
      </c>
      <c r="J228">
        <f>IFERROR(IF(MATCH(A228,Fkh2_correlations!$M$3:$M$974, 0),IFERROR(IF(MATCH(A228,Fkh2_correlations!$N$3:$N$974, 0),2),1)),0)</f>
        <v>0</v>
      </c>
      <c r="K228">
        <f>IFERROR(IF(MATCH(A228,Fkh2_correlations!$O$3:$O$974, 0),IFERROR(IF(MATCH(A228,Fkh2_correlations!$P$3:$P$974, 0),2),1)),0)</f>
        <v>0</v>
      </c>
      <c r="L228">
        <f t="shared" si="3"/>
        <v>0</v>
      </c>
    </row>
    <row r="229" spans="1:12">
      <c r="A229" s="30" t="s">
        <v>1189</v>
      </c>
      <c r="B229" s="32" t="s">
        <v>1189</v>
      </c>
      <c r="C229" s="32">
        <f>IFERROR(IF(MATCH(A229,SCEPTRANS_Fkh2!$B$2:$B$999, 0),1),0)</f>
        <v>1</v>
      </c>
      <c r="D229">
        <f>IFERROR(IF(MATCH(A229,Fkh2_correlations!$A$3:$A$974, 0),IFERROR(IF(MATCH(A229,Fkh2_correlations!$B$3:$B$974, 0),2),1)),0)</f>
        <v>0</v>
      </c>
      <c r="E229">
        <f>IFERROR(IF(MATCH(A229,Fkh2_correlations!$C$3:$C$974, 0),IFERROR(IF(MATCH(A229,Fkh2_correlations!$D$3:$D$974, 0),2),1)),0)</f>
        <v>0</v>
      </c>
      <c r="F229">
        <f>IFERROR(IF(MATCH(A229,Fkh2_correlations!$E$3:$E$974, 0),IFERROR(IF(MATCH(A229,Fkh2_correlations!$F$3:$F$974, 0),2),1)),0)</f>
        <v>0</v>
      </c>
      <c r="G229">
        <f>IFERROR(IF(MATCH(A229,Fkh2_correlations!$G$3:$G$974, 0),IFERROR(IF(MATCH(A229,Fkh2_correlations!$H$3:$H$974, 0),2),1)),0)</f>
        <v>0</v>
      </c>
      <c r="H229">
        <f>IFERROR(IF(MATCH(A229,Fkh2_correlations!$I$3:$I$974, 0),IFERROR(IF(MATCH(A229,Fkh2_correlations!$J$3:$J$974, 0),2),1)),0)</f>
        <v>0</v>
      </c>
      <c r="I229">
        <f>IFERROR(IF(MATCH(A229,Fkh2_correlations!$K$3:$K$974, 0),IFERROR(IF(MATCH(A229,Fkh2_correlations!$L$3:$L$974, 0),2),1)),0)</f>
        <v>0</v>
      </c>
      <c r="J229">
        <f>IFERROR(IF(MATCH(A229,Fkh2_correlations!$M$3:$M$974, 0),IFERROR(IF(MATCH(A229,Fkh2_correlations!$N$3:$N$974, 0),2),1)),0)</f>
        <v>0</v>
      </c>
      <c r="K229">
        <f>IFERROR(IF(MATCH(A229,Fkh2_correlations!$O$3:$O$974, 0),IFERROR(IF(MATCH(A229,Fkh2_correlations!$P$3:$P$974, 0),2),1)),0)</f>
        <v>0</v>
      </c>
      <c r="L229">
        <f t="shared" si="3"/>
        <v>0</v>
      </c>
    </row>
    <row r="230" spans="1:12">
      <c r="A230" s="15" t="s">
        <v>113</v>
      </c>
      <c r="B230" s="32" t="s">
        <v>114</v>
      </c>
      <c r="C230" s="32">
        <f>IFERROR(IF(MATCH(A230,SCEPTRANS_Fkh2!$B$2:$B$999, 0),1),0)</f>
        <v>0</v>
      </c>
      <c r="D230">
        <f>IFERROR(IF(MATCH(A230,Fkh2_correlations!$A$3:$A$974, 0),IFERROR(IF(MATCH(A230,Fkh2_correlations!$B$3:$B$974, 0),2),1)),0)</f>
        <v>0</v>
      </c>
      <c r="E230">
        <f>IFERROR(IF(MATCH(A230,Fkh2_correlations!$C$3:$C$974, 0),IFERROR(IF(MATCH(A230,Fkh2_correlations!$D$3:$D$974, 0),2),1)),0)</f>
        <v>0</v>
      </c>
      <c r="F230">
        <f>IFERROR(IF(MATCH(A230,Fkh2_correlations!$E$3:$E$974, 0),IFERROR(IF(MATCH(A230,Fkh2_correlations!$F$3:$F$974, 0),2),1)),0)</f>
        <v>0</v>
      </c>
      <c r="G230">
        <f>IFERROR(IF(MATCH(A230,Fkh2_correlations!$G$3:$G$974, 0),IFERROR(IF(MATCH(A230,Fkh2_correlations!$H$3:$H$974, 0),2),1)),0)</f>
        <v>0</v>
      </c>
      <c r="H230">
        <f>IFERROR(IF(MATCH(A230,Fkh2_correlations!$I$3:$I$974, 0),IFERROR(IF(MATCH(A230,Fkh2_correlations!$J$3:$J$974, 0),2),1)),0)</f>
        <v>0</v>
      </c>
      <c r="I230">
        <f>IFERROR(IF(MATCH(A230,Fkh2_correlations!$K$3:$K$974, 0),IFERROR(IF(MATCH(A230,Fkh2_correlations!$L$3:$L$974, 0),2),1)),0)</f>
        <v>0</v>
      </c>
      <c r="J230">
        <f>IFERROR(IF(MATCH(A230,Fkh2_correlations!$M$3:$M$974, 0),IFERROR(IF(MATCH(A230,Fkh2_correlations!$N$3:$N$974, 0),2),1)),0)</f>
        <v>0</v>
      </c>
      <c r="K230">
        <f>IFERROR(IF(MATCH(A230,Fkh2_correlations!$O$3:$O$974, 0),IFERROR(IF(MATCH(A230,Fkh2_correlations!$P$3:$P$974, 0),2),1)),0)</f>
        <v>0</v>
      </c>
      <c r="L230">
        <f t="shared" si="3"/>
        <v>0</v>
      </c>
    </row>
    <row r="231" spans="1:12">
      <c r="A231" s="15" t="s">
        <v>199</v>
      </c>
      <c r="B231" s="32" t="s">
        <v>200</v>
      </c>
      <c r="C231" s="32">
        <f>IFERROR(IF(MATCH(A231,SCEPTRANS_Fkh2!$B$2:$B$999, 0),1),0)</f>
        <v>0</v>
      </c>
      <c r="D231">
        <f>IFERROR(IF(MATCH(A231,Fkh2_correlations!$A$3:$A$974, 0),IFERROR(IF(MATCH(A231,Fkh2_correlations!$B$3:$B$974, 0),2),1)),0)</f>
        <v>0</v>
      </c>
      <c r="E231">
        <f>IFERROR(IF(MATCH(A231,Fkh2_correlations!$C$3:$C$974, 0),IFERROR(IF(MATCH(A231,Fkh2_correlations!$D$3:$D$974, 0),2),1)),0)</f>
        <v>0</v>
      </c>
      <c r="F231">
        <f>IFERROR(IF(MATCH(A231,Fkh2_correlations!$E$3:$E$974, 0),IFERROR(IF(MATCH(A231,Fkh2_correlations!$F$3:$F$974, 0),2),1)),0)</f>
        <v>0</v>
      </c>
      <c r="G231">
        <f>IFERROR(IF(MATCH(A231,Fkh2_correlations!$G$3:$G$974, 0),IFERROR(IF(MATCH(A231,Fkh2_correlations!$H$3:$H$974, 0),2),1)),0)</f>
        <v>0</v>
      </c>
      <c r="H231">
        <f>IFERROR(IF(MATCH(A231,Fkh2_correlations!$I$3:$I$974, 0),IFERROR(IF(MATCH(A231,Fkh2_correlations!$J$3:$J$974, 0),2),1)),0)</f>
        <v>0</v>
      </c>
      <c r="I231">
        <f>IFERROR(IF(MATCH(A231,Fkh2_correlations!$K$3:$K$974, 0),IFERROR(IF(MATCH(A231,Fkh2_correlations!$L$3:$L$974, 0),2),1)),0)</f>
        <v>0</v>
      </c>
      <c r="J231">
        <f>IFERROR(IF(MATCH(A231,Fkh2_correlations!$M$3:$M$974, 0),IFERROR(IF(MATCH(A231,Fkh2_correlations!$N$3:$N$974, 0),2),1)),0)</f>
        <v>0</v>
      </c>
      <c r="K231">
        <f>IFERROR(IF(MATCH(A231,Fkh2_correlations!$O$3:$O$974, 0),IFERROR(IF(MATCH(A231,Fkh2_correlations!$P$3:$P$974, 0),2),1)),0)</f>
        <v>0</v>
      </c>
      <c r="L231">
        <f t="shared" si="3"/>
        <v>0</v>
      </c>
    </row>
    <row r="232" spans="1:12">
      <c r="A232" s="15" t="s">
        <v>906</v>
      </c>
      <c r="B232" s="32" t="s">
        <v>907</v>
      </c>
      <c r="C232" s="32">
        <f>IFERROR(IF(MATCH(A232,SCEPTRANS_Fkh2!$B$2:$B$999, 0),1),0)</f>
        <v>0</v>
      </c>
      <c r="D232">
        <f>IFERROR(IF(MATCH(A232,Fkh2_correlations!$A$3:$A$974, 0),IFERROR(IF(MATCH(A232,Fkh2_correlations!$B$3:$B$974, 0),2),1)),0)</f>
        <v>0</v>
      </c>
      <c r="E232">
        <f>IFERROR(IF(MATCH(A232,Fkh2_correlations!$C$3:$C$974, 0),IFERROR(IF(MATCH(A232,Fkh2_correlations!$D$3:$D$974, 0),2),1)),0)</f>
        <v>0</v>
      </c>
      <c r="F232">
        <f>IFERROR(IF(MATCH(A232,Fkh2_correlations!$E$3:$E$974, 0),IFERROR(IF(MATCH(A232,Fkh2_correlations!$F$3:$F$974, 0),2),1)),0)</f>
        <v>0</v>
      </c>
      <c r="G232">
        <f>IFERROR(IF(MATCH(A232,Fkh2_correlations!$G$3:$G$974, 0),IFERROR(IF(MATCH(A232,Fkh2_correlations!$H$3:$H$974, 0),2),1)),0)</f>
        <v>0</v>
      </c>
      <c r="H232">
        <f>IFERROR(IF(MATCH(A232,Fkh2_correlations!$I$3:$I$974, 0),IFERROR(IF(MATCH(A232,Fkh2_correlations!$J$3:$J$974, 0),2),1)),0)</f>
        <v>0</v>
      </c>
      <c r="I232">
        <f>IFERROR(IF(MATCH(A232,Fkh2_correlations!$K$3:$K$974, 0),IFERROR(IF(MATCH(A232,Fkh2_correlations!$L$3:$L$974, 0),2),1)),0)</f>
        <v>0</v>
      </c>
      <c r="J232">
        <f>IFERROR(IF(MATCH(A232,Fkh2_correlations!$M$3:$M$974, 0),IFERROR(IF(MATCH(A232,Fkh2_correlations!$N$3:$N$974, 0),2),1)),0)</f>
        <v>0</v>
      </c>
      <c r="K232">
        <f>IFERROR(IF(MATCH(A232,Fkh2_correlations!$O$3:$O$974, 0),IFERROR(IF(MATCH(A232,Fkh2_correlations!$P$3:$P$974, 0),2),1)),0)</f>
        <v>0</v>
      </c>
      <c r="L232">
        <f t="shared" si="3"/>
        <v>0</v>
      </c>
    </row>
    <row r="233" spans="1:12">
      <c r="A233" s="15" t="s">
        <v>1089</v>
      </c>
      <c r="B233" s="32" t="s">
        <v>1090</v>
      </c>
      <c r="C233" s="32">
        <f>IFERROR(IF(MATCH(A233,SCEPTRANS_Fkh2!$B$2:$B$999, 0),1),0)</f>
        <v>0</v>
      </c>
      <c r="D233">
        <f>IFERROR(IF(MATCH(A233,Fkh2_correlations!$A$3:$A$974, 0),IFERROR(IF(MATCH(A233,Fkh2_correlations!$B$3:$B$974, 0),2),1)),0)</f>
        <v>0</v>
      </c>
      <c r="E233">
        <f>IFERROR(IF(MATCH(A233,Fkh2_correlations!$C$3:$C$974, 0),IFERROR(IF(MATCH(A233,Fkh2_correlations!$D$3:$D$974, 0),2),1)),0)</f>
        <v>0</v>
      </c>
      <c r="F233">
        <f>IFERROR(IF(MATCH(A233,Fkh2_correlations!$E$3:$E$974, 0),IFERROR(IF(MATCH(A233,Fkh2_correlations!$F$3:$F$974, 0),2),1)),0)</f>
        <v>0</v>
      </c>
      <c r="G233">
        <f>IFERROR(IF(MATCH(A233,Fkh2_correlations!$G$3:$G$974, 0),IFERROR(IF(MATCH(A233,Fkh2_correlations!$H$3:$H$974, 0),2),1)),0)</f>
        <v>0</v>
      </c>
      <c r="H233">
        <f>IFERROR(IF(MATCH(A233,Fkh2_correlations!$I$3:$I$974, 0),IFERROR(IF(MATCH(A233,Fkh2_correlations!$J$3:$J$974, 0),2),1)),0)</f>
        <v>0</v>
      </c>
      <c r="I233">
        <f>IFERROR(IF(MATCH(A233,Fkh2_correlations!$K$3:$K$974, 0),IFERROR(IF(MATCH(A233,Fkh2_correlations!$L$3:$L$974, 0),2),1)),0)</f>
        <v>0</v>
      </c>
      <c r="J233">
        <f>IFERROR(IF(MATCH(A233,Fkh2_correlations!$M$3:$M$974, 0),IFERROR(IF(MATCH(A233,Fkh2_correlations!$N$3:$N$974, 0),2),1)),0)</f>
        <v>0</v>
      </c>
      <c r="K233">
        <f>IFERROR(IF(MATCH(A233,Fkh2_correlations!$O$3:$O$974, 0),IFERROR(IF(MATCH(A233,Fkh2_correlations!$P$3:$P$974, 0),2),1)),0)</f>
        <v>0</v>
      </c>
      <c r="L233">
        <f t="shared" si="3"/>
        <v>0</v>
      </c>
    </row>
    <row r="234" spans="1:12">
      <c r="A234" s="15" t="s">
        <v>760</v>
      </c>
      <c r="B234" s="32" t="s">
        <v>760</v>
      </c>
      <c r="C234" s="32">
        <f>IFERROR(IF(MATCH(A234,SCEPTRANS_Fkh2!$B$2:$B$999, 0),1),0)</f>
        <v>0</v>
      </c>
      <c r="D234">
        <f>IFERROR(IF(MATCH(A234,Fkh2_correlations!$A$3:$A$974, 0),IFERROR(IF(MATCH(A234,Fkh2_correlations!$B$3:$B$974, 0),2),1)),0)</f>
        <v>0</v>
      </c>
      <c r="E234">
        <f>IFERROR(IF(MATCH(A234,Fkh2_correlations!$C$3:$C$974, 0),IFERROR(IF(MATCH(A234,Fkh2_correlations!$D$3:$D$974, 0),2),1)),0)</f>
        <v>0</v>
      </c>
      <c r="F234">
        <f>IFERROR(IF(MATCH(A234,Fkh2_correlations!$E$3:$E$974, 0),IFERROR(IF(MATCH(A234,Fkh2_correlations!$F$3:$F$974, 0),2),1)),0)</f>
        <v>0</v>
      </c>
      <c r="G234">
        <f>IFERROR(IF(MATCH(A234,Fkh2_correlations!$G$3:$G$974, 0),IFERROR(IF(MATCH(A234,Fkh2_correlations!$H$3:$H$974, 0),2),1)),0)</f>
        <v>0</v>
      </c>
      <c r="H234">
        <f>IFERROR(IF(MATCH(A234,Fkh2_correlations!$I$3:$I$974, 0),IFERROR(IF(MATCH(A234,Fkh2_correlations!$J$3:$J$974, 0),2),1)),0)</f>
        <v>0</v>
      </c>
      <c r="I234">
        <f>IFERROR(IF(MATCH(A234,Fkh2_correlations!$K$3:$K$974, 0),IFERROR(IF(MATCH(A234,Fkh2_correlations!$L$3:$L$974, 0),2),1)),0)</f>
        <v>0</v>
      </c>
      <c r="J234">
        <f>IFERROR(IF(MATCH(A234,Fkh2_correlations!$M$3:$M$974, 0),IFERROR(IF(MATCH(A234,Fkh2_correlations!$N$3:$N$974, 0),2),1)),0)</f>
        <v>0</v>
      </c>
      <c r="K234">
        <f>IFERROR(IF(MATCH(A234,Fkh2_correlations!$O$3:$O$974, 0),IFERROR(IF(MATCH(A234,Fkh2_correlations!$P$3:$P$974, 0),2),1)),0)</f>
        <v>0</v>
      </c>
      <c r="L234">
        <f t="shared" si="3"/>
        <v>0</v>
      </c>
    </row>
    <row r="235" spans="1:12">
      <c r="A235" s="15" t="s">
        <v>1190</v>
      </c>
      <c r="B235" s="32" t="s">
        <v>1190</v>
      </c>
      <c r="C235" s="32">
        <f>IFERROR(IF(MATCH(A235,SCEPTRANS_Fkh2!$B$2:$B$999, 0),1),0)</f>
        <v>0</v>
      </c>
      <c r="D235">
        <f>IFERROR(IF(MATCH(A235,Fkh2_correlations!$A$3:$A$974, 0),IFERROR(IF(MATCH(A235,Fkh2_correlations!$B$3:$B$974, 0),2),1)),0)</f>
        <v>0</v>
      </c>
      <c r="E235">
        <f>IFERROR(IF(MATCH(A235,Fkh2_correlations!$C$3:$C$974, 0),IFERROR(IF(MATCH(A235,Fkh2_correlations!$D$3:$D$974, 0),2),1)),0)</f>
        <v>0</v>
      </c>
      <c r="F235">
        <f>IFERROR(IF(MATCH(A235,Fkh2_correlations!$E$3:$E$974, 0),IFERROR(IF(MATCH(A235,Fkh2_correlations!$F$3:$F$974, 0),2),1)),0)</f>
        <v>0</v>
      </c>
      <c r="G235">
        <f>IFERROR(IF(MATCH(A235,Fkh2_correlations!$G$3:$G$974, 0),IFERROR(IF(MATCH(A235,Fkh2_correlations!$H$3:$H$974, 0),2),1)),0)</f>
        <v>0</v>
      </c>
      <c r="H235">
        <f>IFERROR(IF(MATCH(A235,Fkh2_correlations!$I$3:$I$974, 0),IFERROR(IF(MATCH(A235,Fkh2_correlations!$J$3:$J$974, 0),2),1)),0)</f>
        <v>0</v>
      </c>
      <c r="I235">
        <f>IFERROR(IF(MATCH(A235,Fkh2_correlations!$K$3:$K$974, 0),IFERROR(IF(MATCH(A235,Fkh2_correlations!$L$3:$L$974, 0),2),1)),0)</f>
        <v>0</v>
      </c>
      <c r="J235">
        <f>IFERROR(IF(MATCH(A235,Fkh2_correlations!$M$3:$M$974, 0),IFERROR(IF(MATCH(A235,Fkh2_correlations!$N$3:$N$974, 0),2),1)),0)</f>
        <v>0</v>
      </c>
      <c r="K235">
        <f>IFERROR(IF(MATCH(A235,Fkh2_correlations!$O$3:$O$974, 0),IFERROR(IF(MATCH(A235,Fkh2_correlations!$P$3:$P$974, 0),2),1)),0)</f>
        <v>0</v>
      </c>
      <c r="L235">
        <f t="shared" si="3"/>
        <v>0</v>
      </c>
    </row>
    <row r="236" spans="1:12">
      <c r="A236" s="15" t="s">
        <v>992</v>
      </c>
      <c r="B236" s="32" t="s">
        <v>992</v>
      </c>
      <c r="C236" s="32">
        <f>IFERROR(IF(MATCH(A236,SCEPTRANS_Fkh2!$B$2:$B$999, 0),1),0)</f>
        <v>0</v>
      </c>
      <c r="D236">
        <f>IFERROR(IF(MATCH(A236,Fkh2_correlations!$A$3:$A$974, 0),IFERROR(IF(MATCH(A236,Fkh2_correlations!$B$3:$B$974, 0),2),1)),0)</f>
        <v>0</v>
      </c>
      <c r="E236">
        <f>IFERROR(IF(MATCH(A236,Fkh2_correlations!$C$3:$C$974, 0),IFERROR(IF(MATCH(A236,Fkh2_correlations!$D$3:$D$974, 0),2),1)),0)</f>
        <v>0</v>
      </c>
      <c r="F236">
        <f>IFERROR(IF(MATCH(A236,Fkh2_correlations!$E$3:$E$974, 0),IFERROR(IF(MATCH(A236,Fkh2_correlations!$F$3:$F$974, 0),2),1)),0)</f>
        <v>0</v>
      </c>
      <c r="G236">
        <f>IFERROR(IF(MATCH(A236,Fkh2_correlations!$G$3:$G$974, 0),IFERROR(IF(MATCH(A236,Fkh2_correlations!$H$3:$H$974, 0),2),1)),0)</f>
        <v>0</v>
      </c>
      <c r="H236">
        <f>IFERROR(IF(MATCH(A236,Fkh2_correlations!$I$3:$I$974, 0),IFERROR(IF(MATCH(A236,Fkh2_correlations!$J$3:$J$974, 0),2),1)),0)</f>
        <v>0</v>
      </c>
      <c r="I236">
        <f>IFERROR(IF(MATCH(A236,Fkh2_correlations!$K$3:$K$974, 0),IFERROR(IF(MATCH(A236,Fkh2_correlations!$L$3:$L$974, 0),2),1)),0)</f>
        <v>0</v>
      </c>
      <c r="J236">
        <f>IFERROR(IF(MATCH(A236,Fkh2_correlations!$M$3:$M$974, 0),IFERROR(IF(MATCH(A236,Fkh2_correlations!$N$3:$N$974, 0),2),1)),0)</f>
        <v>0</v>
      </c>
      <c r="K236">
        <f>IFERROR(IF(MATCH(A236,Fkh2_correlations!$O$3:$O$974, 0),IFERROR(IF(MATCH(A236,Fkh2_correlations!$P$3:$P$974, 0),2),1)),0)</f>
        <v>0</v>
      </c>
      <c r="L236">
        <f t="shared" si="3"/>
        <v>0</v>
      </c>
    </row>
    <row r="237" spans="1:12">
      <c r="A237" s="15" t="s">
        <v>978</v>
      </c>
      <c r="B237" s="32" t="s">
        <v>978</v>
      </c>
      <c r="C237" s="32">
        <f>IFERROR(IF(MATCH(A237,SCEPTRANS_Fkh2!$B$2:$B$999, 0),1),0)</f>
        <v>0</v>
      </c>
      <c r="D237">
        <f>IFERROR(IF(MATCH(A237,Fkh2_correlations!$A$3:$A$974, 0),IFERROR(IF(MATCH(A237,Fkh2_correlations!$B$3:$B$974, 0),2),1)),0)</f>
        <v>0</v>
      </c>
      <c r="E237">
        <f>IFERROR(IF(MATCH(A237,Fkh2_correlations!$C$3:$C$974, 0),IFERROR(IF(MATCH(A237,Fkh2_correlations!$D$3:$D$974, 0),2),1)),0)</f>
        <v>0</v>
      </c>
      <c r="F237">
        <f>IFERROR(IF(MATCH(A237,Fkh2_correlations!$E$3:$E$974, 0),IFERROR(IF(MATCH(A237,Fkh2_correlations!$F$3:$F$974, 0),2),1)),0)</f>
        <v>0</v>
      </c>
      <c r="G237">
        <f>IFERROR(IF(MATCH(A237,Fkh2_correlations!$G$3:$G$974, 0),IFERROR(IF(MATCH(A237,Fkh2_correlations!$H$3:$H$974, 0),2),1)),0)</f>
        <v>0</v>
      </c>
      <c r="H237">
        <f>IFERROR(IF(MATCH(A237,Fkh2_correlations!$I$3:$I$974, 0),IFERROR(IF(MATCH(A237,Fkh2_correlations!$J$3:$J$974, 0),2),1)),0)</f>
        <v>0</v>
      </c>
      <c r="I237">
        <f>IFERROR(IF(MATCH(A237,Fkh2_correlations!$K$3:$K$974, 0),IFERROR(IF(MATCH(A237,Fkh2_correlations!$L$3:$L$974, 0),2),1)),0)</f>
        <v>0</v>
      </c>
      <c r="J237">
        <f>IFERROR(IF(MATCH(A237,Fkh2_correlations!$M$3:$M$974, 0),IFERROR(IF(MATCH(A237,Fkh2_correlations!$N$3:$N$974, 0),2),1)),0)</f>
        <v>0</v>
      </c>
      <c r="K237">
        <f>IFERROR(IF(MATCH(A237,Fkh2_correlations!$O$3:$O$974, 0),IFERROR(IF(MATCH(A237,Fkh2_correlations!$P$3:$P$974, 0),2),1)),0)</f>
        <v>0</v>
      </c>
      <c r="L237">
        <f t="shared" si="3"/>
        <v>0</v>
      </c>
    </row>
    <row r="238" spans="1:12">
      <c r="A238" s="15" t="s">
        <v>979</v>
      </c>
      <c r="B238" s="32" t="s">
        <v>979</v>
      </c>
      <c r="C238" s="32">
        <f>IFERROR(IF(MATCH(A238,SCEPTRANS_Fkh2!$B$2:$B$999, 0),1),0)</f>
        <v>0</v>
      </c>
      <c r="D238">
        <f>IFERROR(IF(MATCH(A238,Fkh2_correlations!$A$3:$A$974, 0),IFERROR(IF(MATCH(A238,Fkh2_correlations!$B$3:$B$974, 0),2),1)),0)</f>
        <v>0</v>
      </c>
      <c r="E238">
        <f>IFERROR(IF(MATCH(A238,Fkh2_correlations!$C$3:$C$974, 0),IFERROR(IF(MATCH(A238,Fkh2_correlations!$D$3:$D$974, 0),2),1)),0)</f>
        <v>0</v>
      </c>
      <c r="F238">
        <f>IFERROR(IF(MATCH(A238,Fkh2_correlations!$E$3:$E$974, 0),IFERROR(IF(MATCH(A238,Fkh2_correlations!$F$3:$F$974, 0),2),1)),0)</f>
        <v>0</v>
      </c>
      <c r="G238">
        <f>IFERROR(IF(MATCH(A238,Fkh2_correlations!$G$3:$G$974, 0),IFERROR(IF(MATCH(A238,Fkh2_correlations!$H$3:$H$974, 0),2),1)),0)</f>
        <v>0</v>
      </c>
      <c r="H238">
        <f>IFERROR(IF(MATCH(A238,Fkh2_correlations!$I$3:$I$974, 0),IFERROR(IF(MATCH(A238,Fkh2_correlations!$J$3:$J$974, 0),2),1)),0)</f>
        <v>0</v>
      </c>
      <c r="I238">
        <f>IFERROR(IF(MATCH(A238,Fkh2_correlations!$K$3:$K$974, 0),IFERROR(IF(MATCH(A238,Fkh2_correlations!$L$3:$L$974, 0),2),1)),0)</f>
        <v>0</v>
      </c>
      <c r="J238">
        <f>IFERROR(IF(MATCH(A238,Fkh2_correlations!$M$3:$M$974, 0),IFERROR(IF(MATCH(A238,Fkh2_correlations!$N$3:$N$974, 0),2),1)),0)</f>
        <v>0</v>
      </c>
      <c r="K238">
        <f>IFERROR(IF(MATCH(A238,Fkh2_correlations!$O$3:$O$974, 0),IFERROR(IF(MATCH(A238,Fkh2_correlations!$P$3:$P$974, 0),2),1)),0)</f>
        <v>0</v>
      </c>
      <c r="L238">
        <f t="shared" si="3"/>
        <v>0</v>
      </c>
    </row>
    <row r="239" spans="1:12">
      <c r="A239" s="15" t="s">
        <v>980</v>
      </c>
      <c r="B239" s="32" t="s">
        <v>980</v>
      </c>
      <c r="C239" s="32">
        <f>IFERROR(IF(MATCH(A239,SCEPTRANS_Fkh2!$B$2:$B$999, 0),1),0)</f>
        <v>0</v>
      </c>
      <c r="D239">
        <f>IFERROR(IF(MATCH(A239,Fkh2_correlations!$A$3:$A$974, 0),IFERROR(IF(MATCH(A239,Fkh2_correlations!$B$3:$B$974, 0),2),1)),0)</f>
        <v>0</v>
      </c>
      <c r="E239">
        <f>IFERROR(IF(MATCH(A239,Fkh2_correlations!$C$3:$C$974, 0),IFERROR(IF(MATCH(A239,Fkh2_correlations!$D$3:$D$974, 0),2),1)),0)</f>
        <v>0</v>
      </c>
      <c r="F239">
        <f>IFERROR(IF(MATCH(A239,Fkh2_correlations!$E$3:$E$974, 0),IFERROR(IF(MATCH(A239,Fkh2_correlations!$F$3:$F$974, 0),2),1)),0)</f>
        <v>0</v>
      </c>
      <c r="G239">
        <f>IFERROR(IF(MATCH(A239,Fkh2_correlations!$G$3:$G$974, 0),IFERROR(IF(MATCH(A239,Fkh2_correlations!$H$3:$H$974, 0),2),1)),0)</f>
        <v>0</v>
      </c>
      <c r="H239">
        <f>IFERROR(IF(MATCH(A239,Fkh2_correlations!$I$3:$I$974, 0),IFERROR(IF(MATCH(A239,Fkh2_correlations!$J$3:$J$974, 0),2),1)),0)</f>
        <v>0</v>
      </c>
      <c r="I239">
        <f>IFERROR(IF(MATCH(A239,Fkh2_correlations!$K$3:$K$974, 0),IFERROR(IF(MATCH(A239,Fkh2_correlations!$L$3:$L$974, 0),2),1)),0)</f>
        <v>0</v>
      </c>
      <c r="J239">
        <f>IFERROR(IF(MATCH(A239,Fkh2_correlations!$M$3:$M$974, 0),IFERROR(IF(MATCH(A239,Fkh2_correlations!$N$3:$N$974, 0),2),1)),0)</f>
        <v>0</v>
      </c>
      <c r="K239">
        <f>IFERROR(IF(MATCH(A239,Fkh2_correlations!$O$3:$O$974, 0),IFERROR(IF(MATCH(A239,Fkh2_correlations!$P$3:$P$974, 0),2),1)),0)</f>
        <v>0</v>
      </c>
      <c r="L239">
        <f t="shared" si="3"/>
        <v>0</v>
      </c>
    </row>
    <row r="240" spans="1:12">
      <c r="A240" s="15" t="s">
        <v>493</v>
      </c>
      <c r="B240" s="32" t="s">
        <v>493</v>
      </c>
      <c r="C240" s="32">
        <f>IFERROR(IF(MATCH(A240,SCEPTRANS_Fkh2!$B$2:$B$999, 0),1),0)</f>
        <v>0</v>
      </c>
      <c r="D240">
        <f>IFERROR(IF(MATCH(A240,Fkh2_correlations!$A$3:$A$974, 0),IFERROR(IF(MATCH(A240,Fkh2_correlations!$B$3:$B$974, 0),2),1)),0)</f>
        <v>0</v>
      </c>
      <c r="E240">
        <f>IFERROR(IF(MATCH(A240,Fkh2_correlations!$C$3:$C$974, 0),IFERROR(IF(MATCH(A240,Fkh2_correlations!$D$3:$D$974, 0),2),1)),0)</f>
        <v>0</v>
      </c>
      <c r="F240">
        <f>IFERROR(IF(MATCH(A240,Fkh2_correlations!$E$3:$E$974, 0),IFERROR(IF(MATCH(A240,Fkh2_correlations!$F$3:$F$974, 0),2),1)),0)</f>
        <v>0</v>
      </c>
      <c r="G240">
        <f>IFERROR(IF(MATCH(A240,Fkh2_correlations!$G$3:$G$974, 0),IFERROR(IF(MATCH(A240,Fkh2_correlations!$H$3:$H$974, 0),2),1)),0)</f>
        <v>0</v>
      </c>
      <c r="H240">
        <f>IFERROR(IF(MATCH(A240,Fkh2_correlations!$I$3:$I$974, 0),IFERROR(IF(MATCH(A240,Fkh2_correlations!$J$3:$J$974, 0),2),1)),0)</f>
        <v>0</v>
      </c>
      <c r="I240">
        <f>IFERROR(IF(MATCH(A240,Fkh2_correlations!$K$3:$K$974, 0),IFERROR(IF(MATCH(A240,Fkh2_correlations!$L$3:$L$974, 0),2),1)),0)</f>
        <v>0</v>
      </c>
      <c r="J240">
        <f>IFERROR(IF(MATCH(A240,Fkh2_correlations!$M$3:$M$974, 0),IFERROR(IF(MATCH(A240,Fkh2_correlations!$N$3:$N$974, 0),2),1)),0)</f>
        <v>0</v>
      </c>
      <c r="K240">
        <f>IFERROR(IF(MATCH(A240,Fkh2_correlations!$O$3:$O$974, 0),IFERROR(IF(MATCH(A240,Fkh2_correlations!$P$3:$P$974, 0),2),1)),0)</f>
        <v>0</v>
      </c>
      <c r="L240">
        <f t="shared" si="3"/>
        <v>0</v>
      </c>
    </row>
    <row r="241" spans="1:12">
      <c r="A241" s="15" t="s">
        <v>1176</v>
      </c>
      <c r="B241" s="32" t="s">
        <v>1176</v>
      </c>
      <c r="C241" s="32">
        <f>IFERROR(IF(MATCH(A241,SCEPTRANS_Fkh2!$B$2:$B$999, 0),1),0)</f>
        <v>0</v>
      </c>
      <c r="D241">
        <f>IFERROR(IF(MATCH(A241,Fkh2_correlations!$A$3:$A$974, 0),IFERROR(IF(MATCH(A241,Fkh2_correlations!$B$3:$B$974, 0),2),1)),0)</f>
        <v>0</v>
      </c>
      <c r="E241">
        <f>IFERROR(IF(MATCH(A241,Fkh2_correlations!$C$3:$C$974, 0),IFERROR(IF(MATCH(A241,Fkh2_correlations!$D$3:$D$974, 0),2),1)),0)</f>
        <v>0</v>
      </c>
      <c r="F241">
        <f>IFERROR(IF(MATCH(A241,Fkh2_correlations!$E$3:$E$974, 0),IFERROR(IF(MATCH(A241,Fkh2_correlations!$F$3:$F$974, 0),2),1)),0)</f>
        <v>0</v>
      </c>
      <c r="G241">
        <f>IFERROR(IF(MATCH(A241,Fkh2_correlations!$G$3:$G$974, 0),IFERROR(IF(MATCH(A241,Fkh2_correlations!$H$3:$H$974, 0),2),1)),0)</f>
        <v>0</v>
      </c>
      <c r="H241">
        <f>IFERROR(IF(MATCH(A241,Fkh2_correlations!$I$3:$I$974, 0),IFERROR(IF(MATCH(A241,Fkh2_correlations!$J$3:$J$974, 0),2),1)),0)</f>
        <v>0</v>
      </c>
      <c r="I241">
        <f>IFERROR(IF(MATCH(A241,Fkh2_correlations!$K$3:$K$974, 0),IFERROR(IF(MATCH(A241,Fkh2_correlations!$L$3:$L$974, 0),2),1)),0)</f>
        <v>0</v>
      </c>
      <c r="J241">
        <f>IFERROR(IF(MATCH(A241,Fkh2_correlations!$M$3:$M$974, 0),IFERROR(IF(MATCH(A241,Fkh2_correlations!$N$3:$N$974, 0),2),1)),0)</f>
        <v>0</v>
      </c>
      <c r="K241">
        <f>IFERROR(IF(MATCH(A241,Fkh2_correlations!$O$3:$O$974, 0),IFERROR(IF(MATCH(A241,Fkh2_correlations!$P$3:$P$974, 0),2),1)),0)</f>
        <v>0</v>
      </c>
      <c r="L241">
        <f t="shared" si="3"/>
        <v>0</v>
      </c>
    </row>
    <row r="242" spans="1:12">
      <c r="A242" s="15" t="s">
        <v>1177</v>
      </c>
      <c r="B242" s="32" t="s">
        <v>1177</v>
      </c>
      <c r="C242" s="32">
        <f>IFERROR(IF(MATCH(A242,SCEPTRANS_Fkh2!$B$2:$B$999, 0),1),0)</f>
        <v>0</v>
      </c>
      <c r="D242">
        <f>IFERROR(IF(MATCH(A242,Fkh2_correlations!$A$3:$A$974, 0),IFERROR(IF(MATCH(A242,Fkh2_correlations!$B$3:$B$974, 0),2),1)),0)</f>
        <v>0</v>
      </c>
      <c r="E242">
        <f>IFERROR(IF(MATCH(A242,Fkh2_correlations!$C$3:$C$974, 0),IFERROR(IF(MATCH(A242,Fkh2_correlations!$D$3:$D$974, 0),2),1)),0)</f>
        <v>0</v>
      </c>
      <c r="F242">
        <f>IFERROR(IF(MATCH(A242,Fkh2_correlations!$E$3:$E$974, 0),IFERROR(IF(MATCH(A242,Fkh2_correlations!$F$3:$F$974, 0),2),1)),0)</f>
        <v>0</v>
      </c>
      <c r="G242">
        <f>IFERROR(IF(MATCH(A242,Fkh2_correlations!$G$3:$G$974, 0),IFERROR(IF(MATCH(A242,Fkh2_correlations!$H$3:$H$974, 0),2),1)),0)</f>
        <v>0</v>
      </c>
      <c r="H242">
        <f>IFERROR(IF(MATCH(A242,Fkh2_correlations!$I$3:$I$974, 0),IFERROR(IF(MATCH(A242,Fkh2_correlations!$J$3:$J$974, 0),2),1)),0)</f>
        <v>0</v>
      </c>
      <c r="I242">
        <f>IFERROR(IF(MATCH(A242,Fkh2_correlations!$K$3:$K$974, 0),IFERROR(IF(MATCH(A242,Fkh2_correlations!$L$3:$L$974, 0),2),1)),0)</f>
        <v>0</v>
      </c>
      <c r="J242">
        <f>IFERROR(IF(MATCH(A242,Fkh2_correlations!$M$3:$M$974, 0),IFERROR(IF(MATCH(A242,Fkh2_correlations!$N$3:$N$974, 0),2),1)),0)</f>
        <v>0</v>
      </c>
      <c r="K242">
        <f>IFERROR(IF(MATCH(A242,Fkh2_correlations!$O$3:$O$974, 0),IFERROR(IF(MATCH(A242,Fkh2_correlations!$P$3:$P$974, 0),2),1)),0)</f>
        <v>0</v>
      </c>
      <c r="L242">
        <f t="shared" si="3"/>
        <v>0</v>
      </c>
    </row>
    <row r="243" spans="1:12">
      <c r="A243" s="15" t="s">
        <v>836</v>
      </c>
      <c r="B243" s="32" t="s">
        <v>836</v>
      </c>
      <c r="C243" s="32">
        <f>IFERROR(IF(MATCH(A243,SCEPTRANS_Fkh2!$B$2:$B$999, 0),1),0)</f>
        <v>0</v>
      </c>
      <c r="D243">
        <f>IFERROR(IF(MATCH(A243,Fkh2_correlations!$A$3:$A$974, 0),IFERROR(IF(MATCH(A243,Fkh2_correlations!$B$3:$B$974, 0),2),1)),0)</f>
        <v>0</v>
      </c>
      <c r="E243">
        <f>IFERROR(IF(MATCH(A243,Fkh2_correlations!$C$3:$C$974, 0),IFERROR(IF(MATCH(A243,Fkh2_correlations!$D$3:$D$974, 0),2),1)),0)</f>
        <v>0</v>
      </c>
      <c r="F243">
        <f>IFERROR(IF(MATCH(A243,Fkh2_correlations!$E$3:$E$974, 0),IFERROR(IF(MATCH(A243,Fkh2_correlations!$F$3:$F$974, 0),2),1)),0)</f>
        <v>0</v>
      </c>
      <c r="G243">
        <f>IFERROR(IF(MATCH(A243,Fkh2_correlations!$G$3:$G$974, 0),IFERROR(IF(MATCH(A243,Fkh2_correlations!$H$3:$H$974, 0),2),1)),0)</f>
        <v>0</v>
      </c>
      <c r="H243">
        <f>IFERROR(IF(MATCH(A243,Fkh2_correlations!$I$3:$I$974, 0),IFERROR(IF(MATCH(A243,Fkh2_correlations!$J$3:$J$974, 0),2),1)),0)</f>
        <v>0</v>
      </c>
      <c r="I243">
        <f>IFERROR(IF(MATCH(A243,Fkh2_correlations!$K$3:$K$974, 0),IFERROR(IF(MATCH(A243,Fkh2_correlations!$L$3:$L$974, 0),2),1)),0)</f>
        <v>0</v>
      </c>
      <c r="J243">
        <f>IFERROR(IF(MATCH(A243,Fkh2_correlations!$M$3:$M$974, 0),IFERROR(IF(MATCH(A243,Fkh2_correlations!$N$3:$N$974, 0),2),1)),0)</f>
        <v>0</v>
      </c>
      <c r="K243">
        <f>IFERROR(IF(MATCH(A243,Fkh2_correlations!$O$3:$O$974, 0),IFERROR(IF(MATCH(A243,Fkh2_correlations!$P$3:$P$974, 0),2),1)),0)</f>
        <v>0</v>
      </c>
      <c r="L243">
        <f t="shared" si="3"/>
        <v>0</v>
      </c>
    </row>
    <row r="244" spans="1:12">
      <c r="A244" s="15" t="s">
        <v>983</v>
      </c>
      <c r="B244" s="32" t="s">
        <v>983</v>
      </c>
      <c r="C244" s="32">
        <f>IFERROR(IF(MATCH(A244,SCEPTRANS_Fkh2!$B$2:$B$999, 0),1),0)</f>
        <v>0</v>
      </c>
      <c r="D244">
        <f>IFERROR(IF(MATCH(A244,Fkh2_correlations!$A$3:$A$974, 0),IFERROR(IF(MATCH(A244,Fkh2_correlations!$B$3:$B$974, 0),2),1)),0)</f>
        <v>0</v>
      </c>
      <c r="E244">
        <f>IFERROR(IF(MATCH(A244,Fkh2_correlations!$C$3:$C$974, 0),IFERROR(IF(MATCH(A244,Fkh2_correlations!$D$3:$D$974, 0),2),1)),0)</f>
        <v>0</v>
      </c>
      <c r="F244">
        <f>IFERROR(IF(MATCH(A244,Fkh2_correlations!$E$3:$E$974, 0),IFERROR(IF(MATCH(A244,Fkh2_correlations!$F$3:$F$974, 0),2),1)),0)</f>
        <v>0</v>
      </c>
      <c r="G244">
        <f>IFERROR(IF(MATCH(A244,Fkh2_correlations!$G$3:$G$974, 0),IFERROR(IF(MATCH(A244,Fkh2_correlations!$H$3:$H$974, 0),2),1)),0)</f>
        <v>0</v>
      </c>
      <c r="H244">
        <f>IFERROR(IF(MATCH(A244,Fkh2_correlations!$I$3:$I$974, 0),IFERROR(IF(MATCH(A244,Fkh2_correlations!$J$3:$J$974, 0),2),1)),0)</f>
        <v>0</v>
      </c>
      <c r="I244">
        <f>IFERROR(IF(MATCH(A244,Fkh2_correlations!$K$3:$K$974, 0),IFERROR(IF(MATCH(A244,Fkh2_correlations!$L$3:$L$974, 0),2),1)),0)</f>
        <v>0</v>
      </c>
      <c r="J244">
        <f>IFERROR(IF(MATCH(A244,Fkh2_correlations!$M$3:$M$974, 0),IFERROR(IF(MATCH(A244,Fkh2_correlations!$N$3:$N$974, 0),2),1)),0)</f>
        <v>0</v>
      </c>
      <c r="K244">
        <f>IFERROR(IF(MATCH(A244,Fkh2_correlations!$O$3:$O$974, 0),IFERROR(IF(MATCH(A244,Fkh2_correlations!$P$3:$P$974, 0),2),1)),0)</f>
        <v>0</v>
      </c>
      <c r="L244">
        <f t="shared" si="3"/>
        <v>0</v>
      </c>
    </row>
    <row r="245" spans="1:12">
      <c r="A245" s="15" t="s">
        <v>506</v>
      </c>
      <c r="B245" s="32" t="s">
        <v>506</v>
      </c>
      <c r="C245" s="32">
        <f>IFERROR(IF(MATCH(A245,SCEPTRANS_Fkh2!$B$2:$B$999, 0),1),0)</f>
        <v>0</v>
      </c>
      <c r="D245">
        <f>IFERROR(IF(MATCH(A245,Fkh2_correlations!$A$3:$A$974, 0),IFERROR(IF(MATCH(A245,Fkh2_correlations!$B$3:$B$974, 0),2),1)),0)</f>
        <v>0</v>
      </c>
      <c r="E245">
        <f>IFERROR(IF(MATCH(A245,Fkh2_correlations!$C$3:$C$974, 0),IFERROR(IF(MATCH(A245,Fkh2_correlations!$D$3:$D$974, 0),2),1)),0)</f>
        <v>0</v>
      </c>
      <c r="F245">
        <f>IFERROR(IF(MATCH(A245,Fkh2_correlations!$E$3:$E$974, 0),IFERROR(IF(MATCH(A245,Fkh2_correlations!$F$3:$F$974, 0),2),1)),0)</f>
        <v>0</v>
      </c>
      <c r="G245">
        <f>IFERROR(IF(MATCH(A245,Fkh2_correlations!$G$3:$G$974, 0),IFERROR(IF(MATCH(A245,Fkh2_correlations!$H$3:$H$974, 0),2),1)),0)</f>
        <v>0</v>
      </c>
      <c r="H245">
        <f>IFERROR(IF(MATCH(A245,Fkh2_correlations!$I$3:$I$974, 0),IFERROR(IF(MATCH(A245,Fkh2_correlations!$J$3:$J$974, 0),2),1)),0)</f>
        <v>0</v>
      </c>
      <c r="I245">
        <f>IFERROR(IF(MATCH(A245,Fkh2_correlations!$K$3:$K$974, 0),IFERROR(IF(MATCH(A245,Fkh2_correlations!$L$3:$L$974, 0),2),1)),0)</f>
        <v>0</v>
      </c>
      <c r="J245">
        <f>IFERROR(IF(MATCH(A245,Fkh2_correlations!$M$3:$M$974, 0),IFERROR(IF(MATCH(A245,Fkh2_correlations!$N$3:$N$974, 0),2),1)),0)</f>
        <v>0</v>
      </c>
      <c r="K245">
        <f>IFERROR(IF(MATCH(A245,Fkh2_correlations!$O$3:$O$974, 0),IFERROR(IF(MATCH(A245,Fkh2_correlations!$P$3:$P$974, 0),2),1)),0)</f>
        <v>0</v>
      </c>
      <c r="L245">
        <f t="shared" si="3"/>
        <v>0</v>
      </c>
    </row>
    <row r="246" spans="1:12">
      <c r="A246" s="15" t="s">
        <v>1182</v>
      </c>
      <c r="B246" s="32" t="s">
        <v>1182</v>
      </c>
      <c r="C246" s="32">
        <f>IFERROR(IF(MATCH(A246,SCEPTRANS_Fkh2!$B$2:$B$999, 0),1),0)</f>
        <v>0</v>
      </c>
      <c r="D246">
        <f>IFERROR(IF(MATCH(A246,Fkh2_correlations!$A$3:$A$974, 0),IFERROR(IF(MATCH(A246,Fkh2_correlations!$B$3:$B$974, 0),2),1)),0)</f>
        <v>0</v>
      </c>
      <c r="E246">
        <f>IFERROR(IF(MATCH(A246,Fkh2_correlations!$C$3:$C$974, 0),IFERROR(IF(MATCH(A246,Fkh2_correlations!$D$3:$D$974, 0),2),1)),0)</f>
        <v>0</v>
      </c>
      <c r="F246">
        <f>IFERROR(IF(MATCH(A246,Fkh2_correlations!$E$3:$E$974, 0),IFERROR(IF(MATCH(A246,Fkh2_correlations!$F$3:$F$974, 0),2),1)),0)</f>
        <v>0</v>
      </c>
      <c r="G246">
        <f>IFERROR(IF(MATCH(A246,Fkh2_correlations!$G$3:$G$974, 0),IFERROR(IF(MATCH(A246,Fkh2_correlations!$H$3:$H$974, 0),2),1)),0)</f>
        <v>0</v>
      </c>
      <c r="H246">
        <f>IFERROR(IF(MATCH(A246,Fkh2_correlations!$I$3:$I$974, 0),IFERROR(IF(MATCH(A246,Fkh2_correlations!$J$3:$J$974, 0),2),1)),0)</f>
        <v>0</v>
      </c>
      <c r="I246">
        <f>IFERROR(IF(MATCH(A246,Fkh2_correlations!$K$3:$K$974, 0),IFERROR(IF(MATCH(A246,Fkh2_correlations!$L$3:$L$974, 0),2),1)),0)</f>
        <v>0</v>
      </c>
      <c r="J246">
        <f>IFERROR(IF(MATCH(A246,Fkh2_correlations!$M$3:$M$974, 0),IFERROR(IF(MATCH(A246,Fkh2_correlations!$N$3:$N$974, 0),2),1)),0)</f>
        <v>0</v>
      </c>
      <c r="K246">
        <f>IFERROR(IF(MATCH(A246,Fkh2_correlations!$O$3:$O$974, 0),IFERROR(IF(MATCH(A246,Fkh2_correlations!$P$3:$P$974, 0),2),1)),0)</f>
        <v>0</v>
      </c>
      <c r="L246">
        <f t="shared" si="3"/>
        <v>0</v>
      </c>
    </row>
    <row r="247" spans="1:12">
      <c r="A247" s="15" t="s">
        <v>1183</v>
      </c>
      <c r="B247" s="32" t="s">
        <v>1183</v>
      </c>
      <c r="C247" s="32">
        <f>IFERROR(IF(MATCH(A247,SCEPTRANS_Fkh2!$B$2:$B$999, 0),1),0)</f>
        <v>0</v>
      </c>
      <c r="D247">
        <f>IFERROR(IF(MATCH(A247,Fkh2_correlations!$A$3:$A$974, 0),IFERROR(IF(MATCH(A247,Fkh2_correlations!$B$3:$B$974, 0),2),1)),0)</f>
        <v>0</v>
      </c>
      <c r="E247">
        <f>IFERROR(IF(MATCH(A247,Fkh2_correlations!$C$3:$C$974, 0),IFERROR(IF(MATCH(A247,Fkh2_correlations!$D$3:$D$974, 0),2),1)),0)</f>
        <v>0</v>
      </c>
      <c r="F247">
        <f>IFERROR(IF(MATCH(A247,Fkh2_correlations!$E$3:$E$974, 0),IFERROR(IF(MATCH(A247,Fkh2_correlations!$F$3:$F$974, 0),2),1)),0)</f>
        <v>0</v>
      </c>
      <c r="G247">
        <f>IFERROR(IF(MATCH(A247,Fkh2_correlations!$G$3:$G$974, 0),IFERROR(IF(MATCH(A247,Fkh2_correlations!$H$3:$H$974, 0),2),1)),0)</f>
        <v>0</v>
      </c>
      <c r="H247">
        <f>IFERROR(IF(MATCH(A247,Fkh2_correlations!$I$3:$I$974, 0),IFERROR(IF(MATCH(A247,Fkh2_correlations!$J$3:$J$974, 0),2),1)),0)</f>
        <v>0</v>
      </c>
      <c r="I247">
        <f>IFERROR(IF(MATCH(A247,Fkh2_correlations!$K$3:$K$974, 0),IFERROR(IF(MATCH(A247,Fkh2_correlations!$L$3:$L$974, 0),2),1)),0)</f>
        <v>0</v>
      </c>
      <c r="J247">
        <f>IFERROR(IF(MATCH(A247,Fkh2_correlations!$M$3:$M$974, 0),IFERROR(IF(MATCH(A247,Fkh2_correlations!$N$3:$N$974, 0),2),1)),0)</f>
        <v>0</v>
      </c>
      <c r="K247">
        <f>IFERROR(IF(MATCH(A247,Fkh2_correlations!$O$3:$O$974, 0),IFERROR(IF(MATCH(A247,Fkh2_correlations!$P$3:$P$974, 0),2),1)),0)</f>
        <v>0</v>
      </c>
      <c r="L247">
        <f t="shared" si="3"/>
        <v>0</v>
      </c>
    </row>
    <row r="248" spans="1:12">
      <c r="A248" s="15" t="s">
        <v>987</v>
      </c>
      <c r="B248" s="32" t="s">
        <v>987</v>
      </c>
      <c r="C248" s="32">
        <f>IFERROR(IF(MATCH(A248,SCEPTRANS_Fkh2!$B$2:$B$999, 0),1),0)</f>
        <v>0</v>
      </c>
      <c r="D248">
        <f>IFERROR(IF(MATCH(A248,Fkh2_correlations!$A$3:$A$974, 0),IFERROR(IF(MATCH(A248,Fkh2_correlations!$B$3:$B$974, 0),2),1)),0)</f>
        <v>0</v>
      </c>
      <c r="E248">
        <f>IFERROR(IF(MATCH(A248,Fkh2_correlations!$C$3:$C$974, 0),IFERROR(IF(MATCH(A248,Fkh2_correlations!$D$3:$D$974, 0),2),1)),0)</f>
        <v>0</v>
      </c>
      <c r="F248">
        <f>IFERROR(IF(MATCH(A248,Fkh2_correlations!$E$3:$E$974, 0),IFERROR(IF(MATCH(A248,Fkh2_correlations!$F$3:$F$974, 0),2),1)),0)</f>
        <v>0</v>
      </c>
      <c r="G248">
        <f>IFERROR(IF(MATCH(A248,Fkh2_correlations!$G$3:$G$974, 0),IFERROR(IF(MATCH(A248,Fkh2_correlations!$H$3:$H$974, 0),2),1)),0)</f>
        <v>0</v>
      </c>
      <c r="H248">
        <f>IFERROR(IF(MATCH(A248,Fkh2_correlations!$I$3:$I$974, 0),IFERROR(IF(MATCH(A248,Fkh2_correlations!$J$3:$J$974, 0),2),1)),0)</f>
        <v>0</v>
      </c>
      <c r="I248">
        <f>IFERROR(IF(MATCH(A248,Fkh2_correlations!$K$3:$K$974, 0),IFERROR(IF(MATCH(A248,Fkh2_correlations!$L$3:$L$974, 0),2),1)),0)</f>
        <v>0</v>
      </c>
      <c r="J248">
        <f>IFERROR(IF(MATCH(A248,Fkh2_correlations!$M$3:$M$974, 0),IFERROR(IF(MATCH(A248,Fkh2_correlations!$N$3:$N$974, 0),2),1)),0)</f>
        <v>0</v>
      </c>
      <c r="K248">
        <f>IFERROR(IF(MATCH(A248,Fkh2_correlations!$O$3:$O$974, 0),IFERROR(IF(MATCH(A248,Fkh2_correlations!$P$3:$P$974, 0),2),1)),0)</f>
        <v>0</v>
      </c>
      <c r="L248">
        <f t="shared" si="3"/>
        <v>0</v>
      </c>
    </row>
    <row r="249" spans="1:12">
      <c r="A249" s="15" t="s">
        <v>988</v>
      </c>
      <c r="B249" s="32" t="s">
        <v>988</v>
      </c>
      <c r="C249" s="32">
        <f>IFERROR(IF(MATCH(A249,SCEPTRANS_Fkh2!$B$2:$B$999, 0),1),0)</f>
        <v>0</v>
      </c>
      <c r="D249">
        <f>IFERROR(IF(MATCH(A249,Fkh2_correlations!$A$3:$A$974, 0),IFERROR(IF(MATCH(A249,Fkh2_correlations!$B$3:$B$974, 0),2),1)),0)</f>
        <v>0</v>
      </c>
      <c r="E249">
        <f>IFERROR(IF(MATCH(A249,Fkh2_correlations!$C$3:$C$974, 0),IFERROR(IF(MATCH(A249,Fkh2_correlations!$D$3:$D$974, 0),2),1)),0)</f>
        <v>0</v>
      </c>
      <c r="F249">
        <f>IFERROR(IF(MATCH(A249,Fkh2_correlations!$E$3:$E$974, 0),IFERROR(IF(MATCH(A249,Fkh2_correlations!$F$3:$F$974, 0),2),1)),0)</f>
        <v>0</v>
      </c>
      <c r="G249">
        <f>IFERROR(IF(MATCH(A249,Fkh2_correlations!$G$3:$G$974, 0),IFERROR(IF(MATCH(A249,Fkh2_correlations!$H$3:$H$974, 0),2),1)),0)</f>
        <v>0</v>
      </c>
      <c r="H249">
        <f>IFERROR(IF(MATCH(A249,Fkh2_correlations!$I$3:$I$974, 0),IFERROR(IF(MATCH(A249,Fkh2_correlations!$J$3:$J$974, 0),2),1)),0)</f>
        <v>0</v>
      </c>
      <c r="I249">
        <f>IFERROR(IF(MATCH(A249,Fkh2_correlations!$K$3:$K$974, 0),IFERROR(IF(MATCH(A249,Fkh2_correlations!$L$3:$L$974, 0),2),1)),0)</f>
        <v>0</v>
      </c>
      <c r="J249">
        <f>IFERROR(IF(MATCH(A249,Fkh2_correlations!$M$3:$M$974, 0),IFERROR(IF(MATCH(A249,Fkh2_correlations!$N$3:$N$974, 0),2),1)),0)</f>
        <v>0</v>
      </c>
      <c r="K249">
        <f>IFERROR(IF(MATCH(A249,Fkh2_correlations!$O$3:$O$974, 0),IFERROR(IF(MATCH(A249,Fkh2_correlations!$P$3:$P$974, 0),2),1)),0)</f>
        <v>0</v>
      </c>
      <c r="L249">
        <f t="shared" si="3"/>
        <v>0</v>
      </c>
    </row>
    <row r="250" spans="1:12">
      <c r="A250" s="15" t="s">
        <v>989</v>
      </c>
      <c r="B250" s="32" t="s">
        <v>989</v>
      </c>
      <c r="C250" s="32">
        <f>IFERROR(IF(MATCH(A250,SCEPTRANS_Fkh2!$B$2:$B$999, 0),1),0)</f>
        <v>0</v>
      </c>
      <c r="D250">
        <f>IFERROR(IF(MATCH(A250,Fkh2_correlations!$A$3:$A$974, 0),IFERROR(IF(MATCH(A250,Fkh2_correlations!$B$3:$B$974, 0),2),1)),0)</f>
        <v>0</v>
      </c>
      <c r="E250">
        <f>IFERROR(IF(MATCH(A250,Fkh2_correlations!$C$3:$C$974, 0),IFERROR(IF(MATCH(A250,Fkh2_correlations!$D$3:$D$974, 0),2),1)),0)</f>
        <v>0</v>
      </c>
      <c r="F250">
        <f>IFERROR(IF(MATCH(A250,Fkh2_correlations!$E$3:$E$974, 0),IFERROR(IF(MATCH(A250,Fkh2_correlations!$F$3:$F$974, 0),2),1)),0)</f>
        <v>0</v>
      </c>
      <c r="G250">
        <f>IFERROR(IF(MATCH(A250,Fkh2_correlations!$G$3:$G$974, 0),IFERROR(IF(MATCH(A250,Fkh2_correlations!$H$3:$H$974, 0),2),1)),0)</f>
        <v>0</v>
      </c>
      <c r="H250">
        <f>IFERROR(IF(MATCH(A250,Fkh2_correlations!$I$3:$I$974, 0),IFERROR(IF(MATCH(A250,Fkh2_correlations!$J$3:$J$974, 0),2),1)),0)</f>
        <v>0</v>
      </c>
      <c r="I250">
        <f>IFERROR(IF(MATCH(A250,Fkh2_correlations!$K$3:$K$974, 0),IFERROR(IF(MATCH(A250,Fkh2_correlations!$L$3:$L$974, 0),2),1)),0)</f>
        <v>0</v>
      </c>
      <c r="J250">
        <f>IFERROR(IF(MATCH(A250,Fkh2_correlations!$M$3:$M$974, 0),IFERROR(IF(MATCH(A250,Fkh2_correlations!$N$3:$N$974, 0),2),1)),0)</f>
        <v>0</v>
      </c>
      <c r="K250">
        <f>IFERROR(IF(MATCH(A250,Fkh2_correlations!$O$3:$O$974, 0),IFERROR(IF(MATCH(A250,Fkh2_correlations!$P$3:$P$974, 0),2),1)),0)</f>
        <v>0</v>
      </c>
      <c r="L250">
        <f t="shared" si="3"/>
        <v>0</v>
      </c>
    </row>
    <row r="251" spans="1:12">
      <c r="A251" s="15" t="s">
        <v>517</v>
      </c>
      <c r="B251" s="32" t="s">
        <v>517</v>
      </c>
      <c r="C251" s="32">
        <f>IFERROR(IF(MATCH(A251,SCEPTRANS_Fkh2!$B$2:$B$999, 0),1),0)</f>
        <v>0</v>
      </c>
      <c r="D251">
        <f>IFERROR(IF(MATCH(A251,Fkh2_correlations!$A$3:$A$974, 0),IFERROR(IF(MATCH(A251,Fkh2_correlations!$B$3:$B$974, 0),2),1)),0)</f>
        <v>0</v>
      </c>
      <c r="E251">
        <f>IFERROR(IF(MATCH(A251,Fkh2_correlations!$C$3:$C$974, 0),IFERROR(IF(MATCH(A251,Fkh2_correlations!$D$3:$D$974, 0),2),1)),0)</f>
        <v>0</v>
      </c>
      <c r="F251">
        <f>IFERROR(IF(MATCH(A251,Fkh2_correlations!$E$3:$E$974, 0),IFERROR(IF(MATCH(A251,Fkh2_correlations!$F$3:$F$974, 0),2),1)),0)</f>
        <v>0</v>
      </c>
      <c r="G251">
        <f>IFERROR(IF(MATCH(A251,Fkh2_correlations!$G$3:$G$974, 0),IFERROR(IF(MATCH(A251,Fkh2_correlations!$H$3:$H$974, 0),2),1)),0)</f>
        <v>0</v>
      </c>
      <c r="H251">
        <f>IFERROR(IF(MATCH(A251,Fkh2_correlations!$I$3:$I$974, 0),IFERROR(IF(MATCH(A251,Fkh2_correlations!$J$3:$J$974, 0),2),1)),0)</f>
        <v>0</v>
      </c>
      <c r="I251">
        <f>IFERROR(IF(MATCH(A251,Fkh2_correlations!$K$3:$K$974, 0),IFERROR(IF(MATCH(A251,Fkh2_correlations!$L$3:$L$974, 0),2),1)),0)</f>
        <v>0</v>
      </c>
      <c r="J251">
        <f>IFERROR(IF(MATCH(A251,Fkh2_correlations!$M$3:$M$974, 0),IFERROR(IF(MATCH(A251,Fkh2_correlations!$N$3:$N$974, 0),2),1)),0)</f>
        <v>0</v>
      </c>
      <c r="K251">
        <f>IFERROR(IF(MATCH(A251,Fkh2_correlations!$O$3:$O$974, 0),IFERROR(IF(MATCH(A251,Fkh2_correlations!$P$3:$P$974, 0),2),1)),0)</f>
        <v>0</v>
      </c>
      <c r="L251">
        <f t="shared" si="3"/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F06A-EDBF-364A-9594-B327D6029BE2}">
  <dimension ref="A1:R244"/>
  <sheetViews>
    <sheetView workbookViewId="0">
      <selection activeCell="I29" sqref="I29"/>
    </sheetView>
  </sheetViews>
  <sheetFormatPr baseColWidth="10" defaultRowHeight="16"/>
  <cols>
    <col min="1" max="2" width="11.83203125" bestFit="1" customWidth="1"/>
    <col min="3" max="4" width="12.83203125" bestFit="1" customWidth="1"/>
    <col min="5" max="8" width="13" bestFit="1" customWidth="1"/>
    <col min="9" max="10" width="11.33203125" bestFit="1" customWidth="1"/>
    <col min="11" max="16" width="15.5" bestFit="1" customWidth="1"/>
    <col min="17" max="18" width="13.5" bestFit="1" customWidth="1"/>
  </cols>
  <sheetData>
    <row r="1" spans="1:18">
      <c r="A1" s="12" t="s">
        <v>2764</v>
      </c>
      <c r="B1" s="14" t="s">
        <v>3114</v>
      </c>
      <c r="C1" s="12" t="s">
        <v>3115</v>
      </c>
      <c r="D1" s="14" t="s">
        <v>3116</v>
      </c>
      <c r="E1" s="12" t="s">
        <v>3121</v>
      </c>
      <c r="F1" s="14" t="s">
        <v>3122</v>
      </c>
      <c r="G1" s="12" t="s">
        <v>3123</v>
      </c>
      <c r="H1" s="14" t="s">
        <v>3124</v>
      </c>
      <c r="I1" s="12" t="s">
        <v>3125</v>
      </c>
      <c r="J1" s="14" t="s">
        <v>3126</v>
      </c>
      <c r="K1" s="12" t="s">
        <v>3127</v>
      </c>
      <c r="L1" s="14" t="s">
        <v>3128</v>
      </c>
      <c r="M1" s="12" t="s">
        <v>3129</v>
      </c>
      <c r="N1" s="14" t="s">
        <v>3130</v>
      </c>
      <c r="O1" s="12" t="s">
        <v>3131</v>
      </c>
      <c r="P1" s="14" t="s">
        <v>3132</v>
      </c>
      <c r="Q1" s="12" t="s">
        <v>3133</v>
      </c>
      <c r="R1" s="14" t="s">
        <v>3134</v>
      </c>
    </row>
    <row r="2" spans="1:18">
      <c r="A2" t="s">
        <v>59</v>
      </c>
      <c r="B2" t="s">
        <v>83</v>
      </c>
      <c r="C2" t="s">
        <v>29</v>
      </c>
      <c r="D2" t="s">
        <v>41</v>
      </c>
      <c r="E2" t="s">
        <v>21</v>
      </c>
      <c r="F2" t="s">
        <v>13</v>
      </c>
      <c r="G2" t="s">
        <v>13</v>
      </c>
      <c r="H2" t="s">
        <v>29</v>
      </c>
      <c r="I2" t="s">
        <v>11</v>
      </c>
      <c r="J2" t="s">
        <v>542</v>
      </c>
      <c r="K2" t="s">
        <v>17</v>
      </c>
      <c r="L2" t="s">
        <v>61</v>
      </c>
      <c r="M2" t="s">
        <v>29</v>
      </c>
      <c r="N2" t="s">
        <v>29</v>
      </c>
      <c r="O2" t="s">
        <v>21</v>
      </c>
      <c r="P2" t="s">
        <v>29</v>
      </c>
      <c r="Q2" t="s">
        <v>11</v>
      </c>
      <c r="R2" t="s">
        <v>23</v>
      </c>
    </row>
    <row r="3" spans="1:18">
      <c r="A3" t="s">
        <v>65</v>
      </c>
      <c r="B3" t="s">
        <v>185</v>
      </c>
      <c r="C3" t="s">
        <v>546</v>
      </c>
      <c r="D3" t="s">
        <v>173</v>
      </c>
      <c r="E3" t="s">
        <v>13</v>
      </c>
      <c r="F3" t="s">
        <v>203</v>
      </c>
      <c r="G3" t="s">
        <v>29</v>
      </c>
      <c r="H3" t="s">
        <v>41</v>
      </c>
      <c r="I3" t="s">
        <v>17</v>
      </c>
      <c r="J3" t="s">
        <v>41</v>
      </c>
      <c r="K3" t="s">
        <v>13</v>
      </c>
      <c r="L3" t="s">
        <v>79</v>
      </c>
      <c r="M3" t="s">
        <v>558</v>
      </c>
      <c r="N3" t="s">
        <v>580</v>
      </c>
      <c r="O3" t="s">
        <v>29</v>
      </c>
      <c r="P3" t="s">
        <v>41</v>
      </c>
      <c r="Q3" t="s">
        <v>538</v>
      </c>
      <c r="R3" t="s">
        <v>45</v>
      </c>
    </row>
    <row r="4" spans="1:18">
      <c r="A4" t="s">
        <v>77</v>
      </c>
      <c r="B4" t="s">
        <v>263</v>
      </c>
      <c r="C4" t="s">
        <v>41</v>
      </c>
      <c r="D4" t="s">
        <v>27</v>
      </c>
      <c r="E4" t="s">
        <v>51</v>
      </c>
      <c r="F4" t="s">
        <v>492</v>
      </c>
      <c r="G4" t="s">
        <v>41</v>
      </c>
      <c r="H4" t="s">
        <v>57</v>
      </c>
      <c r="I4" t="s">
        <v>542</v>
      </c>
      <c r="J4" t="s">
        <v>65</v>
      </c>
      <c r="K4" t="s">
        <v>41</v>
      </c>
      <c r="L4" t="s">
        <v>580</v>
      </c>
      <c r="M4" t="s">
        <v>61</v>
      </c>
      <c r="N4" t="s">
        <v>173</v>
      </c>
      <c r="O4" t="s">
        <v>41</v>
      </c>
      <c r="P4" t="s">
        <v>580</v>
      </c>
      <c r="Q4" t="s">
        <v>17</v>
      </c>
      <c r="R4" t="s">
        <v>550</v>
      </c>
    </row>
    <row r="5" spans="1:18">
      <c r="A5" t="s">
        <v>83</v>
      </c>
      <c r="B5" t="s">
        <v>773</v>
      </c>
      <c r="C5" t="s">
        <v>51</v>
      </c>
      <c r="D5" t="s">
        <v>425</v>
      </c>
      <c r="E5" t="s">
        <v>57</v>
      </c>
      <c r="F5" t="s">
        <v>834</v>
      </c>
      <c r="G5" t="s">
        <v>43</v>
      </c>
      <c r="H5" t="s">
        <v>680</v>
      </c>
      <c r="I5" t="s">
        <v>41</v>
      </c>
      <c r="J5" t="s">
        <v>71</v>
      </c>
      <c r="K5" t="s">
        <v>61</v>
      </c>
      <c r="L5" t="s">
        <v>141</v>
      </c>
      <c r="M5" t="s">
        <v>63</v>
      </c>
      <c r="N5" t="s">
        <v>185</v>
      </c>
      <c r="O5" t="s">
        <v>558</v>
      </c>
      <c r="P5" t="s">
        <v>173</v>
      </c>
      <c r="Q5" t="s">
        <v>23</v>
      </c>
      <c r="R5" t="s">
        <v>65</v>
      </c>
    </row>
    <row r="6" spans="1:18">
      <c r="A6" t="s">
        <v>105</v>
      </c>
      <c r="B6" t="s">
        <v>815</v>
      </c>
      <c r="C6" t="s">
        <v>79</v>
      </c>
      <c r="E6" t="s">
        <v>61</v>
      </c>
      <c r="G6" t="s">
        <v>57</v>
      </c>
      <c r="H6" t="s">
        <v>173</v>
      </c>
      <c r="I6" t="s">
        <v>51</v>
      </c>
      <c r="J6" t="s">
        <v>77</v>
      </c>
      <c r="K6" t="s">
        <v>63</v>
      </c>
      <c r="L6" t="s">
        <v>173</v>
      </c>
      <c r="M6" t="s">
        <v>89</v>
      </c>
      <c r="N6" t="s">
        <v>285</v>
      </c>
      <c r="O6" t="s">
        <v>61</v>
      </c>
      <c r="P6" t="s">
        <v>616</v>
      </c>
      <c r="Q6" t="s">
        <v>13</v>
      </c>
      <c r="R6" t="s">
        <v>75</v>
      </c>
    </row>
    <row r="7" spans="1:18">
      <c r="A7" t="s">
        <v>590</v>
      </c>
      <c r="C7" t="s">
        <v>680</v>
      </c>
      <c r="E7" t="s">
        <v>137</v>
      </c>
      <c r="G7" t="s">
        <v>61</v>
      </c>
      <c r="H7" t="s">
        <v>185</v>
      </c>
      <c r="I7" t="s">
        <v>61</v>
      </c>
      <c r="J7" t="s">
        <v>91</v>
      </c>
      <c r="K7" t="s">
        <v>562</v>
      </c>
      <c r="L7" t="s">
        <v>616</v>
      </c>
      <c r="M7" t="s">
        <v>580</v>
      </c>
      <c r="N7" t="s">
        <v>773</v>
      </c>
      <c r="O7" t="s">
        <v>63</v>
      </c>
      <c r="P7" t="s">
        <v>185</v>
      </c>
      <c r="Q7" t="s">
        <v>29</v>
      </c>
      <c r="R7" t="s">
        <v>572</v>
      </c>
    </row>
    <row r="8" spans="1:18">
      <c r="A8" t="s">
        <v>149</v>
      </c>
      <c r="C8" t="s">
        <v>141</v>
      </c>
      <c r="E8" t="s">
        <v>680</v>
      </c>
      <c r="G8" t="s">
        <v>83</v>
      </c>
      <c r="H8" t="s">
        <v>189</v>
      </c>
      <c r="I8" t="s">
        <v>63</v>
      </c>
      <c r="J8" t="s">
        <v>141</v>
      </c>
      <c r="K8" t="s">
        <v>79</v>
      </c>
      <c r="L8" t="s">
        <v>185</v>
      </c>
      <c r="M8" t="s">
        <v>107</v>
      </c>
      <c r="N8" t="s">
        <v>431</v>
      </c>
      <c r="O8" t="s">
        <v>89</v>
      </c>
      <c r="P8" t="s">
        <v>203</v>
      </c>
      <c r="Q8" t="s">
        <v>31</v>
      </c>
      <c r="R8" t="s">
        <v>101</v>
      </c>
    </row>
    <row r="9" spans="1:18">
      <c r="A9" t="s">
        <v>159</v>
      </c>
      <c r="C9" t="s">
        <v>608</v>
      </c>
      <c r="E9" t="s">
        <v>141</v>
      </c>
      <c r="G9" t="s">
        <v>580</v>
      </c>
      <c r="H9" t="s">
        <v>203</v>
      </c>
      <c r="I9" t="s">
        <v>65</v>
      </c>
      <c r="J9" t="s">
        <v>173</v>
      </c>
      <c r="K9" t="s">
        <v>89</v>
      </c>
      <c r="L9" t="s">
        <v>660</v>
      </c>
      <c r="M9" t="s">
        <v>135</v>
      </c>
      <c r="N9" t="s">
        <v>445</v>
      </c>
      <c r="O9" t="s">
        <v>580</v>
      </c>
      <c r="P9" t="s">
        <v>277</v>
      </c>
      <c r="Q9" t="s">
        <v>546</v>
      </c>
      <c r="R9" t="s">
        <v>115</v>
      </c>
    </row>
    <row r="10" spans="1:18">
      <c r="A10" t="s">
        <v>171</v>
      </c>
      <c r="C10" t="s">
        <v>159</v>
      </c>
      <c r="E10" t="s">
        <v>153</v>
      </c>
      <c r="G10" t="s">
        <v>101</v>
      </c>
      <c r="H10" t="s">
        <v>285</v>
      </c>
      <c r="I10" t="s">
        <v>562</v>
      </c>
      <c r="J10" t="s">
        <v>185</v>
      </c>
      <c r="K10" t="s">
        <v>578</v>
      </c>
      <c r="L10" t="s">
        <v>285</v>
      </c>
      <c r="M10" t="s">
        <v>141</v>
      </c>
      <c r="N10" t="s">
        <v>459</v>
      </c>
      <c r="O10" t="s">
        <v>107</v>
      </c>
      <c r="P10" t="s">
        <v>773</v>
      </c>
      <c r="Q10" t="s">
        <v>35</v>
      </c>
      <c r="R10" t="s">
        <v>119</v>
      </c>
    </row>
    <row r="11" spans="1:18">
      <c r="A11" t="s">
        <v>624</v>
      </c>
      <c r="C11" t="s">
        <v>169</v>
      </c>
      <c r="E11" t="s">
        <v>173</v>
      </c>
      <c r="G11" t="s">
        <v>105</v>
      </c>
      <c r="H11" t="s">
        <v>726</v>
      </c>
      <c r="I11" t="s">
        <v>71</v>
      </c>
      <c r="J11" t="s">
        <v>189</v>
      </c>
      <c r="K11" t="s">
        <v>580</v>
      </c>
      <c r="L11" t="s">
        <v>773</v>
      </c>
      <c r="M11" t="s">
        <v>159</v>
      </c>
      <c r="N11" t="s">
        <v>596</v>
      </c>
      <c r="O11" t="s">
        <v>141</v>
      </c>
      <c r="P11" t="s">
        <v>431</v>
      </c>
      <c r="Q11" t="s">
        <v>39</v>
      </c>
      <c r="R11" t="s">
        <v>121</v>
      </c>
    </row>
    <row r="12" spans="1:18">
      <c r="A12" t="s">
        <v>185</v>
      </c>
      <c r="C12" t="s">
        <v>173</v>
      </c>
      <c r="E12" t="s">
        <v>177</v>
      </c>
      <c r="G12" t="s">
        <v>107</v>
      </c>
      <c r="H12" t="s">
        <v>381</v>
      </c>
      <c r="I12" t="s">
        <v>77</v>
      </c>
      <c r="J12" t="s">
        <v>221</v>
      </c>
      <c r="K12" t="s">
        <v>119</v>
      </c>
      <c r="L12" t="s">
        <v>445</v>
      </c>
      <c r="M12" t="s">
        <v>169</v>
      </c>
      <c r="O12" t="s">
        <v>159</v>
      </c>
      <c r="P12" t="s">
        <v>445</v>
      </c>
      <c r="Q12" t="s">
        <v>41</v>
      </c>
      <c r="R12" t="s">
        <v>592</v>
      </c>
    </row>
    <row r="13" spans="1:18">
      <c r="A13" t="s">
        <v>189</v>
      </c>
      <c r="C13" t="s">
        <v>616</v>
      </c>
      <c r="E13" t="s">
        <v>185</v>
      </c>
      <c r="G13" t="s">
        <v>680</v>
      </c>
      <c r="H13" t="s">
        <v>417</v>
      </c>
      <c r="I13" t="s">
        <v>83</v>
      </c>
      <c r="J13" t="s">
        <v>263</v>
      </c>
      <c r="K13" t="s">
        <v>133</v>
      </c>
      <c r="L13" t="s">
        <v>447</v>
      </c>
      <c r="M13" t="s">
        <v>171</v>
      </c>
      <c r="O13" t="s">
        <v>169</v>
      </c>
      <c r="P13" t="s">
        <v>809</v>
      </c>
      <c r="Q13" t="s">
        <v>43</v>
      </c>
      <c r="R13" t="s">
        <v>133</v>
      </c>
    </row>
    <row r="14" spans="1:18">
      <c r="A14" t="s">
        <v>191</v>
      </c>
      <c r="C14" t="s">
        <v>185</v>
      </c>
      <c r="E14" t="s">
        <v>203</v>
      </c>
      <c r="G14" t="s">
        <v>169</v>
      </c>
      <c r="H14" t="s">
        <v>459</v>
      </c>
      <c r="I14" t="s">
        <v>576</v>
      </c>
      <c r="J14" t="s">
        <v>716</v>
      </c>
      <c r="K14" t="s">
        <v>135</v>
      </c>
      <c r="L14" t="s">
        <v>809</v>
      </c>
      <c r="M14" t="s">
        <v>173</v>
      </c>
      <c r="O14" t="s">
        <v>173</v>
      </c>
      <c r="P14" t="s">
        <v>459</v>
      </c>
      <c r="Q14" t="s">
        <v>45</v>
      </c>
      <c r="R14" t="s">
        <v>137</v>
      </c>
    </row>
    <row r="15" spans="1:18">
      <c r="A15" t="s">
        <v>636</v>
      </c>
      <c r="C15" t="s">
        <v>189</v>
      </c>
      <c r="E15" t="s">
        <v>660</v>
      </c>
      <c r="G15" t="s">
        <v>171</v>
      </c>
      <c r="H15" t="s">
        <v>834</v>
      </c>
      <c r="I15" t="s">
        <v>89</v>
      </c>
      <c r="J15" t="s">
        <v>744</v>
      </c>
      <c r="K15" t="s">
        <v>141</v>
      </c>
      <c r="L15" t="s">
        <v>387</v>
      </c>
      <c r="M15" t="s">
        <v>616</v>
      </c>
      <c r="O15" t="s">
        <v>616</v>
      </c>
      <c r="P15" t="s">
        <v>834</v>
      </c>
      <c r="Q15" t="s">
        <v>47</v>
      </c>
      <c r="R15" t="s">
        <v>612</v>
      </c>
    </row>
    <row r="16" spans="1:18">
      <c r="A16" t="s">
        <v>211</v>
      </c>
      <c r="C16" t="s">
        <v>201</v>
      </c>
      <c r="E16" t="s">
        <v>678</v>
      </c>
      <c r="G16" t="s">
        <v>173</v>
      </c>
      <c r="H16" t="s">
        <v>425</v>
      </c>
      <c r="I16" t="s">
        <v>91</v>
      </c>
      <c r="J16" t="s">
        <v>27</v>
      </c>
      <c r="K16" t="s">
        <v>159</v>
      </c>
      <c r="L16" t="s">
        <v>472</v>
      </c>
      <c r="M16" t="s">
        <v>185</v>
      </c>
      <c r="O16" t="s">
        <v>185</v>
      </c>
      <c r="P16" t="s">
        <v>55</v>
      </c>
      <c r="Q16" t="s">
        <v>550</v>
      </c>
      <c r="R16" t="s">
        <v>159</v>
      </c>
    </row>
    <row r="17" spans="1:18">
      <c r="A17" t="s">
        <v>682</v>
      </c>
      <c r="C17" t="s">
        <v>658</v>
      </c>
      <c r="E17" t="s">
        <v>251</v>
      </c>
      <c r="G17" t="s">
        <v>616</v>
      </c>
      <c r="I17" t="s">
        <v>133</v>
      </c>
      <c r="J17" t="s">
        <v>773</v>
      </c>
      <c r="K17" t="s">
        <v>169</v>
      </c>
      <c r="L17" t="s">
        <v>461</v>
      </c>
      <c r="M17" t="s">
        <v>642</v>
      </c>
      <c r="O17" t="s">
        <v>203</v>
      </c>
      <c r="Q17" t="s">
        <v>554</v>
      </c>
      <c r="R17" t="s">
        <v>169</v>
      </c>
    </row>
    <row r="18" spans="1:18">
      <c r="A18" t="s">
        <v>253</v>
      </c>
      <c r="C18" t="s">
        <v>247</v>
      </c>
      <c r="E18" t="s">
        <v>716</v>
      </c>
      <c r="G18" t="s">
        <v>185</v>
      </c>
      <c r="I18" t="s">
        <v>135</v>
      </c>
      <c r="J18" t="s">
        <v>429</v>
      </c>
      <c r="K18" t="s">
        <v>173</v>
      </c>
      <c r="L18" t="s">
        <v>690</v>
      </c>
      <c r="M18" t="s">
        <v>203</v>
      </c>
      <c r="O18" t="s">
        <v>211</v>
      </c>
      <c r="Q18" t="s">
        <v>53</v>
      </c>
      <c r="R18" t="s">
        <v>171</v>
      </c>
    </row>
    <row r="19" spans="1:18">
      <c r="A19" t="s">
        <v>255</v>
      </c>
      <c r="C19" t="s">
        <v>275</v>
      </c>
      <c r="E19" t="s">
        <v>323</v>
      </c>
      <c r="G19" t="s">
        <v>189</v>
      </c>
      <c r="I19" t="s">
        <v>137</v>
      </c>
      <c r="J19" t="s">
        <v>445</v>
      </c>
      <c r="K19" t="s">
        <v>616</v>
      </c>
      <c r="L19" t="s">
        <v>834</v>
      </c>
      <c r="M19" t="s">
        <v>221</v>
      </c>
      <c r="O19" t="s">
        <v>229</v>
      </c>
      <c r="Q19" t="s">
        <v>558</v>
      </c>
      <c r="R19" t="s">
        <v>173</v>
      </c>
    </row>
    <row r="20" spans="1:18">
      <c r="A20" t="s">
        <v>435</v>
      </c>
      <c r="C20" t="s">
        <v>712</v>
      </c>
      <c r="E20" t="s">
        <v>353</v>
      </c>
      <c r="G20" t="s">
        <v>191</v>
      </c>
      <c r="I20" t="s">
        <v>139</v>
      </c>
      <c r="J20" t="s">
        <v>815</v>
      </c>
      <c r="K20" t="s">
        <v>185</v>
      </c>
      <c r="L20" t="s">
        <v>596</v>
      </c>
      <c r="M20" t="s">
        <v>241</v>
      </c>
      <c r="O20" t="s">
        <v>263</v>
      </c>
      <c r="Q20" t="s">
        <v>560</v>
      </c>
      <c r="R20" t="s">
        <v>624</v>
      </c>
    </row>
    <row r="21" spans="1:18">
      <c r="A21" t="s">
        <v>692</v>
      </c>
      <c r="C21" t="s">
        <v>321</v>
      </c>
      <c r="E21" t="s">
        <v>773</v>
      </c>
      <c r="G21" t="s">
        <v>203</v>
      </c>
      <c r="I21" t="s">
        <v>141</v>
      </c>
      <c r="J21" t="s">
        <v>472</v>
      </c>
      <c r="K21" t="s">
        <v>189</v>
      </c>
      <c r="M21" t="s">
        <v>263</v>
      </c>
      <c r="O21" t="s">
        <v>269</v>
      </c>
      <c r="Q21" t="s">
        <v>59</v>
      </c>
      <c r="R21" t="s">
        <v>628</v>
      </c>
    </row>
    <row r="22" spans="1:18">
      <c r="A22" t="s">
        <v>259</v>
      </c>
      <c r="C22" t="s">
        <v>27</v>
      </c>
      <c r="E22" t="s">
        <v>411</v>
      </c>
      <c r="G22" t="s">
        <v>654</v>
      </c>
      <c r="I22" t="s">
        <v>161</v>
      </c>
      <c r="J22" t="s">
        <v>476</v>
      </c>
      <c r="K22" t="s">
        <v>642</v>
      </c>
      <c r="M22" t="s">
        <v>271</v>
      </c>
      <c r="O22" t="s">
        <v>277</v>
      </c>
      <c r="Q22" t="s">
        <v>61</v>
      </c>
      <c r="R22" t="s">
        <v>187</v>
      </c>
    </row>
    <row r="23" spans="1:18">
      <c r="A23" t="s">
        <v>263</v>
      </c>
      <c r="C23" t="s">
        <v>381</v>
      </c>
      <c r="E23" t="s">
        <v>427</v>
      </c>
      <c r="G23" t="s">
        <v>215</v>
      </c>
      <c r="I23" t="s">
        <v>173</v>
      </c>
      <c r="J23" t="s">
        <v>834</v>
      </c>
      <c r="K23" t="s">
        <v>203</v>
      </c>
      <c r="M23" t="s">
        <v>277</v>
      </c>
      <c r="O23" t="s">
        <v>285</v>
      </c>
      <c r="Q23" t="s">
        <v>63</v>
      </c>
      <c r="R23" t="s">
        <v>632</v>
      </c>
    </row>
    <row r="24" spans="1:18">
      <c r="A24" t="s">
        <v>289</v>
      </c>
      <c r="C24" t="s">
        <v>773</v>
      </c>
      <c r="E24" t="s">
        <v>445</v>
      </c>
      <c r="G24" t="s">
        <v>660</v>
      </c>
      <c r="I24" t="s">
        <v>616</v>
      </c>
      <c r="J24" t="s">
        <v>849</v>
      </c>
      <c r="K24" t="s">
        <v>221</v>
      </c>
      <c r="M24" t="s">
        <v>285</v>
      </c>
      <c r="O24" t="s">
        <v>27</v>
      </c>
      <c r="Q24" t="s">
        <v>65</v>
      </c>
      <c r="R24" t="s">
        <v>640</v>
      </c>
    </row>
    <row r="25" spans="1:18">
      <c r="A25" t="s">
        <v>303</v>
      </c>
      <c r="C25" t="s">
        <v>445</v>
      </c>
      <c r="E25" t="s">
        <v>459</v>
      </c>
      <c r="G25" t="s">
        <v>229</v>
      </c>
      <c r="I25" t="s">
        <v>175</v>
      </c>
      <c r="J25" t="s">
        <v>183</v>
      </c>
      <c r="K25" t="s">
        <v>660</v>
      </c>
      <c r="M25" t="s">
        <v>377</v>
      </c>
      <c r="O25" t="s">
        <v>381</v>
      </c>
      <c r="Q25" t="s">
        <v>562</v>
      </c>
      <c r="R25" t="s">
        <v>203</v>
      </c>
    </row>
    <row r="26" spans="1:18">
      <c r="A26" t="s">
        <v>716</v>
      </c>
      <c r="C26" t="s">
        <v>809</v>
      </c>
      <c r="E26" t="s">
        <v>815</v>
      </c>
      <c r="G26" t="s">
        <v>674</v>
      </c>
      <c r="I26" t="s">
        <v>620</v>
      </c>
      <c r="K26" t="s">
        <v>229</v>
      </c>
      <c r="M26" t="s">
        <v>381</v>
      </c>
      <c r="O26" t="s">
        <v>773</v>
      </c>
      <c r="Q26" t="s">
        <v>69</v>
      </c>
      <c r="R26" t="s">
        <v>209</v>
      </c>
    </row>
    <row r="27" spans="1:18">
      <c r="A27" t="s">
        <v>732</v>
      </c>
      <c r="C27" t="s">
        <v>459</v>
      </c>
      <c r="E27" t="s">
        <v>279</v>
      </c>
      <c r="G27" t="s">
        <v>676</v>
      </c>
      <c r="I27" t="s">
        <v>185</v>
      </c>
      <c r="K27" t="s">
        <v>263</v>
      </c>
      <c r="M27" t="s">
        <v>773</v>
      </c>
      <c r="O27" t="s">
        <v>775</v>
      </c>
      <c r="Q27" t="s">
        <v>75</v>
      </c>
      <c r="R27" t="s">
        <v>211</v>
      </c>
    </row>
    <row r="28" spans="1:18">
      <c r="A28" t="s">
        <v>744</v>
      </c>
      <c r="C28" t="s">
        <v>472</v>
      </c>
      <c r="E28" t="s">
        <v>492</v>
      </c>
      <c r="G28" t="s">
        <v>678</v>
      </c>
      <c r="I28" t="s">
        <v>189</v>
      </c>
      <c r="K28" t="s">
        <v>269</v>
      </c>
      <c r="M28" t="s">
        <v>775</v>
      </c>
      <c r="O28" t="s">
        <v>405</v>
      </c>
      <c r="Q28" t="s">
        <v>572</v>
      </c>
      <c r="R28" t="s">
        <v>213</v>
      </c>
    </row>
    <row r="29" spans="1:18">
      <c r="A29" t="s">
        <v>369</v>
      </c>
      <c r="C29" t="s">
        <v>461</v>
      </c>
      <c r="E29" t="s">
        <v>834</v>
      </c>
      <c r="G29" t="s">
        <v>251</v>
      </c>
      <c r="I29" t="s">
        <v>191</v>
      </c>
      <c r="K29" t="s">
        <v>277</v>
      </c>
      <c r="M29" t="s">
        <v>427</v>
      </c>
      <c r="O29" t="s">
        <v>411</v>
      </c>
      <c r="Q29" t="s">
        <v>574</v>
      </c>
      <c r="R29" t="s">
        <v>221</v>
      </c>
    </row>
    <row r="30" spans="1:18">
      <c r="A30" t="s">
        <v>371</v>
      </c>
      <c r="C30" t="s">
        <v>441</v>
      </c>
      <c r="E30" t="s">
        <v>837</v>
      </c>
      <c r="G30" t="s">
        <v>694</v>
      </c>
      <c r="I30" t="s">
        <v>203</v>
      </c>
      <c r="K30" t="s">
        <v>285</v>
      </c>
      <c r="M30" t="s">
        <v>431</v>
      </c>
      <c r="O30" t="s">
        <v>427</v>
      </c>
      <c r="Q30" t="s">
        <v>83</v>
      </c>
      <c r="R30" t="s">
        <v>227</v>
      </c>
    </row>
    <row r="31" spans="1:18">
      <c r="A31" t="s">
        <v>773</v>
      </c>
      <c r="C31" t="s">
        <v>698</v>
      </c>
      <c r="E31" t="s">
        <v>501</v>
      </c>
      <c r="G31" t="s">
        <v>269</v>
      </c>
      <c r="I31" t="s">
        <v>205</v>
      </c>
      <c r="K31" t="s">
        <v>716</v>
      </c>
      <c r="M31" t="s">
        <v>445</v>
      </c>
      <c r="O31" t="s">
        <v>431</v>
      </c>
      <c r="Q31" t="s">
        <v>85</v>
      </c>
      <c r="R31" t="s">
        <v>674</v>
      </c>
    </row>
    <row r="32" spans="1:18">
      <c r="A32" t="s">
        <v>606</v>
      </c>
      <c r="C32" t="s">
        <v>501</v>
      </c>
      <c r="E32" t="s">
        <v>801</v>
      </c>
      <c r="G32" t="s">
        <v>285</v>
      </c>
      <c r="I32" t="s">
        <v>215</v>
      </c>
      <c r="K32" t="s">
        <v>722</v>
      </c>
      <c r="M32" t="s">
        <v>447</v>
      </c>
      <c r="O32" t="s">
        <v>445</v>
      </c>
      <c r="Q32" t="s">
        <v>89</v>
      </c>
      <c r="R32" t="s">
        <v>682</v>
      </c>
    </row>
    <row r="33" spans="1:18">
      <c r="A33" t="s">
        <v>789</v>
      </c>
      <c r="C33" t="s">
        <v>610</v>
      </c>
      <c r="E33" t="s">
        <v>791</v>
      </c>
      <c r="G33" t="s">
        <v>726</v>
      </c>
      <c r="I33" t="s">
        <v>221</v>
      </c>
      <c r="K33" t="s">
        <v>27</v>
      </c>
      <c r="M33" t="s">
        <v>809</v>
      </c>
      <c r="O33" t="s">
        <v>447</v>
      </c>
      <c r="Q33" t="s">
        <v>580</v>
      </c>
      <c r="R33" t="s">
        <v>239</v>
      </c>
    </row>
    <row r="34" spans="1:18">
      <c r="A34" t="s">
        <v>427</v>
      </c>
      <c r="C34" t="s">
        <v>355</v>
      </c>
      <c r="E34" t="s">
        <v>425</v>
      </c>
      <c r="G34" t="s">
        <v>351</v>
      </c>
      <c r="I34" t="s">
        <v>231</v>
      </c>
      <c r="K34" t="s">
        <v>325</v>
      </c>
      <c r="M34" t="s">
        <v>459</v>
      </c>
      <c r="O34" t="s">
        <v>809</v>
      </c>
      <c r="Q34" t="s">
        <v>91</v>
      </c>
      <c r="R34" t="s">
        <v>249</v>
      </c>
    </row>
    <row r="35" spans="1:18">
      <c r="A35" t="s">
        <v>797</v>
      </c>
      <c r="C35" t="s">
        <v>596</v>
      </c>
      <c r="E35" t="s">
        <v>183</v>
      </c>
      <c r="G35" t="s">
        <v>359</v>
      </c>
      <c r="I35" t="s">
        <v>674</v>
      </c>
      <c r="K35" t="s">
        <v>369</v>
      </c>
      <c r="M35" t="s">
        <v>472</v>
      </c>
      <c r="O35" t="s">
        <v>459</v>
      </c>
      <c r="Q35" t="s">
        <v>95</v>
      </c>
      <c r="R35" t="s">
        <v>435</v>
      </c>
    </row>
    <row r="36" spans="1:18">
      <c r="A36" t="s">
        <v>451</v>
      </c>
      <c r="C36" t="s">
        <v>513</v>
      </c>
      <c r="E36" t="s">
        <v>181</v>
      </c>
      <c r="G36" t="s">
        <v>769</v>
      </c>
      <c r="I36" t="s">
        <v>686</v>
      </c>
      <c r="K36" t="s">
        <v>373</v>
      </c>
      <c r="M36" t="s">
        <v>698</v>
      </c>
      <c r="O36" t="s">
        <v>472</v>
      </c>
      <c r="Q36" t="s">
        <v>586</v>
      </c>
      <c r="R36" t="s">
        <v>269</v>
      </c>
    </row>
    <row r="37" spans="1:18">
      <c r="A37" t="s">
        <v>815</v>
      </c>
      <c r="C37" t="s">
        <v>425</v>
      </c>
      <c r="G37" t="s">
        <v>377</v>
      </c>
      <c r="I37" t="s">
        <v>263</v>
      </c>
      <c r="K37" t="s">
        <v>375</v>
      </c>
      <c r="M37" t="s">
        <v>690</v>
      </c>
      <c r="O37" t="s">
        <v>476</v>
      </c>
      <c r="Q37" t="s">
        <v>588</v>
      </c>
      <c r="R37" t="s">
        <v>700</v>
      </c>
    </row>
    <row r="38" spans="1:18">
      <c r="A38" t="s">
        <v>131</v>
      </c>
      <c r="G38" t="s">
        <v>381</v>
      </c>
      <c r="I38" t="s">
        <v>269</v>
      </c>
      <c r="K38" t="s">
        <v>381</v>
      </c>
      <c r="M38" t="s">
        <v>834</v>
      </c>
      <c r="O38" t="s">
        <v>690</v>
      </c>
      <c r="Q38" t="s">
        <v>101</v>
      </c>
      <c r="R38" t="s">
        <v>295</v>
      </c>
    </row>
    <row r="39" spans="1:18">
      <c r="A39" t="s">
        <v>472</v>
      </c>
      <c r="G39" t="s">
        <v>773</v>
      </c>
      <c r="I39" t="s">
        <v>275</v>
      </c>
      <c r="K39" t="s">
        <v>773</v>
      </c>
      <c r="M39" t="s">
        <v>837</v>
      </c>
      <c r="O39" t="s">
        <v>834</v>
      </c>
      <c r="Q39" t="s">
        <v>103</v>
      </c>
      <c r="R39" t="s">
        <v>301</v>
      </c>
    </row>
    <row r="40" spans="1:18">
      <c r="A40" t="s">
        <v>476</v>
      </c>
      <c r="G40" t="s">
        <v>775</v>
      </c>
      <c r="I40" t="s">
        <v>277</v>
      </c>
      <c r="K40" t="s">
        <v>411</v>
      </c>
      <c r="M40" t="s">
        <v>55</v>
      </c>
      <c r="O40" t="s">
        <v>55</v>
      </c>
      <c r="Q40" t="s">
        <v>105</v>
      </c>
      <c r="R40" t="s">
        <v>303</v>
      </c>
    </row>
    <row r="41" spans="1:18">
      <c r="A41" t="s">
        <v>480</v>
      </c>
      <c r="G41" t="s">
        <v>777</v>
      </c>
      <c r="I41" t="s">
        <v>704</v>
      </c>
      <c r="K41" t="s">
        <v>606</v>
      </c>
      <c r="M41" t="s">
        <v>596</v>
      </c>
      <c r="O41" t="s">
        <v>596</v>
      </c>
      <c r="Q41" t="s">
        <v>107</v>
      </c>
      <c r="R41" t="s">
        <v>720</v>
      </c>
    </row>
    <row r="42" spans="1:18">
      <c r="A42" t="s">
        <v>698</v>
      </c>
      <c r="G42" t="s">
        <v>785</v>
      </c>
      <c r="I42" t="s">
        <v>706</v>
      </c>
      <c r="K42" t="s">
        <v>427</v>
      </c>
      <c r="M42" t="s">
        <v>425</v>
      </c>
      <c r="O42" t="s">
        <v>425</v>
      </c>
      <c r="Q42" t="s">
        <v>590</v>
      </c>
      <c r="R42" t="s">
        <v>722</v>
      </c>
    </row>
    <row r="43" spans="1:18">
      <c r="A43" t="s">
        <v>690</v>
      </c>
      <c r="G43" t="s">
        <v>417</v>
      </c>
      <c r="I43" t="s">
        <v>289</v>
      </c>
      <c r="K43" t="s">
        <v>429</v>
      </c>
      <c r="M43" t="s">
        <v>183</v>
      </c>
      <c r="Q43" t="s">
        <v>115</v>
      </c>
      <c r="R43" t="s">
        <v>724</v>
      </c>
    </row>
    <row r="44" spans="1:18">
      <c r="A44" t="s">
        <v>15</v>
      </c>
      <c r="G44" t="s">
        <v>431</v>
      </c>
      <c r="I44" t="s">
        <v>293</v>
      </c>
      <c r="K44" t="s">
        <v>431</v>
      </c>
      <c r="Q44" t="s">
        <v>117</v>
      </c>
      <c r="R44" t="s">
        <v>730</v>
      </c>
    </row>
    <row r="45" spans="1:18">
      <c r="A45" t="s">
        <v>492</v>
      </c>
      <c r="G45" t="s">
        <v>447</v>
      </c>
      <c r="I45" t="s">
        <v>301</v>
      </c>
      <c r="K45" t="s">
        <v>445</v>
      </c>
      <c r="Q45" t="s">
        <v>119</v>
      </c>
      <c r="R45" t="s">
        <v>732</v>
      </c>
    </row>
    <row r="46" spans="1:18">
      <c r="A46" t="s">
        <v>834</v>
      </c>
      <c r="G46" t="s">
        <v>451</v>
      </c>
      <c r="I46" t="s">
        <v>305</v>
      </c>
      <c r="K46" t="s">
        <v>447</v>
      </c>
      <c r="Q46" t="s">
        <v>121</v>
      </c>
      <c r="R46" t="s">
        <v>323</v>
      </c>
    </row>
    <row r="47" spans="1:18">
      <c r="A47" t="s">
        <v>837</v>
      </c>
      <c r="G47" t="s">
        <v>809</v>
      </c>
      <c r="I47" t="s">
        <v>716</v>
      </c>
      <c r="K47" t="s">
        <v>453</v>
      </c>
      <c r="Q47" t="s">
        <v>123</v>
      </c>
      <c r="R47" t="s">
        <v>746</v>
      </c>
    </row>
    <row r="48" spans="1:18">
      <c r="A48" t="s">
        <v>503</v>
      </c>
      <c r="G48" t="s">
        <v>457</v>
      </c>
      <c r="I48" t="s">
        <v>722</v>
      </c>
      <c r="K48" t="s">
        <v>809</v>
      </c>
      <c r="Q48" t="s">
        <v>592</v>
      </c>
      <c r="R48" t="s">
        <v>345</v>
      </c>
    </row>
    <row r="49" spans="1:18">
      <c r="A49" t="s">
        <v>846</v>
      </c>
      <c r="G49" t="s">
        <v>459</v>
      </c>
      <c r="I49" t="s">
        <v>734</v>
      </c>
      <c r="K49" t="s">
        <v>459</v>
      </c>
      <c r="Q49" t="s">
        <v>133</v>
      </c>
      <c r="R49" t="s">
        <v>351</v>
      </c>
    </row>
    <row r="50" spans="1:18">
      <c r="A50" t="s">
        <v>848</v>
      </c>
      <c r="G50" t="s">
        <v>472</v>
      </c>
      <c r="I50" t="s">
        <v>744</v>
      </c>
      <c r="K50" t="s">
        <v>387</v>
      </c>
      <c r="Q50" t="s">
        <v>135</v>
      </c>
      <c r="R50" t="s">
        <v>359</v>
      </c>
    </row>
    <row r="51" spans="1:18">
      <c r="G51" t="s">
        <v>461</v>
      </c>
      <c r="I51" t="s">
        <v>321</v>
      </c>
      <c r="K51" t="s">
        <v>472</v>
      </c>
      <c r="Q51" t="s">
        <v>137</v>
      </c>
      <c r="R51" t="s">
        <v>361</v>
      </c>
    </row>
    <row r="52" spans="1:18">
      <c r="G52" t="s">
        <v>279</v>
      </c>
      <c r="I52" t="s">
        <v>27</v>
      </c>
      <c r="K52" t="s">
        <v>461</v>
      </c>
      <c r="Q52" t="s">
        <v>612</v>
      </c>
      <c r="R52" t="s">
        <v>363</v>
      </c>
    </row>
    <row r="53" spans="1:18">
      <c r="G53" t="s">
        <v>834</v>
      </c>
      <c r="I53" t="s">
        <v>323</v>
      </c>
      <c r="K53" t="s">
        <v>441</v>
      </c>
      <c r="Q53" t="s">
        <v>159</v>
      </c>
      <c r="R53" t="s">
        <v>371</v>
      </c>
    </row>
    <row r="54" spans="1:18">
      <c r="G54" t="s">
        <v>837</v>
      </c>
      <c r="I54" t="s">
        <v>756</v>
      </c>
      <c r="K54" t="s">
        <v>279</v>
      </c>
      <c r="Q54" t="s">
        <v>163</v>
      </c>
      <c r="R54" t="s">
        <v>375</v>
      </c>
    </row>
    <row r="55" spans="1:18">
      <c r="G55" t="s">
        <v>501</v>
      </c>
      <c r="I55" t="s">
        <v>361</v>
      </c>
      <c r="K55" t="s">
        <v>167</v>
      </c>
      <c r="Q55" t="s">
        <v>165</v>
      </c>
      <c r="R55" t="s">
        <v>383</v>
      </c>
    </row>
    <row r="56" spans="1:18">
      <c r="G56" t="s">
        <v>666</v>
      </c>
      <c r="I56" t="s">
        <v>375</v>
      </c>
      <c r="K56" t="s">
        <v>602</v>
      </c>
      <c r="Q56" t="s">
        <v>169</v>
      </c>
      <c r="R56" t="s">
        <v>385</v>
      </c>
    </row>
    <row r="57" spans="1:18">
      <c r="G57" t="s">
        <v>596</v>
      </c>
      <c r="I57" t="s">
        <v>769</v>
      </c>
      <c r="K57" t="s">
        <v>690</v>
      </c>
      <c r="Q57" t="s">
        <v>171</v>
      </c>
      <c r="R57" t="s">
        <v>397</v>
      </c>
    </row>
    <row r="58" spans="1:18">
      <c r="G58" t="s">
        <v>425</v>
      </c>
      <c r="I58" t="s">
        <v>381</v>
      </c>
      <c r="K58" t="s">
        <v>834</v>
      </c>
      <c r="Q58" t="s">
        <v>173</v>
      </c>
      <c r="R58" t="s">
        <v>779</v>
      </c>
    </row>
    <row r="59" spans="1:18">
      <c r="G59" t="s">
        <v>728</v>
      </c>
      <c r="I59" t="s">
        <v>773</v>
      </c>
      <c r="K59" t="s">
        <v>501</v>
      </c>
      <c r="Q59" t="s">
        <v>616</v>
      </c>
      <c r="R59" t="s">
        <v>781</v>
      </c>
    </row>
    <row r="60" spans="1:18">
      <c r="G60" t="s">
        <v>261</v>
      </c>
      <c r="I60" t="s">
        <v>775</v>
      </c>
      <c r="K60" t="s">
        <v>596</v>
      </c>
      <c r="Q60" t="s">
        <v>175</v>
      </c>
      <c r="R60" t="s">
        <v>401</v>
      </c>
    </row>
    <row r="61" spans="1:18">
      <c r="G61" t="s">
        <v>181</v>
      </c>
      <c r="I61" t="s">
        <v>403</v>
      </c>
      <c r="K61" t="s">
        <v>261</v>
      </c>
      <c r="Q61" t="s">
        <v>177</v>
      </c>
      <c r="R61" t="s">
        <v>411</v>
      </c>
    </row>
    <row r="62" spans="1:18">
      <c r="I62" t="s">
        <v>407</v>
      </c>
      <c r="K62" t="s">
        <v>181</v>
      </c>
      <c r="Q62" t="s">
        <v>620</v>
      </c>
      <c r="R62" t="s">
        <v>417</v>
      </c>
    </row>
    <row r="63" spans="1:18">
      <c r="I63" t="s">
        <v>411</v>
      </c>
      <c r="Q63" t="s">
        <v>624</v>
      </c>
      <c r="R63" t="s">
        <v>419</v>
      </c>
    </row>
    <row r="64" spans="1:18">
      <c r="I64" t="s">
        <v>606</v>
      </c>
      <c r="Q64" t="s">
        <v>628</v>
      </c>
      <c r="R64" t="s">
        <v>421</v>
      </c>
    </row>
    <row r="65" spans="9:18">
      <c r="I65" t="s">
        <v>415</v>
      </c>
      <c r="Q65" t="s">
        <v>187</v>
      </c>
      <c r="R65" t="s">
        <v>423</v>
      </c>
    </row>
    <row r="66" spans="9:18">
      <c r="I66" t="s">
        <v>423</v>
      </c>
      <c r="Q66" t="s">
        <v>189</v>
      </c>
      <c r="R66" t="s">
        <v>427</v>
      </c>
    </row>
    <row r="67" spans="9:18">
      <c r="I67" t="s">
        <v>427</v>
      </c>
      <c r="Q67" t="s">
        <v>632</v>
      </c>
      <c r="R67" t="s">
        <v>431</v>
      </c>
    </row>
    <row r="68" spans="9:18">
      <c r="I68" t="s">
        <v>429</v>
      </c>
      <c r="Q68" t="s">
        <v>193</v>
      </c>
      <c r="R68" t="s">
        <v>451</v>
      </c>
    </row>
    <row r="69" spans="9:18">
      <c r="I69" t="s">
        <v>431</v>
      </c>
      <c r="Q69" t="s">
        <v>634</v>
      </c>
      <c r="R69" t="s">
        <v>453</v>
      </c>
    </row>
    <row r="70" spans="9:18">
      <c r="I70" t="s">
        <v>793</v>
      </c>
      <c r="Q70" t="s">
        <v>636</v>
      </c>
      <c r="R70" t="s">
        <v>465</v>
      </c>
    </row>
    <row r="71" spans="9:18">
      <c r="I71" t="s">
        <v>445</v>
      </c>
      <c r="Q71" t="s">
        <v>443</v>
      </c>
      <c r="R71" t="s">
        <v>472</v>
      </c>
    </row>
    <row r="72" spans="9:18">
      <c r="I72" t="s">
        <v>809</v>
      </c>
      <c r="Q72" t="s">
        <v>640</v>
      </c>
      <c r="R72" t="s">
        <v>698</v>
      </c>
    </row>
    <row r="73" spans="9:18">
      <c r="I73" t="s">
        <v>815</v>
      </c>
      <c r="Q73" t="s">
        <v>644</v>
      </c>
      <c r="R73" t="s">
        <v>15</v>
      </c>
    </row>
    <row r="74" spans="9:18">
      <c r="I74" t="s">
        <v>469</v>
      </c>
      <c r="Q74" t="s">
        <v>203</v>
      </c>
      <c r="R74" t="s">
        <v>795</v>
      </c>
    </row>
    <row r="75" spans="9:18">
      <c r="I75" t="s">
        <v>131</v>
      </c>
      <c r="Q75" t="s">
        <v>205</v>
      </c>
      <c r="R75" t="s">
        <v>495</v>
      </c>
    </row>
    <row r="76" spans="9:18">
      <c r="I76" t="s">
        <v>472</v>
      </c>
      <c r="Q76" t="s">
        <v>648</v>
      </c>
      <c r="R76" t="s">
        <v>313</v>
      </c>
    </row>
    <row r="77" spans="9:18">
      <c r="I77" t="s">
        <v>476</v>
      </c>
      <c r="Q77" t="s">
        <v>209</v>
      </c>
      <c r="R77" t="s">
        <v>656</v>
      </c>
    </row>
    <row r="78" spans="9:18">
      <c r="I78" t="s">
        <v>602</v>
      </c>
      <c r="Q78" t="s">
        <v>652</v>
      </c>
      <c r="R78" t="s">
        <v>847</v>
      </c>
    </row>
    <row r="79" spans="9:18">
      <c r="I79" t="s">
        <v>492</v>
      </c>
      <c r="Q79" t="s">
        <v>211</v>
      </c>
      <c r="R79" t="s">
        <v>596</v>
      </c>
    </row>
    <row r="80" spans="9:18">
      <c r="I80" t="s">
        <v>834</v>
      </c>
      <c r="Q80" t="s">
        <v>654</v>
      </c>
      <c r="R80" t="s">
        <v>237</v>
      </c>
    </row>
    <row r="81" spans="9:18">
      <c r="I81" t="s">
        <v>849</v>
      </c>
      <c r="Q81" t="s">
        <v>213</v>
      </c>
      <c r="R81" t="s">
        <v>738</v>
      </c>
    </row>
    <row r="82" spans="9:18">
      <c r="I82" t="s">
        <v>511</v>
      </c>
      <c r="Q82" t="s">
        <v>215</v>
      </c>
      <c r="R82" t="s">
        <v>604</v>
      </c>
    </row>
    <row r="83" spans="9:18">
      <c r="I83" t="s">
        <v>379</v>
      </c>
      <c r="Q83" t="s">
        <v>221</v>
      </c>
      <c r="R83" t="s">
        <v>856</v>
      </c>
    </row>
    <row r="84" spans="9:18">
      <c r="I84" t="s">
        <v>183</v>
      </c>
      <c r="Q84" t="s">
        <v>225</v>
      </c>
      <c r="R84" t="s">
        <v>860</v>
      </c>
    </row>
    <row r="85" spans="9:18">
      <c r="I85" t="s">
        <v>181</v>
      </c>
      <c r="Q85" t="s">
        <v>227</v>
      </c>
    </row>
    <row r="86" spans="9:18">
      <c r="I86" t="s">
        <v>520</v>
      </c>
      <c r="Q86" t="s">
        <v>668</v>
      </c>
    </row>
    <row r="87" spans="9:18">
      <c r="Q87" t="s">
        <v>672</v>
      </c>
    </row>
    <row r="88" spans="9:18">
      <c r="Q88" t="s">
        <v>229</v>
      </c>
    </row>
    <row r="89" spans="9:18">
      <c r="Q89" t="s">
        <v>674</v>
      </c>
    </row>
    <row r="90" spans="9:18">
      <c r="Q90" t="s">
        <v>682</v>
      </c>
    </row>
    <row r="91" spans="9:18">
      <c r="Q91" t="s">
        <v>239</v>
      </c>
    </row>
    <row r="92" spans="9:18">
      <c r="Q92" t="s">
        <v>241</v>
      </c>
    </row>
    <row r="93" spans="9:18">
      <c r="Q93" t="s">
        <v>243</v>
      </c>
    </row>
    <row r="94" spans="9:18">
      <c r="Q94" t="s">
        <v>247</v>
      </c>
    </row>
    <row r="95" spans="9:18">
      <c r="Q95" t="s">
        <v>686</v>
      </c>
    </row>
    <row r="96" spans="9:18">
      <c r="Q96" t="s">
        <v>249</v>
      </c>
    </row>
    <row r="97" spans="17:17">
      <c r="Q97" t="s">
        <v>251</v>
      </c>
    </row>
    <row r="98" spans="17:17">
      <c r="Q98" t="s">
        <v>253</v>
      </c>
    </row>
    <row r="99" spans="17:17">
      <c r="Q99" t="s">
        <v>255</v>
      </c>
    </row>
    <row r="100" spans="17:17">
      <c r="Q100" t="s">
        <v>435</v>
      </c>
    </row>
    <row r="101" spans="17:17">
      <c r="Q101" t="s">
        <v>692</v>
      </c>
    </row>
    <row r="102" spans="17:17">
      <c r="Q102" t="s">
        <v>259</v>
      </c>
    </row>
    <row r="103" spans="17:17">
      <c r="Q103" t="s">
        <v>263</v>
      </c>
    </row>
    <row r="104" spans="17:17">
      <c r="Q104" t="s">
        <v>696</v>
      </c>
    </row>
    <row r="105" spans="17:17">
      <c r="Q105" t="s">
        <v>265</v>
      </c>
    </row>
    <row r="106" spans="17:17">
      <c r="Q106" t="s">
        <v>269</v>
      </c>
    </row>
    <row r="107" spans="17:17">
      <c r="Q107" t="s">
        <v>273</v>
      </c>
    </row>
    <row r="108" spans="17:17">
      <c r="Q108" t="s">
        <v>700</v>
      </c>
    </row>
    <row r="109" spans="17:17">
      <c r="Q109" t="s">
        <v>277</v>
      </c>
    </row>
    <row r="110" spans="17:17">
      <c r="Q110" t="s">
        <v>704</v>
      </c>
    </row>
    <row r="111" spans="17:17">
      <c r="Q111" t="s">
        <v>281</v>
      </c>
    </row>
    <row r="112" spans="17:17">
      <c r="Q112" t="s">
        <v>283</v>
      </c>
    </row>
    <row r="113" spans="17:17">
      <c r="Q113" t="s">
        <v>706</v>
      </c>
    </row>
    <row r="114" spans="17:17">
      <c r="Q114" t="s">
        <v>285</v>
      </c>
    </row>
    <row r="115" spans="17:17">
      <c r="Q115" t="s">
        <v>287</v>
      </c>
    </row>
    <row r="116" spans="17:17">
      <c r="Q116" t="s">
        <v>289</v>
      </c>
    </row>
    <row r="117" spans="17:17">
      <c r="Q117" t="s">
        <v>293</v>
      </c>
    </row>
    <row r="118" spans="17:17">
      <c r="Q118" t="s">
        <v>295</v>
      </c>
    </row>
    <row r="119" spans="17:17">
      <c r="Q119" t="s">
        <v>297</v>
      </c>
    </row>
    <row r="120" spans="17:17">
      <c r="Q120" t="s">
        <v>714</v>
      </c>
    </row>
    <row r="121" spans="17:17">
      <c r="Q121" t="s">
        <v>301</v>
      </c>
    </row>
    <row r="122" spans="17:17">
      <c r="Q122" t="s">
        <v>303</v>
      </c>
    </row>
    <row r="123" spans="17:17">
      <c r="Q123" t="s">
        <v>720</v>
      </c>
    </row>
    <row r="124" spans="17:17">
      <c r="Q124" t="s">
        <v>722</v>
      </c>
    </row>
    <row r="125" spans="17:17">
      <c r="Q125" t="s">
        <v>724</v>
      </c>
    </row>
    <row r="126" spans="17:17">
      <c r="Q126" t="s">
        <v>309</v>
      </c>
    </row>
    <row r="127" spans="17:17">
      <c r="Q127" t="s">
        <v>730</v>
      </c>
    </row>
    <row r="128" spans="17:17">
      <c r="Q128" t="s">
        <v>732</v>
      </c>
    </row>
    <row r="129" spans="17:17">
      <c r="Q129" t="s">
        <v>734</v>
      </c>
    </row>
    <row r="130" spans="17:17">
      <c r="Q130" t="s">
        <v>736</v>
      </c>
    </row>
    <row r="131" spans="17:17">
      <c r="Q131" t="s">
        <v>740</v>
      </c>
    </row>
    <row r="132" spans="17:17">
      <c r="Q132" t="s">
        <v>321</v>
      </c>
    </row>
    <row r="133" spans="17:17">
      <c r="Q133" t="s">
        <v>323</v>
      </c>
    </row>
    <row r="134" spans="17:17">
      <c r="Q134" t="s">
        <v>325</v>
      </c>
    </row>
    <row r="135" spans="17:17">
      <c r="Q135" t="s">
        <v>746</v>
      </c>
    </row>
    <row r="136" spans="17:17">
      <c r="Q136" t="s">
        <v>335</v>
      </c>
    </row>
    <row r="137" spans="17:17">
      <c r="Q137" t="s">
        <v>754</v>
      </c>
    </row>
    <row r="138" spans="17:17">
      <c r="Q138" t="s">
        <v>337</v>
      </c>
    </row>
    <row r="139" spans="17:17">
      <c r="Q139" t="s">
        <v>341</v>
      </c>
    </row>
    <row r="140" spans="17:17">
      <c r="Q140" t="s">
        <v>343</v>
      </c>
    </row>
    <row r="141" spans="17:17">
      <c r="Q141" t="s">
        <v>345</v>
      </c>
    </row>
    <row r="142" spans="17:17">
      <c r="Q142" t="s">
        <v>351</v>
      </c>
    </row>
    <row r="143" spans="17:17">
      <c r="Q143" t="s">
        <v>359</v>
      </c>
    </row>
    <row r="144" spans="17:17">
      <c r="Q144" t="s">
        <v>761</v>
      </c>
    </row>
    <row r="145" spans="17:17">
      <c r="Q145" t="s">
        <v>361</v>
      </c>
    </row>
    <row r="146" spans="17:17">
      <c r="Q146" t="s">
        <v>363</v>
      </c>
    </row>
    <row r="147" spans="17:17">
      <c r="Q147" t="s">
        <v>369</v>
      </c>
    </row>
    <row r="148" spans="17:17">
      <c r="Q148" t="s">
        <v>371</v>
      </c>
    </row>
    <row r="149" spans="17:17">
      <c r="Q149" t="s">
        <v>373</v>
      </c>
    </row>
    <row r="150" spans="17:17">
      <c r="Q150" t="s">
        <v>375</v>
      </c>
    </row>
    <row r="151" spans="17:17">
      <c r="Q151" t="s">
        <v>769</v>
      </c>
    </row>
    <row r="152" spans="17:17">
      <c r="Q152" t="s">
        <v>377</v>
      </c>
    </row>
    <row r="153" spans="17:17">
      <c r="Q153" t="s">
        <v>771</v>
      </c>
    </row>
    <row r="154" spans="17:17">
      <c r="Q154" t="s">
        <v>381</v>
      </c>
    </row>
    <row r="155" spans="17:17">
      <c r="Q155" t="s">
        <v>383</v>
      </c>
    </row>
    <row r="156" spans="17:17">
      <c r="Q156" t="s">
        <v>385</v>
      </c>
    </row>
    <row r="157" spans="17:17">
      <c r="Q157" t="s">
        <v>775</v>
      </c>
    </row>
    <row r="158" spans="17:17">
      <c r="Q158" t="s">
        <v>389</v>
      </c>
    </row>
    <row r="159" spans="17:17">
      <c r="Q159" t="s">
        <v>391</v>
      </c>
    </row>
    <row r="160" spans="17:17">
      <c r="Q160" t="s">
        <v>397</v>
      </c>
    </row>
    <row r="161" spans="17:17">
      <c r="Q161" t="s">
        <v>779</v>
      </c>
    </row>
    <row r="162" spans="17:17">
      <c r="Q162" t="s">
        <v>781</v>
      </c>
    </row>
    <row r="163" spans="17:17">
      <c r="Q163" t="s">
        <v>401</v>
      </c>
    </row>
    <row r="164" spans="17:17">
      <c r="Q164" t="s">
        <v>403</v>
      </c>
    </row>
    <row r="165" spans="17:17">
      <c r="Q165" t="s">
        <v>409</v>
      </c>
    </row>
    <row r="166" spans="17:17">
      <c r="Q166" t="s">
        <v>411</v>
      </c>
    </row>
    <row r="167" spans="17:17">
      <c r="Q167" t="s">
        <v>415</v>
      </c>
    </row>
    <row r="168" spans="17:17">
      <c r="Q168" t="s">
        <v>789</v>
      </c>
    </row>
    <row r="169" spans="17:17">
      <c r="Q169" t="s">
        <v>417</v>
      </c>
    </row>
    <row r="170" spans="17:17">
      <c r="Q170" t="s">
        <v>419</v>
      </c>
    </row>
    <row r="171" spans="17:17">
      <c r="Q171" t="s">
        <v>421</v>
      </c>
    </row>
    <row r="172" spans="17:17">
      <c r="Q172" t="s">
        <v>423</v>
      </c>
    </row>
    <row r="173" spans="17:17">
      <c r="Q173" t="s">
        <v>427</v>
      </c>
    </row>
    <row r="174" spans="17:17">
      <c r="Q174" t="s">
        <v>429</v>
      </c>
    </row>
    <row r="175" spans="17:17">
      <c r="Q175" t="s">
        <v>431</v>
      </c>
    </row>
    <row r="176" spans="17:17">
      <c r="Q176" t="s">
        <v>793</v>
      </c>
    </row>
    <row r="177" spans="17:17">
      <c r="Q177" t="s">
        <v>797</v>
      </c>
    </row>
    <row r="178" spans="17:17">
      <c r="Q178" t="s">
        <v>799</v>
      </c>
    </row>
    <row r="179" spans="17:17">
      <c r="Q179" t="s">
        <v>451</v>
      </c>
    </row>
    <row r="180" spans="17:17">
      <c r="Q180" t="s">
        <v>805</v>
      </c>
    </row>
    <row r="181" spans="17:17">
      <c r="Q181" t="s">
        <v>453</v>
      </c>
    </row>
    <row r="182" spans="17:17">
      <c r="Q182" t="s">
        <v>455</v>
      </c>
    </row>
    <row r="183" spans="17:17">
      <c r="Q183" t="s">
        <v>809</v>
      </c>
    </row>
    <row r="184" spans="17:17">
      <c r="Q184" t="s">
        <v>459</v>
      </c>
    </row>
    <row r="185" spans="17:17">
      <c r="Q185" t="s">
        <v>813</v>
      </c>
    </row>
    <row r="186" spans="17:17">
      <c r="Q186" t="s">
        <v>465</v>
      </c>
    </row>
    <row r="187" spans="17:17">
      <c r="Q187" t="s">
        <v>622</v>
      </c>
    </row>
    <row r="188" spans="17:17">
      <c r="Q188" t="s">
        <v>467</v>
      </c>
    </row>
    <row r="189" spans="17:17">
      <c r="Q189" t="s">
        <v>819</v>
      </c>
    </row>
    <row r="190" spans="17:17">
      <c r="Q190" t="s">
        <v>821</v>
      </c>
    </row>
    <row r="191" spans="17:17">
      <c r="Q191" t="s">
        <v>131</v>
      </c>
    </row>
    <row r="192" spans="17:17">
      <c r="Q192" t="s">
        <v>327</v>
      </c>
    </row>
    <row r="193" spans="17:17">
      <c r="Q193" t="s">
        <v>387</v>
      </c>
    </row>
    <row r="194" spans="17:17">
      <c r="Q194" t="s">
        <v>471</v>
      </c>
    </row>
    <row r="195" spans="17:17">
      <c r="Q195" t="s">
        <v>472</v>
      </c>
    </row>
    <row r="196" spans="17:17">
      <c r="Q196" t="s">
        <v>824</v>
      </c>
    </row>
    <row r="197" spans="17:17">
      <c r="Q197" t="s">
        <v>476</v>
      </c>
    </row>
    <row r="198" spans="17:17">
      <c r="Q198" t="s">
        <v>317</v>
      </c>
    </row>
    <row r="199" spans="17:17">
      <c r="Q199" t="s">
        <v>480</v>
      </c>
    </row>
    <row r="200" spans="17:17">
      <c r="Q200" t="s">
        <v>167</v>
      </c>
    </row>
    <row r="201" spans="17:17">
      <c r="Q201" t="s">
        <v>602</v>
      </c>
    </row>
    <row r="202" spans="17:17">
      <c r="Q202" t="s">
        <v>698</v>
      </c>
    </row>
    <row r="203" spans="17:17">
      <c r="Q203" t="s">
        <v>81</v>
      </c>
    </row>
    <row r="204" spans="17:17">
      <c r="Q204" t="s">
        <v>690</v>
      </c>
    </row>
    <row r="205" spans="17:17">
      <c r="Q205" t="s">
        <v>15</v>
      </c>
    </row>
    <row r="206" spans="17:17">
      <c r="Q206" t="s">
        <v>492</v>
      </c>
    </row>
    <row r="207" spans="17:17">
      <c r="Q207" t="s">
        <v>830</v>
      </c>
    </row>
    <row r="208" spans="17:17">
      <c r="Q208" t="s">
        <v>795</v>
      </c>
    </row>
    <row r="209" spans="17:17">
      <c r="Q209" t="s">
        <v>495</v>
      </c>
    </row>
    <row r="210" spans="17:17">
      <c r="Q210" t="s">
        <v>496</v>
      </c>
    </row>
    <row r="211" spans="17:17">
      <c r="Q211" t="s">
        <v>834</v>
      </c>
    </row>
    <row r="212" spans="17:17">
      <c r="Q212" t="s">
        <v>313</v>
      </c>
    </row>
    <row r="213" spans="17:17">
      <c r="Q213" t="s">
        <v>638</v>
      </c>
    </row>
    <row r="214" spans="17:17">
      <c r="Q214" t="s">
        <v>439</v>
      </c>
    </row>
    <row r="215" spans="17:17">
      <c r="Q215" t="s">
        <v>656</v>
      </c>
    </row>
    <row r="216" spans="17:17">
      <c r="Q216" t="s">
        <v>842</v>
      </c>
    </row>
    <row r="217" spans="17:17">
      <c r="Q217" t="s">
        <v>501</v>
      </c>
    </row>
    <row r="218" spans="17:17">
      <c r="Q218" t="s">
        <v>235</v>
      </c>
    </row>
    <row r="219" spans="17:17">
      <c r="Q219" t="s">
        <v>157</v>
      </c>
    </row>
    <row r="220" spans="17:17">
      <c r="Q220" t="s">
        <v>843</v>
      </c>
    </row>
    <row r="221" spans="17:17">
      <c r="Q221" t="s">
        <v>666</v>
      </c>
    </row>
    <row r="222" spans="17:17">
      <c r="Q222" t="s">
        <v>748</v>
      </c>
    </row>
    <row r="223" spans="17:17">
      <c r="Q223" t="s">
        <v>505</v>
      </c>
    </row>
    <row r="224" spans="17:17">
      <c r="Q224" t="s">
        <v>847</v>
      </c>
    </row>
    <row r="225" spans="17:17">
      <c r="Q225" t="s">
        <v>807</v>
      </c>
    </row>
    <row r="226" spans="17:17">
      <c r="Q226" t="s">
        <v>801</v>
      </c>
    </row>
    <row r="227" spans="17:17">
      <c r="Q227" t="s">
        <v>610</v>
      </c>
    </row>
    <row r="228" spans="17:17">
      <c r="Q228" t="s">
        <v>19</v>
      </c>
    </row>
    <row r="229" spans="17:17">
      <c r="Q229" t="s">
        <v>355</v>
      </c>
    </row>
    <row r="230" spans="17:17">
      <c r="Q230" t="s">
        <v>791</v>
      </c>
    </row>
    <row r="231" spans="17:17">
      <c r="Q231" t="s">
        <v>596</v>
      </c>
    </row>
    <row r="232" spans="17:17">
      <c r="Q232" t="s">
        <v>237</v>
      </c>
    </row>
    <row r="233" spans="17:17">
      <c r="Q233" t="s">
        <v>512</v>
      </c>
    </row>
    <row r="234" spans="17:17">
      <c r="Q234" t="s">
        <v>738</v>
      </c>
    </row>
    <row r="235" spans="17:17">
      <c r="Q235" t="s">
        <v>604</v>
      </c>
    </row>
    <row r="236" spans="17:17">
      <c r="Q236" t="s">
        <v>594</v>
      </c>
    </row>
    <row r="237" spans="17:17">
      <c r="Q237" t="s">
        <v>183</v>
      </c>
    </row>
    <row r="238" spans="17:17">
      <c r="Q238" t="s">
        <v>518</v>
      </c>
    </row>
    <row r="239" spans="17:17">
      <c r="Q239" t="s">
        <v>181</v>
      </c>
    </row>
    <row r="240" spans="17:17">
      <c r="Q240" t="s">
        <v>521</v>
      </c>
    </row>
    <row r="241" spans="17:17">
      <c r="Q241" t="s">
        <v>856</v>
      </c>
    </row>
    <row r="242" spans="17:17">
      <c r="Q242" t="s">
        <v>522</v>
      </c>
    </row>
    <row r="243" spans="17:17">
      <c r="Q243" t="s">
        <v>858</v>
      </c>
    </row>
    <row r="244" spans="17:17">
      <c r="Q244" t="s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4D6F-E0F4-214F-99DA-4EE94601E77F}">
  <dimension ref="A1:XFA114"/>
  <sheetViews>
    <sheetView workbookViewId="0">
      <selection activeCell="Q5" sqref="Q5"/>
    </sheetView>
  </sheetViews>
  <sheetFormatPr baseColWidth="10" defaultRowHeight="16"/>
  <cols>
    <col min="1" max="2" width="11.83203125" bestFit="1" customWidth="1"/>
    <col min="3" max="4" width="12.83203125" bestFit="1" customWidth="1"/>
    <col min="5" max="6" width="13" bestFit="1" customWidth="1"/>
    <col min="7" max="8" width="11.33203125" bestFit="1" customWidth="1"/>
    <col min="9" max="14" width="15.5" bestFit="1" customWidth="1"/>
    <col min="15" max="17" width="13.5" bestFit="1" customWidth="1"/>
    <col min="18" max="107" width="14.5" bestFit="1" customWidth="1"/>
    <col min="108" max="1007" width="15.5" bestFit="1" customWidth="1"/>
    <col min="1008" max="10007" width="16.6640625" bestFit="1" customWidth="1"/>
    <col min="10008" max="16382" width="17.6640625" bestFit="1" customWidth="1"/>
    <col min="16383" max="16384" width="17.6640625" customWidth="1"/>
  </cols>
  <sheetData>
    <row r="1" spans="1:16381" s="40" customFormat="1">
      <c r="A1" s="12" t="s">
        <v>2764</v>
      </c>
      <c r="B1" s="14" t="s">
        <v>3114</v>
      </c>
      <c r="C1" s="12" t="s">
        <v>3115</v>
      </c>
      <c r="D1" s="14" t="s">
        <v>3116</v>
      </c>
      <c r="E1" s="12" t="s">
        <v>3123</v>
      </c>
      <c r="F1" s="14" t="s">
        <v>3124</v>
      </c>
      <c r="G1" s="12" t="s">
        <v>3125</v>
      </c>
      <c r="H1" s="14" t="s">
        <v>3126</v>
      </c>
      <c r="I1" s="12" t="s">
        <v>3127</v>
      </c>
      <c r="J1" s="14" t="s">
        <v>3128</v>
      </c>
      <c r="K1" s="12" t="s">
        <v>3129</v>
      </c>
      <c r="L1" s="14" t="s">
        <v>3130</v>
      </c>
      <c r="M1" s="12" t="s">
        <v>3131</v>
      </c>
      <c r="N1" s="14" t="s">
        <v>3132</v>
      </c>
      <c r="O1" s="12" t="s">
        <v>3133</v>
      </c>
      <c r="P1" s="14" t="s">
        <v>3134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16381">
      <c r="A2" t="s">
        <v>997</v>
      </c>
      <c r="B2" t="s">
        <v>1041</v>
      </c>
      <c r="C2" t="s">
        <v>17</v>
      </c>
      <c r="D2" t="s">
        <v>185</v>
      </c>
      <c r="E2" t="s">
        <v>17</v>
      </c>
      <c r="F2" t="s">
        <v>874</v>
      </c>
      <c r="G2" t="s">
        <v>17</v>
      </c>
      <c r="H2" t="s">
        <v>870</v>
      </c>
      <c r="I2" t="s">
        <v>17</v>
      </c>
      <c r="J2" t="s">
        <v>874</v>
      </c>
      <c r="K2" t="s">
        <v>17</v>
      </c>
      <c r="M2" t="s">
        <v>17</v>
      </c>
      <c r="N2" t="s">
        <v>874</v>
      </c>
      <c r="O2" t="s">
        <v>993</v>
      </c>
      <c r="P2" t="s">
        <v>993</v>
      </c>
    </row>
    <row r="3" spans="1:16381">
      <c r="A3" t="s">
        <v>29</v>
      </c>
      <c r="B3" t="s">
        <v>1061</v>
      </c>
      <c r="C3" t="s">
        <v>29</v>
      </c>
      <c r="D3" t="s">
        <v>1037</v>
      </c>
      <c r="E3" t="s">
        <v>874</v>
      </c>
      <c r="F3" t="s">
        <v>876</v>
      </c>
      <c r="G3" t="s">
        <v>870</v>
      </c>
      <c r="H3" t="s">
        <v>888</v>
      </c>
      <c r="I3" t="s">
        <v>874</v>
      </c>
      <c r="J3" t="s">
        <v>63</v>
      </c>
      <c r="K3" t="s">
        <v>29</v>
      </c>
      <c r="M3" t="s">
        <v>29</v>
      </c>
      <c r="N3" t="s">
        <v>63</v>
      </c>
      <c r="O3" t="s">
        <v>17</v>
      </c>
      <c r="P3" t="s">
        <v>17</v>
      </c>
    </row>
    <row r="4" spans="1:16381">
      <c r="A4" t="s">
        <v>31</v>
      </c>
      <c r="B4" t="s">
        <v>271</v>
      </c>
      <c r="C4" t="s">
        <v>874</v>
      </c>
      <c r="D4" t="s">
        <v>221</v>
      </c>
      <c r="E4" t="s">
        <v>876</v>
      </c>
      <c r="F4" t="s">
        <v>63</v>
      </c>
      <c r="G4" t="s">
        <v>874</v>
      </c>
      <c r="H4" t="s">
        <v>1033</v>
      </c>
      <c r="I4" t="s">
        <v>876</v>
      </c>
      <c r="J4" t="s">
        <v>562</v>
      </c>
      <c r="K4" t="s">
        <v>63</v>
      </c>
      <c r="M4" t="s">
        <v>874</v>
      </c>
      <c r="N4" t="s">
        <v>89</v>
      </c>
      <c r="O4" t="s">
        <v>31</v>
      </c>
      <c r="P4" t="s">
        <v>31</v>
      </c>
    </row>
    <row r="5" spans="1:16381">
      <c r="A5" t="s">
        <v>570</v>
      </c>
      <c r="B5" t="s">
        <v>1075</v>
      </c>
      <c r="C5" t="s">
        <v>63</v>
      </c>
      <c r="D5" t="s">
        <v>712</v>
      </c>
      <c r="E5" t="s">
        <v>47</v>
      </c>
      <c r="F5" t="s">
        <v>578</v>
      </c>
      <c r="G5" t="s">
        <v>878</v>
      </c>
      <c r="H5" t="s">
        <v>942</v>
      </c>
      <c r="I5" t="s">
        <v>47</v>
      </c>
      <c r="J5" t="s">
        <v>878</v>
      </c>
      <c r="K5" t="s">
        <v>886</v>
      </c>
      <c r="M5" t="s">
        <v>876</v>
      </c>
      <c r="N5" t="s">
        <v>578</v>
      </c>
      <c r="O5" t="s">
        <v>876</v>
      </c>
      <c r="P5" t="s">
        <v>878</v>
      </c>
    </row>
    <row r="6" spans="1:16381">
      <c r="A6" t="s">
        <v>1041</v>
      </c>
      <c r="B6" t="s">
        <v>1081</v>
      </c>
      <c r="C6" t="s">
        <v>878</v>
      </c>
      <c r="D6" t="s">
        <v>894</v>
      </c>
      <c r="E6" t="s">
        <v>1003</v>
      </c>
      <c r="F6" t="s">
        <v>221</v>
      </c>
      <c r="G6" t="s">
        <v>884</v>
      </c>
      <c r="I6" t="s">
        <v>63</v>
      </c>
      <c r="J6" t="s">
        <v>89</v>
      </c>
      <c r="K6" t="s">
        <v>89</v>
      </c>
      <c r="M6" t="s">
        <v>63</v>
      </c>
      <c r="N6" t="s">
        <v>1037</v>
      </c>
      <c r="O6" t="s">
        <v>47</v>
      </c>
      <c r="P6" t="s">
        <v>880</v>
      </c>
    </row>
    <row r="7" spans="1:16381">
      <c r="A7" t="s">
        <v>1061</v>
      </c>
      <c r="B7" t="s">
        <v>1091</v>
      </c>
      <c r="C7" t="s">
        <v>886</v>
      </c>
      <c r="E7" t="s">
        <v>63</v>
      </c>
      <c r="F7" t="s">
        <v>471</v>
      </c>
      <c r="G7" t="s">
        <v>886</v>
      </c>
      <c r="I7" t="s">
        <v>562</v>
      </c>
      <c r="J7" t="s">
        <v>892</v>
      </c>
      <c r="K7" t="s">
        <v>578</v>
      </c>
      <c r="M7" t="s">
        <v>884</v>
      </c>
      <c r="N7" t="s">
        <v>1137</v>
      </c>
      <c r="O7" t="s">
        <v>63</v>
      </c>
      <c r="P7" t="s">
        <v>882</v>
      </c>
    </row>
    <row r="8" spans="1:16381">
      <c r="A8" t="s">
        <v>696</v>
      </c>
      <c r="B8" t="s">
        <v>718</v>
      </c>
      <c r="C8" t="s">
        <v>888</v>
      </c>
      <c r="E8" t="s">
        <v>562</v>
      </c>
      <c r="G8" t="s">
        <v>888</v>
      </c>
      <c r="I8" t="s">
        <v>878</v>
      </c>
      <c r="J8" t="s">
        <v>185</v>
      </c>
      <c r="K8" t="s">
        <v>141</v>
      </c>
      <c r="M8" t="s">
        <v>886</v>
      </c>
      <c r="N8" t="s">
        <v>960</v>
      </c>
      <c r="O8" t="s">
        <v>878</v>
      </c>
      <c r="P8" t="s">
        <v>1007</v>
      </c>
    </row>
    <row r="9" spans="1:16381">
      <c r="A9" t="s">
        <v>271</v>
      </c>
      <c r="B9" t="s">
        <v>1149</v>
      </c>
      <c r="C9" t="s">
        <v>89</v>
      </c>
      <c r="E9" t="s">
        <v>880</v>
      </c>
      <c r="G9" t="s">
        <v>89</v>
      </c>
      <c r="I9" t="s">
        <v>886</v>
      </c>
      <c r="J9" t="s">
        <v>1141</v>
      </c>
      <c r="K9" t="s">
        <v>892</v>
      </c>
      <c r="M9" t="s">
        <v>89</v>
      </c>
      <c r="N9" t="s">
        <v>834</v>
      </c>
      <c r="O9" t="s">
        <v>880</v>
      </c>
      <c r="P9" t="s">
        <v>1009</v>
      </c>
    </row>
    <row r="10" spans="1:16381">
      <c r="A10" t="s">
        <v>1075</v>
      </c>
      <c r="B10" t="s">
        <v>968</v>
      </c>
      <c r="C10" t="s">
        <v>578</v>
      </c>
      <c r="E10" t="s">
        <v>884</v>
      </c>
      <c r="G10" t="s">
        <v>578</v>
      </c>
      <c r="I10" t="s">
        <v>89</v>
      </c>
      <c r="J10" t="s">
        <v>958</v>
      </c>
      <c r="K10" t="s">
        <v>185</v>
      </c>
      <c r="M10" t="s">
        <v>578</v>
      </c>
      <c r="O10" t="s">
        <v>570</v>
      </c>
      <c r="P10" t="s">
        <v>892</v>
      </c>
    </row>
    <row r="11" spans="1:16381">
      <c r="A11" t="s">
        <v>934</v>
      </c>
      <c r="B11" t="s">
        <v>1159</v>
      </c>
      <c r="C11" t="s">
        <v>141</v>
      </c>
      <c r="E11" t="s">
        <v>89</v>
      </c>
      <c r="G11" t="s">
        <v>91</v>
      </c>
      <c r="I11" t="s">
        <v>578</v>
      </c>
      <c r="J11" t="s">
        <v>472</v>
      </c>
      <c r="K11" t="s">
        <v>1037</v>
      </c>
      <c r="M11" t="s">
        <v>141</v>
      </c>
      <c r="O11" t="s">
        <v>882</v>
      </c>
      <c r="P11" t="s">
        <v>1021</v>
      </c>
    </row>
    <row r="12" spans="1:16381">
      <c r="A12" t="s">
        <v>1081</v>
      </c>
      <c r="B12" t="s">
        <v>455</v>
      </c>
      <c r="C12" t="s">
        <v>892</v>
      </c>
      <c r="E12" t="s">
        <v>578</v>
      </c>
      <c r="G12" t="s">
        <v>1009</v>
      </c>
      <c r="I12" t="s">
        <v>135</v>
      </c>
      <c r="J12" t="s">
        <v>834</v>
      </c>
      <c r="K12" t="s">
        <v>902</v>
      </c>
      <c r="M12" t="s">
        <v>185</v>
      </c>
      <c r="O12" t="s">
        <v>1005</v>
      </c>
      <c r="P12" t="s">
        <v>1041</v>
      </c>
    </row>
    <row r="13" spans="1:16381">
      <c r="A13" t="s">
        <v>1083</v>
      </c>
      <c r="B13" t="s">
        <v>1001</v>
      </c>
      <c r="C13" t="s">
        <v>896</v>
      </c>
      <c r="E13" t="s">
        <v>892</v>
      </c>
      <c r="G13" t="s">
        <v>135</v>
      </c>
      <c r="I13" t="s">
        <v>141</v>
      </c>
      <c r="J13" t="s">
        <v>872</v>
      </c>
      <c r="K13" t="s">
        <v>221</v>
      </c>
      <c r="M13" t="s">
        <v>1037</v>
      </c>
      <c r="O13" t="s">
        <v>888</v>
      </c>
      <c r="P13" t="s">
        <v>952</v>
      </c>
    </row>
    <row r="14" spans="1:16381">
      <c r="A14" t="s">
        <v>1091</v>
      </c>
      <c r="B14" t="s">
        <v>1172</v>
      </c>
      <c r="C14" t="s">
        <v>185</v>
      </c>
      <c r="E14" t="s">
        <v>185</v>
      </c>
      <c r="G14" t="s">
        <v>141</v>
      </c>
      <c r="I14" t="s">
        <v>1015</v>
      </c>
      <c r="J14" t="s">
        <v>985</v>
      </c>
      <c r="K14" t="s">
        <v>305</v>
      </c>
      <c r="M14" t="s">
        <v>902</v>
      </c>
      <c r="O14" t="s">
        <v>1007</v>
      </c>
      <c r="P14" t="s">
        <v>1051</v>
      </c>
    </row>
    <row r="15" spans="1:16381">
      <c r="A15" t="s">
        <v>305</v>
      </c>
      <c r="B15" t="s">
        <v>1143</v>
      </c>
      <c r="C15" t="s">
        <v>1037</v>
      </c>
      <c r="E15" t="s">
        <v>1037</v>
      </c>
      <c r="G15" t="s">
        <v>161</v>
      </c>
      <c r="I15" t="s">
        <v>892</v>
      </c>
      <c r="J15" t="s">
        <v>990</v>
      </c>
      <c r="K15" t="s">
        <v>956</v>
      </c>
      <c r="M15" t="s">
        <v>203</v>
      </c>
      <c r="O15" t="s">
        <v>91</v>
      </c>
      <c r="P15" t="s">
        <v>1061</v>
      </c>
    </row>
    <row r="16" spans="1:16381">
      <c r="A16" t="s">
        <v>718</v>
      </c>
      <c r="B16" t="s">
        <v>995</v>
      </c>
      <c r="C16" t="s">
        <v>902</v>
      </c>
      <c r="E16" t="s">
        <v>1043</v>
      </c>
      <c r="G16" t="s">
        <v>185</v>
      </c>
      <c r="I16" t="s">
        <v>185</v>
      </c>
      <c r="J16" t="s">
        <v>181</v>
      </c>
      <c r="K16" t="s">
        <v>958</v>
      </c>
      <c r="M16" t="s">
        <v>910</v>
      </c>
      <c r="O16" t="s">
        <v>103</v>
      </c>
      <c r="P16" t="s">
        <v>696</v>
      </c>
    </row>
    <row r="17" spans="1:16">
      <c r="A17" t="s">
        <v>1137</v>
      </c>
      <c r="B17" t="s">
        <v>1186</v>
      </c>
      <c r="C17" t="s">
        <v>203</v>
      </c>
      <c r="E17" t="s">
        <v>910</v>
      </c>
      <c r="G17" t="s">
        <v>1033</v>
      </c>
      <c r="I17" t="s">
        <v>1037</v>
      </c>
      <c r="K17" t="s">
        <v>960</v>
      </c>
      <c r="M17" t="s">
        <v>221</v>
      </c>
      <c r="O17" t="s">
        <v>1009</v>
      </c>
      <c r="P17" t="s">
        <v>1075</v>
      </c>
    </row>
    <row r="18" spans="1:16">
      <c r="A18" t="s">
        <v>1149</v>
      </c>
      <c r="C18" t="s">
        <v>221</v>
      </c>
      <c r="E18" t="s">
        <v>1053</v>
      </c>
      <c r="G18" t="s">
        <v>1043</v>
      </c>
      <c r="I18" t="s">
        <v>902</v>
      </c>
      <c r="K18" t="s">
        <v>1167</v>
      </c>
      <c r="M18" t="s">
        <v>924</v>
      </c>
      <c r="O18" t="s">
        <v>890</v>
      </c>
      <c r="P18" t="s">
        <v>934</v>
      </c>
    </row>
    <row r="19" spans="1:16">
      <c r="A19" t="s">
        <v>968</v>
      </c>
      <c r="C19" t="s">
        <v>1083</v>
      </c>
      <c r="E19" t="s">
        <v>221</v>
      </c>
      <c r="G19" t="s">
        <v>910</v>
      </c>
      <c r="I19" t="s">
        <v>1043</v>
      </c>
      <c r="K19" t="s">
        <v>471</v>
      </c>
      <c r="M19" t="s">
        <v>245</v>
      </c>
      <c r="O19" t="s">
        <v>1011</v>
      </c>
      <c r="P19" t="s">
        <v>1081</v>
      </c>
    </row>
    <row r="20" spans="1:16">
      <c r="A20" t="s">
        <v>1159</v>
      </c>
      <c r="C20" t="s">
        <v>712</v>
      </c>
      <c r="E20" t="s">
        <v>924</v>
      </c>
      <c r="G20" t="s">
        <v>1053</v>
      </c>
      <c r="I20" t="s">
        <v>203</v>
      </c>
      <c r="K20" t="s">
        <v>872</v>
      </c>
      <c r="M20" t="s">
        <v>1079</v>
      </c>
      <c r="O20" t="s">
        <v>1013</v>
      </c>
      <c r="P20" t="s">
        <v>936</v>
      </c>
    </row>
    <row r="21" spans="1:16">
      <c r="A21" t="s">
        <v>455</v>
      </c>
      <c r="C21" t="s">
        <v>1115</v>
      </c>
      <c r="E21" t="s">
        <v>245</v>
      </c>
      <c r="G21" t="s">
        <v>221</v>
      </c>
      <c r="I21" t="s">
        <v>910</v>
      </c>
      <c r="K21" t="s">
        <v>982</v>
      </c>
      <c r="M21" t="s">
        <v>1115</v>
      </c>
      <c r="O21" t="s">
        <v>135</v>
      </c>
      <c r="P21" t="s">
        <v>712</v>
      </c>
    </row>
    <row r="22" spans="1:16">
      <c r="A22" t="s">
        <v>1001</v>
      </c>
      <c r="C22" t="s">
        <v>381</v>
      </c>
      <c r="E22" t="s">
        <v>381</v>
      </c>
      <c r="G22" t="s">
        <v>1057</v>
      </c>
      <c r="I22" t="s">
        <v>221</v>
      </c>
      <c r="K22" t="s">
        <v>181</v>
      </c>
      <c r="M22" t="s">
        <v>1135</v>
      </c>
      <c r="O22" t="s">
        <v>1015</v>
      </c>
      <c r="P22" t="s">
        <v>718</v>
      </c>
    </row>
    <row r="23" spans="1:16">
      <c r="A23" t="s">
        <v>1172</v>
      </c>
      <c r="C23" t="s">
        <v>1117</v>
      </c>
      <c r="E23" t="s">
        <v>1117</v>
      </c>
      <c r="G23" t="s">
        <v>928</v>
      </c>
      <c r="I23" t="s">
        <v>924</v>
      </c>
      <c r="M23" t="s">
        <v>1137</v>
      </c>
      <c r="O23" t="s">
        <v>892</v>
      </c>
      <c r="P23" t="s">
        <v>1077</v>
      </c>
    </row>
    <row r="24" spans="1:16">
      <c r="A24" t="s">
        <v>1143</v>
      </c>
      <c r="C24" t="s">
        <v>1145</v>
      </c>
      <c r="E24" t="s">
        <v>944</v>
      </c>
      <c r="G24" t="s">
        <v>245</v>
      </c>
      <c r="I24" t="s">
        <v>1079</v>
      </c>
      <c r="M24" t="s">
        <v>1141</v>
      </c>
      <c r="O24" t="s">
        <v>896</v>
      </c>
      <c r="P24" t="s">
        <v>1103</v>
      </c>
    </row>
    <row r="25" spans="1:16">
      <c r="A25" t="s">
        <v>995</v>
      </c>
      <c r="C25" t="s">
        <v>1029</v>
      </c>
      <c r="E25" t="s">
        <v>1135</v>
      </c>
      <c r="G25" t="s">
        <v>305</v>
      </c>
      <c r="I25" t="s">
        <v>305</v>
      </c>
      <c r="M25" t="s">
        <v>958</v>
      </c>
      <c r="O25" t="s">
        <v>1021</v>
      </c>
      <c r="P25" t="s">
        <v>1115</v>
      </c>
    </row>
    <row r="26" spans="1:16">
      <c r="A26" t="s">
        <v>1186</v>
      </c>
      <c r="C26" t="s">
        <v>834</v>
      </c>
      <c r="E26" t="s">
        <v>1141</v>
      </c>
      <c r="G26" t="s">
        <v>1093</v>
      </c>
      <c r="I26" t="s">
        <v>938</v>
      </c>
      <c r="M26" t="s">
        <v>960</v>
      </c>
      <c r="O26" t="s">
        <v>900</v>
      </c>
      <c r="P26" t="s">
        <v>381</v>
      </c>
    </row>
    <row r="27" spans="1:16">
      <c r="A27" t="s">
        <v>894</v>
      </c>
      <c r="C27" t="s">
        <v>981</v>
      </c>
      <c r="E27" t="s">
        <v>1147</v>
      </c>
      <c r="G27" t="s">
        <v>942</v>
      </c>
      <c r="I27" t="s">
        <v>381</v>
      </c>
      <c r="M27" t="s">
        <v>471</v>
      </c>
      <c r="O27" t="s">
        <v>1035</v>
      </c>
      <c r="P27" t="s">
        <v>1117</v>
      </c>
    </row>
    <row r="28" spans="1:16">
      <c r="C28" t="s">
        <v>872</v>
      </c>
      <c r="E28" t="s">
        <v>1167</v>
      </c>
      <c r="G28" t="s">
        <v>1117</v>
      </c>
      <c r="I28" t="s">
        <v>1137</v>
      </c>
      <c r="M28" t="s">
        <v>472</v>
      </c>
      <c r="O28" t="s">
        <v>1041</v>
      </c>
      <c r="P28" t="s">
        <v>1121</v>
      </c>
    </row>
    <row r="29" spans="1:16">
      <c r="C29" t="s">
        <v>916</v>
      </c>
      <c r="E29" t="s">
        <v>471</v>
      </c>
      <c r="G29" t="s">
        <v>1137</v>
      </c>
      <c r="I29" t="s">
        <v>956</v>
      </c>
      <c r="M29" t="s">
        <v>834</v>
      </c>
      <c r="O29" t="s">
        <v>644</v>
      </c>
      <c r="P29" t="s">
        <v>1123</v>
      </c>
    </row>
    <row r="30" spans="1:16">
      <c r="C30" t="s">
        <v>995</v>
      </c>
      <c r="E30" t="s">
        <v>1172</v>
      </c>
      <c r="G30" t="s">
        <v>1147</v>
      </c>
      <c r="I30" t="s">
        <v>1141</v>
      </c>
      <c r="M30" t="s">
        <v>981</v>
      </c>
      <c r="O30" t="s">
        <v>1043</v>
      </c>
      <c r="P30" t="s">
        <v>1127</v>
      </c>
    </row>
    <row r="31" spans="1:16">
      <c r="C31" t="s">
        <v>984</v>
      </c>
      <c r="E31" t="s">
        <v>1143</v>
      </c>
      <c r="G31" t="s">
        <v>1167</v>
      </c>
      <c r="I31" t="s">
        <v>958</v>
      </c>
      <c r="M31" t="s">
        <v>872</v>
      </c>
      <c r="O31" t="s">
        <v>203</v>
      </c>
      <c r="P31" t="s">
        <v>950</v>
      </c>
    </row>
    <row r="32" spans="1:16">
      <c r="C32" t="s">
        <v>908</v>
      </c>
      <c r="E32" t="s">
        <v>932</v>
      </c>
      <c r="G32" t="s">
        <v>622</v>
      </c>
      <c r="I32" t="s">
        <v>960</v>
      </c>
      <c r="M32" t="s">
        <v>916</v>
      </c>
      <c r="O32" t="s">
        <v>209</v>
      </c>
      <c r="P32" t="s">
        <v>1137</v>
      </c>
    </row>
    <row r="33" spans="3:16">
      <c r="C33" t="s">
        <v>985</v>
      </c>
      <c r="E33" t="s">
        <v>1165</v>
      </c>
      <c r="G33" t="s">
        <v>1169</v>
      </c>
      <c r="I33" t="s">
        <v>968</v>
      </c>
      <c r="M33" t="s">
        <v>982</v>
      </c>
      <c r="O33" t="s">
        <v>1047</v>
      </c>
      <c r="P33" t="s">
        <v>1141</v>
      </c>
    </row>
    <row r="34" spans="3:16">
      <c r="C34" t="s">
        <v>894</v>
      </c>
      <c r="E34" t="s">
        <v>872</v>
      </c>
      <c r="G34" t="s">
        <v>49</v>
      </c>
      <c r="I34" t="s">
        <v>387</v>
      </c>
      <c r="M34" t="s">
        <v>379</v>
      </c>
      <c r="O34" t="s">
        <v>952</v>
      </c>
      <c r="P34" t="s">
        <v>960</v>
      </c>
    </row>
    <row r="35" spans="3:16">
      <c r="C35" t="s">
        <v>181</v>
      </c>
      <c r="E35" t="s">
        <v>916</v>
      </c>
      <c r="G35" t="s">
        <v>472</v>
      </c>
      <c r="I35" t="s">
        <v>471</v>
      </c>
      <c r="M35" t="s">
        <v>181</v>
      </c>
      <c r="O35" t="s">
        <v>1051</v>
      </c>
      <c r="P35" t="s">
        <v>1145</v>
      </c>
    </row>
    <row r="36" spans="3:16">
      <c r="E36" t="s">
        <v>894</v>
      </c>
      <c r="G36" t="s">
        <v>1119</v>
      </c>
      <c r="I36" t="s">
        <v>472</v>
      </c>
      <c r="O36" t="s">
        <v>1053</v>
      </c>
      <c r="P36" t="s">
        <v>1149</v>
      </c>
    </row>
    <row r="37" spans="3:16">
      <c r="E37" t="s">
        <v>379</v>
      </c>
      <c r="G37" t="s">
        <v>476</v>
      </c>
      <c r="I37" t="s">
        <v>834</v>
      </c>
      <c r="O37" t="s">
        <v>221</v>
      </c>
      <c r="P37" t="s">
        <v>964</v>
      </c>
    </row>
    <row r="38" spans="3:16">
      <c r="E38" t="s">
        <v>181</v>
      </c>
      <c r="G38" t="s">
        <v>834</v>
      </c>
      <c r="I38" t="s">
        <v>872</v>
      </c>
      <c r="O38" t="s">
        <v>1057</v>
      </c>
      <c r="P38" t="s">
        <v>1159</v>
      </c>
    </row>
    <row r="39" spans="3:16">
      <c r="G39" t="s">
        <v>1165</v>
      </c>
      <c r="I39" t="s">
        <v>916</v>
      </c>
      <c r="O39" t="s">
        <v>924</v>
      </c>
      <c r="P39" t="s">
        <v>455</v>
      </c>
    </row>
    <row r="40" spans="3:16">
      <c r="G40" t="s">
        <v>872</v>
      </c>
      <c r="I40" t="s">
        <v>982</v>
      </c>
      <c r="O40" t="s">
        <v>1059</v>
      </c>
      <c r="P40" t="s">
        <v>976</v>
      </c>
    </row>
    <row r="41" spans="3:16">
      <c r="G41" t="s">
        <v>916</v>
      </c>
      <c r="I41" t="s">
        <v>985</v>
      </c>
      <c r="O41" t="s">
        <v>1061</v>
      </c>
      <c r="P41" t="s">
        <v>472</v>
      </c>
    </row>
    <row r="42" spans="3:16">
      <c r="G42" t="s">
        <v>1027</v>
      </c>
      <c r="I42" t="s">
        <v>894</v>
      </c>
      <c r="O42" t="s">
        <v>926</v>
      </c>
      <c r="P42" t="s">
        <v>476</v>
      </c>
    </row>
    <row r="43" spans="3:16">
      <c r="G43" t="s">
        <v>379</v>
      </c>
      <c r="I43" t="s">
        <v>990</v>
      </c>
      <c r="O43" t="s">
        <v>247</v>
      </c>
      <c r="P43" t="s">
        <v>830</v>
      </c>
    </row>
    <row r="44" spans="3:16">
      <c r="G44" t="s">
        <v>181</v>
      </c>
      <c r="I44" t="s">
        <v>181</v>
      </c>
      <c r="O44" t="s">
        <v>1067</v>
      </c>
      <c r="P44" t="s">
        <v>908</v>
      </c>
    </row>
    <row r="45" spans="3:16">
      <c r="O45" t="s">
        <v>1069</v>
      </c>
      <c r="P45" t="s">
        <v>985</v>
      </c>
    </row>
    <row r="46" spans="3:16">
      <c r="O46" t="s">
        <v>930</v>
      </c>
      <c r="P46" t="s">
        <v>1027</v>
      </c>
    </row>
    <row r="47" spans="3:16">
      <c r="O47" t="s">
        <v>696</v>
      </c>
      <c r="P47" t="s">
        <v>1186</v>
      </c>
    </row>
    <row r="48" spans="3:16">
      <c r="O48" t="s">
        <v>1075</v>
      </c>
    </row>
    <row r="49" spans="15:15">
      <c r="O49" t="s">
        <v>1079</v>
      </c>
    </row>
    <row r="50" spans="15:15">
      <c r="O50" t="s">
        <v>934</v>
      </c>
    </row>
    <row r="51" spans="15:15">
      <c r="O51" t="s">
        <v>1081</v>
      </c>
    </row>
    <row r="52" spans="15:15">
      <c r="O52" t="s">
        <v>1083</v>
      </c>
    </row>
    <row r="53" spans="15:15">
      <c r="O53" t="s">
        <v>1085</v>
      </c>
    </row>
    <row r="54" spans="15:15">
      <c r="O54" t="s">
        <v>936</v>
      </c>
    </row>
    <row r="55" spans="15:15">
      <c r="O55" t="s">
        <v>712</v>
      </c>
    </row>
    <row r="56" spans="15:15">
      <c r="O56" t="s">
        <v>718</v>
      </c>
    </row>
    <row r="57" spans="15:15">
      <c r="O57" t="s">
        <v>720</v>
      </c>
    </row>
    <row r="58" spans="15:15">
      <c r="O58" t="s">
        <v>1095</v>
      </c>
    </row>
    <row r="59" spans="15:15">
      <c r="O59" t="s">
        <v>1097</v>
      </c>
    </row>
    <row r="60" spans="15:15">
      <c r="O60" t="s">
        <v>1077</v>
      </c>
    </row>
    <row r="61" spans="15:15">
      <c r="O61" t="s">
        <v>1103</v>
      </c>
    </row>
    <row r="62" spans="15:15">
      <c r="O62" t="s">
        <v>1105</v>
      </c>
    </row>
    <row r="63" spans="15:15">
      <c r="O63" t="s">
        <v>1109</v>
      </c>
    </row>
    <row r="64" spans="15:15">
      <c r="O64" t="s">
        <v>938</v>
      </c>
    </row>
    <row r="65" spans="15:15">
      <c r="O65" t="s">
        <v>1113</v>
      </c>
    </row>
    <row r="66" spans="15:15">
      <c r="O66" t="s">
        <v>1115</v>
      </c>
    </row>
    <row r="67" spans="15:15">
      <c r="O67" t="s">
        <v>381</v>
      </c>
    </row>
    <row r="68" spans="15:15">
      <c r="O68" t="s">
        <v>1117</v>
      </c>
    </row>
    <row r="69" spans="15:15">
      <c r="O69" t="s">
        <v>946</v>
      </c>
    </row>
    <row r="70" spans="15:15">
      <c r="O70" t="s">
        <v>1121</v>
      </c>
    </row>
    <row r="71" spans="15:15">
      <c r="O71" t="s">
        <v>1123</v>
      </c>
    </row>
    <row r="72" spans="15:15">
      <c r="O72" t="s">
        <v>1127</v>
      </c>
    </row>
    <row r="73" spans="15:15">
      <c r="O73" t="s">
        <v>948</v>
      </c>
    </row>
    <row r="74" spans="15:15">
      <c r="O74" t="s">
        <v>1131</v>
      </c>
    </row>
    <row r="75" spans="15:15">
      <c r="O75" t="s">
        <v>950</v>
      </c>
    </row>
    <row r="76" spans="15:15">
      <c r="O76" t="s">
        <v>954</v>
      </c>
    </row>
    <row r="77" spans="15:15">
      <c r="O77" t="s">
        <v>1137</v>
      </c>
    </row>
    <row r="78" spans="15:15">
      <c r="O78" t="s">
        <v>1139</v>
      </c>
    </row>
    <row r="79" spans="15:15">
      <c r="O79" t="s">
        <v>1141</v>
      </c>
    </row>
    <row r="80" spans="15:15">
      <c r="O80" t="s">
        <v>960</v>
      </c>
    </row>
    <row r="81" spans="15:15">
      <c r="O81" t="s">
        <v>1145</v>
      </c>
    </row>
    <row r="82" spans="15:15">
      <c r="O82" t="s">
        <v>962</v>
      </c>
    </row>
    <row r="83" spans="15:15">
      <c r="O83" t="s">
        <v>1147</v>
      </c>
    </row>
    <row r="84" spans="15:15">
      <c r="O84" t="s">
        <v>1149</v>
      </c>
    </row>
    <row r="85" spans="15:15">
      <c r="O85" t="s">
        <v>1151</v>
      </c>
    </row>
    <row r="86" spans="15:15">
      <c r="O86" t="s">
        <v>964</v>
      </c>
    </row>
    <row r="87" spans="15:15">
      <c r="O87" t="s">
        <v>1159</v>
      </c>
    </row>
    <row r="88" spans="15:15">
      <c r="O88" t="s">
        <v>970</v>
      </c>
    </row>
    <row r="89" spans="15:15">
      <c r="O89" t="s">
        <v>455</v>
      </c>
    </row>
    <row r="90" spans="15:15">
      <c r="O90" t="s">
        <v>1167</v>
      </c>
    </row>
    <row r="91" spans="15:15">
      <c r="O91" t="s">
        <v>974</v>
      </c>
    </row>
    <row r="92" spans="15:15">
      <c r="O92" t="s">
        <v>976</v>
      </c>
    </row>
    <row r="93" spans="15:15">
      <c r="O93" t="s">
        <v>471</v>
      </c>
    </row>
    <row r="94" spans="15:15">
      <c r="O94" t="s">
        <v>1001</v>
      </c>
    </row>
    <row r="95" spans="15:15">
      <c r="O95" t="s">
        <v>472</v>
      </c>
    </row>
    <row r="96" spans="15:15">
      <c r="O96" t="s">
        <v>1029</v>
      </c>
    </row>
    <row r="97" spans="15:15">
      <c r="O97" t="s">
        <v>824</v>
      </c>
    </row>
    <row r="98" spans="15:15">
      <c r="O98" t="s">
        <v>476</v>
      </c>
    </row>
    <row r="99" spans="15:15">
      <c r="O99" t="s">
        <v>1143</v>
      </c>
    </row>
    <row r="100" spans="15:15">
      <c r="O100" t="s">
        <v>999</v>
      </c>
    </row>
    <row r="101" spans="15:15">
      <c r="O101" t="s">
        <v>15</v>
      </c>
    </row>
    <row r="102" spans="15:15">
      <c r="O102" t="s">
        <v>830</v>
      </c>
    </row>
    <row r="103" spans="15:15">
      <c r="O103" t="s">
        <v>966</v>
      </c>
    </row>
    <row r="104" spans="15:15">
      <c r="O104" t="s">
        <v>1101</v>
      </c>
    </row>
    <row r="105" spans="15:15">
      <c r="O105" t="s">
        <v>1023</v>
      </c>
    </row>
    <row r="106" spans="15:15">
      <c r="O106" t="s">
        <v>995</v>
      </c>
    </row>
    <row r="107" spans="15:15">
      <c r="O107" t="s">
        <v>235</v>
      </c>
    </row>
    <row r="108" spans="15:15">
      <c r="O108" t="s">
        <v>908</v>
      </c>
    </row>
    <row r="109" spans="15:15">
      <c r="O109" t="s">
        <v>985</v>
      </c>
    </row>
    <row r="110" spans="15:15">
      <c r="O110" t="s">
        <v>1181</v>
      </c>
    </row>
    <row r="111" spans="15:15">
      <c r="O111" t="s">
        <v>1017</v>
      </c>
    </row>
    <row r="112" spans="15:15">
      <c r="O112" t="s">
        <v>1027</v>
      </c>
    </row>
    <row r="113" spans="15:15">
      <c r="O113" t="s">
        <v>1186</v>
      </c>
    </row>
    <row r="114" spans="15:15">
      <c r="O114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933C-4329-BE4C-AA83-8066AE1515DC}">
  <dimension ref="A1:U481"/>
  <sheetViews>
    <sheetView workbookViewId="0">
      <selection activeCell="D11" sqref="D11"/>
    </sheetView>
  </sheetViews>
  <sheetFormatPr baseColWidth="10" defaultRowHeight="16"/>
  <cols>
    <col min="1" max="2" width="9.5" style="2" bestFit="1" customWidth="1"/>
    <col min="3" max="3" width="52.83203125" style="2" bestFit="1" customWidth="1"/>
    <col min="4" max="4" width="255.83203125" style="2" bestFit="1" customWidth="1"/>
    <col min="5" max="5" width="178.83203125" style="2" bestFit="1" customWidth="1"/>
    <col min="6" max="6" width="5.83203125" style="2" bestFit="1" customWidth="1"/>
    <col min="7" max="7" width="5.6640625" style="2" bestFit="1" customWidth="1"/>
    <col min="8" max="9" width="5.83203125" style="2" bestFit="1" customWidth="1"/>
    <col min="10" max="10" width="5.1640625" style="2" bestFit="1" customWidth="1"/>
    <col min="11" max="13" width="8.33203125" style="2" bestFit="1" customWidth="1"/>
    <col min="14" max="14" width="6.5" style="2" bestFit="1" customWidth="1"/>
    <col min="15" max="18" width="2.1640625" style="2" bestFit="1" customWidth="1"/>
    <col min="19" max="20" width="2.33203125" style="2" bestFit="1" customWidth="1"/>
    <col min="21" max="21" width="6" bestFit="1" customWidth="1"/>
  </cols>
  <sheetData>
    <row r="1" spans="1:21">
      <c r="F1" s="1" t="s">
        <v>1668</v>
      </c>
      <c r="O1" s="1" t="s">
        <v>1669</v>
      </c>
    </row>
    <row r="2" spans="1:21">
      <c r="A2" t="s">
        <v>1393</v>
      </c>
      <c r="B2" t="s">
        <v>1394</v>
      </c>
      <c r="C2" t="s">
        <v>1395</v>
      </c>
      <c r="D2" t="s">
        <v>1396</v>
      </c>
      <c r="E2" t="s">
        <v>1397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1398</v>
      </c>
      <c r="P2" t="s">
        <v>1399</v>
      </c>
      <c r="Q2" t="s">
        <v>1400</v>
      </c>
      <c r="R2" t="s">
        <v>1401</v>
      </c>
      <c r="S2" t="s">
        <v>1402</v>
      </c>
      <c r="T2" t="s">
        <v>1403</v>
      </c>
      <c r="U2" t="s">
        <v>1404</v>
      </c>
    </row>
    <row r="3" spans="1:21">
      <c r="A3" s="33" t="s">
        <v>537</v>
      </c>
      <c r="B3" s="33" t="s">
        <v>536</v>
      </c>
      <c r="C3" s="33" t="s">
        <v>1627</v>
      </c>
      <c r="D3" s="33" t="s">
        <v>1670</v>
      </c>
      <c r="E3" s="33" t="s">
        <v>1671</v>
      </c>
      <c r="F3" s="33" t="s">
        <v>1672</v>
      </c>
      <c r="G3" s="33" t="s">
        <v>1477</v>
      </c>
      <c r="H3" s="33" t="s">
        <v>1673</v>
      </c>
      <c r="I3" s="33" t="s">
        <v>1605</v>
      </c>
      <c r="J3" s="33" t="s">
        <v>1566</v>
      </c>
      <c r="K3" s="33" t="s">
        <v>1365</v>
      </c>
      <c r="L3" s="33" t="s">
        <v>1560</v>
      </c>
      <c r="M3" s="33" t="s">
        <v>1327</v>
      </c>
      <c r="N3" s="33" t="s">
        <v>1344</v>
      </c>
      <c r="O3" s="34" t="s">
        <v>1213</v>
      </c>
      <c r="P3" s="35"/>
      <c r="Q3" s="35"/>
      <c r="R3" s="34" t="s">
        <v>1213</v>
      </c>
      <c r="S3" s="35"/>
      <c r="T3" s="35"/>
      <c r="U3" s="36"/>
    </row>
    <row r="4" spans="1:21">
      <c r="A4" s="33" t="s">
        <v>12</v>
      </c>
      <c r="B4" s="33" t="s">
        <v>11</v>
      </c>
      <c r="C4" s="33" t="s">
        <v>1214</v>
      </c>
      <c r="D4" s="33" t="s">
        <v>1674</v>
      </c>
      <c r="E4" s="33" t="s">
        <v>1675</v>
      </c>
      <c r="F4" s="33" t="s">
        <v>1651</v>
      </c>
      <c r="G4" s="33" t="s">
        <v>1300</v>
      </c>
      <c r="H4" s="33" t="s">
        <v>1676</v>
      </c>
      <c r="I4" s="33" t="s">
        <v>1269</v>
      </c>
      <c r="J4" s="33" t="s">
        <v>1218</v>
      </c>
      <c r="K4" s="33" t="s">
        <v>1530</v>
      </c>
      <c r="L4" s="33" t="s">
        <v>1350</v>
      </c>
      <c r="M4" s="33" t="s">
        <v>1677</v>
      </c>
      <c r="N4" s="33" t="s">
        <v>1678</v>
      </c>
      <c r="O4" s="34" t="s">
        <v>1213</v>
      </c>
      <c r="P4" s="35"/>
      <c r="Q4" s="35"/>
      <c r="R4" s="35"/>
      <c r="S4" s="35"/>
      <c r="T4" s="35"/>
      <c r="U4" s="36"/>
    </row>
    <row r="5" spans="1:21">
      <c r="A5" s="33" t="s">
        <v>539</v>
      </c>
      <c r="B5" s="33" t="s">
        <v>538</v>
      </c>
      <c r="C5" s="36"/>
      <c r="D5" s="33" t="s">
        <v>1679</v>
      </c>
      <c r="E5" s="33" t="s">
        <v>1680</v>
      </c>
      <c r="F5" s="33" t="s">
        <v>1231</v>
      </c>
      <c r="G5" s="33" t="s">
        <v>1297</v>
      </c>
      <c r="H5" s="33" t="s">
        <v>1242</v>
      </c>
      <c r="I5" s="33" t="s">
        <v>1544</v>
      </c>
      <c r="J5" s="33" t="s">
        <v>1424</v>
      </c>
      <c r="K5" s="33" t="s">
        <v>1478</v>
      </c>
      <c r="L5" s="33" t="s">
        <v>1681</v>
      </c>
      <c r="M5" s="33" t="s">
        <v>1209</v>
      </c>
      <c r="N5" s="33" t="s">
        <v>1682</v>
      </c>
      <c r="O5" s="34" t="s">
        <v>1213</v>
      </c>
      <c r="P5" s="35"/>
      <c r="Q5" s="35"/>
      <c r="R5" s="35"/>
      <c r="S5" s="35"/>
      <c r="T5" s="35"/>
      <c r="U5" s="36"/>
    </row>
    <row r="6" spans="1:21">
      <c r="A6" s="33" t="s">
        <v>18</v>
      </c>
      <c r="B6" s="33" t="s">
        <v>17</v>
      </c>
      <c r="C6" s="33" t="s">
        <v>1201</v>
      </c>
      <c r="D6" s="33" t="s">
        <v>1202</v>
      </c>
      <c r="E6" s="33" t="s">
        <v>1203</v>
      </c>
      <c r="F6" s="33" t="s">
        <v>1204</v>
      </c>
      <c r="G6" s="33" t="s">
        <v>1205</v>
      </c>
      <c r="H6" s="33" t="s">
        <v>1206</v>
      </c>
      <c r="I6" s="33" t="s">
        <v>1207</v>
      </c>
      <c r="J6" s="33" t="s">
        <v>1208</v>
      </c>
      <c r="K6" s="33" t="s">
        <v>1209</v>
      </c>
      <c r="L6" s="33" t="s">
        <v>1210</v>
      </c>
      <c r="M6" s="33" t="s">
        <v>1211</v>
      </c>
      <c r="N6" s="33" t="s">
        <v>1212</v>
      </c>
      <c r="O6" s="34" t="s">
        <v>1213</v>
      </c>
      <c r="P6" s="34" t="s">
        <v>1213</v>
      </c>
      <c r="Q6" s="34" t="s">
        <v>1213</v>
      </c>
      <c r="R6" s="34" t="s">
        <v>1213</v>
      </c>
      <c r="S6" s="34" t="s">
        <v>1213</v>
      </c>
      <c r="T6" s="34" t="s">
        <v>1213</v>
      </c>
      <c r="U6" s="36"/>
    </row>
    <row r="7" spans="1:21">
      <c r="A7" s="33" t="s">
        <v>541</v>
      </c>
      <c r="B7" s="33" t="s">
        <v>540</v>
      </c>
      <c r="C7" s="33" t="s">
        <v>1237</v>
      </c>
      <c r="D7" s="33" t="s">
        <v>1683</v>
      </c>
      <c r="E7" s="33" t="s">
        <v>1684</v>
      </c>
      <c r="F7" s="33" t="s">
        <v>1685</v>
      </c>
      <c r="G7" s="33" t="s">
        <v>1439</v>
      </c>
      <c r="H7" s="33" t="s">
        <v>1292</v>
      </c>
      <c r="I7" s="33" t="s">
        <v>1686</v>
      </c>
      <c r="J7" s="33" t="s">
        <v>1687</v>
      </c>
      <c r="K7" s="33" t="s">
        <v>1688</v>
      </c>
      <c r="L7" s="33" t="s">
        <v>1373</v>
      </c>
      <c r="M7" s="33" t="s">
        <v>1315</v>
      </c>
      <c r="N7" s="33" t="s">
        <v>1689</v>
      </c>
      <c r="O7" s="34" t="s">
        <v>1213</v>
      </c>
      <c r="P7" s="35"/>
      <c r="Q7" s="35"/>
      <c r="R7" s="35"/>
      <c r="S7" s="35"/>
      <c r="T7" s="35"/>
      <c r="U7" s="36"/>
    </row>
    <row r="8" spans="1:21">
      <c r="A8" s="33" t="s">
        <v>543</v>
      </c>
      <c r="B8" s="33" t="s">
        <v>542</v>
      </c>
      <c r="C8" s="33" t="s">
        <v>1281</v>
      </c>
      <c r="D8" s="33" t="s">
        <v>1690</v>
      </c>
      <c r="E8" s="33" t="s">
        <v>1691</v>
      </c>
      <c r="F8" s="33" t="s">
        <v>1692</v>
      </c>
      <c r="G8" s="33" t="s">
        <v>1518</v>
      </c>
      <c r="H8" s="33" t="s">
        <v>1643</v>
      </c>
      <c r="I8" s="33" t="s">
        <v>1454</v>
      </c>
      <c r="J8" s="33" t="s">
        <v>1693</v>
      </c>
      <c r="K8" s="33" t="s">
        <v>1544</v>
      </c>
      <c r="L8" s="33" t="s">
        <v>1694</v>
      </c>
      <c r="M8" s="33" t="s">
        <v>1695</v>
      </c>
      <c r="N8" s="33" t="s">
        <v>1507</v>
      </c>
      <c r="O8" s="34" t="s">
        <v>1213</v>
      </c>
      <c r="P8" s="35"/>
      <c r="Q8" s="35"/>
      <c r="R8" s="35"/>
      <c r="S8" s="35"/>
      <c r="T8" s="35"/>
      <c r="U8" s="36"/>
    </row>
    <row r="9" spans="1:21">
      <c r="A9" s="33" t="s">
        <v>22</v>
      </c>
      <c r="B9" s="33" t="s">
        <v>21</v>
      </c>
      <c r="C9" s="33" t="s">
        <v>1627</v>
      </c>
      <c r="D9" s="33" t="s">
        <v>1696</v>
      </c>
      <c r="E9" s="33" t="s">
        <v>1697</v>
      </c>
      <c r="F9" s="33" t="s">
        <v>1698</v>
      </c>
      <c r="G9" s="33" t="s">
        <v>1317</v>
      </c>
      <c r="H9" s="33" t="s">
        <v>1603</v>
      </c>
      <c r="I9" s="33" t="s">
        <v>1517</v>
      </c>
      <c r="J9" s="33" t="s">
        <v>1477</v>
      </c>
      <c r="K9" s="33" t="s">
        <v>1471</v>
      </c>
      <c r="L9" s="33" t="s">
        <v>1517</v>
      </c>
      <c r="M9" s="33" t="s">
        <v>1291</v>
      </c>
      <c r="N9" s="33" t="s">
        <v>1512</v>
      </c>
      <c r="O9" s="35"/>
      <c r="P9" s="35"/>
      <c r="Q9" s="35"/>
      <c r="R9" s="35"/>
      <c r="S9" s="35"/>
      <c r="T9" s="35"/>
      <c r="U9" s="36"/>
    </row>
    <row r="10" spans="1:21">
      <c r="A10" s="33" t="s">
        <v>24</v>
      </c>
      <c r="B10" s="33" t="s">
        <v>23</v>
      </c>
      <c r="C10" s="33" t="s">
        <v>1214</v>
      </c>
      <c r="D10" s="33" t="s">
        <v>1699</v>
      </c>
      <c r="E10" s="33" t="s">
        <v>1700</v>
      </c>
      <c r="F10" s="33" t="s">
        <v>1625</v>
      </c>
      <c r="G10" s="33" t="s">
        <v>1318</v>
      </c>
      <c r="H10" s="33" t="s">
        <v>1512</v>
      </c>
      <c r="I10" s="33" t="s">
        <v>1544</v>
      </c>
      <c r="J10" s="33" t="s">
        <v>1512</v>
      </c>
      <c r="K10" s="33" t="s">
        <v>1289</v>
      </c>
      <c r="L10" s="33" t="s">
        <v>1407</v>
      </c>
      <c r="M10" s="33" t="s">
        <v>1701</v>
      </c>
      <c r="N10" s="33" t="s">
        <v>1702</v>
      </c>
      <c r="O10" s="34" t="s">
        <v>1213</v>
      </c>
      <c r="P10" s="35"/>
      <c r="Q10" s="35"/>
      <c r="R10" s="35"/>
      <c r="S10" s="35"/>
      <c r="T10" s="35"/>
      <c r="U10" s="36"/>
    </row>
    <row r="11" spans="1:21">
      <c r="A11" s="33" t="s">
        <v>14</v>
      </c>
      <c r="B11" s="33" t="s">
        <v>13</v>
      </c>
      <c r="C11" s="33" t="s">
        <v>1320</v>
      </c>
      <c r="D11" s="33" t="s">
        <v>1703</v>
      </c>
      <c r="E11" s="33" t="s">
        <v>1704</v>
      </c>
      <c r="F11" s="33" t="s">
        <v>1485</v>
      </c>
      <c r="G11" s="33" t="s">
        <v>1705</v>
      </c>
      <c r="H11" s="33" t="s">
        <v>1373</v>
      </c>
      <c r="I11" s="33" t="s">
        <v>1595</v>
      </c>
      <c r="J11" s="33" t="s">
        <v>1317</v>
      </c>
      <c r="K11" s="33" t="s">
        <v>1706</v>
      </c>
      <c r="L11" s="33" t="s">
        <v>1374</v>
      </c>
      <c r="M11" s="33" t="s">
        <v>1707</v>
      </c>
      <c r="N11" s="33" t="s">
        <v>1445</v>
      </c>
      <c r="O11" s="34" t="s">
        <v>1213</v>
      </c>
      <c r="P11" s="35"/>
      <c r="Q11" s="35"/>
      <c r="R11" s="34" t="s">
        <v>1213</v>
      </c>
      <c r="S11" s="34" t="s">
        <v>1213</v>
      </c>
      <c r="T11" s="34" t="s">
        <v>1213</v>
      </c>
      <c r="U11" s="36"/>
    </row>
    <row r="12" spans="1:21">
      <c r="A12" s="33" t="s">
        <v>30</v>
      </c>
      <c r="B12" s="33" t="s">
        <v>29</v>
      </c>
      <c r="C12" s="33" t="s">
        <v>1320</v>
      </c>
      <c r="D12" s="33" t="s">
        <v>1708</v>
      </c>
      <c r="E12" s="33" t="s">
        <v>1709</v>
      </c>
      <c r="F12" s="33" t="s">
        <v>1710</v>
      </c>
      <c r="G12" s="33" t="s">
        <v>1605</v>
      </c>
      <c r="H12" s="33" t="s">
        <v>1309</v>
      </c>
      <c r="I12" s="33" t="s">
        <v>1583</v>
      </c>
      <c r="J12" s="33" t="s">
        <v>1315</v>
      </c>
      <c r="K12" s="33" t="s">
        <v>1344</v>
      </c>
      <c r="L12" s="33" t="s">
        <v>1354</v>
      </c>
      <c r="M12" s="33" t="s">
        <v>1477</v>
      </c>
      <c r="N12" s="33" t="s">
        <v>1617</v>
      </c>
      <c r="O12" s="35"/>
      <c r="P12" s="35"/>
      <c r="Q12" s="35"/>
      <c r="R12" s="34" t="s">
        <v>1213</v>
      </c>
      <c r="S12" s="34" t="s">
        <v>1213</v>
      </c>
      <c r="T12" s="34" t="s">
        <v>1213</v>
      </c>
      <c r="U12" s="36"/>
    </row>
    <row r="13" spans="1:21">
      <c r="A13" s="33" t="s">
        <v>32</v>
      </c>
      <c r="B13" s="33" t="s">
        <v>31</v>
      </c>
      <c r="C13" s="33" t="s">
        <v>1237</v>
      </c>
      <c r="D13" s="33" t="s">
        <v>1711</v>
      </c>
      <c r="E13" s="33" t="s">
        <v>1712</v>
      </c>
      <c r="F13" s="33" t="s">
        <v>1465</v>
      </c>
      <c r="G13" s="33" t="s">
        <v>1501</v>
      </c>
      <c r="H13" s="33" t="s">
        <v>1713</v>
      </c>
      <c r="I13" s="33" t="s">
        <v>1448</v>
      </c>
      <c r="J13" s="33" t="s">
        <v>1222</v>
      </c>
      <c r="K13" s="33" t="s">
        <v>1707</v>
      </c>
      <c r="L13" s="33" t="s">
        <v>1603</v>
      </c>
      <c r="M13" s="33" t="s">
        <v>1232</v>
      </c>
      <c r="N13" s="33" t="s">
        <v>1714</v>
      </c>
      <c r="O13" s="34" t="s">
        <v>1213</v>
      </c>
      <c r="P13" s="35"/>
      <c r="Q13" s="35"/>
      <c r="R13" s="35"/>
      <c r="S13" s="35"/>
      <c r="T13" s="35"/>
      <c r="U13" s="36"/>
    </row>
    <row r="14" spans="1:21">
      <c r="A14" s="33" t="s">
        <v>547</v>
      </c>
      <c r="B14" s="33" t="s">
        <v>546</v>
      </c>
      <c r="C14" s="33" t="s">
        <v>1715</v>
      </c>
      <c r="D14" s="33" t="s">
        <v>1428</v>
      </c>
      <c r="E14" s="33" t="s">
        <v>1716</v>
      </c>
      <c r="F14" s="33" t="s">
        <v>1502</v>
      </c>
      <c r="G14" s="33" t="s">
        <v>1566</v>
      </c>
      <c r="H14" s="33" t="s">
        <v>1465</v>
      </c>
      <c r="I14" s="33" t="s">
        <v>1243</v>
      </c>
      <c r="J14" s="33" t="s">
        <v>1595</v>
      </c>
      <c r="K14" s="33" t="s">
        <v>1560</v>
      </c>
      <c r="L14" s="33" t="s">
        <v>1287</v>
      </c>
      <c r="M14" s="33" t="s">
        <v>1329</v>
      </c>
      <c r="N14" s="33" t="s">
        <v>1717</v>
      </c>
      <c r="O14" s="35"/>
      <c r="P14" s="35"/>
      <c r="Q14" s="34" t="s">
        <v>1213</v>
      </c>
      <c r="R14" s="35"/>
      <c r="S14" s="35"/>
      <c r="T14" s="34" t="s">
        <v>1213</v>
      </c>
      <c r="U14" s="36"/>
    </row>
    <row r="15" spans="1:21">
      <c r="A15" s="33" t="s">
        <v>34</v>
      </c>
      <c r="B15" s="33" t="s">
        <v>33</v>
      </c>
      <c r="C15" s="36"/>
      <c r="D15" s="33" t="s">
        <v>1351</v>
      </c>
      <c r="E15" s="33" t="s">
        <v>1718</v>
      </c>
      <c r="F15" s="33" t="s">
        <v>1719</v>
      </c>
      <c r="G15" s="33" t="s">
        <v>1720</v>
      </c>
      <c r="H15" s="33" t="s">
        <v>1721</v>
      </c>
      <c r="I15" s="33" t="s">
        <v>1722</v>
      </c>
      <c r="J15" s="33" t="s">
        <v>1316</v>
      </c>
      <c r="K15" s="33" t="s">
        <v>1544</v>
      </c>
      <c r="L15" s="33" t="s">
        <v>1344</v>
      </c>
      <c r="M15" s="33" t="s">
        <v>1723</v>
      </c>
      <c r="N15" s="33" t="s">
        <v>1344</v>
      </c>
      <c r="O15" s="35"/>
      <c r="P15" s="35"/>
      <c r="Q15" s="35"/>
      <c r="R15" s="35"/>
      <c r="S15" s="35"/>
      <c r="T15" s="35"/>
      <c r="U15" s="36"/>
    </row>
    <row r="16" spans="1:21">
      <c r="A16" s="33" t="s">
        <v>36</v>
      </c>
      <c r="B16" s="33" t="s">
        <v>35</v>
      </c>
      <c r="C16" s="33" t="s">
        <v>1724</v>
      </c>
      <c r="D16" s="33" t="s">
        <v>1725</v>
      </c>
      <c r="E16" s="33" t="s">
        <v>1726</v>
      </c>
      <c r="F16" s="33" t="s">
        <v>1324</v>
      </c>
      <c r="G16" s="33" t="s">
        <v>1374</v>
      </c>
      <c r="H16" s="33" t="s">
        <v>1727</v>
      </c>
      <c r="I16" s="33" t="s">
        <v>1306</v>
      </c>
      <c r="J16" s="33" t="s">
        <v>1553</v>
      </c>
      <c r="K16" s="33" t="s">
        <v>1344</v>
      </c>
      <c r="L16" s="33" t="s">
        <v>1290</v>
      </c>
      <c r="M16" s="33" t="s">
        <v>1344</v>
      </c>
      <c r="N16" s="33" t="s">
        <v>1728</v>
      </c>
      <c r="O16" s="34" t="s">
        <v>1213</v>
      </c>
      <c r="P16" s="35"/>
      <c r="Q16" s="35"/>
      <c r="R16" s="35"/>
      <c r="S16" s="35"/>
      <c r="T16" s="35"/>
      <c r="U16" s="36"/>
    </row>
    <row r="17" spans="1:21">
      <c r="A17" s="33" t="s">
        <v>38</v>
      </c>
      <c r="B17" s="33" t="s">
        <v>37</v>
      </c>
      <c r="C17" s="33" t="s">
        <v>1627</v>
      </c>
      <c r="D17" s="33" t="s">
        <v>1729</v>
      </c>
      <c r="E17" s="33" t="s">
        <v>1730</v>
      </c>
      <c r="F17" s="33" t="s">
        <v>1591</v>
      </c>
      <c r="G17" s="33" t="s">
        <v>1300</v>
      </c>
      <c r="H17" s="33" t="s">
        <v>1291</v>
      </c>
      <c r="I17" s="33" t="s">
        <v>1344</v>
      </c>
      <c r="J17" s="33" t="s">
        <v>1553</v>
      </c>
      <c r="K17" s="33" t="s">
        <v>1731</v>
      </c>
      <c r="L17" s="33" t="s">
        <v>1371</v>
      </c>
      <c r="M17" s="33" t="s">
        <v>1598</v>
      </c>
      <c r="N17" s="33" t="s">
        <v>1732</v>
      </c>
      <c r="O17" s="34" t="s">
        <v>1213</v>
      </c>
      <c r="P17" s="34" t="s">
        <v>1213</v>
      </c>
      <c r="Q17" s="35"/>
      <c r="R17" s="35"/>
      <c r="S17" s="35"/>
      <c r="T17" s="35"/>
      <c r="U17" s="36"/>
    </row>
    <row r="18" spans="1:21">
      <c r="A18" s="33" t="s">
        <v>40</v>
      </c>
      <c r="B18" s="33" t="s">
        <v>39</v>
      </c>
      <c r="C18" s="33" t="s">
        <v>1733</v>
      </c>
      <c r="D18" s="33" t="s">
        <v>1734</v>
      </c>
      <c r="E18" s="33" t="s">
        <v>1735</v>
      </c>
      <c r="F18" s="33" t="s">
        <v>1446</v>
      </c>
      <c r="G18" s="33" t="s">
        <v>1550</v>
      </c>
      <c r="H18" s="33" t="s">
        <v>1736</v>
      </c>
      <c r="I18" s="33" t="s">
        <v>1688</v>
      </c>
      <c r="J18" s="33" t="s">
        <v>1553</v>
      </c>
      <c r="K18" s="33" t="s">
        <v>1688</v>
      </c>
      <c r="L18" s="33" t="s">
        <v>1484</v>
      </c>
      <c r="M18" s="33" t="s">
        <v>1595</v>
      </c>
      <c r="N18" s="33" t="s">
        <v>1479</v>
      </c>
      <c r="O18" s="35"/>
      <c r="P18" s="35"/>
      <c r="Q18" s="35"/>
      <c r="R18" s="35"/>
      <c r="S18" s="35"/>
      <c r="T18" s="35"/>
      <c r="U18" s="36"/>
    </row>
    <row r="19" spans="1:21">
      <c r="A19" s="33" t="s">
        <v>42</v>
      </c>
      <c r="B19" s="33" t="s">
        <v>41</v>
      </c>
      <c r="C19" s="33" t="s">
        <v>1281</v>
      </c>
      <c r="D19" s="33" t="s">
        <v>1737</v>
      </c>
      <c r="E19" s="33" t="s">
        <v>1738</v>
      </c>
      <c r="F19" s="33" t="s">
        <v>1243</v>
      </c>
      <c r="G19" s="33" t="s">
        <v>1390</v>
      </c>
      <c r="H19" s="33" t="s">
        <v>1432</v>
      </c>
      <c r="I19" s="33" t="s">
        <v>1311</v>
      </c>
      <c r="J19" s="33" t="s">
        <v>1739</v>
      </c>
      <c r="K19" s="33" t="s">
        <v>1518</v>
      </c>
      <c r="L19" s="33" t="s">
        <v>1530</v>
      </c>
      <c r="M19" s="33" t="s">
        <v>1327</v>
      </c>
      <c r="N19" s="33" t="s">
        <v>1740</v>
      </c>
      <c r="O19" s="35"/>
      <c r="P19" s="35"/>
      <c r="Q19" s="34" t="s">
        <v>1213</v>
      </c>
      <c r="R19" s="34" t="s">
        <v>1213</v>
      </c>
      <c r="S19" s="34" t="s">
        <v>1213</v>
      </c>
      <c r="T19" s="34" t="s">
        <v>1213</v>
      </c>
      <c r="U19" s="36"/>
    </row>
    <row r="20" spans="1:21">
      <c r="A20" s="33" t="s">
        <v>44</v>
      </c>
      <c r="B20" s="33" t="s">
        <v>43</v>
      </c>
      <c r="C20" s="33" t="s">
        <v>1214</v>
      </c>
      <c r="D20" s="33" t="s">
        <v>1405</v>
      </c>
      <c r="E20" s="33" t="s">
        <v>1406</v>
      </c>
      <c r="F20" s="33" t="s">
        <v>1269</v>
      </c>
      <c r="G20" s="33" t="s">
        <v>1407</v>
      </c>
      <c r="H20" s="33" t="s">
        <v>1372</v>
      </c>
      <c r="I20" s="33" t="s">
        <v>1354</v>
      </c>
      <c r="J20" s="33" t="s">
        <v>1408</v>
      </c>
      <c r="K20" s="33" t="s">
        <v>1339</v>
      </c>
      <c r="L20" s="33" t="s">
        <v>1409</v>
      </c>
      <c r="M20" s="33" t="s">
        <v>1310</v>
      </c>
      <c r="N20" s="33" t="s">
        <v>1410</v>
      </c>
      <c r="O20" s="34" t="s">
        <v>1213</v>
      </c>
      <c r="P20" s="35"/>
      <c r="Q20" s="35"/>
      <c r="R20" s="35"/>
      <c r="S20" s="35"/>
      <c r="T20" s="35"/>
      <c r="U20" s="36"/>
    </row>
    <row r="21" spans="1:21">
      <c r="A21" s="33" t="s">
        <v>549</v>
      </c>
      <c r="B21" s="33" t="s">
        <v>548</v>
      </c>
      <c r="C21" s="36"/>
      <c r="D21" s="33" t="s">
        <v>1741</v>
      </c>
      <c r="E21" s="33" t="s">
        <v>1742</v>
      </c>
      <c r="F21" s="33" t="s">
        <v>1646</v>
      </c>
      <c r="G21" s="33" t="s">
        <v>1441</v>
      </c>
      <c r="H21" s="33" t="s">
        <v>1624</v>
      </c>
      <c r="I21" s="33" t="s">
        <v>1721</v>
      </c>
      <c r="J21" s="33" t="s">
        <v>1441</v>
      </c>
      <c r="K21" s="33" t="s">
        <v>1530</v>
      </c>
      <c r="L21" s="33" t="s">
        <v>1743</v>
      </c>
      <c r="M21" s="33" t="s">
        <v>1555</v>
      </c>
      <c r="N21" s="33" t="s">
        <v>1744</v>
      </c>
      <c r="O21" s="35"/>
      <c r="P21" s="35"/>
      <c r="Q21" s="35"/>
      <c r="R21" s="35"/>
      <c r="S21" s="35"/>
      <c r="T21" s="35"/>
      <c r="U21" s="36"/>
    </row>
    <row r="22" spans="1:21">
      <c r="A22" s="33" t="s">
        <v>46</v>
      </c>
      <c r="B22" s="33" t="s">
        <v>45</v>
      </c>
      <c r="C22" s="33" t="s">
        <v>1377</v>
      </c>
      <c r="D22" s="33" t="s">
        <v>1745</v>
      </c>
      <c r="E22" s="33" t="s">
        <v>1746</v>
      </c>
      <c r="F22" s="33" t="s">
        <v>1747</v>
      </c>
      <c r="G22" s="33" t="s">
        <v>1553</v>
      </c>
      <c r="H22" s="33" t="s">
        <v>1465</v>
      </c>
      <c r="I22" s="33" t="s">
        <v>1576</v>
      </c>
      <c r="J22" s="33" t="s">
        <v>1449</v>
      </c>
      <c r="K22" s="33" t="s">
        <v>1529</v>
      </c>
      <c r="L22" s="33" t="s">
        <v>1363</v>
      </c>
      <c r="M22" s="33" t="s">
        <v>1748</v>
      </c>
      <c r="N22" s="33" t="s">
        <v>1723</v>
      </c>
      <c r="O22" s="34" t="s">
        <v>1213</v>
      </c>
      <c r="P22" s="35"/>
      <c r="Q22" s="35"/>
      <c r="R22" s="35"/>
      <c r="S22" s="35"/>
      <c r="T22" s="35"/>
      <c r="U22" s="36"/>
    </row>
    <row r="23" spans="1:21">
      <c r="A23" s="33" t="s">
        <v>48</v>
      </c>
      <c r="B23" s="33" t="s">
        <v>47</v>
      </c>
      <c r="C23" s="33" t="s">
        <v>1214</v>
      </c>
      <c r="D23" s="33" t="s">
        <v>1215</v>
      </c>
      <c r="E23" s="33" t="s">
        <v>1216</v>
      </c>
      <c r="F23" s="33" t="s">
        <v>1217</v>
      </c>
      <c r="G23" s="33" t="s">
        <v>1218</v>
      </c>
      <c r="H23" s="33" t="s">
        <v>1219</v>
      </c>
      <c r="I23" s="33" t="s">
        <v>1220</v>
      </c>
      <c r="J23" s="33" t="s">
        <v>1221</v>
      </c>
      <c r="K23" s="33" t="s">
        <v>1222</v>
      </c>
      <c r="L23" s="33" t="s">
        <v>1223</v>
      </c>
      <c r="M23" s="33" t="s">
        <v>1224</v>
      </c>
      <c r="N23" s="33" t="s">
        <v>1225</v>
      </c>
      <c r="O23" s="35"/>
      <c r="P23" s="35"/>
      <c r="Q23" s="35"/>
      <c r="R23" s="35"/>
      <c r="S23" s="35"/>
      <c r="T23" s="35"/>
      <c r="U23" s="36"/>
    </row>
    <row r="24" spans="1:21">
      <c r="A24" s="33" t="s">
        <v>551</v>
      </c>
      <c r="B24" s="33" t="s">
        <v>550</v>
      </c>
      <c r="C24" s="33" t="s">
        <v>1627</v>
      </c>
      <c r="D24" s="33" t="s">
        <v>1749</v>
      </c>
      <c r="E24" s="33" t="s">
        <v>1750</v>
      </c>
      <c r="F24" s="33" t="s">
        <v>1470</v>
      </c>
      <c r="G24" s="33" t="s">
        <v>1550</v>
      </c>
      <c r="H24" s="33" t="s">
        <v>1300</v>
      </c>
      <c r="I24" s="33" t="s">
        <v>1454</v>
      </c>
      <c r="J24" s="33" t="s">
        <v>1291</v>
      </c>
      <c r="K24" s="33" t="s">
        <v>1288</v>
      </c>
      <c r="L24" s="33" t="s">
        <v>1290</v>
      </c>
      <c r="M24" s="33" t="s">
        <v>1344</v>
      </c>
      <c r="N24" s="33" t="s">
        <v>1609</v>
      </c>
      <c r="O24" s="34" t="s">
        <v>1213</v>
      </c>
      <c r="P24" s="35"/>
      <c r="Q24" s="35"/>
      <c r="R24" s="35"/>
      <c r="S24" s="35"/>
      <c r="T24" s="35"/>
      <c r="U24" s="36"/>
    </row>
    <row r="25" spans="1:21">
      <c r="A25" s="33" t="s">
        <v>52</v>
      </c>
      <c r="B25" s="33" t="s">
        <v>51</v>
      </c>
      <c r="C25" s="36"/>
      <c r="D25" s="33" t="s">
        <v>1751</v>
      </c>
      <c r="E25" s="33" t="s">
        <v>1752</v>
      </c>
      <c r="F25" s="33" t="s">
        <v>1578</v>
      </c>
      <c r="G25" s="33" t="s">
        <v>1566</v>
      </c>
      <c r="H25" s="33" t="s">
        <v>1275</v>
      </c>
      <c r="I25" s="33" t="s">
        <v>1457</v>
      </c>
      <c r="J25" s="33" t="s">
        <v>1748</v>
      </c>
      <c r="K25" s="33" t="s">
        <v>1288</v>
      </c>
      <c r="L25" s="33" t="s">
        <v>1739</v>
      </c>
      <c r="M25" s="33" t="s">
        <v>1695</v>
      </c>
      <c r="N25" s="33" t="s">
        <v>1423</v>
      </c>
      <c r="O25" s="35"/>
      <c r="P25" s="35"/>
      <c r="Q25" s="34" t="s">
        <v>1213</v>
      </c>
      <c r="R25" s="34" t="s">
        <v>1213</v>
      </c>
      <c r="S25" s="35"/>
      <c r="T25" s="34" t="s">
        <v>1213</v>
      </c>
      <c r="U25" s="36"/>
    </row>
    <row r="26" spans="1:21">
      <c r="A26" s="33" t="s">
        <v>553</v>
      </c>
      <c r="B26" s="33" t="s">
        <v>552</v>
      </c>
      <c r="C26" s="33" t="s">
        <v>1411</v>
      </c>
      <c r="D26" s="33" t="s">
        <v>1412</v>
      </c>
      <c r="E26" s="33" t="s">
        <v>1413</v>
      </c>
      <c r="F26" s="33" t="s">
        <v>1209</v>
      </c>
      <c r="G26" s="33" t="s">
        <v>1414</v>
      </c>
      <c r="H26" s="33" t="s">
        <v>1415</v>
      </c>
      <c r="I26" s="33" t="s">
        <v>1309</v>
      </c>
      <c r="J26" s="33" t="s">
        <v>1416</v>
      </c>
      <c r="K26" s="33" t="s">
        <v>1299</v>
      </c>
      <c r="L26" s="33" t="s">
        <v>1417</v>
      </c>
      <c r="M26" s="33" t="s">
        <v>1418</v>
      </c>
      <c r="N26" s="33" t="s">
        <v>1419</v>
      </c>
      <c r="O26" s="34" t="s">
        <v>1213</v>
      </c>
      <c r="P26" s="35"/>
      <c r="Q26" s="35"/>
      <c r="R26" s="35"/>
      <c r="S26" s="35"/>
      <c r="T26" s="35"/>
      <c r="U26" s="36"/>
    </row>
    <row r="27" spans="1:21">
      <c r="A27" s="33" t="s">
        <v>555</v>
      </c>
      <c r="B27" s="33" t="s">
        <v>554</v>
      </c>
      <c r="C27" s="36"/>
      <c r="D27" s="33" t="s">
        <v>1753</v>
      </c>
      <c r="E27" s="33" t="s">
        <v>1754</v>
      </c>
      <c r="F27" s="33" t="s">
        <v>1755</v>
      </c>
      <c r="G27" s="33" t="s">
        <v>1300</v>
      </c>
      <c r="H27" s="33" t="s">
        <v>1306</v>
      </c>
      <c r="I27" s="33" t="s">
        <v>1508</v>
      </c>
      <c r="J27" s="33" t="s">
        <v>1447</v>
      </c>
      <c r="K27" s="33" t="s">
        <v>1218</v>
      </c>
      <c r="L27" s="33" t="s">
        <v>1344</v>
      </c>
      <c r="M27" s="33" t="s">
        <v>1344</v>
      </c>
      <c r="N27" s="33" t="s">
        <v>1409</v>
      </c>
      <c r="O27" s="34" t="s">
        <v>1213</v>
      </c>
      <c r="P27" s="35"/>
      <c r="Q27" s="35"/>
      <c r="R27" s="35"/>
      <c r="S27" s="35"/>
      <c r="T27" s="35"/>
      <c r="U27" s="36"/>
    </row>
    <row r="28" spans="1:21">
      <c r="A28" s="33" t="s">
        <v>54</v>
      </c>
      <c r="B28" s="33" t="s">
        <v>53</v>
      </c>
      <c r="C28" s="33" t="s">
        <v>1281</v>
      </c>
      <c r="D28" s="33" t="s">
        <v>1756</v>
      </c>
      <c r="E28" s="33" t="s">
        <v>1757</v>
      </c>
      <c r="F28" s="33" t="s">
        <v>1506</v>
      </c>
      <c r="G28" s="33" t="s">
        <v>1459</v>
      </c>
      <c r="H28" s="33" t="s">
        <v>1576</v>
      </c>
      <c r="I28" s="33" t="s">
        <v>1317</v>
      </c>
      <c r="J28" s="33" t="s">
        <v>1424</v>
      </c>
      <c r="K28" s="33" t="s">
        <v>1583</v>
      </c>
      <c r="L28" s="33" t="s">
        <v>1470</v>
      </c>
      <c r="M28" s="33" t="s">
        <v>1758</v>
      </c>
      <c r="N28" s="33" t="s">
        <v>1759</v>
      </c>
      <c r="O28" s="34" t="s">
        <v>1213</v>
      </c>
      <c r="P28" s="35"/>
      <c r="Q28" s="35"/>
      <c r="R28" s="35"/>
      <c r="S28" s="35"/>
      <c r="T28" s="35"/>
      <c r="U28" s="36"/>
    </row>
    <row r="29" spans="1:21">
      <c r="A29" s="33" t="s">
        <v>557</v>
      </c>
      <c r="B29" s="33" t="s">
        <v>556</v>
      </c>
      <c r="C29" s="33" t="s">
        <v>1760</v>
      </c>
      <c r="D29" s="33" t="s">
        <v>1761</v>
      </c>
      <c r="E29" s="33" t="s">
        <v>1762</v>
      </c>
      <c r="F29" s="33" t="s">
        <v>1686</v>
      </c>
      <c r="G29" s="33" t="s">
        <v>1596</v>
      </c>
      <c r="H29" s="33" t="s">
        <v>1763</v>
      </c>
      <c r="I29" s="33" t="s">
        <v>1223</v>
      </c>
      <c r="J29" s="33" t="s">
        <v>1449</v>
      </c>
      <c r="K29" s="33" t="s">
        <v>1620</v>
      </c>
      <c r="L29" s="33" t="s">
        <v>1364</v>
      </c>
      <c r="M29" s="33" t="s">
        <v>1447</v>
      </c>
      <c r="N29" s="33" t="s">
        <v>1269</v>
      </c>
      <c r="O29" s="35"/>
      <c r="P29" s="35"/>
      <c r="Q29" s="35"/>
      <c r="R29" s="34" t="s">
        <v>1213</v>
      </c>
      <c r="S29" s="34" t="s">
        <v>1213</v>
      </c>
      <c r="T29" s="34" t="s">
        <v>1213</v>
      </c>
      <c r="U29" s="36"/>
    </row>
    <row r="30" spans="1:21">
      <c r="A30" s="33" t="s">
        <v>559</v>
      </c>
      <c r="B30" s="33" t="s">
        <v>558</v>
      </c>
      <c r="C30" s="33" t="s">
        <v>1764</v>
      </c>
      <c r="D30" s="33" t="s">
        <v>1765</v>
      </c>
      <c r="E30" s="33" t="s">
        <v>1766</v>
      </c>
      <c r="F30" s="33" t="s">
        <v>1694</v>
      </c>
      <c r="G30" s="33" t="s">
        <v>1652</v>
      </c>
      <c r="H30" s="33" t="s">
        <v>1638</v>
      </c>
      <c r="I30" s="33" t="s">
        <v>1445</v>
      </c>
      <c r="J30" s="33" t="s">
        <v>1391</v>
      </c>
      <c r="K30" s="33" t="s">
        <v>1344</v>
      </c>
      <c r="L30" s="33" t="s">
        <v>1269</v>
      </c>
      <c r="M30" s="33" t="s">
        <v>1583</v>
      </c>
      <c r="N30" s="33" t="s">
        <v>1767</v>
      </c>
      <c r="O30" s="35"/>
      <c r="P30" s="35"/>
      <c r="Q30" s="35"/>
      <c r="R30" s="34" t="s">
        <v>1213</v>
      </c>
      <c r="S30" s="34" t="s">
        <v>1213</v>
      </c>
      <c r="T30" s="34" t="s">
        <v>1213</v>
      </c>
      <c r="U30" s="36"/>
    </row>
    <row r="31" spans="1:21">
      <c r="A31" s="33" t="s">
        <v>561</v>
      </c>
      <c r="B31" s="33" t="s">
        <v>560</v>
      </c>
      <c r="C31" s="36"/>
      <c r="D31" s="33" t="s">
        <v>1768</v>
      </c>
      <c r="E31" s="33" t="s">
        <v>1769</v>
      </c>
      <c r="F31" s="33" t="s">
        <v>1770</v>
      </c>
      <c r="G31" s="33" t="s">
        <v>1707</v>
      </c>
      <c r="H31" s="33" t="s">
        <v>1722</v>
      </c>
      <c r="I31" s="33" t="s">
        <v>1223</v>
      </c>
      <c r="J31" s="33" t="s">
        <v>1299</v>
      </c>
      <c r="K31" s="33" t="s">
        <v>1501</v>
      </c>
      <c r="L31" s="33" t="s">
        <v>1316</v>
      </c>
      <c r="M31" s="33" t="s">
        <v>1544</v>
      </c>
      <c r="N31" s="33" t="s">
        <v>1232</v>
      </c>
      <c r="O31" s="35"/>
      <c r="P31" s="35"/>
      <c r="Q31" s="35"/>
      <c r="R31" s="35"/>
      <c r="S31" s="35"/>
      <c r="T31" s="35"/>
      <c r="U31" s="36"/>
    </row>
    <row r="32" spans="1:21">
      <c r="A32" s="33" t="s">
        <v>58</v>
      </c>
      <c r="B32" s="33" t="s">
        <v>57</v>
      </c>
      <c r="C32" s="33" t="s">
        <v>1281</v>
      </c>
      <c r="D32" s="33" t="s">
        <v>1771</v>
      </c>
      <c r="E32" s="33" t="s">
        <v>1772</v>
      </c>
      <c r="F32" s="33" t="s">
        <v>1773</v>
      </c>
      <c r="G32" s="33" t="s">
        <v>1605</v>
      </c>
      <c r="H32" s="33" t="s">
        <v>1774</v>
      </c>
      <c r="I32" s="33" t="s">
        <v>1775</v>
      </c>
      <c r="J32" s="33" t="s">
        <v>1776</v>
      </c>
      <c r="K32" s="33" t="s">
        <v>1777</v>
      </c>
      <c r="L32" s="33" t="s">
        <v>1778</v>
      </c>
      <c r="M32" s="33" t="s">
        <v>1779</v>
      </c>
      <c r="N32" s="33" t="s">
        <v>1780</v>
      </c>
      <c r="O32" s="35"/>
      <c r="P32" s="34" t="s">
        <v>1213</v>
      </c>
      <c r="Q32" s="35"/>
      <c r="R32" s="35"/>
      <c r="S32" s="35"/>
      <c r="T32" s="35"/>
      <c r="U32" s="36"/>
    </row>
    <row r="33" spans="1:21">
      <c r="A33" s="33" t="s">
        <v>60</v>
      </c>
      <c r="B33" s="33" t="s">
        <v>59</v>
      </c>
      <c r="C33" s="33" t="s">
        <v>1781</v>
      </c>
      <c r="D33" s="33" t="s">
        <v>1782</v>
      </c>
      <c r="E33" s="33" t="s">
        <v>1783</v>
      </c>
      <c r="F33" s="33" t="s">
        <v>1784</v>
      </c>
      <c r="G33" s="33" t="s">
        <v>1606</v>
      </c>
      <c r="H33" s="33" t="s">
        <v>1241</v>
      </c>
      <c r="I33" s="33" t="s">
        <v>1785</v>
      </c>
      <c r="J33" s="33" t="s">
        <v>1309</v>
      </c>
      <c r="K33" s="33" t="s">
        <v>1607</v>
      </c>
      <c r="L33" s="33" t="s">
        <v>1524</v>
      </c>
      <c r="M33" s="33" t="s">
        <v>1786</v>
      </c>
      <c r="N33" s="33" t="s">
        <v>1787</v>
      </c>
      <c r="O33" s="35"/>
      <c r="P33" s="35"/>
      <c r="Q33" s="34" t="s">
        <v>1213</v>
      </c>
      <c r="R33" s="34" t="s">
        <v>1213</v>
      </c>
      <c r="S33" s="34" t="s">
        <v>1213</v>
      </c>
      <c r="T33" s="34" t="s">
        <v>1213</v>
      </c>
      <c r="U33" s="36"/>
    </row>
    <row r="34" spans="1:21">
      <c r="A34" s="33" t="s">
        <v>62</v>
      </c>
      <c r="B34" s="33" t="s">
        <v>61</v>
      </c>
      <c r="C34" s="33" t="s">
        <v>1788</v>
      </c>
      <c r="D34" s="33" t="s">
        <v>1789</v>
      </c>
      <c r="E34" s="33" t="s">
        <v>1790</v>
      </c>
      <c r="F34" s="33" t="s">
        <v>1543</v>
      </c>
      <c r="G34" s="33" t="s">
        <v>1247</v>
      </c>
      <c r="H34" s="33" t="s">
        <v>1767</v>
      </c>
      <c r="I34" s="33" t="s">
        <v>1791</v>
      </c>
      <c r="J34" s="33" t="s">
        <v>1596</v>
      </c>
      <c r="K34" s="33" t="s">
        <v>1792</v>
      </c>
      <c r="L34" s="33" t="s">
        <v>1310</v>
      </c>
      <c r="M34" s="33" t="s">
        <v>1793</v>
      </c>
      <c r="N34" s="33" t="s">
        <v>1794</v>
      </c>
      <c r="O34" s="34" t="s">
        <v>1213</v>
      </c>
      <c r="P34" s="34" t="s">
        <v>1213</v>
      </c>
      <c r="Q34" s="34" t="s">
        <v>1213</v>
      </c>
      <c r="R34" s="34" t="s">
        <v>1213</v>
      </c>
      <c r="S34" s="34" t="s">
        <v>1213</v>
      </c>
      <c r="T34" s="34" t="s">
        <v>1213</v>
      </c>
      <c r="U34" s="36"/>
    </row>
    <row r="35" spans="1:21">
      <c r="A35" s="33" t="s">
        <v>64</v>
      </c>
      <c r="B35" s="33" t="s">
        <v>63</v>
      </c>
      <c r="C35" s="33" t="s">
        <v>1788</v>
      </c>
      <c r="D35" s="33" t="s">
        <v>1795</v>
      </c>
      <c r="E35" s="33" t="s">
        <v>1790</v>
      </c>
      <c r="F35" s="33" t="s">
        <v>1796</v>
      </c>
      <c r="G35" s="33" t="s">
        <v>1409</v>
      </c>
      <c r="H35" s="33" t="s">
        <v>1797</v>
      </c>
      <c r="I35" s="33" t="s">
        <v>1798</v>
      </c>
      <c r="J35" s="33" t="s">
        <v>1605</v>
      </c>
      <c r="K35" s="33" t="s">
        <v>1799</v>
      </c>
      <c r="L35" s="33" t="s">
        <v>1798</v>
      </c>
      <c r="M35" s="33" t="s">
        <v>1800</v>
      </c>
      <c r="N35" s="33" t="s">
        <v>1801</v>
      </c>
      <c r="O35" s="34" t="s">
        <v>1213</v>
      </c>
      <c r="P35" s="34" t="s">
        <v>1213</v>
      </c>
      <c r="Q35" s="34" t="s">
        <v>1213</v>
      </c>
      <c r="R35" s="34" t="s">
        <v>1213</v>
      </c>
      <c r="S35" s="34" t="s">
        <v>1213</v>
      </c>
      <c r="T35" s="34" t="s">
        <v>1213</v>
      </c>
      <c r="U35" s="36"/>
    </row>
    <row r="36" spans="1:21">
      <c r="A36" s="33" t="s">
        <v>66</v>
      </c>
      <c r="B36" s="33" t="s">
        <v>65</v>
      </c>
      <c r="C36" s="33" t="s">
        <v>1802</v>
      </c>
      <c r="D36" s="33" t="s">
        <v>1803</v>
      </c>
      <c r="E36" s="33" t="s">
        <v>1804</v>
      </c>
      <c r="F36" s="33" t="s">
        <v>1805</v>
      </c>
      <c r="G36" s="33" t="s">
        <v>1232</v>
      </c>
      <c r="H36" s="33" t="s">
        <v>1806</v>
      </c>
      <c r="I36" s="33" t="s">
        <v>1518</v>
      </c>
      <c r="J36" s="33" t="s">
        <v>1358</v>
      </c>
      <c r="K36" s="33" t="s">
        <v>1518</v>
      </c>
      <c r="L36" s="33" t="s">
        <v>1220</v>
      </c>
      <c r="M36" s="33" t="s">
        <v>1778</v>
      </c>
      <c r="N36" s="33" t="s">
        <v>1585</v>
      </c>
      <c r="O36" s="34" t="s">
        <v>1213</v>
      </c>
      <c r="P36" s="35"/>
      <c r="Q36" s="35"/>
      <c r="R36" s="35"/>
      <c r="S36" s="35"/>
      <c r="T36" s="35"/>
      <c r="U36" s="36"/>
    </row>
    <row r="37" spans="1:21">
      <c r="A37" s="33" t="s">
        <v>563</v>
      </c>
      <c r="B37" s="33" t="s">
        <v>562</v>
      </c>
      <c r="C37" s="33" t="s">
        <v>1807</v>
      </c>
      <c r="D37" s="33" t="s">
        <v>1808</v>
      </c>
      <c r="E37" s="33" t="s">
        <v>1809</v>
      </c>
      <c r="F37" s="33" t="s">
        <v>1810</v>
      </c>
      <c r="G37" s="33" t="s">
        <v>1477</v>
      </c>
      <c r="H37" s="33" t="s">
        <v>1811</v>
      </c>
      <c r="I37" s="33" t="s">
        <v>1721</v>
      </c>
      <c r="J37" s="33" t="s">
        <v>1324</v>
      </c>
      <c r="K37" s="33" t="s">
        <v>1776</v>
      </c>
      <c r="L37" s="33" t="s">
        <v>1344</v>
      </c>
      <c r="M37" s="33" t="s">
        <v>1327</v>
      </c>
      <c r="N37" s="33" t="s">
        <v>1812</v>
      </c>
      <c r="O37" s="35"/>
      <c r="P37" s="34" t="s">
        <v>1213</v>
      </c>
      <c r="Q37" s="34" t="s">
        <v>1213</v>
      </c>
      <c r="R37" s="34" t="s">
        <v>1213</v>
      </c>
      <c r="S37" s="34" t="s">
        <v>1213</v>
      </c>
      <c r="T37" s="34" t="s">
        <v>1213</v>
      </c>
      <c r="U37" s="36"/>
    </row>
    <row r="38" spans="1:21">
      <c r="A38" s="33" t="s">
        <v>565</v>
      </c>
      <c r="B38" s="33" t="s">
        <v>564</v>
      </c>
      <c r="C38" s="33" t="s">
        <v>1813</v>
      </c>
      <c r="D38" s="33" t="s">
        <v>1814</v>
      </c>
      <c r="E38" s="33" t="s">
        <v>1809</v>
      </c>
      <c r="F38" s="33" t="s">
        <v>1815</v>
      </c>
      <c r="G38" s="33" t="s">
        <v>1816</v>
      </c>
      <c r="H38" s="33" t="s">
        <v>1817</v>
      </c>
      <c r="I38" s="33" t="s">
        <v>1818</v>
      </c>
      <c r="J38" s="33" t="s">
        <v>1370</v>
      </c>
      <c r="K38" s="33" t="s">
        <v>1387</v>
      </c>
      <c r="L38" s="33" t="s">
        <v>1819</v>
      </c>
      <c r="M38" s="33" t="s">
        <v>1820</v>
      </c>
      <c r="N38" s="33" t="s">
        <v>1427</v>
      </c>
      <c r="O38" s="34" t="s">
        <v>1213</v>
      </c>
      <c r="P38" s="34" t="s">
        <v>1213</v>
      </c>
      <c r="Q38" s="34" t="s">
        <v>1213</v>
      </c>
      <c r="R38" s="34" t="s">
        <v>1213</v>
      </c>
      <c r="S38" s="34" t="s">
        <v>1213</v>
      </c>
      <c r="T38" s="34" t="s">
        <v>1213</v>
      </c>
      <c r="U38" s="36"/>
    </row>
    <row r="39" spans="1:21">
      <c r="A39" s="33" t="s">
        <v>68</v>
      </c>
      <c r="B39" s="33" t="s">
        <v>67</v>
      </c>
      <c r="C39" s="33" t="s">
        <v>1411</v>
      </c>
      <c r="D39" s="33" t="s">
        <v>1412</v>
      </c>
      <c r="E39" s="33" t="s">
        <v>1420</v>
      </c>
      <c r="F39" s="33" t="s">
        <v>1421</v>
      </c>
      <c r="G39" s="33" t="s">
        <v>1356</v>
      </c>
      <c r="H39" s="33" t="s">
        <v>1422</v>
      </c>
      <c r="I39" s="33" t="s">
        <v>1423</v>
      </c>
      <c r="J39" s="33" t="s">
        <v>1424</v>
      </c>
      <c r="K39" s="33" t="s">
        <v>1425</v>
      </c>
      <c r="L39" s="33" t="s">
        <v>1426</v>
      </c>
      <c r="M39" s="33" t="s">
        <v>1344</v>
      </c>
      <c r="N39" s="33" t="s">
        <v>1427</v>
      </c>
      <c r="O39" s="34" t="s">
        <v>1213</v>
      </c>
      <c r="P39" s="35"/>
      <c r="Q39" s="35"/>
      <c r="R39" s="35"/>
      <c r="S39" s="35"/>
      <c r="T39" s="35"/>
      <c r="U39" s="36"/>
    </row>
    <row r="40" spans="1:21">
      <c r="A40" s="33" t="s">
        <v>567</v>
      </c>
      <c r="B40" s="33" t="s">
        <v>566</v>
      </c>
      <c r="C40" s="33" t="s">
        <v>1237</v>
      </c>
      <c r="D40" s="33" t="s">
        <v>1821</v>
      </c>
      <c r="E40" s="33" t="s">
        <v>1822</v>
      </c>
      <c r="F40" s="33" t="s">
        <v>1823</v>
      </c>
      <c r="G40" s="33" t="s">
        <v>1758</v>
      </c>
      <c r="H40" s="33" t="s">
        <v>1465</v>
      </c>
      <c r="I40" s="33" t="s">
        <v>1454</v>
      </c>
      <c r="J40" s="33" t="s">
        <v>1332</v>
      </c>
      <c r="K40" s="33" t="s">
        <v>1583</v>
      </c>
      <c r="L40" s="33" t="s">
        <v>1812</v>
      </c>
      <c r="M40" s="33" t="s">
        <v>1223</v>
      </c>
      <c r="N40" s="33" t="s">
        <v>1543</v>
      </c>
      <c r="O40" s="34" t="s">
        <v>1213</v>
      </c>
      <c r="P40" s="35"/>
      <c r="Q40" s="34" t="s">
        <v>1213</v>
      </c>
      <c r="R40" s="35"/>
      <c r="S40" s="35"/>
      <c r="T40" s="34" t="s">
        <v>1213</v>
      </c>
      <c r="U40" s="36"/>
    </row>
    <row r="41" spans="1:21">
      <c r="A41" s="33" t="s">
        <v>70</v>
      </c>
      <c r="B41" s="33" t="s">
        <v>69</v>
      </c>
      <c r="C41" s="33" t="s">
        <v>1627</v>
      </c>
      <c r="D41" s="33" t="s">
        <v>1824</v>
      </c>
      <c r="E41" s="33" t="s">
        <v>1825</v>
      </c>
      <c r="F41" s="33" t="s">
        <v>1826</v>
      </c>
      <c r="G41" s="33" t="s">
        <v>1365</v>
      </c>
      <c r="H41" s="33" t="s">
        <v>1562</v>
      </c>
      <c r="I41" s="33" t="s">
        <v>1441</v>
      </c>
      <c r="J41" s="33" t="s">
        <v>1477</v>
      </c>
      <c r="K41" s="33" t="s">
        <v>1652</v>
      </c>
      <c r="L41" s="33" t="s">
        <v>1606</v>
      </c>
      <c r="M41" s="33" t="s">
        <v>1344</v>
      </c>
      <c r="N41" s="33" t="s">
        <v>1827</v>
      </c>
      <c r="O41" s="35"/>
      <c r="P41" s="35"/>
      <c r="Q41" s="35"/>
      <c r="R41" s="35"/>
      <c r="S41" s="35"/>
      <c r="T41" s="35"/>
      <c r="U41" s="36"/>
    </row>
    <row r="42" spans="1:21">
      <c r="A42" s="33" t="s">
        <v>72</v>
      </c>
      <c r="B42" s="33" t="s">
        <v>71</v>
      </c>
      <c r="C42" s="33" t="s">
        <v>1320</v>
      </c>
      <c r="D42" s="33" t="s">
        <v>1828</v>
      </c>
      <c r="E42" s="33" t="s">
        <v>1829</v>
      </c>
      <c r="F42" s="33" t="s">
        <v>1339</v>
      </c>
      <c r="G42" s="33" t="s">
        <v>1415</v>
      </c>
      <c r="H42" s="33" t="s">
        <v>1830</v>
      </c>
      <c r="I42" s="33" t="s">
        <v>1831</v>
      </c>
      <c r="J42" s="33" t="s">
        <v>1502</v>
      </c>
      <c r="K42" s="33" t="s">
        <v>1727</v>
      </c>
      <c r="L42" s="33" t="s">
        <v>1287</v>
      </c>
      <c r="M42" s="33" t="s">
        <v>1832</v>
      </c>
      <c r="N42" s="33" t="s">
        <v>1430</v>
      </c>
      <c r="O42" s="34" t="s">
        <v>1213</v>
      </c>
      <c r="P42" s="35"/>
      <c r="Q42" s="35"/>
      <c r="R42" s="34" t="s">
        <v>1213</v>
      </c>
      <c r="S42" s="35"/>
      <c r="T42" s="35"/>
      <c r="U42" s="36"/>
    </row>
    <row r="43" spans="1:21">
      <c r="A43" s="33" t="s">
        <v>76</v>
      </c>
      <c r="B43" s="33" t="s">
        <v>75</v>
      </c>
      <c r="C43" s="33" t="s">
        <v>1833</v>
      </c>
      <c r="D43" s="33" t="s">
        <v>1834</v>
      </c>
      <c r="E43" s="33" t="s">
        <v>1835</v>
      </c>
      <c r="F43" s="33" t="s">
        <v>1284</v>
      </c>
      <c r="G43" s="33" t="s">
        <v>1424</v>
      </c>
      <c r="H43" s="33" t="s">
        <v>1329</v>
      </c>
      <c r="I43" s="33" t="s">
        <v>1553</v>
      </c>
      <c r="J43" s="33" t="s">
        <v>1836</v>
      </c>
      <c r="K43" s="33" t="s">
        <v>1297</v>
      </c>
      <c r="L43" s="33" t="s">
        <v>1289</v>
      </c>
      <c r="M43" s="33" t="s">
        <v>1344</v>
      </c>
      <c r="N43" s="33" t="s">
        <v>1230</v>
      </c>
      <c r="O43" s="34" t="s">
        <v>1213</v>
      </c>
      <c r="P43" s="35"/>
      <c r="Q43" s="34" t="s">
        <v>1213</v>
      </c>
      <c r="R43" s="35"/>
      <c r="S43" s="35"/>
      <c r="T43" s="35"/>
      <c r="U43" s="36"/>
    </row>
    <row r="44" spans="1:21">
      <c r="A44" s="33" t="s">
        <v>569</v>
      </c>
      <c r="B44" s="33" t="s">
        <v>568</v>
      </c>
      <c r="C44" s="33" t="s">
        <v>1214</v>
      </c>
      <c r="D44" s="33" t="s">
        <v>1837</v>
      </c>
      <c r="E44" s="33" t="s">
        <v>1838</v>
      </c>
      <c r="F44" s="33" t="s">
        <v>1350</v>
      </c>
      <c r="G44" s="33" t="s">
        <v>1315</v>
      </c>
      <c r="H44" s="33" t="s">
        <v>1454</v>
      </c>
      <c r="I44" s="33" t="s">
        <v>1839</v>
      </c>
      <c r="J44" s="33" t="s">
        <v>1840</v>
      </c>
      <c r="K44" s="33" t="s">
        <v>1344</v>
      </c>
      <c r="L44" s="33" t="s">
        <v>1344</v>
      </c>
      <c r="M44" s="33" t="s">
        <v>1344</v>
      </c>
      <c r="N44" s="33" t="s">
        <v>1408</v>
      </c>
      <c r="O44" s="34" t="s">
        <v>1213</v>
      </c>
      <c r="P44" s="35"/>
      <c r="Q44" s="35"/>
      <c r="R44" s="35"/>
      <c r="S44" s="35"/>
      <c r="T44" s="35"/>
      <c r="U44" s="36"/>
    </row>
    <row r="45" spans="1:21">
      <c r="A45" s="33" t="s">
        <v>571</v>
      </c>
      <c r="B45" s="33" t="s">
        <v>570</v>
      </c>
      <c r="C45" s="33" t="s">
        <v>1281</v>
      </c>
      <c r="D45" s="33" t="s">
        <v>1428</v>
      </c>
      <c r="E45" s="33" t="s">
        <v>1429</v>
      </c>
      <c r="F45" s="33" t="s">
        <v>1206</v>
      </c>
      <c r="G45" s="33" t="s">
        <v>1430</v>
      </c>
      <c r="H45" s="33" t="s">
        <v>1431</v>
      </c>
      <c r="I45" s="33" t="s">
        <v>1432</v>
      </c>
      <c r="J45" s="33" t="s">
        <v>1433</v>
      </c>
      <c r="K45" s="33" t="s">
        <v>1426</v>
      </c>
      <c r="L45" s="33" t="s">
        <v>1344</v>
      </c>
      <c r="M45" s="33" t="s">
        <v>1434</v>
      </c>
      <c r="N45" s="33" t="s">
        <v>1435</v>
      </c>
      <c r="O45" s="34" t="s">
        <v>1213</v>
      </c>
      <c r="P45" s="35"/>
      <c r="Q45" s="35"/>
      <c r="R45" s="35"/>
      <c r="S45" s="35"/>
      <c r="T45" s="35"/>
      <c r="U45" s="36"/>
    </row>
    <row r="46" spans="1:21">
      <c r="A46" s="33" t="s">
        <v>573</v>
      </c>
      <c r="B46" s="33" t="s">
        <v>572</v>
      </c>
      <c r="C46" s="33" t="s">
        <v>1214</v>
      </c>
      <c r="D46" s="33" t="s">
        <v>1841</v>
      </c>
      <c r="E46" s="33" t="s">
        <v>1842</v>
      </c>
      <c r="F46" s="33" t="s">
        <v>1812</v>
      </c>
      <c r="G46" s="33" t="s">
        <v>1500</v>
      </c>
      <c r="H46" s="33" t="s">
        <v>1317</v>
      </c>
      <c r="I46" s="33" t="s">
        <v>1535</v>
      </c>
      <c r="J46" s="33" t="s">
        <v>1299</v>
      </c>
      <c r="K46" s="33" t="s">
        <v>1344</v>
      </c>
      <c r="L46" s="33" t="s">
        <v>1344</v>
      </c>
      <c r="M46" s="33" t="s">
        <v>1344</v>
      </c>
      <c r="N46" s="33" t="s">
        <v>1843</v>
      </c>
      <c r="O46" s="34" t="s">
        <v>1213</v>
      </c>
      <c r="P46" s="35"/>
      <c r="Q46" s="35"/>
      <c r="R46" s="35"/>
      <c r="S46" s="35"/>
      <c r="T46" s="35"/>
      <c r="U46" s="36"/>
    </row>
    <row r="47" spans="1:21">
      <c r="A47" s="33" t="s">
        <v>575</v>
      </c>
      <c r="B47" s="33" t="s">
        <v>574</v>
      </c>
      <c r="C47" s="33" t="s">
        <v>1237</v>
      </c>
      <c r="D47" s="33" t="s">
        <v>1844</v>
      </c>
      <c r="E47" s="33" t="s">
        <v>1845</v>
      </c>
      <c r="F47" s="33" t="s">
        <v>1223</v>
      </c>
      <c r="G47" s="33" t="s">
        <v>1535</v>
      </c>
      <c r="H47" s="33" t="s">
        <v>1583</v>
      </c>
      <c r="I47" s="33" t="s">
        <v>1416</v>
      </c>
      <c r="J47" s="33" t="s">
        <v>1776</v>
      </c>
      <c r="K47" s="33" t="s">
        <v>1439</v>
      </c>
      <c r="L47" s="33" t="s">
        <v>1846</v>
      </c>
      <c r="M47" s="33" t="s">
        <v>1575</v>
      </c>
      <c r="N47" s="33" t="s">
        <v>1847</v>
      </c>
      <c r="O47" s="34" t="s">
        <v>1213</v>
      </c>
      <c r="P47" s="35"/>
      <c r="Q47" s="35"/>
      <c r="R47" s="35"/>
      <c r="S47" s="35"/>
      <c r="T47" s="35"/>
      <c r="U47" s="36"/>
    </row>
    <row r="48" spans="1:21">
      <c r="A48" s="33" t="s">
        <v>78</v>
      </c>
      <c r="B48" s="33" t="s">
        <v>77</v>
      </c>
      <c r="C48" s="36"/>
      <c r="D48" s="33" t="s">
        <v>1848</v>
      </c>
      <c r="E48" s="33" t="s">
        <v>1849</v>
      </c>
      <c r="F48" s="33" t="s">
        <v>1332</v>
      </c>
      <c r="G48" s="33" t="s">
        <v>1300</v>
      </c>
      <c r="H48" s="33" t="s">
        <v>1344</v>
      </c>
      <c r="I48" s="33" t="s">
        <v>1374</v>
      </c>
      <c r="J48" s="33" t="s">
        <v>1590</v>
      </c>
      <c r="K48" s="33" t="s">
        <v>1535</v>
      </c>
      <c r="L48" s="33" t="s">
        <v>1344</v>
      </c>
      <c r="M48" s="33" t="s">
        <v>1344</v>
      </c>
      <c r="N48" s="33" t="s">
        <v>1339</v>
      </c>
      <c r="O48" s="34" t="s">
        <v>1213</v>
      </c>
      <c r="P48" s="35"/>
      <c r="Q48" s="35"/>
      <c r="R48" s="35"/>
      <c r="S48" s="35"/>
      <c r="T48" s="35"/>
      <c r="U48" s="36"/>
    </row>
    <row r="49" spans="1:21">
      <c r="A49" s="33" t="s">
        <v>80</v>
      </c>
      <c r="B49" s="33" t="s">
        <v>79</v>
      </c>
      <c r="C49" s="33" t="s">
        <v>1627</v>
      </c>
      <c r="D49" s="33" t="s">
        <v>1850</v>
      </c>
      <c r="E49" s="33" t="s">
        <v>1851</v>
      </c>
      <c r="F49" s="33" t="s">
        <v>1610</v>
      </c>
      <c r="G49" s="33" t="s">
        <v>1852</v>
      </c>
      <c r="H49" s="33" t="s">
        <v>1853</v>
      </c>
      <c r="I49" s="33" t="s">
        <v>1854</v>
      </c>
      <c r="J49" s="33" t="s">
        <v>1545</v>
      </c>
      <c r="K49" s="33" t="s">
        <v>1855</v>
      </c>
      <c r="L49" s="33" t="s">
        <v>1567</v>
      </c>
      <c r="M49" s="33" t="s">
        <v>1856</v>
      </c>
      <c r="N49" s="33" t="s">
        <v>1857</v>
      </c>
      <c r="O49" s="34" t="s">
        <v>1213</v>
      </c>
      <c r="P49" s="35"/>
      <c r="Q49" s="35"/>
      <c r="R49" s="34" t="s">
        <v>1213</v>
      </c>
      <c r="S49" s="34" t="s">
        <v>1213</v>
      </c>
      <c r="T49" s="34" t="s">
        <v>1213</v>
      </c>
      <c r="U49" s="36"/>
    </row>
    <row r="50" spans="1:21">
      <c r="A50" s="33" t="s">
        <v>84</v>
      </c>
      <c r="B50" s="33" t="s">
        <v>83</v>
      </c>
      <c r="C50" s="33" t="s">
        <v>1858</v>
      </c>
      <c r="D50" s="33" t="s">
        <v>1859</v>
      </c>
      <c r="E50" s="33" t="s">
        <v>1860</v>
      </c>
      <c r="F50" s="33" t="s">
        <v>1861</v>
      </c>
      <c r="G50" s="33" t="s">
        <v>1862</v>
      </c>
      <c r="H50" s="33" t="s">
        <v>1676</v>
      </c>
      <c r="I50" s="33" t="s">
        <v>1578</v>
      </c>
      <c r="J50" s="33" t="s">
        <v>1355</v>
      </c>
      <c r="K50" s="33" t="s">
        <v>1577</v>
      </c>
      <c r="L50" s="33" t="s">
        <v>1863</v>
      </c>
      <c r="M50" s="33" t="s">
        <v>1705</v>
      </c>
      <c r="N50" s="33" t="s">
        <v>1864</v>
      </c>
      <c r="O50" s="34" t="s">
        <v>1213</v>
      </c>
      <c r="P50" s="34" t="s">
        <v>1213</v>
      </c>
      <c r="Q50" s="34" t="s">
        <v>1213</v>
      </c>
      <c r="R50" s="34" t="s">
        <v>1213</v>
      </c>
      <c r="S50" s="35"/>
      <c r="T50" s="34" t="s">
        <v>1213</v>
      </c>
      <c r="U50" s="36"/>
    </row>
    <row r="51" spans="1:21">
      <c r="A51" s="33" t="s">
        <v>86</v>
      </c>
      <c r="B51" s="33" t="s">
        <v>85</v>
      </c>
      <c r="C51" s="33" t="s">
        <v>1627</v>
      </c>
      <c r="D51" s="33" t="s">
        <v>1865</v>
      </c>
      <c r="E51" s="33" t="s">
        <v>1866</v>
      </c>
      <c r="F51" s="33" t="s">
        <v>1414</v>
      </c>
      <c r="G51" s="33" t="s">
        <v>1857</v>
      </c>
      <c r="H51" s="33" t="s">
        <v>1477</v>
      </c>
      <c r="I51" s="33" t="s">
        <v>1867</v>
      </c>
      <c r="J51" s="33" t="s">
        <v>1365</v>
      </c>
      <c r="K51" s="33" t="s">
        <v>1479</v>
      </c>
      <c r="L51" s="33" t="s">
        <v>1717</v>
      </c>
      <c r="M51" s="33" t="s">
        <v>1868</v>
      </c>
      <c r="N51" s="33" t="s">
        <v>1459</v>
      </c>
      <c r="O51" s="34" t="s">
        <v>1213</v>
      </c>
      <c r="P51" s="34" t="s">
        <v>1213</v>
      </c>
      <c r="Q51" s="35"/>
      <c r="R51" s="34" t="s">
        <v>1213</v>
      </c>
      <c r="S51" s="34" t="s">
        <v>1213</v>
      </c>
      <c r="T51" s="34" t="s">
        <v>1213</v>
      </c>
      <c r="U51" s="36"/>
    </row>
    <row r="52" spans="1:21">
      <c r="A52" s="33" t="s">
        <v>577</v>
      </c>
      <c r="B52" s="33" t="s">
        <v>576</v>
      </c>
      <c r="C52" s="33" t="s">
        <v>1214</v>
      </c>
      <c r="D52" s="33" t="s">
        <v>1869</v>
      </c>
      <c r="E52" s="33" t="s">
        <v>1866</v>
      </c>
      <c r="F52" s="33" t="s">
        <v>1818</v>
      </c>
      <c r="G52" s="33" t="s">
        <v>1585</v>
      </c>
      <c r="H52" s="33" t="s">
        <v>1870</v>
      </c>
      <c r="I52" s="33" t="s">
        <v>1871</v>
      </c>
      <c r="J52" s="33" t="s">
        <v>1692</v>
      </c>
      <c r="K52" s="33" t="s">
        <v>1831</v>
      </c>
      <c r="L52" s="33" t="s">
        <v>1872</v>
      </c>
      <c r="M52" s="33" t="s">
        <v>1873</v>
      </c>
      <c r="N52" s="33" t="s">
        <v>1727</v>
      </c>
      <c r="O52" s="34" t="s">
        <v>1213</v>
      </c>
      <c r="P52" s="34" t="s">
        <v>1213</v>
      </c>
      <c r="Q52" s="35"/>
      <c r="R52" s="34" t="s">
        <v>1213</v>
      </c>
      <c r="S52" s="35"/>
      <c r="T52" s="34" t="s">
        <v>1213</v>
      </c>
      <c r="U52" s="36"/>
    </row>
    <row r="53" spans="1:21">
      <c r="A53" s="33" t="s">
        <v>88</v>
      </c>
      <c r="B53" s="33" t="s">
        <v>87</v>
      </c>
      <c r="C53" s="33" t="s">
        <v>1627</v>
      </c>
      <c r="D53" s="33" t="s">
        <v>1874</v>
      </c>
      <c r="E53" s="33" t="s">
        <v>1866</v>
      </c>
      <c r="F53" s="33" t="s">
        <v>1875</v>
      </c>
      <c r="G53" s="33" t="s">
        <v>1441</v>
      </c>
      <c r="H53" s="33" t="s">
        <v>1327</v>
      </c>
      <c r="I53" s="33" t="s">
        <v>1422</v>
      </c>
      <c r="J53" s="33" t="s">
        <v>1457</v>
      </c>
      <c r="K53" s="33" t="s">
        <v>1448</v>
      </c>
      <c r="L53" s="33" t="s">
        <v>1372</v>
      </c>
      <c r="M53" s="33" t="s">
        <v>1583</v>
      </c>
      <c r="N53" s="33" t="s">
        <v>1876</v>
      </c>
      <c r="O53" s="34" t="s">
        <v>1213</v>
      </c>
      <c r="P53" s="35"/>
      <c r="Q53" s="35"/>
      <c r="R53" s="35"/>
      <c r="S53" s="35"/>
      <c r="T53" s="35"/>
      <c r="U53" s="36"/>
    </row>
    <row r="54" spans="1:21">
      <c r="A54" s="33" t="s">
        <v>90</v>
      </c>
      <c r="B54" s="33" t="s">
        <v>89</v>
      </c>
      <c r="C54" s="33" t="s">
        <v>1281</v>
      </c>
      <c r="D54" s="33" t="s">
        <v>1877</v>
      </c>
      <c r="E54" s="33" t="s">
        <v>1878</v>
      </c>
      <c r="F54" s="33" t="s">
        <v>1879</v>
      </c>
      <c r="G54" s="33" t="s">
        <v>1880</v>
      </c>
      <c r="H54" s="33" t="s">
        <v>1881</v>
      </c>
      <c r="I54" s="33" t="s">
        <v>1882</v>
      </c>
      <c r="J54" s="33" t="s">
        <v>1883</v>
      </c>
      <c r="K54" s="33" t="s">
        <v>1884</v>
      </c>
      <c r="L54" s="33" t="s">
        <v>1885</v>
      </c>
      <c r="M54" s="33" t="s">
        <v>1886</v>
      </c>
      <c r="N54" s="33" t="s">
        <v>1887</v>
      </c>
      <c r="O54" s="34" t="s">
        <v>1213</v>
      </c>
      <c r="P54" s="34" t="s">
        <v>1213</v>
      </c>
      <c r="Q54" s="34" t="s">
        <v>1213</v>
      </c>
      <c r="R54" s="34" t="s">
        <v>1213</v>
      </c>
      <c r="S54" s="34" t="s">
        <v>1213</v>
      </c>
      <c r="T54" s="34" t="s">
        <v>1213</v>
      </c>
      <c r="U54" s="36"/>
    </row>
    <row r="55" spans="1:21">
      <c r="A55" s="33" t="s">
        <v>579</v>
      </c>
      <c r="B55" s="33" t="s">
        <v>578</v>
      </c>
      <c r="C55" s="33" t="s">
        <v>1888</v>
      </c>
      <c r="D55" s="33" t="s">
        <v>1889</v>
      </c>
      <c r="E55" s="33" t="s">
        <v>1878</v>
      </c>
      <c r="F55" s="33" t="s">
        <v>1890</v>
      </c>
      <c r="G55" s="33" t="s">
        <v>1891</v>
      </c>
      <c r="H55" s="33" t="s">
        <v>1892</v>
      </c>
      <c r="I55" s="33" t="s">
        <v>1893</v>
      </c>
      <c r="J55" s="33" t="s">
        <v>1894</v>
      </c>
      <c r="K55" s="33" t="s">
        <v>1895</v>
      </c>
      <c r="L55" s="33" t="s">
        <v>1896</v>
      </c>
      <c r="M55" s="33" t="s">
        <v>1278</v>
      </c>
      <c r="N55" s="33" t="s">
        <v>1897</v>
      </c>
      <c r="O55" s="34" t="s">
        <v>1213</v>
      </c>
      <c r="P55" s="34" t="s">
        <v>1213</v>
      </c>
      <c r="Q55" s="34" t="s">
        <v>1213</v>
      </c>
      <c r="R55" s="34" t="s">
        <v>1213</v>
      </c>
      <c r="S55" s="34" t="s">
        <v>1213</v>
      </c>
      <c r="T55" s="34" t="s">
        <v>1213</v>
      </c>
      <c r="U55" s="36"/>
    </row>
    <row r="56" spans="1:21">
      <c r="A56" s="33" t="s">
        <v>581</v>
      </c>
      <c r="B56" s="33" t="s">
        <v>580</v>
      </c>
      <c r="C56" s="33" t="s">
        <v>1898</v>
      </c>
      <c r="D56" s="33" t="s">
        <v>1899</v>
      </c>
      <c r="E56" s="33" t="s">
        <v>1878</v>
      </c>
      <c r="F56" s="33" t="s">
        <v>1900</v>
      </c>
      <c r="G56" s="33" t="s">
        <v>1388</v>
      </c>
      <c r="H56" s="33" t="s">
        <v>1584</v>
      </c>
      <c r="I56" s="33" t="s">
        <v>1774</v>
      </c>
      <c r="J56" s="33" t="s">
        <v>1354</v>
      </c>
      <c r="K56" s="33" t="s">
        <v>1269</v>
      </c>
      <c r="L56" s="33" t="s">
        <v>1300</v>
      </c>
      <c r="M56" s="33" t="s">
        <v>1587</v>
      </c>
      <c r="N56" s="33" t="s">
        <v>1502</v>
      </c>
      <c r="O56" s="35"/>
      <c r="P56" s="34" t="s">
        <v>1213</v>
      </c>
      <c r="Q56" s="34" t="s">
        <v>1213</v>
      </c>
      <c r="R56" s="34" t="s">
        <v>1213</v>
      </c>
      <c r="S56" s="34" t="s">
        <v>1213</v>
      </c>
      <c r="T56" s="34" t="s">
        <v>1213</v>
      </c>
      <c r="U56" s="36"/>
    </row>
    <row r="57" spans="1:21">
      <c r="A57" s="33" t="s">
        <v>92</v>
      </c>
      <c r="B57" s="33" t="s">
        <v>91</v>
      </c>
      <c r="C57" s="33" t="s">
        <v>1237</v>
      </c>
      <c r="D57" s="33" t="s">
        <v>1270</v>
      </c>
      <c r="E57" s="33" t="s">
        <v>1271</v>
      </c>
      <c r="F57" s="33" t="s">
        <v>1272</v>
      </c>
      <c r="G57" s="33" t="s">
        <v>1273</v>
      </c>
      <c r="H57" s="33" t="s">
        <v>1274</v>
      </c>
      <c r="I57" s="33" t="s">
        <v>1275</v>
      </c>
      <c r="J57" s="33" t="s">
        <v>1276</v>
      </c>
      <c r="K57" s="33" t="s">
        <v>1277</v>
      </c>
      <c r="L57" s="33" t="s">
        <v>1278</v>
      </c>
      <c r="M57" s="33" t="s">
        <v>1279</v>
      </c>
      <c r="N57" s="33" t="s">
        <v>1280</v>
      </c>
      <c r="O57" s="34" t="s">
        <v>1213</v>
      </c>
      <c r="P57" s="34" t="s">
        <v>1213</v>
      </c>
      <c r="Q57" s="34" t="s">
        <v>1213</v>
      </c>
      <c r="R57" s="34" t="s">
        <v>1213</v>
      </c>
      <c r="S57" s="34" t="s">
        <v>1213</v>
      </c>
      <c r="T57" s="34" t="s">
        <v>1213</v>
      </c>
      <c r="U57" s="36"/>
    </row>
    <row r="58" spans="1:21">
      <c r="A58" s="33" t="s">
        <v>96</v>
      </c>
      <c r="B58" s="33" t="s">
        <v>95</v>
      </c>
      <c r="C58" s="33" t="s">
        <v>1901</v>
      </c>
      <c r="D58" s="33" t="s">
        <v>1902</v>
      </c>
      <c r="E58" s="33" t="s">
        <v>1903</v>
      </c>
      <c r="F58" s="33" t="s">
        <v>1857</v>
      </c>
      <c r="G58" s="33" t="s">
        <v>1418</v>
      </c>
      <c r="H58" s="33" t="s">
        <v>1449</v>
      </c>
      <c r="I58" s="33" t="s">
        <v>1430</v>
      </c>
      <c r="J58" s="33" t="s">
        <v>1371</v>
      </c>
      <c r="K58" s="33" t="s">
        <v>1425</v>
      </c>
      <c r="L58" s="33" t="s">
        <v>1311</v>
      </c>
      <c r="M58" s="33" t="s">
        <v>1433</v>
      </c>
      <c r="N58" s="33" t="s">
        <v>1370</v>
      </c>
      <c r="O58" s="35"/>
      <c r="P58" s="35"/>
      <c r="Q58" s="35"/>
      <c r="R58" s="35"/>
      <c r="S58" s="35"/>
      <c r="T58" s="35"/>
      <c r="U58" s="36"/>
    </row>
    <row r="59" spans="1:21">
      <c r="A59" s="33" t="s">
        <v>98</v>
      </c>
      <c r="B59" s="33" t="s">
        <v>97</v>
      </c>
      <c r="C59" s="33" t="s">
        <v>1258</v>
      </c>
      <c r="D59" s="33" t="s">
        <v>1351</v>
      </c>
      <c r="E59" s="33" t="s">
        <v>1593</v>
      </c>
      <c r="F59" s="33" t="s">
        <v>1450</v>
      </c>
      <c r="G59" s="33" t="s">
        <v>1535</v>
      </c>
      <c r="H59" s="33" t="s">
        <v>1887</v>
      </c>
      <c r="I59" s="33" t="s">
        <v>1289</v>
      </c>
      <c r="J59" s="33" t="s">
        <v>1221</v>
      </c>
      <c r="K59" s="33" t="s">
        <v>1439</v>
      </c>
      <c r="L59" s="33" t="s">
        <v>1354</v>
      </c>
      <c r="M59" s="33" t="s">
        <v>1530</v>
      </c>
      <c r="N59" s="33" t="s">
        <v>1904</v>
      </c>
      <c r="O59" s="34" t="s">
        <v>1213</v>
      </c>
      <c r="P59" s="35"/>
      <c r="Q59" s="35"/>
      <c r="R59" s="34" t="s">
        <v>1213</v>
      </c>
      <c r="S59" s="34" t="s">
        <v>1213</v>
      </c>
      <c r="T59" s="34" t="s">
        <v>1213</v>
      </c>
      <c r="U59" s="36"/>
    </row>
    <row r="60" spans="1:21">
      <c r="A60" s="33" t="s">
        <v>585</v>
      </c>
      <c r="B60" s="33" t="s">
        <v>584</v>
      </c>
      <c r="C60" s="33" t="s">
        <v>1258</v>
      </c>
      <c r="D60" s="33" t="s">
        <v>1351</v>
      </c>
      <c r="E60" s="33" t="s">
        <v>1593</v>
      </c>
      <c r="F60" s="33" t="s">
        <v>1905</v>
      </c>
      <c r="G60" s="33" t="s">
        <v>1566</v>
      </c>
      <c r="H60" s="33" t="s">
        <v>1225</v>
      </c>
      <c r="I60" s="33" t="s">
        <v>1535</v>
      </c>
      <c r="J60" s="33" t="s">
        <v>1295</v>
      </c>
      <c r="K60" s="33" t="s">
        <v>1698</v>
      </c>
      <c r="L60" s="33" t="s">
        <v>1317</v>
      </c>
      <c r="M60" s="33" t="s">
        <v>1295</v>
      </c>
      <c r="N60" s="33" t="s">
        <v>1906</v>
      </c>
      <c r="O60" s="34" t="s">
        <v>1213</v>
      </c>
      <c r="P60" s="35"/>
      <c r="Q60" s="35"/>
      <c r="R60" s="35"/>
      <c r="S60" s="34" t="s">
        <v>1213</v>
      </c>
      <c r="T60" s="34" t="s">
        <v>1213</v>
      </c>
      <c r="U60" s="36"/>
    </row>
    <row r="61" spans="1:21">
      <c r="A61" s="33" t="s">
        <v>100</v>
      </c>
      <c r="B61" s="33" t="s">
        <v>99</v>
      </c>
      <c r="C61" s="33" t="s">
        <v>1369</v>
      </c>
      <c r="D61" s="33" t="s">
        <v>1907</v>
      </c>
      <c r="E61" s="33" t="s">
        <v>1908</v>
      </c>
      <c r="F61" s="33" t="s">
        <v>1909</v>
      </c>
      <c r="G61" s="33" t="s">
        <v>1432</v>
      </c>
      <c r="H61" s="33" t="s">
        <v>1590</v>
      </c>
      <c r="I61" s="33" t="s">
        <v>1439</v>
      </c>
      <c r="J61" s="33" t="s">
        <v>1449</v>
      </c>
      <c r="K61" s="33" t="s">
        <v>1221</v>
      </c>
      <c r="L61" s="33" t="s">
        <v>1478</v>
      </c>
      <c r="M61" s="33" t="s">
        <v>1269</v>
      </c>
      <c r="N61" s="33" t="s">
        <v>1587</v>
      </c>
      <c r="O61" s="34" t="s">
        <v>1213</v>
      </c>
      <c r="P61" s="35"/>
      <c r="Q61" s="35"/>
      <c r="R61" s="34" t="s">
        <v>1213</v>
      </c>
      <c r="S61" s="34" t="s">
        <v>1213</v>
      </c>
      <c r="T61" s="34" t="s">
        <v>1213</v>
      </c>
      <c r="U61" s="36"/>
    </row>
    <row r="62" spans="1:21">
      <c r="A62" s="33" t="s">
        <v>587</v>
      </c>
      <c r="B62" s="33" t="s">
        <v>586</v>
      </c>
      <c r="C62" s="33" t="s">
        <v>1627</v>
      </c>
      <c r="D62" s="33" t="s">
        <v>1910</v>
      </c>
      <c r="E62" s="33" t="s">
        <v>1911</v>
      </c>
      <c r="F62" s="33" t="s">
        <v>1376</v>
      </c>
      <c r="G62" s="33" t="s">
        <v>1598</v>
      </c>
      <c r="H62" s="33" t="s">
        <v>1383</v>
      </c>
      <c r="I62" s="33" t="s">
        <v>1391</v>
      </c>
      <c r="J62" s="33" t="s">
        <v>1912</v>
      </c>
      <c r="K62" s="33" t="s">
        <v>1222</v>
      </c>
      <c r="L62" s="33" t="s">
        <v>1776</v>
      </c>
      <c r="M62" s="33" t="s">
        <v>1531</v>
      </c>
      <c r="N62" s="33" t="s">
        <v>1325</v>
      </c>
      <c r="O62" s="34" t="s">
        <v>1213</v>
      </c>
      <c r="P62" s="35"/>
      <c r="Q62" s="35"/>
      <c r="R62" s="35"/>
      <c r="S62" s="35"/>
      <c r="T62" s="35"/>
      <c r="U62" s="36"/>
    </row>
    <row r="63" spans="1:21">
      <c r="A63" s="33" t="s">
        <v>589</v>
      </c>
      <c r="B63" s="33" t="s">
        <v>588</v>
      </c>
      <c r="C63" s="33" t="s">
        <v>1369</v>
      </c>
      <c r="D63" s="33" t="s">
        <v>1913</v>
      </c>
      <c r="E63" s="33" t="s">
        <v>1437</v>
      </c>
      <c r="F63" s="33" t="s">
        <v>1868</v>
      </c>
      <c r="G63" s="33" t="s">
        <v>1471</v>
      </c>
      <c r="H63" s="33" t="s">
        <v>1269</v>
      </c>
      <c r="I63" s="33" t="s">
        <v>1914</v>
      </c>
      <c r="J63" s="33" t="s">
        <v>1915</v>
      </c>
      <c r="K63" s="33" t="s">
        <v>1652</v>
      </c>
      <c r="L63" s="33" t="s">
        <v>1235</v>
      </c>
      <c r="M63" s="33" t="s">
        <v>1507</v>
      </c>
      <c r="N63" s="33" t="s">
        <v>1916</v>
      </c>
      <c r="O63" s="35"/>
      <c r="P63" s="35"/>
      <c r="Q63" s="35"/>
      <c r="R63" s="35"/>
      <c r="S63" s="35"/>
      <c r="T63" s="35"/>
      <c r="U63" s="36"/>
    </row>
    <row r="64" spans="1:21">
      <c r="A64" s="33" t="s">
        <v>102</v>
      </c>
      <c r="B64" s="33" t="s">
        <v>101</v>
      </c>
      <c r="C64" s="33" t="s">
        <v>1214</v>
      </c>
      <c r="D64" s="33" t="s">
        <v>1436</v>
      </c>
      <c r="E64" s="33" t="s">
        <v>1437</v>
      </c>
      <c r="F64" s="33" t="s">
        <v>1438</v>
      </c>
      <c r="G64" s="33" t="s">
        <v>1289</v>
      </c>
      <c r="H64" s="33" t="s">
        <v>1355</v>
      </c>
      <c r="I64" s="33" t="s">
        <v>1439</v>
      </c>
      <c r="J64" s="33" t="s">
        <v>1373</v>
      </c>
      <c r="K64" s="33" t="s">
        <v>1440</v>
      </c>
      <c r="L64" s="33" t="s">
        <v>1441</v>
      </c>
      <c r="M64" s="33" t="s">
        <v>1441</v>
      </c>
      <c r="N64" s="33" t="s">
        <v>1334</v>
      </c>
      <c r="O64" s="35"/>
      <c r="P64" s="35"/>
      <c r="Q64" s="35"/>
      <c r="R64" s="35"/>
      <c r="S64" s="35"/>
      <c r="T64" s="35"/>
      <c r="U64" s="36"/>
    </row>
    <row r="65" spans="1:21">
      <c r="A65" s="33" t="s">
        <v>104</v>
      </c>
      <c r="B65" s="33" t="s">
        <v>103</v>
      </c>
      <c r="C65" s="36"/>
      <c r="D65" s="33" t="s">
        <v>1917</v>
      </c>
      <c r="E65" s="33" t="s">
        <v>1918</v>
      </c>
      <c r="F65" s="33" t="s">
        <v>1370</v>
      </c>
      <c r="G65" s="33" t="s">
        <v>1544</v>
      </c>
      <c r="H65" s="33" t="s">
        <v>1329</v>
      </c>
      <c r="I65" s="33" t="s">
        <v>1484</v>
      </c>
      <c r="J65" s="33" t="s">
        <v>1587</v>
      </c>
      <c r="K65" s="33" t="s">
        <v>1433</v>
      </c>
      <c r="L65" s="33" t="s">
        <v>1358</v>
      </c>
      <c r="M65" s="33" t="s">
        <v>1778</v>
      </c>
      <c r="N65" s="33" t="s">
        <v>1919</v>
      </c>
      <c r="O65" s="34" t="s">
        <v>1213</v>
      </c>
      <c r="P65" s="35"/>
      <c r="Q65" s="35"/>
      <c r="R65" s="35"/>
      <c r="S65" s="35"/>
      <c r="T65" s="35"/>
      <c r="U65" s="36"/>
    </row>
    <row r="66" spans="1:21">
      <c r="A66" s="33" t="s">
        <v>106</v>
      </c>
      <c r="B66" s="33" t="s">
        <v>105</v>
      </c>
      <c r="C66" s="33" t="s">
        <v>1525</v>
      </c>
      <c r="D66" s="33" t="s">
        <v>1920</v>
      </c>
      <c r="E66" s="33" t="s">
        <v>1921</v>
      </c>
      <c r="F66" s="33" t="s">
        <v>1518</v>
      </c>
      <c r="G66" s="33" t="s">
        <v>1477</v>
      </c>
      <c r="H66" s="33" t="s">
        <v>1922</v>
      </c>
      <c r="I66" s="33" t="s">
        <v>1923</v>
      </c>
      <c r="J66" s="33" t="s">
        <v>1517</v>
      </c>
      <c r="K66" s="33" t="s">
        <v>1426</v>
      </c>
      <c r="L66" s="33" t="s">
        <v>1500</v>
      </c>
      <c r="M66" s="33" t="s">
        <v>1347</v>
      </c>
      <c r="N66" s="33" t="s">
        <v>1924</v>
      </c>
      <c r="O66" s="34" t="s">
        <v>1213</v>
      </c>
      <c r="P66" s="34" t="s">
        <v>1213</v>
      </c>
      <c r="Q66" s="35"/>
      <c r="R66" s="35"/>
      <c r="S66" s="35"/>
      <c r="T66" s="34" t="s">
        <v>1213</v>
      </c>
      <c r="U66" s="36"/>
    </row>
    <row r="67" spans="1:21">
      <c r="A67" s="33" t="s">
        <v>108</v>
      </c>
      <c r="B67" s="33" t="s">
        <v>107</v>
      </c>
      <c r="C67" s="33" t="s">
        <v>1214</v>
      </c>
      <c r="D67" s="33" t="s">
        <v>1917</v>
      </c>
      <c r="E67" s="33" t="s">
        <v>1918</v>
      </c>
      <c r="F67" s="33" t="s">
        <v>1905</v>
      </c>
      <c r="G67" s="33" t="s">
        <v>1358</v>
      </c>
      <c r="H67" s="33" t="s">
        <v>1721</v>
      </c>
      <c r="I67" s="33" t="s">
        <v>1349</v>
      </c>
      <c r="J67" s="33" t="s">
        <v>1229</v>
      </c>
      <c r="K67" s="33" t="s">
        <v>1925</v>
      </c>
      <c r="L67" s="33" t="s">
        <v>1512</v>
      </c>
      <c r="M67" s="33" t="s">
        <v>1507</v>
      </c>
      <c r="N67" s="33" t="s">
        <v>1926</v>
      </c>
      <c r="O67" s="35"/>
      <c r="P67" s="34" t="s">
        <v>1213</v>
      </c>
      <c r="Q67" s="35"/>
      <c r="R67" s="34" t="s">
        <v>1213</v>
      </c>
      <c r="S67" s="35"/>
      <c r="T67" s="34" t="s">
        <v>1213</v>
      </c>
      <c r="U67" s="36"/>
    </row>
    <row r="68" spans="1:21">
      <c r="A68" s="33" t="s">
        <v>591</v>
      </c>
      <c r="B68" s="33" t="s">
        <v>590</v>
      </c>
      <c r="C68" s="33" t="s">
        <v>1237</v>
      </c>
      <c r="D68" s="33" t="s">
        <v>1927</v>
      </c>
      <c r="E68" s="33" t="s">
        <v>1928</v>
      </c>
      <c r="F68" s="33" t="s">
        <v>1929</v>
      </c>
      <c r="G68" s="33" t="s">
        <v>1389</v>
      </c>
      <c r="H68" s="33" t="s">
        <v>1831</v>
      </c>
      <c r="I68" s="33" t="s">
        <v>1686</v>
      </c>
      <c r="J68" s="33" t="s">
        <v>1930</v>
      </c>
      <c r="K68" s="33" t="s">
        <v>1357</v>
      </c>
      <c r="L68" s="33" t="s">
        <v>1931</v>
      </c>
      <c r="M68" s="33" t="s">
        <v>1904</v>
      </c>
      <c r="N68" s="33" t="s">
        <v>1932</v>
      </c>
      <c r="O68" s="34" t="s">
        <v>1213</v>
      </c>
      <c r="P68" s="34" t="s">
        <v>1213</v>
      </c>
      <c r="Q68" s="34" t="s">
        <v>1213</v>
      </c>
      <c r="R68" s="34" t="s">
        <v>1213</v>
      </c>
      <c r="S68" s="34" t="s">
        <v>1213</v>
      </c>
      <c r="T68" s="34" t="s">
        <v>1213</v>
      </c>
      <c r="U68" s="36"/>
    </row>
    <row r="69" spans="1:21">
      <c r="A69" s="33" t="s">
        <v>110</v>
      </c>
      <c r="B69" s="33" t="s">
        <v>109</v>
      </c>
      <c r="C69" s="33" t="s">
        <v>1258</v>
      </c>
      <c r="D69" s="33" t="s">
        <v>1933</v>
      </c>
      <c r="E69" s="33" t="s">
        <v>1934</v>
      </c>
      <c r="F69" s="33" t="s">
        <v>1935</v>
      </c>
      <c r="G69" s="33" t="s">
        <v>1936</v>
      </c>
      <c r="H69" s="33" t="s">
        <v>1937</v>
      </c>
      <c r="I69" s="33" t="s">
        <v>1938</v>
      </c>
      <c r="J69" s="33" t="s">
        <v>1939</v>
      </c>
      <c r="K69" s="33" t="s">
        <v>1344</v>
      </c>
      <c r="L69" s="33" t="s">
        <v>1344</v>
      </c>
      <c r="M69" s="33" t="s">
        <v>1344</v>
      </c>
      <c r="N69" s="33" t="s">
        <v>1940</v>
      </c>
      <c r="O69" s="34" t="s">
        <v>1213</v>
      </c>
      <c r="P69" s="34" t="s">
        <v>1213</v>
      </c>
      <c r="Q69" s="34" t="s">
        <v>1213</v>
      </c>
      <c r="R69" s="35"/>
      <c r="S69" s="35"/>
      <c r="T69" s="34" t="s">
        <v>1213</v>
      </c>
      <c r="U69" s="36"/>
    </row>
    <row r="70" spans="1:21">
      <c r="A70" s="33" t="s">
        <v>116</v>
      </c>
      <c r="B70" s="33" t="s">
        <v>115</v>
      </c>
      <c r="C70" s="33" t="s">
        <v>1941</v>
      </c>
      <c r="D70" s="33" t="s">
        <v>1942</v>
      </c>
      <c r="E70" s="33" t="s">
        <v>1943</v>
      </c>
      <c r="F70" s="33" t="s">
        <v>1944</v>
      </c>
      <c r="G70" s="33" t="s">
        <v>1916</v>
      </c>
      <c r="H70" s="33" t="s">
        <v>1945</v>
      </c>
      <c r="I70" s="33" t="s">
        <v>1502</v>
      </c>
      <c r="J70" s="33" t="s">
        <v>1231</v>
      </c>
      <c r="K70" s="33" t="s">
        <v>1435</v>
      </c>
      <c r="L70" s="33" t="s">
        <v>1247</v>
      </c>
      <c r="M70" s="33" t="s">
        <v>1568</v>
      </c>
      <c r="N70" s="33" t="s">
        <v>1324</v>
      </c>
      <c r="O70" s="34" t="s">
        <v>1213</v>
      </c>
      <c r="P70" s="34" t="s">
        <v>1213</v>
      </c>
      <c r="Q70" s="34" t="s">
        <v>1213</v>
      </c>
      <c r="R70" s="34" t="s">
        <v>1213</v>
      </c>
      <c r="S70" s="34" t="s">
        <v>1213</v>
      </c>
      <c r="T70" s="34" t="s">
        <v>1213</v>
      </c>
      <c r="U70" s="36"/>
    </row>
    <row r="71" spans="1:21">
      <c r="A71" s="33" t="s">
        <v>118</v>
      </c>
      <c r="B71" s="33" t="s">
        <v>117</v>
      </c>
      <c r="C71" s="33" t="s">
        <v>1237</v>
      </c>
      <c r="D71" s="33" t="s">
        <v>1946</v>
      </c>
      <c r="E71" s="33" t="s">
        <v>1947</v>
      </c>
      <c r="F71" s="33" t="s">
        <v>1948</v>
      </c>
      <c r="G71" s="33" t="s">
        <v>1707</v>
      </c>
      <c r="H71" s="33" t="s">
        <v>1424</v>
      </c>
      <c r="I71" s="33" t="s">
        <v>1518</v>
      </c>
      <c r="J71" s="33" t="s">
        <v>1430</v>
      </c>
      <c r="K71" s="33" t="s">
        <v>1288</v>
      </c>
      <c r="L71" s="33" t="s">
        <v>1344</v>
      </c>
      <c r="M71" s="33" t="s">
        <v>1344</v>
      </c>
      <c r="N71" s="33" t="s">
        <v>1758</v>
      </c>
      <c r="O71" s="34" t="s">
        <v>1213</v>
      </c>
      <c r="P71" s="35"/>
      <c r="Q71" s="35"/>
      <c r="R71" s="35"/>
      <c r="S71" s="35"/>
      <c r="T71" s="35"/>
      <c r="U71" s="36"/>
    </row>
    <row r="72" spans="1:21">
      <c r="A72" s="33" t="s">
        <v>120</v>
      </c>
      <c r="B72" s="33" t="s">
        <v>119</v>
      </c>
      <c r="C72" s="33" t="s">
        <v>1281</v>
      </c>
      <c r="D72" s="33" t="s">
        <v>1927</v>
      </c>
      <c r="E72" s="33" t="s">
        <v>1949</v>
      </c>
      <c r="F72" s="33" t="s">
        <v>1950</v>
      </c>
      <c r="G72" s="33" t="s">
        <v>1285</v>
      </c>
      <c r="H72" s="33" t="s">
        <v>1900</v>
      </c>
      <c r="I72" s="33" t="s">
        <v>1291</v>
      </c>
      <c r="J72" s="33" t="s">
        <v>1373</v>
      </c>
      <c r="K72" s="33" t="s">
        <v>1298</v>
      </c>
      <c r="L72" s="33" t="s">
        <v>1344</v>
      </c>
      <c r="M72" s="33" t="s">
        <v>1728</v>
      </c>
      <c r="N72" s="33" t="s">
        <v>1345</v>
      </c>
      <c r="O72" s="34" t="s">
        <v>1213</v>
      </c>
      <c r="P72" s="35"/>
      <c r="Q72" s="35"/>
      <c r="R72" s="35"/>
      <c r="S72" s="35"/>
      <c r="T72" s="35"/>
      <c r="U72" s="36"/>
    </row>
    <row r="73" spans="1:21">
      <c r="A73" s="33" t="s">
        <v>122</v>
      </c>
      <c r="B73" s="33" t="s">
        <v>121</v>
      </c>
      <c r="C73" s="36"/>
      <c r="D73" s="33" t="s">
        <v>1951</v>
      </c>
      <c r="E73" s="33" t="s">
        <v>1952</v>
      </c>
      <c r="F73" s="33" t="s">
        <v>1384</v>
      </c>
      <c r="G73" s="33" t="s">
        <v>1517</v>
      </c>
      <c r="H73" s="33" t="s">
        <v>1300</v>
      </c>
      <c r="I73" s="33" t="s">
        <v>1953</v>
      </c>
      <c r="J73" s="33" t="s">
        <v>1408</v>
      </c>
      <c r="K73" s="33" t="s">
        <v>1728</v>
      </c>
      <c r="L73" s="33" t="s">
        <v>1954</v>
      </c>
      <c r="M73" s="33" t="s">
        <v>1414</v>
      </c>
      <c r="N73" s="33" t="s">
        <v>1494</v>
      </c>
      <c r="O73" s="34" t="s">
        <v>1213</v>
      </c>
      <c r="P73" s="35"/>
      <c r="Q73" s="35"/>
      <c r="R73" s="35"/>
      <c r="S73" s="34" t="s">
        <v>1213</v>
      </c>
      <c r="T73" s="34" t="s">
        <v>1213</v>
      </c>
      <c r="U73" s="36"/>
    </row>
    <row r="74" spans="1:21">
      <c r="A74" s="33" t="s">
        <v>124</v>
      </c>
      <c r="B74" s="33" t="s">
        <v>123</v>
      </c>
      <c r="C74" s="36"/>
      <c r="D74" s="33" t="s">
        <v>1955</v>
      </c>
      <c r="E74" s="33" t="s">
        <v>1956</v>
      </c>
      <c r="F74" s="33" t="s">
        <v>1957</v>
      </c>
      <c r="G74" s="33" t="s">
        <v>1606</v>
      </c>
      <c r="H74" s="33" t="s">
        <v>1407</v>
      </c>
      <c r="I74" s="33" t="s">
        <v>1305</v>
      </c>
      <c r="J74" s="33" t="s">
        <v>1291</v>
      </c>
      <c r="K74" s="33" t="s">
        <v>1426</v>
      </c>
      <c r="L74" s="33" t="s">
        <v>1698</v>
      </c>
      <c r="M74" s="33" t="s">
        <v>1958</v>
      </c>
      <c r="N74" s="33" t="s">
        <v>1209</v>
      </c>
      <c r="O74" s="34" t="s">
        <v>1213</v>
      </c>
      <c r="P74" s="35"/>
      <c r="Q74" s="35"/>
      <c r="R74" s="35"/>
      <c r="S74" s="35"/>
      <c r="T74" s="35"/>
      <c r="U74" s="36"/>
    </row>
    <row r="75" spans="1:21">
      <c r="A75" s="33" t="s">
        <v>126</v>
      </c>
      <c r="B75" s="33" t="s">
        <v>125</v>
      </c>
      <c r="C75" s="36"/>
      <c r="D75" s="33" t="s">
        <v>1959</v>
      </c>
      <c r="E75" s="33" t="s">
        <v>1960</v>
      </c>
      <c r="F75" s="33" t="s">
        <v>1961</v>
      </c>
      <c r="G75" s="33" t="s">
        <v>1289</v>
      </c>
      <c r="H75" s="33" t="s">
        <v>1407</v>
      </c>
      <c r="I75" s="33" t="s">
        <v>1962</v>
      </c>
      <c r="J75" s="33" t="s">
        <v>1605</v>
      </c>
      <c r="K75" s="33" t="s">
        <v>1778</v>
      </c>
      <c r="L75" s="33" t="s">
        <v>1963</v>
      </c>
      <c r="M75" s="33" t="s">
        <v>1964</v>
      </c>
      <c r="N75" s="33" t="s">
        <v>1965</v>
      </c>
      <c r="O75" s="35"/>
      <c r="P75" s="35"/>
      <c r="Q75" s="35"/>
      <c r="R75" s="35"/>
      <c r="S75" s="35"/>
      <c r="T75" s="35"/>
      <c r="U75" s="36"/>
    </row>
    <row r="76" spans="1:21">
      <c r="A76" s="33" t="s">
        <v>593</v>
      </c>
      <c r="B76" s="33" t="s">
        <v>592</v>
      </c>
      <c r="C76" s="33" t="s">
        <v>1281</v>
      </c>
      <c r="D76" s="33" t="s">
        <v>1966</v>
      </c>
      <c r="E76" s="33" t="s">
        <v>1967</v>
      </c>
      <c r="F76" s="33" t="s">
        <v>1775</v>
      </c>
      <c r="G76" s="33" t="s">
        <v>1836</v>
      </c>
      <c r="H76" s="33" t="s">
        <v>1968</v>
      </c>
      <c r="I76" s="33" t="s">
        <v>1232</v>
      </c>
      <c r="J76" s="33" t="s">
        <v>1269</v>
      </c>
      <c r="K76" s="33" t="s">
        <v>1356</v>
      </c>
      <c r="L76" s="33" t="s">
        <v>1344</v>
      </c>
      <c r="M76" s="33" t="s">
        <v>1969</v>
      </c>
      <c r="N76" s="33" t="s">
        <v>1826</v>
      </c>
      <c r="O76" s="35"/>
      <c r="P76" s="35"/>
      <c r="Q76" s="35"/>
      <c r="R76" s="35"/>
      <c r="S76" s="35"/>
      <c r="T76" s="35"/>
      <c r="U76" s="36"/>
    </row>
    <row r="77" spans="1:21">
      <c r="A77" s="33" t="s">
        <v>128</v>
      </c>
      <c r="B77" s="33" t="s">
        <v>127</v>
      </c>
      <c r="C77" s="33" t="s">
        <v>1788</v>
      </c>
      <c r="D77" s="33" t="s">
        <v>1970</v>
      </c>
      <c r="E77" s="33" t="s">
        <v>1971</v>
      </c>
      <c r="F77" s="33" t="s">
        <v>1972</v>
      </c>
      <c r="G77" s="33" t="s">
        <v>1973</v>
      </c>
      <c r="H77" s="33" t="s">
        <v>1974</v>
      </c>
      <c r="I77" s="33" t="s">
        <v>1975</v>
      </c>
      <c r="J77" s="33" t="s">
        <v>1976</v>
      </c>
      <c r="K77" s="33" t="s">
        <v>1977</v>
      </c>
      <c r="L77" s="33" t="s">
        <v>1677</v>
      </c>
      <c r="M77" s="33" t="s">
        <v>1978</v>
      </c>
      <c r="N77" s="33" t="s">
        <v>1979</v>
      </c>
      <c r="O77" s="34" t="s">
        <v>1213</v>
      </c>
      <c r="P77" s="35"/>
      <c r="Q77" s="34" t="s">
        <v>1213</v>
      </c>
      <c r="R77" s="34" t="s">
        <v>1213</v>
      </c>
      <c r="S77" s="34" t="s">
        <v>1213</v>
      </c>
      <c r="T77" s="34" t="s">
        <v>1213</v>
      </c>
      <c r="U77" s="36"/>
    </row>
    <row r="78" spans="1:21">
      <c r="A78" s="33" t="s">
        <v>130</v>
      </c>
      <c r="B78" s="33" t="s">
        <v>129</v>
      </c>
      <c r="C78" s="36"/>
      <c r="D78" s="33" t="s">
        <v>1980</v>
      </c>
      <c r="E78" s="33" t="s">
        <v>1981</v>
      </c>
      <c r="F78" s="33" t="s">
        <v>1982</v>
      </c>
      <c r="G78" s="33" t="s">
        <v>1983</v>
      </c>
      <c r="H78" s="33" t="s">
        <v>1984</v>
      </c>
      <c r="I78" s="33" t="s">
        <v>1567</v>
      </c>
      <c r="J78" s="33" t="s">
        <v>1985</v>
      </c>
      <c r="K78" s="33" t="s">
        <v>1986</v>
      </c>
      <c r="L78" s="33" t="s">
        <v>1987</v>
      </c>
      <c r="M78" s="33" t="s">
        <v>1988</v>
      </c>
      <c r="N78" s="33" t="s">
        <v>1989</v>
      </c>
      <c r="O78" s="34" t="s">
        <v>1213</v>
      </c>
      <c r="P78" s="35"/>
      <c r="Q78" s="34" t="s">
        <v>1213</v>
      </c>
      <c r="R78" s="34" t="s">
        <v>1213</v>
      </c>
      <c r="S78" s="34" t="s">
        <v>1213</v>
      </c>
      <c r="T78" s="34" t="s">
        <v>1213</v>
      </c>
      <c r="U78" s="36"/>
    </row>
    <row r="79" spans="1:21">
      <c r="A79" s="33" t="s">
        <v>134</v>
      </c>
      <c r="B79" s="33" t="s">
        <v>133</v>
      </c>
      <c r="C79" s="33" t="s">
        <v>1214</v>
      </c>
      <c r="D79" s="33" t="s">
        <v>1990</v>
      </c>
      <c r="E79" s="33" t="s">
        <v>1991</v>
      </c>
      <c r="F79" s="33" t="s">
        <v>1602</v>
      </c>
      <c r="G79" s="33" t="s">
        <v>1748</v>
      </c>
      <c r="H79" s="33" t="s">
        <v>1643</v>
      </c>
      <c r="I79" s="33" t="s">
        <v>1391</v>
      </c>
      <c r="J79" s="33" t="s">
        <v>1868</v>
      </c>
      <c r="K79" s="33" t="s">
        <v>1598</v>
      </c>
      <c r="L79" s="33" t="s">
        <v>1900</v>
      </c>
      <c r="M79" s="33" t="s">
        <v>1500</v>
      </c>
      <c r="N79" s="33" t="s">
        <v>1512</v>
      </c>
      <c r="O79" s="34" t="s">
        <v>1213</v>
      </c>
      <c r="P79" s="35"/>
      <c r="Q79" s="35"/>
      <c r="R79" s="35"/>
      <c r="S79" s="34" t="s">
        <v>1213</v>
      </c>
      <c r="T79" s="34" t="s">
        <v>1213</v>
      </c>
      <c r="U79" s="36"/>
    </row>
    <row r="80" spans="1:21">
      <c r="A80" s="33" t="s">
        <v>136</v>
      </c>
      <c r="B80" s="33" t="s">
        <v>135</v>
      </c>
      <c r="C80" s="36"/>
      <c r="D80" s="33" t="s">
        <v>1293</v>
      </c>
      <c r="E80" s="33" t="s">
        <v>1294</v>
      </c>
      <c r="F80" s="33" t="s">
        <v>1247</v>
      </c>
      <c r="G80" s="33" t="s">
        <v>1295</v>
      </c>
      <c r="H80" s="33" t="s">
        <v>1296</v>
      </c>
      <c r="I80" s="33" t="s">
        <v>1264</v>
      </c>
      <c r="J80" s="33" t="s">
        <v>1297</v>
      </c>
      <c r="K80" s="33" t="s">
        <v>1298</v>
      </c>
      <c r="L80" s="33" t="s">
        <v>1299</v>
      </c>
      <c r="M80" s="33" t="s">
        <v>1300</v>
      </c>
      <c r="N80" s="33" t="s">
        <v>1301</v>
      </c>
      <c r="O80" s="35"/>
      <c r="P80" s="35"/>
      <c r="Q80" s="35"/>
      <c r="R80" s="35"/>
      <c r="S80" s="35"/>
      <c r="T80" s="35"/>
      <c r="U80" s="36"/>
    </row>
    <row r="81" spans="1:21">
      <c r="A81" s="33" t="s">
        <v>138</v>
      </c>
      <c r="B81" s="33" t="s">
        <v>137</v>
      </c>
      <c r="C81" s="33" t="s">
        <v>1237</v>
      </c>
      <c r="D81" s="33" t="s">
        <v>1992</v>
      </c>
      <c r="E81" s="33" t="s">
        <v>1313</v>
      </c>
      <c r="F81" s="33" t="s">
        <v>1774</v>
      </c>
      <c r="G81" s="33" t="s">
        <v>1332</v>
      </c>
      <c r="H81" s="33" t="s">
        <v>1774</v>
      </c>
      <c r="I81" s="33" t="s">
        <v>1512</v>
      </c>
      <c r="J81" s="33" t="s">
        <v>1371</v>
      </c>
      <c r="K81" s="33" t="s">
        <v>1836</v>
      </c>
      <c r="L81" s="33" t="s">
        <v>1555</v>
      </c>
      <c r="M81" s="33" t="s">
        <v>1494</v>
      </c>
      <c r="N81" s="33" t="s">
        <v>1211</v>
      </c>
      <c r="O81" s="35"/>
      <c r="P81" s="35"/>
      <c r="Q81" s="35"/>
      <c r="R81" s="34" t="s">
        <v>1213</v>
      </c>
      <c r="S81" s="35"/>
      <c r="T81" s="34" t="s">
        <v>1213</v>
      </c>
      <c r="U81" s="36"/>
    </row>
    <row r="82" spans="1:21">
      <c r="A82" s="33" t="s">
        <v>1993</v>
      </c>
      <c r="B82" s="33" t="s">
        <v>680</v>
      </c>
      <c r="C82" s="33" t="s">
        <v>1214</v>
      </c>
      <c r="D82" s="33" t="s">
        <v>1994</v>
      </c>
      <c r="E82" s="33" t="s">
        <v>1995</v>
      </c>
      <c r="F82" s="33" t="s">
        <v>1962</v>
      </c>
      <c r="G82" s="33" t="s">
        <v>1477</v>
      </c>
      <c r="H82" s="33" t="s">
        <v>1694</v>
      </c>
      <c r="I82" s="33" t="s">
        <v>1996</v>
      </c>
      <c r="J82" s="33" t="s">
        <v>1748</v>
      </c>
      <c r="K82" s="33" t="s">
        <v>1861</v>
      </c>
      <c r="L82" s="33" t="s">
        <v>1692</v>
      </c>
      <c r="M82" s="33" t="s">
        <v>1997</v>
      </c>
      <c r="N82" s="33" t="s">
        <v>1599</v>
      </c>
      <c r="O82" s="34" t="s">
        <v>1213</v>
      </c>
      <c r="P82" s="34" t="s">
        <v>1213</v>
      </c>
      <c r="Q82" s="34" t="s">
        <v>1213</v>
      </c>
      <c r="R82" s="34" t="s">
        <v>1213</v>
      </c>
      <c r="S82" s="35"/>
      <c r="T82" s="34" t="s">
        <v>1213</v>
      </c>
      <c r="U82" s="36"/>
    </row>
    <row r="83" spans="1:21">
      <c r="A83" s="33" t="s">
        <v>599</v>
      </c>
      <c r="B83" s="33" t="s">
        <v>598</v>
      </c>
      <c r="C83" s="33" t="s">
        <v>1281</v>
      </c>
      <c r="D83" s="33" t="s">
        <v>1442</v>
      </c>
      <c r="E83" s="33" t="s">
        <v>1443</v>
      </c>
      <c r="F83" s="33" t="s">
        <v>1444</v>
      </c>
      <c r="G83" s="33" t="s">
        <v>1445</v>
      </c>
      <c r="H83" s="33" t="s">
        <v>1446</v>
      </c>
      <c r="I83" s="33" t="s">
        <v>1447</v>
      </c>
      <c r="J83" s="33" t="s">
        <v>1448</v>
      </c>
      <c r="K83" s="33" t="s">
        <v>1344</v>
      </c>
      <c r="L83" s="33" t="s">
        <v>1315</v>
      </c>
      <c r="M83" s="33" t="s">
        <v>1449</v>
      </c>
      <c r="N83" s="33" t="s">
        <v>1450</v>
      </c>
      <c r="O83" s="34" t="s">
        <v>1213</v>
      </c>
      <c r="P83" s="34" t="s">
        <v>1213</v>
      </c>
      <c r="Q83" s="35"/>
      <c r="R83" s="35"/>
      <c r="S83" s="35"/>
      <c r="T83" s="35"/>
      <c r="U83" s="36"/>
    </row>
    <row r="84" spans="1:21">
      <c r="A84" s="33" t="s">
        <v>140</v>
      </c>
      <c r="B84" s="33" t="s">
        <v>139</v>
      </c>
      <c r="C84" s="33" t="s">
        <v>1237</v>
      </c>
      <c r="D84" s="33" t="s">
        <v>1998</v>
      </c>
      <c r="E84" s="33" t="s">
        <v>1999</v>
      </c>
      <c r="F84" s="33" t="s">
        <v>1905</v>
      </c>
      <c r="G84" s="33" t="s">
        <v>1424</v>
      </c>
      <c r="H84" s="33" t="s">
        <v>1329</v>
      </c>
      <c r="I84" s="33" t="s">
        <v>1415</v>
      </c>
      <c r="J84" s="33" t="s">
        <v>1220</v>
      </c>
      <c r="K84" s="33" t="s">
        <v>1560</v>
      </c>
      <c r="L84" s="33" t="s">
        <v>1311</v>
      </c>
      <c r="M84" s="33" t="s">
        <v>1433</v>
      </c>
      <c r="N84" s="33" t="s">
        <v>2000</v>
      </c>
      <c r="O84" s="34" t="s">
        <v>1213</v>
      </c>
      <c r="P84" s="34" t="s">
        <v>1213</v>
      </c>
      <c r="Q84" s="35"/>
      <c r="R84" s="35"/>
      <c r="S84" s="35"/>
      <c r="T84" s="35"/>
      <c r="U84" s="36"/>
    </row>
    <row r="85" spans="1:21">
      <c r="A85" s="33" t="s">
        <v>601</v>
      </c>
      <c r="B85" s="33" t="s">
        <v>600</v>
      </c>
      <c r="C85" s="36"/>
      <c r="D85" s="33" t="s">
        <v>2001</v>
      </c>
      <c r="E85" s="33" t="s">
        <v>1313</v>
      </c>
      <c r="F85" s="33" t="s">
        <v>1519</v>
      </c>
      <c r="G85" s="33" t="s">
        <v>1728</v>
      </c>
      <c r="H85" s="33" t="s">
        <v>1414</v>
      </c>
      <c r="I85" s="33" t="s">
        <v>1415</v>
      </c>
      <c r="J85" s="33" t="s">
        <v>1364</v>
      </c>
      <c r="K85" s="33" t="s">
        <v>1457</v>
      </c>
      <c r="L85" s="33" t="s">
        <v>1344</v>
      </c>
      <c r="M85" s="33" t="s">
        <v>2002</v>
      </c>
      <c r="N85" s="33" t="s">
        <v>1391</v>
      </c>
      <c r="O85" s="35"/>
      <c r="P85" s="35"/>
      <c r="Q85" s="35"/>
      <c r="R85" s="35"/>
      <c r="S85" s="35"/>
      <c r="T85" s="35"/>
      <c r="U85" s="36"/>
    </row>
    <row r="86" spans="1:21">
      <c r="A86" s="33" t="s">
        <v>142</v>
      </c>
      <c r="B86" s="33" t="s">
        <v>141</v>
      </c>
      <c r="C86" s="36"/>
      <c r="D86" s="33" t="s">
        <v>1302</v>
      </c>
      <c r="E86" s="33" t="s">
        <v>1303</v>
      </c>
      <c r="F86" s="33" t="s">
        <v>1304</v>
      </c>
      <c r="G86" s="33" t="s">
        <v>1305</v>
      </c>
      <c r="H86" s="33" t="s">
        <v>1306</v>
      </c>
      <c r="I86" s="33" t="s">
        <v>1307</v>
      </c>
      <c r="J86" s="33" t="s">
        <v>1308</v>
      </c>
      <c r="K86" s="33" t="s">
        <v>1309</v>
      </c>
      <c r="L86" s="33" t="s">
        <v>1233</v>
      </c>
      <c r="M86" s="33" t="s">
        <v>1310</v>
      </c>
      <c r="N86" s="33" t="s">
        <v>1311</v>
      </c>
      <c r="O86" s="34" t="s">
        <v>1213</v>
      </c>
      <c r="P86" s="35"/>
      <c r="Q86" s="35"/>
      <c r="R86" s="34" t="s">
        <v>1213</v>
      </c>
      <c r="S86" s="35"/>
      <c r="T86" s="34" t="s">
        <v>1213</v>
      </c>
      <c r="U86" s="36"/>
    </row>
    <row r="87" spans="1:21">
      <c r="A87" s="33" t="s">
        <v>146</v>
      </c>
      <c r="B87" s="33" t="s">
        <v>145</v>
      </c>
      <c r="C87" s="36"/>
      <c r="D87" s="33" t="s">
        <v>1451</v>
      </c>
      <c r="E87" s="33" t="s">
        <v>1452</v>
      </c>
      <c r="F87" s="33" t="s">
        <v>1453</v>
      </c>
      <c r="G87" s="33" t="s">
        <v>1430</v>
      </c>
      <c r="H87" s="33" t="s">
        <v>1449</v>
      </c>
      <c r="I87" s="33" t="s">
        <v>1232</v>
      </c>
      <c r="J87" s="33" t="s">
        <v>1370</v>
      </c>
      <c r="K87" s="33" t="s">
        <v>1344</v>
      </c>
      <c r="L87" s="33" t="s">
        <v>1344</v>
      </c>
      <c r="M87" s="33" t="s">
        <v>1354</v>
      </c>
      <c r="N87" s="33" t="s">
        <v>1454</v>
      </c>
      <c r="O87" s="34" t="s">
        <v>1213</v>
      </c>
      <c r="P87" s="35"/>
      <c r="Q87" s="35"/>
      <c r="R87" s="35"/>
      <c r="S87" s="35"/>
      <c r="T87" s="35"/>
      <c r="U87" s="36"/>
    </row>
    <row r="88" spans="1:21">
      <c r="A88" s="33" t="s">
        <v>609</v>
      </c>
      <c r="B88" s="33" t="s">
        <v>608</v>
      </c>
      <c r="C88" s="33" t="s">
        <v>1320</v>
      </c>
      <c r="D88" s="33" t="s">
        <v>2003</v>
      </c>
      <c r="E88" s="33" t="s">
        <v>2004</v>
      </c>
      <c r="F88" s="33" t="s">
        <v>1388</v>
      </c>
      <c r="G88" s="33" t="s">
        <v>1605</v>
      </c>
      <c r="H88" s="33" t="s">
        <v>1241</v>
      </c>
      <c r="I88" s="33" t="s">
        <v>1603</v>
      </c>
      <c r="J88" s="33" t="s">
        <v>1948</v>
      </c>
      <c r="K88" s="33" t="s">
        <v>1688</v>
      </c>
      <c r="L88" s="33" t="s">
        <v>1583</v>
      </c>
      <c r="M88" s="33" t="s">
        <v>1269</v>
      </c>
      <c r="N88" s="33" t="s">
        <v>1309</v>
      </c>
      <c r="O88" s="34" t="s">
        <v>1213</v>
      </c>
      <c r="P88" s="35"/>
      <c r="Q88" s="35"/>
      <c r="R88" s="35"/>
      <c r="S88" s="35"/>
      <c r="T88" s="35"/>
      <c r="U88" s="36"/>
    </row>
    <row r="89" spans="1:21">
      <c r="A89" s="33" t="s">
        <v>150</v>
      </c>
      <c r="B89" s="33" t="s">
        <v>149</v>
      </c>
      <c r="C89" s="33" t="s">
        <v>1320</v>
      </c>
      <c r="D89" s="33" t="s">
        <v>1468</v>
      </c>
      <c r="E89" s="33" t="s">
        <v>2005</v>
      </c>
      <c r="F89" s="33" t="s">
        <v>1793</v>
      </c>
      <c r="G89" s="33" t="s">
        <v>1299</v>
      </c>
      <c r="H89" s="33" t="s">
        <v>1355</v>
      </c>
      <c r="I89" s="33" t="s">
        <v>1707</v>
      </c>
      <c r="J89" s="33" t="s">
        <v>1776</v>
      </c>
      <c r="K89" s="33" t="s">
        <v>1501</v>
      </c>
      <c r="L89" s="33" t="s">
        <v>1299</v>
      </c>
      <c r="M89" s="33" t="s">
        <v>1358</v>
      </c>
      <c r="N89" s="33" t="s">
        <v>1419</v>
      </c>
      <c r="O89" s="34" t="s">
        <v>1213</v>
      </c>
      <c r="P89" s="35"/>
      <c r="Q89" s="35"/>
      <c r="R89" s="35"/>
      <c r="S89" s="35"/>
      <c r="T89" s="35"/>
      <c r="U89" s="36"/>
    </row>
    <row r="90" spans="1:21">
      <c r="A90" s="33" t="s">
        <v>152</v>
      </c>
      <c r="B90" s="33" t="s">
        <v>151</v>
      </c>
      <c r="C90" s="33" t="s">
        <v>1320</v>
      </c>
      <c r="D90" s="33" t="s">
        <v>2003</v>
      </c>
      <c r="E90" s="33" t="s">
        <v>2006</v>
      </c>
      <c r="F90" s="33" t="s">
        <v>1634</v>
      </c>
      <c r="G90" s="33" t="s">
        <v>1595</v>
      </c>
      <c r="H90" s="33" t="s">
        <v>1263</v>
      </c>
      <c r="I90" s="33" t="s">
        <v>1423</v>
      </c>
      <c r="J90" s="33" t="s">
        <v>1613</v>
      </c>
      <c r="K90" s="33" t="s">
        <v>1778</v>
      </c>
      <c r="L90" s="33" t="s">
        <v>1554</v>
      </c>
      <c r="M90" s="33" t="s">
        <v>2007</v>
      </c>
      <c r="N90" s="33" t="s">
        <v>2008</v>
      </c>
      <c r="O90" s="35"/>
      <c r="P90" s="35"/>
      <c r="Q90" s="34" t="s">
        <v>1213</v>
      </c>
      <c r="R90" s="34" t="s">
        <v>1213</v>
      </c>
      <c r="S90" s="35"/>
      <c r="T90" s="34" t="s">
        <v>1213</v>
      </c>
      <c r="U90" s="36"/>
    </row>
    <row r="91" spans="1:21">
      <c r="A91" s="33" t="s">
        <v>613</v>
      </c>
      <c r="B91" s="33" t="s">
        <v>612</v>
      </c>
      <c r="C91" s="33" t="s">
        <v>1320</v>
      </c>
      <c r="D91" s="33" t="s">
        <v>2009</v>
      </c>
      <c r="E91" s="33" t="s">
        <v>2010</v>
      </c>
      <c r="F91" s="33" t="s">
        <v>2011</v>
      </c>
      <c r="G91" s="33" t="s">
        <v>1634</v>
      </c>
      <c r="H91" s="33" t="s">
        <v>2012</v>
      </c>
      <c r="I91" s="33" t="s">
        <v>1205</v>
      </c>
      <c r="J91" s="33" t="s">
        <v>1291</v>
      </c>
      <c r="K91" s="33" t="s">
        <v>2013</v>
      </c>
      <c r="L91" s="33" t="s">
        <v>2014</v>
      </c>
      <c r="M91" s="33" t="s">
        <v>1832</v>
      </c>
      <c r="N91" s="33" t="s">
        <v>1818</v>
      </c>
      <c r="O91" s="34" t="s">
        <v>1213</v>
      </c>
      <c r="P91" s="34" t="s">
        <v>1213</v>
      </c>
      <c r="Q91" s="34" t="s">
        <v>1213</v>
      </c>
      <c r="R91" s="34" t="s">
        <v>1213</v>
      </c>
      <c r="S91" s="34" t="s">
        <v>1213</v>
      </c>
      <c r="T91" s="34" t="s">
        <v>1213</v>
      </c>
      <c r="U91" s="36"/>
    </row>
    <row r="92" spans="1:21">
      <c r="A92" s="33" t="s">
        <v>154</v>
      </c>
      <c r="B92" s="33" t="s">
        <v>153</v>
      </c>
      <c r="C92" s="33" t="s">
        <v>1320</v>
      </c>
      <c r="D92" s="33" t="s">
        <v>2015</v>
      </c>
      <c r="E92" s="33" t="s">
        <v>2010</v>
      </c>
      <c r="F92" s="33" t="s">
        <v>1507</v>
      </c>
      <c r="G92" s="33" t="s">
        <v>1739</v>
      </c>
      <c r="H92" s="33" t="s">
        <v>1576</v>
      </c>
      <c r="I92" s="33" t="s">
        <v>1365</v>
      </c>
      <c r="J92" s="33" t="s">
        <v>1459</v>
      </c>
      <c r="K92" s="33" t="s">
        <v>1426</v>
      </c>
      <c r="L92" s="33" t="s">
        <v>1318</v>
      </c>
      <c r="M92" s="33" t="s">
        <v>1373</v>
      </c>
      <c r="N92" s="33" t="s">
        <v>1857</v>
      </c>
      <c r="O92" s="35"/>
      <c r="P92" s="35"/>
      <c r="Q92" s="35"/>
      <c r="R92" s="35"/>
      <c r="S92" s="34" t="s">
        <v>1213</v>
      </c>
      <c r="T92" s="34" t="s">
        <v>1213</v>
      </c>
      <c r="U92" s="36"/>
    </row>
    <row r="93" spans="1:21">
      <c r="A93" s="33" t="s">
        <v>156</v>
      </c>
      <c r="B93" s="33" t="s">
        <v>155</v>
      </c>
      <c r="C93" s="36"/>
      <c r="D93" s="33" t="s">
        <v>2016</v>
      </c>
      <c r="E93" s="33" t="s">
        <v>2017</v>
      </c>
      <c r="F93" s="33" t="s">
        <v>2018</v>
      </c>
      <c r="G93" s="33" t="s">
        <v>1316</v>
      </c>
      <c r="H93" s="33" t="s">
        <v>1605</v>
      </c>
      <c r="I93" s="33" t="s">
        <v>1494</v>
      </c>
      <c r="J93" s="33" t="s">
        <v>1269</v>
      </c>
      <c r="K93" s="33" t="s">
        <v>1748</v>
      </c>
      <c r="L93" s="33" t="s">
        <v>1583</v>
      </c>
      <c r="M93" s="33" t="s">
        <v>1634</v>
      </c>
      <c r="N93" s="33" t="s">
        <v>1432</v>
      </c>
      <c r="O93" s="35"/>
      <c r="P93" s="35"/>
      <c r="Q93" s="35"/>
      <c r="R93" s="35"/>
      <c r="S93" s="35"/>
      <c r="T93" s="34" t="s">
        <v>1213</v>
      </c>
      <c r="U93" s="36"/>
    </row>
    <row r="94" spans="1:21">
      <c r="A94" s="33" t="s">
        <v>160</v>
      </c>
      <c r="B94" s="33" t="s">
        <v>159</v>
      </c>
      <c r="C94" s="33" t="s">
        <v>1237</v>
      </c>
      <c r="D94" s="33" t="s">
        <v>2019</v>
      </c>
      <c r="E94" s="33" t="s">
        <v>2020</v>
      </c>
      <c r="F94" s="33" t="s">
        <v>2021</v>
      </c>
      <c r="G94" s="33" t="s">
        <v>1288</v>
      </c>
      <c r="H94" s="33" t="s">
        <v>1587</v>
      </c>
      <c r="I94" s="33" t="s">
        <v>1774</v>
      </c>
      <c r="J94" s="33" t="s">
        <v>1299</v>
      </c>
      <c r="K94" s="33" t="s">
        <v>1512</v>
      </c>
      <c r="L94" s="33" t="s">
        <v>1592</v>
      </c>
      <c r="M94" s="33" t="s">
        <v>1603</v>
      </c>
      <c r="N94" s="33" t="s">
        <v>1531</v>
      </c>
      <c r="O94" s="34" t="s">
        <v>1213</v>
      </c>
      <c r="P94" s="35"/>
      <c r="Q94" s="35"/>
      <c r="R94" s="34" t="s">
        <v>1213</v>
      </c>
      <c r="S94" s="34" t="s">
        <v>1213</v>
      </c>
      <c r="T94" s="34" t="s">
        <v>1213</v>
      </c>
      <c r="U94" s="36"/>
    </row>
    <row r="95" spans="1:21">
      <c r="A95" s="33" t="s">
        <v>162</v>
      </c>
      <c r="B95" s="33" t="s">
        <v>161</v>
      </c>
      <c r="C95" s="33" t="s">
        <v>1258</v>
      </c>
      <c r="D95" s="33" t="s">
        <v>1330</v>
      </c>
      <c r="E95" s="33" t="s">
        <v>1331</v>
      </c>
      <c r="F95" s="33" t="s">
        <v>1332</v>
      </c>
      <c r="G95" s="33" t="s">
        <v>1333</v>
      </c>
      <c r="H95" s="33" t="s">
        <v>1236</v>
      </c>
      <c r="I95" s="33" t="s">
        <v>1334</v>
      </c>
      <c r="J95" s="33" t="s">
        <v>1335</v>
      </c>
      <c r="K95" s="33" t="s">
        <v>1336</v>
      </c>
      <c r="L95" s="33" t="s">
        <v>1337</v>
      </c>
      <c r="M95" s="33" t="s">
        <v>1338</v>
      </c>
      <c r="N95" s="33" t="s">
        <v>1339</v>
      </c>
      <c r="O95" s="34" t="s">
        <v>1213</v>
      </c>
      <c r="P95" s="35"/>
      <c r="Q95" s="34" t="s">
        <v>1213</v>
      </c>
      <c r="R95" s="34" t="s">
        <v>1213</v>
      </c>
      <c r="S95" s="34" t="s">
        <v>1213</v>
      </c>
      <c r="T95" s="34" t="s">
        <v>1213</v>
      </c>
      <c r="U95" s="36"/>
    </row>
    <row r="96" spans="1:21">
      <c r="A96" s="33" t="s">
        <v>615</v>
      </c>
      <c r="B96" s="33" t="s">
        <v>614</v>
      </c>
      <c r="C96" s="33" t="s">
        <v>1320</v>
      </c>
      <c r="D96" s="33" t="s">
        <v>2022</v>
      </c>
      <c r="E96" s="33" t="s">
        <v>2023</v>
      </c>
      <c r="F96" s="33" t="s">
        <v>2024</v>
      </c>
      <c r="G96" s="33" t="s">
        <v>1232</v>
      </c>
      <c r="H96" s="33" t="s">
        <v>1477</v>
      </c>
      <c r="I96" s="33" t="s">
        <v>1585</v>
      </c>
      <c r="J96" s="33" t="s">
        <v>1439</v>
      </c>
      <c r="K96" s="33" t="s">
        <v>1374</v>
      </c>
      <c r="L96" s="33" t="s">
        <v>1587</v>
      </c>
      <c r="M96" s="33" t="s">
        <v>1793</v>
      </c>
      <c r="N96" s="33" t="s">
        <v>1344</v>
      </c>
      <c r="O96" s="34" t="s">
        <v>1213</v>
      </c>
      <c r="P96" s="34" t="s">
        <v>1213</v>
      </c>
      <c r="Q96" s="34" t="s">
        <v>1213</v>
      </c>
      <c r="R96" s="35"/>
      <c r="S96" s="35"/>
      <c r="T96" s="34" t="s">
        <v>1213</v>
      </c>
      <c r="U96" s="36"/>
    </row>
    <row r="97" spans="1:21">
      <c r="A97" s="33" t="s">
        <v>164</v>
      </c>
      <c r="B97" s="33" t="s">
        <v>163</v>
      </c>
      <c r="C97" s="36"/>
      <c r="D97" s="33" t="s">
        <v>2025</v>
      </c>
      <c r="E97" s="33" t="s">
        <v>2026</v>
      </c>
      <c r="F97" s="33" t="s">
        <v>1535</v>
      </c>
      <c r="G97" s="33" t="s">
        <v>1269</v>
      </c>
      <c r="H97" s="33" t="s">
        <v>1457</v>
      </c>
      <c r="I97" s="33" t="s">
        <v>1423</v>
      </c>
      <c r="J97" s="33" t="s">
        <v>1638</v>
      </c>
      <c r="K97" s="33" t="s">
        <v>1707</v>
      </c>
      <c r="L97" s="33" t="s">
        <v>1315</v>
      </c>
      <c r="M97" s="33" t="s">
        <v>1776</v>
      </c>
      <c r="N97" s="33" t="s">
        <v>2027</v>
      </c>
      <c r="O97" s="35"/>
      <c r="P97" s="35"/>
      <c r="Q97" s="35"/>
      <c r="R97" s="35"/>
      <c r="S97" s="35"/>
      <c r="T97" s="35"/>
      <c r="U97" s="36"/>
    </row>
    <row r="98" spans="1:21">
      <c r="A98" s="33" t="s">
        <v>166</v>
      </c>
      <c r="B98" s="33" t="s">
        <v>165</v>
      </c>
      <c r="C98" s="33" t="s">
        <v>1369</v>
      </c>
      <c r="D98" s="33" t="s">
        <v>2028</v>
      </c>
      <c r="E98" s="33" t="s">
        <v>2029</v>
      </c>
      <c r="F98" s="33" t="s">
        <v>1732</v>
      </c>
      <c r="G98" s="33" t="s">
        <v>1229</v>
      </c>
      <c r="H98" s="33" t="s">
        <v>1290</v>
      </c>
      <c r="I98" s="33" t="s">
        <v>1441</v>
      </c>
      <c r="J98" s="33" t="s">
        <v>1315</v>
      </c>
      <c r="K98" s="33" t="s">
        <v>1915</v>
      </c>
      <c r="L98" s="33" t="s">
        <v>1344</v>
      </c>
      <c r="M98" s="33" t="s">
        <v>1606</v>
      </c>
      <c r="N98" s="33" t="s">
        <v>2030</v>
      </c>
      <c r="O98" s="34" t="s">
        <v>1213</v>
      </c>
      <c r="P98" s="35"/>
      <c r="Q98" s="35"/>
      <c r="R98" s="35"/>
      <c r="S98" s="35"/>
      <c r="T98" s="35"/>
      <c r="U98" s="36"/>
    </row>
    <row r="99" spans="1:21">
      <c r="A99" s="33" t="s">
        <v>170</v>
      </c>
      <c r="B99" s="33" t="s">
        <v>169</v>
      </c>
      <c r="C99" s="33" t="s">
        <v>1281</v>
      </c>
      <c r="D99" s="33" t="s">
        <v>2031</v>
      </c>
      <c r="E99" s="33" t="s">
        <v>2032</v>
      </c>
      <c r="F99" s="33" t="s">
        <v>1447</v>
      </c>
      <c r="G99" s="33" t="s">
        <v>1407</v>
      </c>
      <c r="H99" s="33" t="s">
        <v>1620</v>
      </c>
      <c r="I99" s="33" t="s">
        <v>1410</v>
      </c>
      <c r="J99" s="33" t="s">
        <v>1448</v>
      </c>
      <c r="K99" s="33" t="s">
        <v>1587</v>
      </c>
      <c r="L99" s="33" t="s">
        <v>1477</v>
      </c>
      <c r="M99" s="33" t="s">
        <v>1647</v>
      </c>
      <c r="N99" s="33" t="s">
        <v>1613</v>
      </c>
      <c r="O99" s="35"/>
      <c r="P99" s="35"/>
      <c r="Q99" s="35"/>
      <c r="R99" s="34" t="s">
        <v>1213</v>
      </c>
      <c r="S99" s="34" t="s">
        <v>1213</v>
      </c>
      <c r="T99" s="34" t="s">
        <v>1213</v>
      </c>
      <c r="U99" s="36"/>
    </row>
    <row r="100" spans="1:21">
      <c r="A100" s="33" t="s">
        <v>172</v>
      </c>
      <c r="B100" s="33" t="s">
        <v>171</v>
      </c>
      <c r="C100" s="33" t="s">
        <v>1715</v>
      </c>
      <c r="D100" s="33" t="s">
        <v>2033</v>
      </c>
      <c r="E100" s="33" t="s">
        <v>2034</v>
      </c>
      <c r="F100" s="33" t="s">
        <v>1590</v>
      </c>
      <c r="G100" s="33" t="s">
        <v>1289</v>
      </c>
      <c r="H100" s="33" t="s">
        <v>1508</v>
      </c>
      <c r="I100" s="33" t="s">
        <v>2035</v>
      </c>
      <c r="J100" s="33" t="s">
        <v>1374</v>
      </c>
      <c r="K100" s="33" t="s">
        <v>1836</v>
      </c>
      <c r="L100" s="33" t="s">
        <v>1836</v>
      </c>
      <c r="M100" s="33" t="s">
        <v>1950</v>
      </c>
      <c r="N100" s="33" t="s">
        <v>2036</v>
      </c>
      <c r="O100" s="34" t="s">
        <v>1213</v>
      </c>
      <c r="P100" s="35"/>
      <c r="Q100" s="34" t="s">
        <v>1213</v>
      </c>
      <c r="R100" s="35"/>
      <c r="S100" s="35"/>
      <c r="T100" s="35"/>
      <c r="U100" s="36"/>
    </row>
    <row r="101" spans="1:21">
      <c r="A101" s="33" t="s">
        <v>174</v>
      </c>
      <c r="B101" s="33" t="s">
        <v>173</v>
      </c>
      <c r="C101" s="33" t="s">
        <v>1788</v>
      </c>
      <c r="D101" s="33" t="s">
        <v>2037</v>
      </c>
      <c r="E101" s="33" t="s">
        <v>2038</v>
      </c>
      <c r="F101" s="33" t="s">
        <v>2039</v>
      </c>
      <c r="G101" s="33" t="s">
        <v>1758</v>
      </c>
      <c r="H101" s="33" t="s">
        <v>1576</v>
      </c>
      <c r="I101" s="33" t="s">
        <v>2040</v>
      </c>
      <c r="J101" s="33" t="s">
        <v>1372</v>
      </c>
      <c r="K101" s="33" t="s">
        <v>1435</v>
      </c>
      <c r="L101" s="33" t="s">
        <v>2041</v>
      </c>
      <c r="M101" s="33" t="s">
        <v>2042</v>
      </c>
      <c r="N101" s="33" t="s">
        <v>1811</v>
      </c>
      <c r="O101" s="34" t="s">
        <v>1213</v>
      </c>
      <c r="P101" s="34" t="s">
        <v>1213</v>
      </c>
      <c r="Q101" s="34" t="s">
        <v>1213</v>
      </c>
      <c r="R101" s="34" t="s">
        <v>1213</v>
      </c>
      <c r="S101" s="34" t="s">
        <v>1213</v>
      </c>
      <c r="T101" s="34" t="s">
        <v>1213</v>
      </c>
      <c r="U101" s="36"/>
    </row>
    <row r="102" spans="1:21">
      <c r="A102" s="33" t="s">
        <v>617</v>
      </c>
      <c r="B102" s="33" t="s">
        <v>616</v>
      </c>
      <c r="C102" s="33" t="s">
        <v>1281</v>
      </c>
      <c r="D102" s="33" t="s">
        <v>1455</v>
      </c>
      <c r="E102" s="33" t="s">
        <v>1456</v>
      </c>
      <c r="F102" s="33" t="s">
        <v>1345</v>
      </c>
      <c r="G102" s="33" t="s">
        <v>1457</v>
      </c>
      <c r="H102" s="33" t="s">
        <v>1458</v>
      </c>
      <c r="I102" s="33" t="s">
        <v>1355</v>
      </c>
      <c r="J102" s="33" t="s">
        <v>1459</v>
      </c>
      <c r="K102" s="33" t="s">
        <v>1357</v>
      </c>
      <c r="L102" s="33" t="s">
        <v>1460</v>
      </c>
      <c r="M102" s="33" t="s">
        <v>1457</v>
      </c>
      <c r="N102" s="33" t="s">
        <v>1461</v>
      </c>
      <c r="O102" s="34" t="s">
        <v>1213</v>
      </c>
      <c r="P102" s="35"/>
      <c r="Q102" s="35"/>
      <c r="R102" s="34" t="s">
        <v>1213</v>
      </c>
      <c r="S102" s="34" t="s">
        <v>1213</v>
      </c>
      <c r="T102" s="34" t="s">
        <v>1213</v>
      </c>
      <c r="U102" s="36"/>
    </row>
    <row r="103" spans="1:21">
      <c r="A103" s="33" t="s">
        <v>176</v>
      </c>
      <c r="B103" s="33" t="s">
        <v>175</v>
      </c>
      <c r="C103" s="36"/>
      <c r="D103" s="33" t="s">
        <v>2043</v>
      </c>
      <c r="E103" s="33" t="s">
        <v>2044</v>
      </c>
      <c r="F103" s="33" t="s">
        <v>1329</v>
      </c>
      <c r="G103" s="33" t="s">
        <v>1229</v>
      </c>
      <c r="H103" s="33" t="s">
        <v>1500</v>
      </c>
      <c r="I103" s="33" t="s">
        <v>1247</v>
      </c>
      <c r="J103" s="33" t="s">
        <v>1477</v>
      </c>
      <c r="K103" s="33" t="s">
        <v>1777</v>
      </c>
      <c r="L103" s="33" t="s">
        <v>1263</v>
      </c>
      <c r="M103" s="33" t="s">
        <v>1295</v>
      </c>
      <c r="N103" s="33" t="s">
        <v>1209</v>
      </c>
      <c r="O103" s="34" t="s">
        <v>1213</v>
      </c>
      <c r="P103" s="35"/>
      <c r="Q103" s="35"/>
      <c r="R103" s="35"/>
      <c r="S103" s="35"/>
      <c r="T103" s="35"/>
      <c r="U103" s="36"/>
    </row>
    <row r="104" spans="1:21">
      <c r="A104" s="33" t="s">
        <v>178</v>
      </c>
      <c r="B104" s="33" t="s">
        <v>177</v>
      </c>
      <c r="C104" s="33" t="s">
        <v>1411</v>
      </c>
      <c r="D104" s="33" t="s">
        <v>2045</v>
      </c>
      <c r="E104" s="33" t="s">
        <v>2046</v>
      </c>
      <c r="F104" s="33" t="s">
        <v>1623</v>
      </c>
      <c r="G104" s="33" t="s">
        <v>2047</v>
      </c>
      <c r="H104" s="33" t="s">
        <v>1457</v>
      </c>
      <c r="I104" s="33" t="s">
        <v>1441</v>
      </c>
      <c r="J104" s="33" t="s">
        <v>1471</v>
      </c>
      <c r="K104" s="33" t="s">
        <v>1776</v>
      </c>
      <c r="L104" s="33" t="s">
        <v>2048</v>
      </c>
      <c r="M104" s="33" t="s">
        <v>1343</v>
      </c>
      <c r="N104" s="33" t="s">
        <v>1923</v>
      </c>
      <c r="O104" s="34" t="s">
        <v>1213</v>
      </c>
      <c r="P104" s="35"/>
      <c r="Q104" s="34" t="s">
        <v>1213</v>
      </c>
      <c r="R104" s="34" t="s">
        <v>1213</v>
      </c>
      <c r="S104" s="34" t="s">
        <v>1213</v>
      </c>
      <c r="T104" s="34" t="s">
        <v>1213</v>
      </c>
      <c r="U104" s="36"/>
    </row>
    <row r="105" spans="1:21">
      <c r="A105" s="33" t="s">
        <v>621</v>
      </c>
      <c r="B105" s="33" t="s">
        <v>620</v>
      </c>
      <c r="C105" s="36"/>
      <c r="D105" s="33" t="s">
        <v>1360</v>
      </c>
      <c r="E105" s="33" t="s">
        <v>2049</v>
      </c>
      <c r="F105" s="33" t="s">
        <v>2050</v>
      </c>
      <c r="G105" s="33" t="s">
        <v>1372</v>
      </c>
      <c r="H105" s="33" t="s">
        <v>2051</v>
      </c>
      <c r="I105" s="33" t="s">
        <v>1291</v>
      </c>
      <c r="J105" s="33" t="s">
        <v>1549</v>
      </c>
      <c r="K105" s="33" t="s">
        <v>1344</v>
      </c>
      <c r="L105" s="33" t="s">
        <v>1471</v>
      </c>
      <c r="M105" s="33" t="s">
        <v>1560</v>
      </c>
      <c r="N105" s="33" t="s">
        <v>1681</v>
      </c>
      <c r="O105" s="34" t="s">
        <v>1213</v>
      </c>
      <c r="P105" s="35"/>
      <c r="Q105" s="35"/>
      <c r="R105" s="35"/>
      <c r="S105" s="35"/>
      <c r="T105" s="35"/>
      <c r="U105" s="36"/>
    </row>
    <row r="106" spans="1:21">
      <c r="A106" s="33" t="s">
        <v>625</v>
      </c>
      <c r="B106" s="33" t="s">
        <v>624</v>
      </c>
      <c r="C106" s="33" t="s">
        <v>1627</v>
      </c>
      <c r="D106" s="33" t="s">
        <v>1351</v>
      </c>
      <c r="E106" s="33" t="s">
        <v>1593</v>
      </c>
      <c r="F106" s="33" t="s">
        <v>2052</v>
      </c>
      <c r="G106" s="33" t="s">
        <v>1471</v>
      </c>
      <c r="H106" s="33" t="s">
        <v>1692</v>
      </c>
      <c r="I106" s="33" t="s">
        <v>1297</v>
      </c>
      <c r="J106" s="33" t="s">
        <v>1218</v>
      </c>
      <c r="K106" s="33" t="s">
        <v>1222</v>
      </c>
      <c r="L106" s="33" t="s">
        <v>1597</v>
      </c>
      <c r="M106" s="33" t="s">
        <v>1728</v>
      </c>
      <c r="N106" s="33" t="s">
        <v>1453</v>
      </c>
      <c r="O106" s="34" t="s">
        <v>1213</v>
      </c>
      <c r="P106" s="35"/>
      <c r="Q106" s="35"/>
      <c r="R106" s="35"/>
      <c r="S106" s="35"/>
      <c r="T106" s="35"/>
      <c r="U106" s="36"/>
    </row>
    <row r="107" spans="1:21">
      <c r="A107" s="33" t="s">
        <v>186</v>
      </c>
      <c r="B107" s="33" t="s">
        <v>185</v>
      </c>
      <c r="C107" s="33" t="s">
        <v>2053</v>
      </c>
      <c r="D107" s="33" t="s">
        <v>2054</v>
      </c>
      <c r="E107" s="33" t="s">
        <v>2055</v>
      </c>
      <c r="F107" s="33" t="s">
        <v>2056</v>
      </c>
      <c r="G107" s="33" t="s">
        <v>1242</v>
      </c>
      <c r="H107" s="33" t="s">
        <v>2057</v>
      </c>
      <c r="I107" s="33" t="s">
        <v>1243</v>
      </c>
      <c r="J107" s="33" t="s">
        <v>2058</v>
      </c>
      <c r="K107" s="33" t="s">
        <v>2059</v>
      </c>
      <c r="L107" s="33" t="s">
        <v>2060</v>
      </c>
      <c r="M107" s="33" t="s">
        <v>2061</v>
      </c>
      <c r="N107" s="33" t="s">
        <v>1371</v>
      </c>
      <c r="O107" s="34" t="s">
        <v>1213</v>
      </c>
      <c r="P107" s="34" t="s">
        <v>1213</v>
      </c>
      <c r="Q107" s="34" t="s">
        <v>1213</v>
      </c>
      <c r="R107" s="34" t="s">
        <v>1213</v>
      </c>
      <c r="S107" s="34" t="s">
        <v>1213</v>
      </c>
      <c r="T107" s="34" t="s">
        <v>1213</v>
      </c>
      <c r="U107" s="36"/>
    </row>
    <row r="108" spans="1:21">
      <c r="A108" s="33" t="s">
        <v>627</v>
      </c>
      <c r="B108" s="33" t="s">
        <v>626</v>
      </c>
      <c r="C108" s="33" t="s">
        <v>1237</v>
      </c>
      <c r="D108" s="33" t="s">
        <v>2062</v>
      </c>
      <c r="E108" s="33" t="s">
        <v>2063</v>
      </c>
      <c r="F108" s="33" t="s">
        <v>2064</v>
      </c>
      <c r="G108" s="33" t="s">
        <v>1359</v>
      </c>
      <c r="H108" s="33" t="s">
        <v>2042</v>
      </c>
      <c r="I108" s="33" t="s">
        <v>1357</v>
      </c>
      <c r="J108" s="33" t="s">
        <v>1318</v>
      </c>
      <c r="K108" s="33" t="s">
        <v>1707</v>
      </c>
      <c r="L108" s="33" t="s">
        <v>2065</v>
      </c>
      <c r="M108" s="33" t="s">
        <v>1508</v>
      </c>
      <c r="N108" s="33" t="s">
        <v>1410</v>
      </c>
      <c r="O108" s="34" t="s">
        <v>1213</v>
      </c>
      <c r="P108" s="35"/>
      <c r="Q108" s="35"/>
      <c r="R108" s="35"/>
      <c r="S108" s="35"/>
      <c r="T108" s="34" t="s">
        <v>1213</v>
      </c>
      <c r="U108" s="36"/>
    </row>
    <row r="109" spans="1:21">
      <c r="A109" s="33" t="s">
        <v>629</v>
      </c>
      <c r="B109" s="33" t="s">
        <v>628</v>
      </c>
      <c r="C109" s="36"/>
      <c r="D109" s="33" t="s">
        <v>2066</v>
      </c>
      <c r="E109" s="33" t="s">
        <v>2067</v>
      </c>
      <c r="F109" s="33" t="s">
        <v>2068</v>
      </c>
      <c r="G109" s="33" t="s">
        <v>2021</v>
      </c>
      <c r="H109" s="33" t="s">
        <v>1345</v>
      </c>
      <c r="I109" s="33" t="s">
        <v>1314</v>
      </c>
      <c r="J109" s="33" t="s">
        <v>1638</v>
      </c>
      <c r="K109" s="33" t="s">
        <v>1371</v>
      </c>
      <c r="L109" s="33" t="s">
        <v>1596</v>
      </c>
      <c r="M109" s="33" t="s">
        <v>1343</v>
      </c>
      <c r="N109" s="33" t="s">
        <v>1555</v>
      </c>
      <c r="O109" s="34" t="s">
        <v>1213</v>
      </c>
      <c r="P109" s="35"/>
      <c r="Q109" s="35"/>
      <c r="R109" s="35"/>
      <c r="S109" s="35"/>
      <c r="T109" s="35"/>
      <c r="U109" s="36"/>
    </row>
    <row r="110" spans="1:21">
      <c r="A110" s="33" t="s">
        <v>188</v>
      </c>
      <c r="B110" s="33" t="s">
        <v>187</v>
      </c>
      <c r="C110" s="33" t="s">
        <v>1214</v>
      </c>
      <c r="D110" s="33" t="s">
        <v>2069</v>
      </c>
      <c r="E110" s="33" t="s">
        <v>2070</v>
      </c>
      <c r="F110" s="33" t="s">
        <v>1592</v>
      </c>
      <c r="G110" s="33" t="s">
        <v>1776</v>
      </c>
      <c r="H110" s="33" t="s">
        <v>1948</v>
      </c>
      <c r="I110" s="33" t="s">
        <v>1707</v>
      </c>
      <c r="J110" s="33" t="s">
        <v>1311</v>
      </c>
      <c r="K110" s="33" t="s">
        <v>1298</v>
      </c>
      <c r="L110" s="33" t="s">
        <v>2071</v>
      </c>
      <c r="M110" s="33" t="s">
        <v>2072</v>
      </c>
      <c r="N110" s="33" t="s">
        <v>1343</v>
      </c>
      <c r="O110" s="34" t="s">
        <v>1213</v>
      </c>
      <c r="P110" s="35"/>
      <c r="Q110" s="35"/>
      <c r="R110" s="35"/>
      <c r="S110" s="35"/>
      <c r="T110" s="35"/>
      <c r="U110" s="36"/>
    </row>
    <row r="111" spans="1:21">
      <c r="A111" s="33" t="s">
        <v>190</v>
      </c>
      <c r="B111" s="33" t="s">
        <v>189</v>
      </c>
      <c r="C111" s="33" t="s">
        <v>2073</v>
      </c>
      <c r="D111" s="33" t="s">
        <v>2074</v>
      </c>
      <c r="E111" s="33" t="s">
        <v>2075</v>
      </c>
      <c r="F111" s="33" t="s">
        <v>2076</v>
      </c>
      <c r="G111" s="33" t="s">
        <v>1317</v>
      </c>
      <c r="H111" s="33" t="s">
        <v>1686</v>
      </c>
      <c r="I111" s="33" t="s">
        <v>1630</v>
      </c>
      <c r="J111" s="33" t="s">
        <v>1595</v>
      </c>
      <c r="K111" s="33" t="s">
        <v>1297</v>
      </c>
      <c r="L111" s="33" t="s">
        <v>1344</v>
      </c>
      <c r="M111" s="33" t="s">
        <v>1344</v>
      </c>
      <c r="N111" s="33" t="s">
        <v>1390</v>
      </c>
      <c r="O111" s="34" t="s">
        <v>1213</v>
      </c>
      <c r="P111" s="35"/>
      <c r="Q111" s="35"/>
      <c r="R111" s="35"/>
      <c r="S111" s="35"/>
      <c r="T111" s="35"/>
      <c r="U111" s="36"/>
    </row>
    <row r="112" spans="1:21">
      <c r="A112" s="33" t="s">
        <v>192</v>
      </c>
      <c r="B112" s="33" t="s">
        <v>191</v>
      </c>
      <c r="C112" s="33" t="s">
        <v>1237</v>
      </c>
      <c r="D112" s="33" t="s">
        <v>2077</v>
      </c>
      <c r="E112" s="33" t="s">
        <v>2078</v>
      </c>
      <c r="F112" s="33" t="s">
        <v>2079</v>
      </c>
      <c r="G112" s="33" t="s">
        <v>1776</v>
      </c>
      <c r="H112" s="33" t="s">
        <v>1871</v>
      </c>
      <c r="I112" s="33" t="s">
        <v>1763</v>
      </c>
      <c r="J112" s="33" t="s">
        <v>2047</v>
      </c>
      <c r="K112" s="33" t="s">
        <v>1426</v>
      </c>
      <c r="L112" s="33" t="s">
        <v>1590</v>
      </c>
      <c r="M112" s="33" t="s">
        <v>1416</v>
      </c>
      <c r="N112" s="33" t="s">
        <v>2080</v>
      </c>
      <c r="O112" s="34" t="s">
        <v>1213</v>
      </c>
      <c r="P112" s="34" t="s">
        <v>1213</v>
      </c>
      <c r="Q112" s="34" t="s">
        <v>1213</v>
      </c>
      <c r="R112" s="34" t="s">
        <v>1213</v>
      </c>
      <c r="S112" s="34" t="s">
        <v>1213</v>
      </c>
      <c r="T112" s="34" t="s">
        <v>1213</v>
      </c>
      <c r="U112" s="36"/>
    </row>
    <row r="113" spans="1:21">
      <c r="A113" s="33" t="s">
        <v>633</v>
      </c>
      <c r="B113" s="33" t="s">
        <v>632</v>
      </c>
      <c r="C113" s="33" t="s">
        <v>1237</v>
      </c>
      <c r="D113" s="33" t="s">
        <v>2081</v>
      </c>
      <c r="E113" s="33" t="s">
        <v>1593</v>
      </c>
      <c r="F113" s="33" t="s">
        <v>1676</v>
      </c>
      <c r="G113" s="33" t="s">
        <v>1299</v>
      </c>
      <c r="H113" s="33" t="s">
        <v>1864</v>
      </c>
      <c r="I113" s="33" t="s">
        <v>1318</v>
      </c>
      <c r="J113" s="33" t="s">
        <v>1327</v>
      </c>
      <c r="K113" s="33" t="s">
        <v>1501</v>
      </c>
      <c r="L113" s="33" t="s">
        <v>1344</v>
      </c>
      <c r="M113" s="33" t="s">
        <v>1344</v>
      </c>
      <c r="N113" s="33" t="s">
        <v>2082</v>
      </c>
      <c r="O113" s="34" t="s">
        <v>1213</v>
      </c>
      <c r="P113" s="35"/>
      <c r="Q113" s="35"/>
      <c r="R113" s="35"/>
      <c r="S113" s="35"/>
      <c r="T113" s="35"/>
      <c r="U113" s="36"/>
    </row>
    <row r="114" spans="1:21">
      <c r="A114" s="33" t="s">
        <v>194</v>
      </c>
      <c r="B114" s="33" t="s">
        <v>193</v>
      </c>
      <c r="C114" s="33" t="s">
        <v>1237</v>
      </c>
      <c r="D114" s="33" t="s">
        <v>2083</v>
      </c>
      <c r="E114" s="33" t="s">
        <v>2084</v>
      </c>
      <c r="F114" s="33" t="s">
        <v>1324</v>
      </c>
      <c r="G114" s="33" t="s">
        <v>1298</v>
      </c>
      <c r="H114" s="33" t="s">
        <v>2085</v>
      </c>
      <c r="I114" s="33" t="s">
        <v>1416</v>
      </c>
      <c r="J114" s="33" t="s">
        <v>1415</v>
      </c>
      <c r="K114" s="33" t="s">
        <v>1344</v>
      </c>
      <c r="L114" s="33" t="s">
        <v>1289</v>
      </c>
      <c r="M114" s="33" t="s">
        <v>1373</v>
      </c>
      <c r="N114" s="33" t="s">
        <v>2086</v>
      </c>
      <c r="O114" s="34" t="s">
        <v>1213</v>
      </c>
      <c r="P114" s="35"/>
      <c r="Q114" s="35"/>
      <c r="R114" s="35"/>
      <c r="S114" s="35"/>
      <c r="T114" s="35"/>
      <c r="U114" s="36"/>
    </row>
    <row r="115" spans="1:21">
      <c r="A115" s="33" t="s">
        <v>635</v>
      </c>
      <c r="B115" s="33" t="s">
        <v>634</v>
      </c>
      <c r="C115" s="33" t="s">
        <v>1214</v>
      </c>
      <c r="D115" s="33" t="s">
        <v>2087</v>
      </c>
      <c r="E115" s="33" t="s">
        <v>2088</v>
      </c>
      <c r="F115" s="33" t="s">
        <v>2039</v>
      </c>
      <c r="G115" s="33" t="s">
        <v>1264</v>
      </c>
      <c r="H115" s="33" t="s">
        <v>2060</v>
      </c>
      <c r="I115" s="33" t="s">
        <v>1220</v>
      </c>
      <c r="J115" s="33" t="s">
        <v>1488</v>
      </c>
      <c r="K115" s="33" t="s">
        <v>1555</v>
      </c>
      <c r="L115" s="33" t="s">
        <v>2089</v>
      </c>
      <c r="M115" s="33" t="s">
        <v>2090</v>
      </c>
      <c r="N115" s="33" t="s">
        <v>2079</v>
      </c>
      <c r="O115" s="35"/>
      <c r="P115" s="35"/>
      <c r="Q115" s="35"/>
      <c r="R115" s="34" t="s">
        <v>1213</v>
      </c>
      <c r="S115" s="35"/>
      <c r="T115" s="35"/>
      <c r="U115" s="36"/>
    </row>
    <row r="116" spans="1:21">
      <c r="A116" s="33" t="s">
        <v>196</v>
      </c>
      <c r="B116" s="33" t="s">
        <v>195</v>
      </c>
      <c r="C116" s="36"/>
      <c r="D116" s="33" t="s">
        <v>2091</v>
      </c>
      <c r="E116" s="33" t="s">
        <v>2092</v>
      </c>
      <c r="F116" s="33" t="s">
        <v>1747</v>
      </c>
      <c r="G116" s="33" t="s">
        <v>1629</v>
      </c>
      <c r="H116" s="33" t="s">
        <v>1727</v>
      </c>
      <c r="I116" s="33" t="s">
        <v>1316</v>
      </c>
      <c r="J116" s="33" t="s">
        <v>1535</v>
      </c>
      <c r="K116" s="33" t="s">
        <v>1425</v>
      </c>
      <c r="L116" s="33" t="s">
        <v>1900</v>
      </c>
      <c r="M116" s="33" t="s">
        <v>1290</v>
      </c>
      <c r="N116" s="33" t="s">
        <v>2076</v>
      </c>
      <c r="O116" s="34" t="s">
        <v>1213</v>
      </c>
      <c r="P116" s="35"/>
      <c r="Q116" s="35"/>
      <c r="R116" s="35"/>
      <c r="S116" s="35"/>
      <c r="T116" s="35"/>
      <c r="U116" s="36"/>
    </row>
    <row r="117" spans="1:21">
      <c r="A117" s="33" t="s">
        <v>637</v>
      </c>
      <c r="B117" s="33" t="s">
        <v>636</v>
      </c>
      <c r="C117" s="33" t="s">
        <v>2093</v>
      </c>
      <c r="D117" s="33" t="s">
        <v>2094</v>
      </c>
      <c r="E117" s="33" t="s">
        <v>2095</v>
      </c>
      <c r="F117" s="33" t="s">
        <v>2048</v>
      </c>
      <c r="G117" s="33" t="s">
        <v>1299</v>
      </c>
      <c r="H117" s="33" t="s">
        <v>1585</v>
      </c>
      <c r="I117" s="33" t="s">
        <v>1553</v>
      </c>
      <c r="J117" s="33" t="s">
        <v>2096</v>
      </c>
      <c r="K117" s="33" t="s">
        <v>1374</v>
      </c>
      <c r="L117" s="33" t="s">
        <v>1221</v>
      </c>
      <c r="M117" s="33" t="s">
        <v>1311</v>
      </c>
      <c r="N117" s="33" t="s">
        <v>1566</v>
      </c>
      <c r="O117" s="34" t="s">
        <v>1213</v>
      </c>
      <c r="P117" s="35"/>
      <c r="Q117" s="35"/>
      <c r="R117" s="35"/>
      <c r="S117" s="35"/>
      <c r="T117" s="35"/>
      <c r="U117" s="36"/>
    </row>
    <row r="118" spans="1:21">
      <c r="A118" s="33" t="s">
        <v>198</v>
      </c>
      <c r="B118" s="33" t="s">
        <v>197</v>
      </c>
      <c r="C118" s="33" t="s">
        <v>1237</v>
      </c>
      <c r="D118" s="33" t="s">
        <v>2097</v>
      </c>
      <c r="E118" s="33" t="s">
        <v>2098</v>
      </c>
      <c r="F118" s="33" t="s">
        <v>1676</v>
      </c>
      <c r="G118" s="33" t="s">
        <v>1358</v>
      </c>
      <c r="H118" s="33" t="s">
        <v>1446</v>
      </c>
      <c r="I118" s="33" t="s">
        <v>1291</v>
      </c>
      <c r="J118" s="33" t="s">
        <v>1517</v>
      </c>
      <c r="K118" s="33" t="s">
        <v>1583</v>
      </c>
      <c r="L118" s="33" t="s">
        <v>1467</v>
      </c>
      <c r="M118" s="33" t="s">
        <v>1493</v>
      </c>
      <c r="N118" s="33" t="s">
        <v>2099</v>
      </c>
      <c r="O118" s="34" t="s">
        <v>1213</v>
      </c>
      <c r="P118" s="35"/>
      <c r="Q118" s="35"/>
      <c r="R118" s="35"/>
      <c r="S118" s="35"/>
      <c r="T118" s="35"/>
      <c r="U118" s="36"/>
    </row>
    <row r="119" spans="1:21">
      <c r="A119" s="33" t="s">
        <v>2100</v>
      </c>
      <c r="B119" s="33" t="s">
        <v>443</v>
      </c>
      <c r="C119" s="33" t="s">
        <v>1214</v>
      </c>
      <c r="D119" s="33" t="s">
        <v>2101</v>
      </c>
      <c r="E119" s="33" t="s">
        <v>2102</v>
      </c>
      <c r="F119" s="33" t="s">
        <v>1233</v>
      </c>
      <c r="G119" s="33" t="s">
        <v>1229</v>
      </c>
      <c r="H119" s="33" t="s">
        <v>1453</v>
      </c>
      <c r="I119" s="33" t="s">
        <v>1416</v>
      </c>
      <c r="J119" s="33" t="s">
        <v>1372</v>
      </c>
      <c r="K119" s="33" t="s">
        <v>1698</v>
      </c>
      <c r="L119" s="33" t="s">
        <v>1235</v>
      </c>
      <c r="M119" s="33" t="s">
        <v>1365</v>
      </c>
      <c r="N119" s="33" t="s">
        <v>1207</v>
      </c>
      <c r="O119" s="35"/>
      <c r="P119" s="35"/>
      <c r="Q119" s="35"/>
      <c r="R119" s="35"/>
      <c r="S119" s="35"/>
      <c r="T119" s="35"/>
      <c r="U119" s="36"/>
    </row>
    <row r="120" spans="1:21">
      <c r="A120" s="33" t="s">
        <v>641</v>
      </c>
      <c r="B120" s="33" t="s">
        <v>640</v>
      </c>
      <c r="C120" s="33" t="s">
        <v>1214</v>
      </c>
      <c r="D120" s="33" t="s">
        <v>2103</v>
      </c>
      <c r="E120" s="33" t="s">
        <v>2104</v>
      </c>
      <c r="F120" s="33" t="s">
        <v>1536</v>
      </c>
      <c r="G120" s="33" t="s">
        <v>1300</v>
      </c>
      <c r="H120" s="33" t="s">
        <v>1333</v>
      </c>
      <c r="I120" s="33" t="s">
        <v>1300</v>
      </c>
      <c r="J120" s="33" t="s">
        <v>1365</v>
      </c>
      <c r="K120" s="33" t="s">
        <v>1424</v>
      </c>
      <c r="L120" s="33" t="s">
        <v>1441</v>
      </c>
      <c r="M120" s="33" t="s">
        <v>1423</v>
      </c>
      <c r="N120" s="33" t="s">
        <v>1599</v>
      </c>
      <c r="O120" s="34" t="s">
        <v>1213</v>
      </c>
      <c r="P120" s="35"/>
      <c r="Q120" s="35"/>
      <c r="R120" s="34" t="s">
        <v>1213</v>
      </c>
      <c r="S120" s="35"/>
      <c r="T120" s="35"/>
      <c r="U120" s="36"/>
    </row>
    <row r="121" spans="1:21">
      <c r="A121" s="33" t="s">
        <v>643</v>
      </c>
      <c r="B121" s="33" t="s">
        <v>642</v>
      </c>
      <c r="C121" s="36"/>
      <c r="D121" s="33" t="s">
        <v>1462</v>
      </c>
      <c r="E121" s="33" t="s">
        <v>1463</v>
      </c>
      <c r="F121" s="33" t="s">
        <v>1464</v>
      </c>
      <c r="G121" s="33" t="s">
        <v>1465</v>
      </c>
      <c r="H121" s="33" t="s">
        <v>1332</v>
      </c>
      <c r="I121" s="33" t="s">
        <v>1309</v>
      </c>
      <c r="J121" s="33" t="s">
        <v>1466</v>
      </c>
      <c r="K121" s="33" t="s">
        <v>1311</v>
      </c>
      <c r="L121" s="33" t="s">
        <v>1327</v>
      </c>
      <c r="M121" s="33" t="s">
        <v>1314</v>
      </c>
      <c r="N121" s="33" t="s">
        <v>1467</v>
      </c>
      <c r="O121" s="35"/>
      <c r="P121" s="35"/>
      <c r="Q121" s="35"/>
      <c r="R121" s="35"/>
      <c r="S121" s="35"/>
      <c r="T121" s="35"/>
      <c r="U121" s="36"/>
    </row>
    <row r="122" spans="1:21">
      <c r="A122" s="33" t="s">
        <v>645</v>
      </c>
      <c r="B122" s="33" t="s">
        <v>644</v>
      </c>
      <c r="C122" s="36"/>
      <c r="D122" s="33" t="s">
        <v>2105</v>
      </c>
      <c r="E122" s="33" t="s">
        <v>2106</v>
      </c>
      <c r="F122" s="33" t="s">
        <v>1390</v>
      </c>
      <c r="G122" s="33" t="s">
        <v>1229</v>
      </c>
      <c r="H122" s="33" t="s">
        <v>2107</v>
      </c>
      <c r="I122" s="33" t="s">
        <v>1390</v>
      </c>
      <c r="J122" s="33" t="s">
        <v>1634</v>
      </c>
      <c r="K122" s="33" t="s">
        <v>1374</v>
      </c>
      <c r="L122" s="33" t="s">
        <v>1329</v>
      </c>
      <c r="M122" s="33" t="s">
        <v>1495</v>
      </c>
      <c r="N122" s="33" t="s">
        <v>2108</v>
      </c>
      <c r="O122" s="35"/>
      <c r="P122" s="35"/>
      <c r="Q122" s="35"/>
      <c r="R122" s="34" t="s">
        <v>1213</v>
      </c>
      <c r="S122" s="35"/>
      <c r="T122" s="35"/>
      <c r="U122" s="36"/>
    </row>
    <row r="123" spans="1:21">
      <c r="A123" s="33" t="s">
        <v>202</v>
      </c>
      <c r="B123" s="33" t="s">
        <v>201</v>
      </c>
      <c r="C123" s="33" t="s">
        <v>1214</v>
      </c>
      <c r="D123" s="33" t="s">
        <v>2109</v>
      </c>
      <c r="E123" s="33" t="s">
        <v>2110</v>
      </c>
      <c r="F123" s="33" t="s">
        <v>1705</v>
      </c>
      <c r="G123" s="33" t="s">
        <v>1326</v>
      </c>
      <c r="H123" s="33" t="s">
        <v>1445</v>
      </c>
      <c r="I123" s="33" t="s">
        <v>1566</v>
      </c>
      <c r="J123" s="33" t="s">
        <v>1566</v>
      </c>
      <c r="K123" s="33" t="s">
        <v>1416</v>
      </c>
      <c r="L123" s="33" t="s">
        <v>1269</v>
      </c>
      <c r="M123" s="33" t="s">
        <v>1300</v>
      </c>
      <c r="N123" s="33" t="s">
        <v>1454</v>
      </c>
      <c r="O123" s="34" t="s">
        <v>1213</v>
      </c>
      <c r="P123" s="35"/>
      <c r="Q123" s="35"/>
      <c r="R123" s="35"/>
      <c r="S123" s="35"/>
      <c r="T123" s="35"/>
      <c r="U123" s="36"/>
    </row>
    <row r="124" spans="1:21">
      <c r="A124" s="33" t="s">
        <v>204</v>
      </c>
      <c r="B124" s="33" t="s">
        <v>203</v>
      </c>
      <c r="C124" s="33" t="s">
        <v>1788</v>
      </c>
      <c r="D124" s="33" t="s">
        <v>2111</v>
      </c>
      <c r="E124" s="33" t="s">
        <v>2112</v>
      </c>
      <c r="F124" s="33" t="s">
        <v>1549</v>
      </c>
      <c r="G124" s="33" t="s">
        <v>1566</v>
      </c>
      <c r="H124" s="33" t="s">
        <v>2113</v>
      </c>
      <c r="I124" s="33" t="s">
        <v>1364</v>
      </c>
      <c r="J124" s="33" t="s">
        <v>1620</v>
      </c>
      <c r="K124" s="33" t="s">
        <v>1388</v>
      </c>
      <c r="L124" s="33" t="s">
        <v>1305</v>
      </c>
      <c r="M124" s="33" t="s">
        <v>1484</v>
      </c>
      <c r="N124" s="33" t="s">
        <v>1561</v>
      </c>
      <c r="O124" s="34" t="s">
        <v>1213</v>
      </c>
      <c r="P124" s="34" t="s">
        <v>1213</v>
      </c>
      <c r="Q124" s="34" t="s">
        <v>1213</v>
      </c>
      <c r="R124" s="34" t="s">
        <v>1213</v>
      </c>
      <c r="S124" s="34" t="s">
        <v>1213</v>
      </c>
      <c r="T124" s="34" t="s">
        <v>1213</v>
      </c>
      <c r="U124" s="36"/>
    </row>
    <row r="125" spans="1:21">
      <c r="A125" s="33" t="s">
        <v>647</v>
      </c>
      <c r="B125" s="33" t="s">
        <v>646</v>
      </c>
      <c r="C125" s="33" t="s">
        <v>1369</v>
      </c>
      <c r="D125" s="33" t="s">
        <v>2114</v>
      </c>
      <c r="E125" s="33" t="s">
        <v>2115</v>
      </c>
      <c r="F125" s="33" t="s">
        <v>2116</v>
      </c>
      <c r="G125" s="33" t="s">
        <v>1777</v>
      </c>
      <c r="H125" s="33" t="s">
        <v>2042</v>
      </c>
      <c r="I125" s="33" t="s">
        <v>1508</v>
      </c>
      <c r="J125" s="33" t="s">
        <v>2117</v>
      </c>
      <c r="K125" s="33" t="s">
        <v>1318</v>
      </c>
      <c r="L125" s="33" t="s">
        <v>1343</v>
      </c>
      <c r="M125" s="33" t="s">
        <v>1820</v>
      </c>
      <c r="N125" s="33" t="s">
        <v>1499</v>
      </c>
      <c r="O125" s="34" t="s">
        <v>1213</v>
      </c>
      <c r="P125" s="35"/>
      <c r="Q125" s="35"/>
      <c r="R125" s="35"/>
      <c r="S125" s="35"/>
      <c r="T125" s="35"/>
      <c r="U125" s="36"/>
    </row>
    <row r="126" spans="1:21">
      <c r="A126" s="33" t="s">
        <v>206</v>
      </c>
      <c r="B126" s="33" t="s">
        <v>205</v>
      </c>
      <c r="C126" s="33" t="s">
        <v>1214</v>
      </c>
      <c r="D126" s="33" t="s">
        <v>1360</v>
      </c>
      <c r="E126" s="33" t="s">
        <v>2118</v>
      </c>
      <c r="F126" s="33" t="s">
        <v>2119</v>
      </c>
      <c r="G126" s="33" t="s">
        <v>1688</v>
      </c>
      <c r="H126" s="33" t="s">
        <v>1230</v>
      </c>
      <c r="I126" s="33" t="s">
        <v>1300</v>
      </c>
      <c r="J126" s="33" t="s">
        <v>1334</v>
      </c>
      <c r="K126" s="33" t="s">
        <v>1344</v>
      </c>
      <c r="L126" s="33" t="s">
        <v>1836</v>
      </c>
      <c r="M126" s="33" t="s">
        <v>1344</v>
      </c>
      <c r="N126" s="33" t="s">
        <v>1698</v>
      </c>
      <c r="O126" s="34" t="s">
        <v>1213</v>
      </c>
      <c r="P126" s="35"/>
      <c r="Q126" s="35"/>
      <c r="R126" s="35"/>
      <c r="S126" s="35"/>
      <c r="T126" s="35"/>
      <c r="U126" s="36"/>
    </row>
    <row r="127" spans="1:21">
      <c r="A127" s="33" t="s">
        <v>649</v>
      </c>
      <c r="B127" s="33" t="s">
        <v>648</v>
      </c>
      <c r="C127" s="33" t="s">
        <v>1237</v>
      </c>
      <c r="D127" s="33" t="s">
        <v>2120</v>
      </c>
      <c r="E127" s="33" t="s">
        <v>2121</v>
      </c>
      <c r="F127" s="33" t="s">
        <v>1861</v>
      </c>
      <c r="G127" s="33" t="s">
        <v>1550</v>
      </c>
      <c r="H127" s="33" t="s">
        <v>1477</v>
      </c>
      <c r="I127" s="33" t="s">
        <v>2085</v>
      </c>
      <c r="J127" s="33" t="s">
        <v>1264</v>
      </c>
      <c r="K127" s="33" t="s">
        <v>2122</v>
      </c>
      <c r="L127" s="33" t="s">
        <v>1529</v>
      </c>
      <c r="M127" s="33" t="s">
        <v>1358</v>
      </c>
      <c r="N127" s="33" t="s">
        <v>1702</v>
      </c>
      <c r="O127" s="34" t="s">
        <v>1213</v>
      </c>
      <c r="P127" s="35"/>
      <c r="Q127" s="35"/>
      <c r="R127" s="35"/>
      <c r="S127" s="35"/>
      <c r="T127" s="35"/>
      <c r="U127" s="36"/>
    </row>
    <row r="128" spans="1:21">
      <c r="A128" s="33" t="s">
        <v>651</v>
      </c>
      <c r="B128" s="33" t="s">
        <v>650</v>
      </c>
      <c r="C128" s="36"/>
      <c r="D128" s="33" t="s">
        <v>2123</v>
      </c>
      <c r="E128" s="33" t="s">
        <v>2124</v>
      </c>
      <c r="F128" s="33" t="s">
        <v>1490</v>
      </c>
      <c r="G128" s="33" t="s">
        <v>1295</v>
      </c>
      <c r="H128" s="33" t="s">
        <v>1263</v>
      </c>
      <c r="I128" s="33" t="s">
        <v>1415</v>
      </c>
      <c r="J128" s="33" t="s">
        <v>1545</v>
      </c>
      <c r="K128" s="33" t="s">
        <v>1441</v>
      </c>
      <c r="L128" s="33" t="s">
        <v>1603</v>
      </c>
      <c r="M128" s="33" t="s">
        <v>1692</v>
      </c>
      <c r="N128" s="33" t="s">
        <v>1538</v>
      </c>
      <c r="O128" s="34" t="s">
        <v>1213</v>
      </c>
      <c r="P128" s="35"/>
      <c r="Q128" s="35"/>
      <c r="R128" s="35"/>
      <c r="S128" s="35"/>
      <c r="T128" s="34" t="s">
        <v>1213</v>
      </c>
      <c r="U128" s="36"/>
    </row>
    <row r="129" spans="1:21">
      <c r="A129" s="33" t="s">
        <v>208</v>
      </c>
      <c r="B129" s="33" t="s">
        <v>207</v>
      </c>
      <c r="C129" s="36"/>
      <c r="D129" s="33" t="s">
        <v>2125</v>
      </c>
      <c r="E129" s="33" t="s">
        <v>2126</v>
      </c>
      <c r="F129" s="33" t="s">
        <v>2041</v>
      </c>
      <c r="G129" s="33" t="s">
        <v>1363</v>
      </c>
      <c r="H129" s="33" t="s">
        <v>1811</v>
      </c>
      <c r="I129" s="33" t="s">
        <v>1299</v>
      </c>
      <c r="J129" s="33" t="s">
        <v>2127</v>
      </c>
      <c r="K129" s="33" t="s">
        <v>1344</v>
      </c>
      <c r="L129" s="33" t="s">
        <v>1707</v>
      </c>
      <c r="M129" s="33" t="s">
        <v>1530</v>
      </c>
      <c r="N129" s="33" t="s">
        <v>2128</v>
      </c>
      <c r="O129" s="34" t="s">
        <v>1213</v>
      </c>
      <c r="P129" s="35"/>
      <c r="Q129" s="35"/>
      <c r="R129" s="35"/>
      <c r="S129" s="35"/>
      <c r="T129" s="35"/>
      <c r="U129" s="36"/>
    </row>
    <row r="130" spans="1:21">
      <c r="A130" s="33" t="s">
        <v>210</v>
      </c>
      <c r="B130" s="33" t="s">
        <v>209</v>
      </c>
      <c r="C130" s="33" t="s">
        <v>1237</v>
      </c>
      <c r="D130" s="33" t="s">
        <v>1468</v>
      </c>
      <c r="E130" s="33" t="s">
        <v>1469</v>
      </c>
      <c r="F130" s="33" t="s">
        <v>1470</v>
      </c>
      <c r="G130" s="33" t="s">
        <v>1430</v>
      </c>
      <c r="H130" s="33" t="s">
        <v>1407</v>
      </c>
      <c r="I130" s="33" t="s">
        <v>1299</v>
      </c>
      <c r="J130" s="33" t="s">
        <v>1218</v>
      </c>
      <c r="K130" s="33" t="s">
        <v>1471</v>
      </c>
      <c r="L130" s="33" t="s">
        <v>1344</v>
      </c>
      <c r="M130" s="33" t="s">
        <v>1373</v>
      </c>
      <c r="N130" s="33" t="s">
        <v>1472</v>
      </c>
      <c r="O130" s="34" t="s">
        <v>1213</v>
      </c>
      <c r="P130" s="35"/>
      <c r="Q130" s="35"/>
      <c r="R130" s="35"/>
      <c r="S130" s="35"/>
      <c r="T130" s="35"/>
      <c r="U130" s="36"/>
    </row>
    <row r="131" spans="1:21">
      <c r="A131" s="33" t="s">
        <v>653</v>
      </c>
      <c r="B131" s="33" t="s">
        <v>652</v>
      </c>
      <c r="C131" s="33" t="s">
        <v>1237</v>
      </c>
      <c r="D131" s="33" t="s">
        <v>2129</v>
      </c>
      <c r="E131" s="33" t="s">
        <v>2130</v>
      </c>
      <c r="F131" s="33" t="s">
        <v>1350</v>
      </c>
      <c r="G131" s="33" t="s">
        <v>1430</v>
      </c>
      <c r="H131" s="33" t="s">
        <v>1748</v>
      </c>
      <c r="I131" s="33" t="s">
        <v>1339</v>
      </c>
      <c r="J131" s="33" t="s">
        <v>1408</v>
      </c>
      <c r="K131" s="33" t="s">
        <v>1299</v>
      </c>
      <c r="L131" s="33" t="s">
        <v>1297</v>
      </c>
      <c r="M131" s="33" t="s">
        <v>1544</v>
      </c>
      <c r="N131" s="33" t="s">
        <v>1364</v>
      </c>
      <c r="O131" s="35"/>
      <c r="P131" s="35"/>
      <c r="Q131" s="35"/>
      <c r="R131" s="35"/>
      <c r="S131" s="35"/>
      <c r="T131" s="35"/>
      <c r="U131" s="36"/>
    </row>
    <row r="132" spans="1:21">
      <c r="A132" s="33" t="s">
        <v>212</v>
      </c>
      <c r="B132" s="33" t="s">
        <v>211</v>
      </c>
      <c r="C132" s="33" t="s">
        <v>1627</v>
      </c>
      <c r="D132" s="33" t="s">
        <v>2131</v>
      </c>
      <c r="E132" s="33" t="s">
        <v>2132</v>
      </c>
      <c r="F132" s="33" t="s">
        <v>2133</v>
      </c>
      <c r="G132" s="33" t="s">
        <v>2134</v>
      </c>
      <c r="H132" s="33" t="s">
        <v>1220</v>
      </c>
      <c r="I132" s="33" t="s">
        <v>2135</v>
      </c>
      <c r="J132" s="33" t="s">
        <v>1441</v>
      </c>
      <c r="K132" s="33" t="s">
        <v>1501</v>
      </c>
      <c r="L132" s="33" t="s">
        <v>1326</v>
      </c>
      <c r="M132" s="33" t="s">
        <v>1288</v>
      </c>
      <c r="N132" s="33" t="s">
        <v>1978</v>
      </c>
      <c r="O132" s="34" t="s">
        <v>1213</v>
      </c>
      <c r="P132" s="35"/>
      <c r="Q132" s="35"/>
      <c r="R132" s="35"/>
      <c r="S132" s="35"/>
      <c r="T132" s="35"/>
      <c r="U132" s="36"/>
    </row>
    <row r="133" spans="1:21">
      <c r="A133" s="33" t="s">
        <v>655</v>
      </c>
      <c r="B133" s="33" t="s">
        <v>654</v>
      </c>
      <c r="C133" s="33" t="s">
        <v>2136</v>
      </c>
      <c r="D133" s="33" t="s">
        <v>2137</v>
      </c>
      <c r="E133" s="33" t="s">
        <v>1593</v>
      </c>
      <c r="F133" s="33" t="s">
        <v>2076</v>
      </c>
      <c r="G133" s="33" t="s">
        <v>1445</v>
      </c>
      <c r="H133" s="33" t="s">
        <v>2138</v>
      </c>
      <c r="I133" s="33" t="s">
        <v>1315</v>
      </c>
      <c r="J133" s="33" t="s">
        <v>1307</v>
      </c>
      <c r="K133" s="33" t="s">
        <v>1354</v>
      </c>
      <c r="L133" s="33" t="s">
        <v>2139</v>
      </c>
      <c r="M133" s="33" t="s">
        <v>1535</v>
      </c>
      <c r="N133" s="33" t="s">
        <v>1714</v>
      </c>
      <c r="O133" s="35"/>
      <c r="P133" s="35"/>
      <c r="Q133" s="35"/>
      <c r="R133" s="35"/>
      <c r="S133" s="35"/>
      <c r="T133" s="35"/>
      <c r="U133" s="36"/>
    </row>
    <row r="134" spans="1:21">
      <c r="A134" s="33" t="s">
        <v>214</v>
      </c>
      <c r="B134" s="33" t="s">
        <v>213</v>
      </c>
      <c r="C134" s="33" t="s">
        <v>1627</v>
      </c>
      <c r="D134" s="33" t="s">
        <v>2140</v>
      </c>
      <c r="E134" s="33" t="s">
        <v>2141</v>
      </c>
      <c r="F134" s="33" t="s">
        <v>2142</v>
      </c>
      <c r="G134" s="33" t="s">
        <v>1449</v>
      </c>
      <c r="H134" s="33" t="s">
        <v>1300</v>
      </c>
      <c r="I134" s="33" t="s">
        <v>1693</v>
      </c>
      <c r="J134" s="33" t="s">
        <v>1295</v>
      </c>
      <c r="K134" s="33" t="s">
        <v>1448</v>
      </c>
      <c r="L134" s="33" t="s">
        <v>1424</v>
      </c>
      <c r="M134" s="33" t="s">
        <v>1318</v>
      </c>
      <c r="N134" s="33" t="s">
        <v>1635</v>
      </c>
      <c r="O134" s="34" t="s">
        <v>1213</v>
      </c>
      <c r="P134" s="34" t="s">
        <v>1213</v>
      </c>
      <c r="Q134" s="35"/>
      <c r="R134" s="35"/>
      <c r="S134" s="35"/>
      <c r="T134" s="35"/>
      <c r="U134" s="36"/>
    </row>
    <row r="135" spans="1:21">
      <c r="A135" s="33" t="s">
        <v>216</v>
      </c>
      <c r="B135" s="33" t="s">
        <v>215</v>
      </c>
      <c r="C135" s="33" t="s">
        <v>1788</v>
      </c>
      <c r="D135" s="33" t="s">
        <v>2143</v>
      </c>
      <c r="E135" s="33" t="s">
        <v>2144</v>
      </c>
      <c r="F135" s="33" t="s">
        <v>2145</v>
      </c>
      <c r="G135" s="33" t="s">
        <v>1763</v>
      </c>
      <c r="H135" s="33" t="s">
        <v>2146</v>
      </c>
      <c r="I135" s="33" t="s">
        <v>1634</v>
      </c>
      <c r="J135" s="33" t="s">
        <v>2147</v>
      </c>
      <c r="K135" s="33" t="s">
        <v>2148</v>
      </c>
      <c r="L135" s="33" t="s">
        <v>2149</v>
      </c>
      <c r="M135" s="33" t="s">
        <v>1830</v>
      </c>
      <c r="N135" s="33" t="s">
        <v>1806</v>
      </c>
      <c r="O135" s="34" t="s">
        <v>1213</v>
      </c>
      <c r="P135" s="34" t="s">
        <v>1213</v>
      </c>
      <c r="Q135" s="34" t="s">
        <v>1213</v>
      </c>
      <c r="R135" s="34" t="s">
        <v>1213</v>
      </c>
      <c r="S135" s="34" t="s">
        <v>1213</v>
      </c>
      <c r="T135" s="34" t="s">
        <v>1213</v>
      </c>
      <c r="U135" s="36"/>
    </row>
    <row r="136" spans="1:21">
      <c r="A136" s="33" t="s">
        <v>220</v>
      </c>
      <c r="B136" s="33" t="s">
        <v>219</v>
      </c>
      <c r="C136" s="33" t="s">
        <v>1369</v>
      </c>
      <c r="D136" s="33" t="s">
        <v>2150</v>
      </c>
      <c r="E136" s="33" t="s">
        <v>2151</v>
      </c>
      <c r="F136" s="33" t="s">
        <v>2152</v>
      </c>
      <c r="G136" s="33" t="s">
        <v>1408</v>
      </c>
      <c r="H136" s="33" t="s">
        <v>1635</v>
      </c>
      <c r="I136" s="33" t="s">
        <v>1583</v>
      </c>
      <c r="J136" s="33" t="s">
        <v>1508</v>
      </c>
      <c r="K136" s="33" t="s">
        <v>1222</v>
      </c>
      <c r="L136" s="33" t="s">
        <v>1309</v>
      </c>
      <c r="M136" s="33" t="s">
        <v>1617</v>
      </c>
      <c r="N136" s="33" t="s">
        <v>2080</v>
      </c>
      <c r="O136" s="35"/>
      <c r="P136" s="35"/>
      <c r="Q136" s="35"/>
      <c r="R136" s="35"/>
      <c r="S136" s="35"/>
      <c r="T136" s="35"/>
      <c r="U136" s="36"/>
    </row>
    <row r="137" spans="1:21">
      <c r="A137" s="33" t="s">
        <v>222</v>
      </c>
      <c r="B137" s="33" t="s">
        <v>221</v>
      </c>
      <c r="C137" s="33" t="s">
        <v>2153</v>
      </c>
      <c r="D137" s="33" t="s">
        <v>2154</v>
      </c>
      <c r="E137" s="33" t="s">
        <v>2155</v>
      </c>
      <c r="F137" s="33" t="s">
        <v>2027</v>
      </c>
      <c r="G137" s="33" t="s">
        <v>1357</v>
      </c>
      <c r="H137" s="33" t="s">
        <v>1923</v>
      </c>
      <c r="I137" s="33" t="s">
        <v>1502</v>
      </c>
      <c r="J137" s="33" t="s">
        <v>1223</v>
      </c>
      <c r="K137" s="33" t="s">
        <v>1307</v>
      </c>
      <c r="L137" s="33" t="s">
        <v>2156</v>
      </c>
      <c r="M137" s="33" t="s">
        <v>2048</v>
      </c>
      <c r="N137" s="33" t="s">
        <v>1940</v>
      </c>
      <c r="O137" s="34" t="s">
        <v>1213</v>
      </c>
      <c r="P137" s="35"/>
      <c r="Q137" s="34" t="s">
        <v>1213</v>
      </c>
      <c r="R137" s="34" t="s">
        <v>1213</v>
      </c>
      <c r="S137" s="34" t="s">
        <v>1213</v>
      </c>
      <c r="T137" s="34" t="s">
        <v>1213</v>
      </c>
      <c r="U137" s="36"/>
    </row>
    <row r="138" spans="1:21">
      <c r="A138" s="33" t="s">
        <v>224</v>
      </c>
      <c r="B138" s="33" t="s">
        <v>223</v>
      </c>
      <c r="C138" s="33" t="s">
        <v>1320</v>
      </c>
      <c r="D138" s="33" t="s">
        <v>1992</v>
      </c>
      <c r="E138" s="33" t="s">
        <v>2157</v>
      </c>
      <c r="F138" s="33" t="s">
        <v>1339</v>
      </c>
      <c r="G138" s="33" t="s">
        <v>1530</v>
      </c>
      <c r="H138" s="33" t="s">
        <v>1371</v>
      </c>
      <c r="I138" s="33" t="s">
        <v>1770</v>
      </c>
      <c r="J138" s="33" t="s">
        <v>1465</v>
      </c>
      <c r="K138" s="33" t="s">
        <v>1224</v>
      </c>
      <c r="L138" s="33" t="s">
        <v>1441</v>
      </c>
      <c r="M138" s="33" t="s">
        <v>1229</v>
      </c>
      <c r="N138" s="33" t="s">
        <v>1363</v>
      </c>
      <c r="O138" s="34" t="s">
        <v>1213</v>
      </c>
      <c r="P138" s="35"/>
      <c r="Q138" s="35"/>
      <c r="R138" s="35"/>
      <c r="S138" s="35"/>
      <c r="T138" s="34" t="s">
        <v>1213</v>
      </c>
      <c r="U138" s="36"/>
    </row>
    <row r="139" spans="1:21">
      <c r="A139" s="33" t="s">
        <v>659</v>
      </c>
      <c r="B139" s="33" t="s">
        <v>658</v>
      </c>
      <c r="C139" s="33" t="s">
        <v>1473</v>
      </c>
      <c r="D139" s="33" t="s">
        <v>1474</v>
      </c>
      <c r="E139" s="33" t="s">
        <v>1475</v>
      </c>
      <c r="F139" s="33" t="s">
        <v>1476</v>
      </c>
      <c r="G139" s="33" t="s">
        <v>1371</v>
      </c>
      <c r="H139" s="33" t="s">
        <v>1477</v>
      </c>
      <c r="I139" s="33" t="s">
        <v>1295</v>
      </c>
      <c r="J139" s="33" t="s">
        <v>1445</v>
      </c>
      <c r="K139" s="33" t="s">
        <v>1478</v>
      </c>
      <c r="L139" s="33" t="s">
        <v>1414</v>
      </c>
      <c r="M139" s="33" t="s">
        <v>1479</v>
      </c>
      <c r="N139" s="33" t="s">
        <v>1480</v>
      </c>
      <c r="O139" s="35"/>
      <c r="P139" s="35"/>
      <c r="Q139" s="35"/>
      <c r="R139" s="35"/>
      <c r="S139" s="35"/>
      <c r="T139" s="35"/>
      <c r="U139" s="36"/>
    </row>
    <row r="140" spans="1:21">
      <c r="A140" s="33" t="s">
        <v>226</v>
      </c>
      <c r="B140" s="33" t="s">
        <v>225</v>
      </c>
      <c r="C140" s="33" t="s">
        <v>1214</v>
      </c>
      <c r="D140" s="33" t="s">
        <v>1481</v>
      </c>
      <c r="E140" s="33" t="s">
        <v>1482</v>
      </c>
      <c r="F140" s="33" t="s">
        <v>1483</v>
      </c>
      <c r="G140" s="33" t="s">
        <v>1317</v>
      </c>
      <c r="H140" s="33" t="s">
        <v>1484</v>
      </c>
      <c r="I140" s="33" t="s">
        <v>1311</v>
      </c>
      <c r="J140" s="33" t="s">
        <v>1364</v>
      </c>
      <c r="K140" s="33" t="s">
        <v>1344</v>
      </c>
      <c r="L140" s="33" t="s">
        <v>1446</v>
      </c>
      <c r="M140" s="33" t="s">
        <v>1317</v>
      </c>
      <c r="N140" s="33" t="s">
        <v>1485</v>
      </c>
      <c r="O140" s="35"/>
      <c r="P140" s="35"/>
      <c r="Q140" s="35"/>
      <c r="R140" s="35"/>
      <c r="S140" s="35"/>
      <c r="T140" s="35"/>
      <c r="U140" s="36"/>
    </row>
    <row r="141" spans="1:21">
      <c r="A141" s="33" t="s">
        <v>661</v>
      </c>
      <c r="B141" s="33" t="s">
        <v>660</v>
      </c>
      <c r="C141" s="36"/>
      <c r="D141" s="33" t="s">
        <v>2158</v>
      </c>
      <c r="E141" s="33" t="s">
        <v>2159</v>
      </c>
      <c r="F141" s="33" t="s">
        <v>1672</v>
      </c>
      <c r="G141" s="33" t="s">
        <v>1354</v>
      </c>
      <c r="H141" s="33" t="s">
        <v>1410</v>
      </c>
      <c r="I141" s="33" t="s">
        <v>1269</v>
      </c>
      <c r="J141" s="33" t="s">
        <v>1606</v>
      </c>
      <c r="K141" s="33" t="s">
        <v>1354</v>
      </c>
      <c r="L141" s="33" t="s">
        <v>1390</v>
      </c>
      <c r="M141" s="33" t="s">
        <v>1423</v>
      </c>
      <c r="N141" s="33" t="s">
        <v>1318</v>
      </c>
      <c r="O141" s="34" t="s">
        <v>1213</v>
      </c>
      <c r="P141" s="35"/>
      <c r="Q141" s="34" t="s">
        <v>1213</v>
      </c>
      <c r="R141" s="34" t="s">
        <v>1213</v>
      </c>
      <c r="S141" s="35"/>
      <c r="T141" s="34" t="s">
        <v>1213</v>
      </c>
      <c r="U141" s="36"/>
    </row>
    <row r="142" spans="1:21">
      <c r="A142" s="33" t="s">
        <v>228</v>
      </c>
      <c r="B142" s="33" t="s">
        <v>227</v>
      </c>
      <c r="C142" s="33" t="s">
        <v>1237</v>
      </c>
      <c r="D142" s="33" t="s">
        <v>2160</v>
      </c>
      <c r="E142" s="33" t="s">
        <v>2161</v>
      </c>
      <c r="F142" s="33" t="s">
        <v>2162</v>
      </c>
      <c r="G142" s="33" t="s">
        <v>1358</v>
      </c>
      <c r="H142" s="33" t="s">
        <v>1318</v>
      </c>
      <c r="I142" s="33" t="s">
        <v>1512</v>
      </c>
      <c r="J142" s="33" t="s">
        <v>1430</v>
      </c>
      <c r="K142" s="33" t="s">
        <v>1652</v>
      </c>
      <c r="L142" s="33" t="s">
        <v>1344</v>
      </c>
      <c r="M142" s="33" t="s">
        <v>1344</v>
      </c>
      <c r="N142" s="33" t="s">
        <v>2163</v>
      </c>
      <c r="O142" s="34" t="s">
        <v>1213</v>
      </c>
      <c r="P142" s="35"/>
      <c r="Q142" s="35"/>
      <c r="R142" s="35"/>
      <c r="S142" s="35"/>
      <c r="T142" s="35"/>
      <c r="U142" s="36"/>
    </row>
    <row r="143" spans="1:21">
      <c r="A143" s="33" t="s">
        <v>669</v>
      </c>
      <c r="B143" s="33" t="s">
        <v>668</v>
      </c>
      <c r="C143" s="33" t="s">
        <v>1237</v>
      </c>
      <c r="D143" s="33" t="s">
        <v>2164</v>
      </c>
      <c r="E143" s="33" t="s">
        <v>2165</v>
      </c>
      <c r="F143" s="33" t="s">
        <v>1465</v>
      </c>
      <c r="G143" s="33" t="s">
        <v>1554</v>
      </c>
      <c r="H143" s="33" t="s">
        <v>1416</v>
      </c>
      <c r="I143" s="33" t="s">
        <v>1221</v>
      </c>
      <c r="J143" s="33" t="s">
        <v>1518</v>
      </c>
      <c r="K143" s="33" t="s">
        <v>1430</v>
      </c>
      <c r="L143" s="33" t="s">
        <v>1344</v>
      </c>
      <c r="M143" s="33" t="s">
        <v>1344</v>
      </c>
      <c r="N143" s="33" t="s">
        <v>1925</v>
      </c>
      <c r="O143" s="34" t="s">
        <v>1213</v>
      </c>
      <c r="P143" s="35"/>
      <c r="Q143" s="35"/>
      <c r="R143" s="35"/>
      <c r="S143" s="35"/>
      <c r="T143" s="35"/>
      <c r="U143" s="36"/>
    </row>
    <row r="144" spans="1:21">
      <c r="A144" s="33" t="s">
        <v>671</v>
      </c>
      <c r="B144" s="33" t="s">
        <v>670</v>
      </c>
      <c r="C144" s="33" t="s">
        <v>1214</v>
      </c>
      <c r="D144" s="33" t="s">
        <v>2166</v>
      </c>
      <c r="E144" s="33" t="s">
        <v>2167</v>
      </c>
      <c r="F144" s="33" t="s">
        <v>2168</v>
      </c>
      <c r="G144" s="33" t="s">
        <v>1365</v>
      </c>
      <c r="H144" s="33" t="s">
        <v>1763</v>
      </c>
      <c r="I144" s="33" t="s">
        <v>1339</v>
      </c>
      <c r="J144" s="33" t="s">
        <v>1346</v>
      </c>
      <c r="K144" s="33" t="s">
        <v>1912</v>
      </c>
      <c r="L144" s="33" t="s">
        <v>1300</v>
      </c>
      <c r="M144" s="33" t="s">
        <v>1727</v>
      </c>
      <c r="N144" s="33" t="s">
        <v>1648</v>
      </c>
      <c r="O144" s="34" t="s">
        <v>1213</v>
      </c>
      <c r="P144" s="35"/>
      <c r="Q144" s="34" t="s">
        <v>1213</v>
      </c>
      <c r="R144" s="34" t="s">
        <v>1213</v>
      </c>
      <c r="S144" s="35"/>
      <c r="T144" s="34" t="s">
        <v>1213</v>
      </c>
      <c r="U144" s="36"/>
    </row>
    <row r="145" spans="1:21">
      <c r="A145" s="33" t="s">
        <v>673</v>
      </c>
      <c r="B145" s="33" t="s">
        <v>672</v>
      </c>
      <c r="C145" s="33" t="s">
        <v>1377</v>
      </c>
      <c r="D145" s="33" t="s">
        <v>2169</v>
      </c>
      <c r="E145" s="33" t="s">
        <v>2170</v>
      </c>
      <c r="F145" s="33" t="s">
        <v>2171</v>
      </c>
      <c r="G145" s="33" t="s">
        <v>1489</v>
      </c>
      <c r="H145" s="33" t="s">
        <v>1410</v>
      </c>
      <c r="I145" s="33" t="s">
        <v>2172</v>
      </c>
      <c r="J145" s="33" t="s">
        <v>1306</v>
      </c>
      <c r="K145" s="33" t="s">
        <v>1649</v>
      </c>
      <c r="L145" s="33" t="s">
        <v>1940</v>
      </c>
      <c r="M145" s="33" t="s">
        <v>1818</v>
      </c>
      <c r="N145" s="33" t="s">
        <v>2173</v>
      </c>
      <c r="O145" s="34" t="s">
        <v>1213</v>
      </c>
      <c r="P145" s="34" t="s">
        <v>1213</v>
      </c>
      <c r="Q145" s="34" t="s">
        <v>1213</v>
      </c>
      <c r="R145" s="35"/>
      <c r="S145" s="35"/>
      <c r="T145" s="34" t="s">
        <v>1213</v>
      </c>
      <c r="U145" s="36"/>
    </row>
    <row r="146" spans="1:21">
      <c r="A146" s="33" t="s">
        <v>230</v>
      </c>
      <c r="B146" s="33" t="s">
        <v>229</v>
      </c>
      <c r="C146" s="33" t="s">
        <v>1627</v>
      </c>
      <c r="D146" s="33" t="s">
        <v>1627</v>
      </c>
      <c r="E146" s="33" t="s">
        <v>2174</v>
      </c>
      <c r="F146" s="33" t="s">
        <v>2040</v>
      </c>
      <c r="G146" s="33" t="s">
        <v>1518</v>
      </c>
      <c r="H146" s="33" t="s">
        <v>1446</v>
      </c>
      <c r="I146" s="33" t="s">
        <v>1439</v>
      </c>
      <c r="J146" s="33" t="s">
        <v>1441</v>
      </c>
      <c r="K146" s="33" t="s">
        <v>1235</v>
      </c>
      <c r="L146" s="33" t="s">
        <v>1774</v>
      </c>
      <c r="M146" s="33" t="s">
        <v>1775</v>
      </c>
      <c r="N146" s="33" t="s">
        <v>2175</v>
      </c>
      <c r="O146" s="34" t="s">
        <v>1213</v>
      </c>
      <c r="P146" s="35"/>
      <c r="Q146" s="35"/>
      <c r="R146" s="35"/>
      <c r="S146" s="35"/>
      <c r="T146" s="35"/>
      <c r="U146" s="36"/>
    </row>
    <row r="147" spans="1:21">
      <c r="A147" s="33" t="s">
        <v>232</v>
      </c>
      <c r="B147" s="33" t="s">
        <v>231</v>
      </c>
      <c r="C147" s="33" t="s">
        <v>1237</v>
      </c>
      <c r="D147" s="33" t="s">
        <v>2176</v>
      </c>
      <c r="E147" s="33" t="s">
        <v>2177</v>
      </c>
      <c r="F147" s="33" t="s">
        <v>1843</v>
      </c>
      <c r="G147" s="33" t="s">
        <v>1297</v>
      </c>
      <c r="H147" s="33" t="s">
        <v>1344</v>
      </c>
      <c r="I147" s="33" t="s">
        <v>1317</v>
      </c>
      <c r="J147" s="33" t="s">
        <v>1560</v>
      </c>
      <c r="K147" s="33" t="s">
        <v>1348</v>
      </c>
      <c r="L147" s="33" t="s">
        <v>2178</v>
      </c>
      <c r="M147" s="33" t="s">
        <v>1269</v>
      </c>
      <c r="N147" s="33" t="s">
        <v>1344</v>
      </c>
      <c r="O147" s="35"/>
      <c r="P147" s="35"/>
      <c r="Q147" s="35"/>
      <c r="R147" s="35"/>
      <c r="S147" s="35"/>
      <c r="T147" s="35"/>
      <c r="U147" s="36"/>
    </row>
    <row r="148" spans="1:21">
      <c r="A148" s="33" t="s">
        <v>675</v>
      </c>
      <c r="B148" s="33" t="s">
        <v>674</v>
      </c>
      <c r="C148" s="33" t="s">
        <v>1627</v>
      </c>
      <c r="D148" s="33" t="s">
        <v>2179</v>
      </c>
      <c r="E148" s="33" t="s">
        <v>2180</v>
      </c>
      <c r="F148" s="33" t="s">
        <v>1273</v>
      </c>
      <c r="G148" s="33" t="s">
        <v>1358</v>
      </c>
      <c r="H148" s="33" t="s">
        <v>2181</v>
      </c>
      <c r="I148" s="33" t="s">
        <v>1349</v>
      </c>
      <c r="J148" s="33" t="s">
        <v>1365</v>
      </c>
      <c r="K148" s="33" t="s">
        <v>1365</v>
      </c>
      <c r="L148" s="33" t="s">
        <v>1748</v>
      </c>
      <c r="M148" s="33" t="s">
        <v>1388</v>
      </c>
      <c r="N148" s="33" t="s">
        <v>2182</v>
      </c>
      <c r="O148" s="34" t="s">
        <v>1213</v>
      </c>
      <c r="P148" s="35"/>
      <c r="Q148" s="35"/>
      <c r="R148" s="35"/>
      <c r="S148" s="35"/>
      <c r="T148" s="35"/>
      <c r="U148" s="36"/>
    </row>
    <row r="149" spans="1:21">
      <c r="A149" s="33" t="s">
        <v>234</v>
      </c>
      <c r="B149" s="33" t="s">
        <v>233</v>
      </c>
      <c r="C149" s="33" t="s">
        <v>2183</v>
      </c>
      <c r="D149" s="33" t="s">
        <v>2184</v>
      </c>
      <c r="E149" s="33" t="s">
        <v>2185</v>
      </c>
      <c r="F149" s="33" t="s">
        <v>2186</v>
      </c>
      <c r="G149" s="33" t="s">
        <v>1356</v>
      </c>
      <c r="H149" s="33" t="s">
        <v>1208</v>
      </c>
      <c r="I149" s="33" t="s">
        <v>1424</v>
      </c>
      <c r="J149" s="33" t="s">
        <v>1836</v>
      </c>
      <c r="K149" s="33" t="s">
        <v>1553</v>
      </c>
      <c r="L149" s="33" t="s">
        <v>1638</v>
      </c>
      <c r="M149" s="33" t="s">
        <v>1441</v>
      </c>
      <c r="N149" s="33" t="s">
        <v>1587</v>
      </c>
      <c r="O149" s="34" t="s">
        <v>1213</v>
      </c>
      <c r="P149" s="35"/>
      <c r="Q149" s="35"/>
      <c r="R149" s="35"/>
      <c r="S149" s="35"/>
      <c r="T149" s="35"/>
      <c r="U149" s="36"/>
    </row>
    <row r="150" spans="1:21">
      <c r="A150" s="33" t="s">
        <v>677</v>
      </c>
      <c r="B150" s="33" t="s">
        <v>676</v>
      </c>
      <c r="C150" s="33" t="s">
        <v>1214</v>
      </c>
      <c r="D150" s="33" t="s">
        <v>2187</v>
      </c>
      <c r="E150" s="33" t="s">
        <v>2188</v>
      </c>
      <c r="F150" s="33" t="s">
        <v>2189</v>
      </c>
      <c r="G150" s="33" t="s">
        <v>1867</v>
      </c>
      <c r="H150" s="33" t="s">
        <v>1549</v>
      </c>
      <c r="I150" s="33" t="s">
        <v>1211</v>
      </c>
      <c r="J150" s="33" t="s">
        <v>1295</v>
      </c>
      <c r="K150" s="33" t="s">
        <v>2190</v>
      </c>
      <c r="L150" s="33" t="s">
        <v>1344</v>
      </c>
      <c r="M150" s="33" t="s">
        <v>1359</v>
      </c>
      <c r="N150" s="33" t="s">
        <v>2191</v>
      </c>
      <c r="O150" s="34" t="s">
        <v>1213</v>
      </c>
      <c r="P150" s="35"/>
      <c r="Q150" s="34" t="s">
        <v>1213</v>
      </c>
      <c r="R150" s="34" t="s">
        <v>1213</v>
      </c>
      <c r="S150" s="35"/>
      <c r="T150" s="34" t="s">
        <v>1213</v>
      </c>
      <c r="U150" s="36"/>
    </row>
    <row r="151" spans="1:21">
      <c r="A151" s="33" t="s">
        <v>679</v>
      </c>
      <c r="B151" s="33" t="s">
        <v>678</v>
      </c>
      <c r="C151" s="33" t="s">
        <v>1237</v>
      </c>
      <c r="D151" s="33" t="s">
        <v>2192</v>
      </c>
      <c r="E151" s="33" t="s">
        <v>2193</v>
      </c>
      <c r="F151" s="33" t="s">
        <v>2182</v>
      </c>
      <c r="G151" s="33" t="s">
        <v>1544</v>
      </c>
      <c r="H151" s="33" t="s">
        <v>1364</v>
      </c>
      <c r="I151" s="33" t="s">
        <v>2194</v>
      </c>
      <c r="J151" s="33" t="s">
        <v>1433</v>
      </c>
      <c r="K151" s="33" t="s">
        <v>1652</v>
      </c>
      <c r="L151" s="33" t="s">
        <v>2195</v>
      </c>
      <c r="M151" s="33" t="s">
        <v>2002</v>
      </c>
      <c r="N151" s="33" t="s">
        <v>2196</v>
      </c>
      <c r="O151" s="34" t="s">
        <v>1213</v>
      </c>
      <c r="P151" s="35"/>
      <c r="Q151" s="35"/>
      <c r="R151" s="35"/>
      <c r="S151" s="35"/>
      <c r="T151" s="35"/>
      <c r="U151" s="36"/>
    </row>
    <row r="152" spans="1:21">
      <c r="A152" s="33" t="s">
        <v>683</v>
      </c>
      <c r="B152" s="33" t="s">
        <v>682</v>
      </c>
      <c r="C152" s="33" t="s">
        <v>1214</v>
      </c>
      <c r="D152" s="33" t="s">
        <v>2197</v>
      </c>
      <c r="E152" s="33" t="s">
        <v>2198</v>
      </c>
      <c r="F152" s="33" t="s">
        <v>1930</v>
      </c>
      <c r="G152" s="33" t="s">
        <v>1517</v>
      </c>
      <c r="H152" s="33" t="s">
        <v>2041</v>
      </c>
      <c r="I152" s="33" t="s">
        <v>1441</v>
      </c>
      <c r="J152" s="33" t="s">
        <v>1222</v>
      </c>
      <c r="K152" s="33" t="s">
        <v>1544</v>
      </c>
      <c r="L152" s="33" t="s">
        <v>1344</v>
      </c>
      <c r="M152" s="33" t="s">
        <v>1316</v>
      </c>
      <c r="N152" s="33" t="s">
        <v>1929</v>
      </c>
      <c r="O152" s="34" t="s">
        <v>1213</v>
      </c>
      <c r="P152" s="35"/>
      <c r="Q152" s="35"/>
      <c r="R152" s="35"/>
      <c r="S152" s="35"/>
      <c r="T152" s="35"/>
      <c r="U152" s="36"/>
    </row>
    <row r="153" spans="1:21">
      <c r="A153" s="33" t="s">
        <v>240</v>
      </c>
      <c r="B153" s="33" t="s">
        <v>239</v>
      </c>
      <c r="C153" s="33" t="s">
        <v>1214</v>
      </c>
      <c r="D153" s="33" t="s">
        <v>2199</v>
      </c>
      <c r="E153" s="33" t="s">
        <v>2200</v>
      </c>
      <c r="F153" s="33" t="s">
        <v>1232</v>
      </c>
      <c r="G153" s="33" t="s">
        <v>1299</v>
      </c>
      <c r="H153" s="33" t="s">
        <v>1423</v>
      </c>
      <c r="I153" s="33" t="s">
        <v>1311</v>
      </c>
      <c r="J153" s="33" t="s">
        <v>1222</v>
      </c>
      <c r="K153" s="33" t="s">
        <v>1317</v>
      </c>
      <c r="L153" s="33" t="s">
        <v>1344</v>
      </c>
      <c r="M153" s="33" t="s">
        <v>1365</v>
      </c>
      <c r="N153" s="33" t="s">
        <v>2201</v>
      </c>
      <c r="O153" s="35"/>
      <c r="P153" s="35"/>
      <c r="Q153" s="35"/>
      <c r="R153" s="35"/>
      <c r="S153" s="35"/>
      <c r="T153" s="35"/>
      <c r="U153" s="36"/>
    </row>
    <row r="154" spans="1:21">
      <c r="A154" s="33" t="s">
        <v>242</v>
      </c>
      <c r="B154" s="33" t="s">
        <v>241</v>
      </c>
      <c r="C154" s="33" t="s">
        <v>2202</v>
      </c>
      <c r="D154" s="33" t="s">
        <v>2203</v>
      </c>
      <c r="E154" s="33" t="s">
        <v>2204</v>
      </c>
      <c r="F154" s="33" t="s">
        <v>1702</v>
      </c>
      <c r="G154" s="33" t="s">
        <v>1288</v>
      </c>
      <c r="H154" s="33" t="s">
        <v>1318</v>
      </c>
      <c r="I154" s="33" t="s">
        <v>1603</v>
      </c>
      <c r="J154" s="33" t="s">
        <v>1365</v>
      </c>
      <c r="K154" s="33" t="s">
        <v>1316</v>
      </c>
      <c r="L154" s="33" t="s">
        <v>1291</v>
      </c>
      <c r="M154" s="33" t="s">
        <v>1223</v>
      </c>
      <c r="N154" s="33" t="s">
        <v>1466</v>
      </c>
      <c r="O154" s="35"/>
      <c r="P154" s="35"/>
      <c r="Q154" s="35"/>
      <c r="R154" s="35"/>
      <c r="S154" s="35"/>
      <c r="T154" s="35"/>
      <c r="U154" s="36"/>
    </row>
    <row r="155" spans="1:21">
      <c r="A155" s="33" t="s">
        <v>244</v>
      </c>
      <c r="B155" s="33" t="s">
        <v>243</v>
      </c>
      <c r="C155" s="33" t="s">
        <v>1627</v>
      </c>
      <c r="D155" s="33" t="s">
        <v>2205</v>
      </c>
      <c r="E155" s="33" t="s">
        <v>2206</v>
      </c>
      <c r="F155" s="33" t="s">
        <v>1327</v>
      </c>
      <c r="G155" s="33" t="s">
        <v>1372</v>
      </c>
      <c r="H155" s="33" t="s">
        <v>2207</v>
      </c>
      <c r="I155" s="33" t="s">
        <v>1363</v>
      </c>
      <c r="J155" s="33" t="s">
        <v>1218</v>
      </c>
      <c r="K155" s="33" t="s">
        <v>1344</v>
      </c>
      <c r="L155" s="33" t="s">
        <v>2208</v>
      </c>
      <c r="M155" s="33" t="s">
        <v>2041</v>
      </c>
      <c r="N155" s="33" t="s">
        <v>1327</v>
      </c>
      <c r="O155" s="35"/>
      <c r="P155" s="35"/>
      <c r="Q155" s="35"/>
      <c r="R155" s="34" t="s">
        <v>1213</v>
      </c>
      <c r="S155" s="35"/>
      <c r="T155" s="35"/>
      <c r="U155" s="36"/>
    </row>
    <row r="156" spans="1:21">
      <c r="A156" s="33" t="s">
        <v>685</v>
      </c>
      <c r="B156" s="33" t="s">
        <v>684</v>
      </c>
      <c r="C156" s="33" t="s">
        <v>2209</v>
      </c>
      <c r="D156" s="33" t="s">
        <v>1627</v>
      </c>
      <c r="E156" s="33" t="s">
        <v>2210</v>
      </c>
      <c r="F156" s="33" t="s">
        <v>1585</v>
      </c>
      <c r="G156" s="33" t="s">
        <v>1229</v>
      </c>
      <c r="H156" s="33" t="s">
        <v>1357</v>
      </c>
      <c r="I156" s="33" t="s">
        <v>1206</v>
      </c>
      <c r="J156" s="33" t="s">
        <v>1371</v>
      </c>
      <c r="K156" s="33" t="s">
        <v>1229</v>
      </c>
      <c r="L156" s="33" t="s">
        <v>1606</v>
      </c>
      <c r="M156" s="33" t="s">
        <v>1433</v>
      </c>
      <c r="N156" s="33" t="s">
        <v>1488</v>
      </c>
      <c r="O156" s="35"/>
      <c r="P156" s="35"/>
      <c r="Q156" s="35"/>
      <c r="R156" s="35"/>
      <c r="S156" s="35"/>
      <c r="T156" s="35"/>
      <c r="U156" s="36"/>
    </row>
    <row r="157" spans="1:21">
      <c r="A157" s="33" t="s">
        <v>246</v>
      </c>
      <c r="B157" s="33" t="s">
        <v>245</v>
      </c>
      <c r="C157" s="33" t="s">
        <v>1369</v>
      </c>
      <c r="D157" s="33" t="s">
        <v>1351</v>
      </c>
      <c r="E157" s="33" t="s">
        <v>2211</v>
      </c>
      <c r="F157" s="33" t="s">
        <v>1384</v>
      </c>
      <c r="G157" s="33" t="s">
        <v>2212</v>
      </c>
      <c r="H157" s="33" t="s">
        <v>2213</v>
      </c>
      <c r="I157" s="33" t="s">
        <v>1655</v>
      </c>
      <c r="J157" s="33" t="s">
        <v>1873</v>
      </c>
      <c r="K157" s="33" t="s">
        <v>2214</v>
      </c>
      <c r="L157" s="33" t="s">
        <v>1846</v>
      </c>
      <c r="M157" s="33" t="s">
        <v>1545</v>
      </c>
      <c r="N157" s="33" t="s">
        <v>1598</v>
      </c>
      <c r="O157" s="34" t="s">
        <v>1213</v>
      </c>
      <c r="P157" s="34" t="s">
        <v>1213</v>
      </c>
      <c r="Q157" s="34" t="s">
        <v>1213</v>
      </c>
      <c r="R157" s="34" t="s">
        <v>1213</v>
      </c>
      <c r="S157" s="34" t="s">
        <v>1213</v>
      </c>
      <c r="T157" s="34" t="s">
        <v>1213</v>
      </c>
      <c r="U157" s="36"/>
    </row>
    <row r="158" spans="1:21">
      <c r="A158" s="33" t="s">
        <v>248</v>
      </c>
      <c r="B158" s="33" t="s">
        <v>247</v>
      </c>
      <c r="C158" s="36"/>
      <c r="D158" s="33" t="s">
        <v>1486</v>
      </c>
      <c r="E158" s="33" t="s">
        <v>1487</v>
      </c>
      <c r="F158" s="33" t="s">
        <v>1345</v>
      </c>
      <c r="G158" s="33" t="s">
        <v>1327</v>
      </c>
      <c r="H158" s="33" t="s">
        <v>1488</v>
      </c>
      <c r="I158" s="33" t="s">
        <v>1407</v>
      </c>
      <c r="J158" s="33" t="s">
        <v>1354</v>
      </c>
      <c r="K158" s="33" t="s">
        <v>1365</v>
      </c>
      <c r="L158" s="33" t="s">
        <v>1269</v>
      </c>
      <c r="M158" s="33" t="s">
        <v>1489</v>
      </c>
      <c r="N158" s="33" t="s">
        <v>1490</v>
      </c>
      <c r="O158" s="34" t="s">
        <v>1213</v>
      </c>
      <c r="P158" s="35"/>
      <c r="Q158" s="35"/>
      <c r="R158" s="35"/>
      <c r="S158" s="35"/>
      <c r="T158" s="35"/>
      <c r="U158" s="36"/>
    </row>
    <row r="159" spans="1:21">
      <c r="A159" s="33" t="s">
        <v>687</v>
      </c>
      <c r="B159" s="33" t="s">
        <v>686</v>
      </c>
      <c r="C159" s="33" t="s">
        <v>1377</v>
      </c>
      <c r="D159" s="33" t="s">
        <v>1491</v>
      </c>
      <c r="E159" s="33" t="s">
        <v>1492</v>
      </c>
      <c r="F159" s="33" t="s">
        <v>1493</v>
      </c>
      <c r="G159" s="33" t="s">
        <v>1299</v>
      </c>
      <c r="H159" s="33" t="s">
        <v>1387</v>
      </c>
      <c r="I159" s="33" t="s">
        <v>1374</v>
      </c>
      <c r="J159" s="33" t="s">
        <v>1494</v>
      </c>
      <c r="K159" s="33" t="s">
        <v>1311</v>
      </c>
      <c r="L159" s="33" t="s">
        <v>1477</v>
      </c>
      <c r="M159" s="33" t="s">
        <v>1339</v>
      </c>
      <c r="N159" s="33" t="s">
        <v>1495</v>
      </c>
      <c r="O159" s="35"/>
      <c r="P159" s="35"/>
      <c r="Q159" s="35"/>
      <c r="R159" s="35"/>
      <c r="S159" s="35"/>
      <c r="T159" s="35"/>
      <c r="U159" s="36"/>
    </row>
    <row r="160" spans="1:21">
      <c r="A160" s="33" t="s">
        <v>250</v>
      </c>
      <c r="B160" s="33" t="s">
        <v>249</v>
      </c>
      <c r="C160" s="36"/>
      <c r="D160" s="33" t="s">
        <v>2215</v>
      </c>
      <c r="E160" s="33" t="s">
        <v>2216</v>
      </c>
      <c r="F160" s="33" t="s">
        <v>1840</v>
      </c>
      <c r="G160" s="33" t="s">
        <v>1566</v>
      </c>
      <c r="H160" s="33" t="s">
        <v>1635</v>
      </c>
      <c r="I160" s="33" t="s">
        <v>1776</v>
      </c>
      <c r="J160" s="33" t="s">
        <v>1327</v>
      </c>
      <c r="K160" s="33" t="s">
        <v>2039</v>
      </c>
      <c r="L160" s="33" t="s">
        <v>1530</v>
      </c>
      <c r="M160" s="33" t="s">
        <v>1430</v>
      </c>
      <c r="N160" s="33" t="s">
        <v>1347</v>
      </c>
      <c r="O160" s="35"/>
      <c r="P160" s="35"/>
      <c r="Q160" s="35"/>
      <c r="R160" s="34" t="s">
        <v>1213</v>
      </c>
      <c r="S160" s="34" t="s">
        <v>1213</v>
      </c>
      <c r="T160" s="34" t="s">
        <v>1213</v>
      </c>
      <c r="U160" s="36"/>
    </row>
    <row r="161" spans="1:21">
      <c r="A161" s="33" t="s">
        <v>252</v>
      </c>
      <c r="B161" s="33" t="s">
        <v>251</v>
      </c>
      <c r="C161" s="36"/>
      <c r="D161" s="33" t="s">
        <v>2215</v>
      </c>
      <c r="E161" s="33" t="s">
        <v>2217</v>
      </c>
      <c r="F161" s="33" t="s">
        <v>2042</v>
      </c>
      <c r="G161" s="33" t="s">
        <v>1388</v>
      </c>
      <c r="H161" s="33" t="s">
        <v>1349</v>
      </c>
      <c r="I161" s="33" t="s">
        <v>1221</v>
      </c>
      <c r="J161" s="33" t="s">
        <v>1372</v>
      </c>
      <c r="K161" s="33" t="s">
        <v>1477</v>
      </c>
      <c r="L161" s="33" t="s">
        <v>1235</v>
      </c>
      <c r="M161" s="33" t="s">
        <v>1388</v>
      </c>
      <c r="N161" s="33" t="s">
        <v>1495</v>
      </c>
      <c r="O161" s="35"/>
      <c r="P161" s="35"/>
      <c r="Q161" s="35"/>
      <c r="R161" s="35"/>
      <c r="S161" s="35"/>
      <c r="T161" s="35"/>
      <c r="U161" s="36"/>
    </row>
    <row r="162" spans="1:21">
      <c r="A162" s="33" t="s">
        <v>689</v>
      </c>
      <c r="B162" s="33" t="s">
        <v>688</v>
      </c>
      <c r="C162" s="36"/>
      <c r="D162" s="33" t="s">
        <v>2218</v>
      </c>
      <c r="E162" s="33" t="s">
        <v>2219</v>
      </c>
      <c r="F162" s="33" t="s">
        <v>1495</v>
      </c>
      <c r="G162" s="33" t="s">
        <v>2061</v>
      </c>
      <c r="H162" s="33" t="s">
        <v>1495</v>
      </c>
      <c r="I162" s="33" t="s">
        <v>1923</v>
      </c>
      <c r="J162" s="33" t="s">
        <v>1317</v>
      </c>
      <c r="K162" s="33" t="s">
        <v>1647</v>
      </c>
      <c r="L162" s="33" t="s">
        <v>1205</v>
      </c>
      <c r="M162" s="33" t="s">
        <v>1638</v>
      </c>
      <c r="N162" s="33" t="s">
        <v>1623</v>
      </c>
      <c r="O162" s="34" t="s">
        <v>1213</v>
      </c>
      <c r="P162" s="35"/>
      <c r="Q162" s="34" t="s">
        <v>1213</v>
      </c>
      <c r="R162" s="34" t="s">
        <v>1213</v>
      </c>
      <c r="S162" s="34" t="s">
        <v>1213</v>
      </c>
      <c r="T162" s="34" t="s">
        <v>1213</v>
      </c>
      <c r="U162" s="36"/>
    </row>
    <row r="163" spans="1:21">
      <c r="A163" s="33" t="s">
        <v>254</v>
      </c>
      <c r="B163" s="33" t="s">
        <v>253</v>
      </c>
      <c r="C163" s="33" t="s">
        <v>1627</v>
      </c>
      <c r="D163" s="33" t="s">
        <v>2220</v>
      </c>
      <c r="E163" s="33" t="s">
        <v>2221</v>
      </c>
      <c r="F163" s="33" t="s">
        <v>2222</v>
      </c>
      <c r="G163" s="33" t="s">
        <v>1297</v>
      </c>
      <c r="H163" s="33" t="s">
        <v>1477</v>
      </c>
      <c r="I163" s="33" t="s">
        <v>1220</v>
      </c>
      <c r="J163" s="33" t="s">
        <v>1291</v>
      </c>
      <c r="K163" s="33" t="s">
        <v>1344</v>
      </c>
      <c r="L163" s="33" t="s">
        <v>1864</v>
      </c>
      <c r="M163" s="33" t="s">
        <v>1688</v>
      </c>
      <c r="N163" s="33" t="s">
        <v>1617</v>
      </c>
      <c r="O163" s="34" t="s">
        <v>1213</v>
      </c>
      <c r="P163" s="35"/>
      <c r="Q163" s="35"/>
      <c r="R163" s="35"/>
      <c r="S163" s="35"/>
      <c r="T163" s="35"/>
      <c r="U163" s="36"/>
    </row>
    <row r="164" spans="1:21">
      <c r="A164" s="33" t="s">
        <v>256</v>
      </c>
      <c r="B164" s="33" t="s">
        <v>255</v>
      </c>
      <c r="C164" s="33" t="s">
        <v>1627</v>
      </c>
      <c r="D164" s="33" t="s">
        <v>2220</v>
      </c>
      <c r="E164" s="33" t="s">
        <v>2221</v>
      </c>
      <c r="F164" s="33" t="s">
        <v>2223</v>
      </c>
      <c r="G164" s="33" t="s">
        <v>1430</v>
      </c>
      <c r="H164" s="33" t="s">
        <v>1415</v>
      </c>
      <c r="I164" s="33" t="s">
        <v>1370</v>
      </c>
      <c r="J164" s="33" t="s">
        <v>1354</v>
      </c>
      <c r="K164" s="33" t="s">
        <v>1471</v>
      </c>
      <c r="L164" s="33" t="s">
        <v>1299</v>
      </c>
      <c r="M164" s="33" t="s">
        <v>1372</v>
      </c>
      <c r="N164" s="33" t="s">
        <v>2224</v>
      </c>
      <c r="O164" s="34" t="s">
        <v>1213</v>
      </c>
      <c r="P164" s="35"/>
      <c r="Q164" s="35"/>
      <c r="R164" s="35"/>
      <c r="S164" s="35"/>
      <c r="T164" s="35"/>
      <c r="U164" s="36"/>
    </row>
    <row r="165" spans="1:21">
      <c r="A165" s="33" t="s">
        <v>2225</v>
      </c>
      <c r="B165" s="33" t="s">
        <v>435</v>
      </c>
      <c r="C165" s="36"/>
      <c r="D165" s="33" t="s">
        <v>2226</v>
      </c>
      <c r="E165" s="33" t="s">
        <v>2227</v>
      </c>
      <c r="F165" s="33" t="s">
        <v>1586</v>
      </c>
      <c r="G165" s="33" t="s">
        <v>1344</v>
      </c>
      <c r="H165" s="33" t="s">
        <v>1585</v>
      </c>
      <c r="I165" s="33" t="s">
        <v>1344</v>
      </c>
      <c r="J165" s="33" t="s">
        <v>1344</v>
      </c>
      <c r="K165" s="33" t="s">
        <v>1344</v>
      </c>
      <c r="L165" s="33" t="s">
        <v>1365</v>
      </c>
      <c r="M165" s="33" t="s">
        <v>1477</v>
      </c>
      <c r="N165" s="33" t="s">
        <v>1596</v>
      </c>
      <c r="O165" s="34" t="s">
        <v>1213</v>
      </c>
      <c r="P165" s="35"/>
      <c r="Q165" s="35"/>
      <c r="R165" s="35"/>
      <c r="S165" s="35"/>
      <c r="T165" s="35"/>
      <c r="U165" s="36"/>
    </row>
    <row r="166" spans="1:21">
      <c r="A166" s="33" t="s">
        <v>693</v>
      </c>
      <c r="B166" s="33" t="s">
        <v>692</v>
      </c>
      <c r="C166" s="33" t="s">
        <v>1237</v>
      </c>
      <c r="D166" s="33" t="s">
        <v>2228</v>
      </c>
      <c r="E166" s="33" t="s">
        <v>2229</v>
      </c>
      <c r="F166" s="33" t="s">
        <v>2230</v>
      </c>
      <c r="G166" s="33" t="s">
        <v>1354</v>
      </c>
      <c r="H166" s="33" t="s">
        <v>1391</v>
      </c>
      <c r="I166" s="33" t="s">
        <v>1290</v>
      </c>
      <c r="J166" s="33" t="s">
        <v>1530</v>
      </c>
      <c r="K166" s="33" t="s">
        <v>1344</v>
      </c>
      <c r="L166" s="33" t="s">
        <v>1290</v>
      </c>
      <c r="M166" s="33" t="s">
        <v>1290</v>
      </c>
      <c r="N166" s="33" t="s">
        <v>2231</v>
      </c>
      <c r="O166" s="34" t="s">
        <v>1213</v>
      </c>
      <c r="P166" s="35"/>
      <c r="Q166" s="35"/>
      <c r="R166" s="35"/>
      <c r="S166" s="35"/>
      <c r="T166" s="35"/>
      <c r="U166" s="36"/>
    </row>
    <row r="167" spans="1:21">
      <c r="A167" s="33" t="s">
        <v>260</v>
      </c>
      <c r="B167" s="33" t="s">
        <v>259</v>
      </c>
      <c r="C167" s="33" t="s">
        <v>1760</v>
      </c>
      <c r="D167" s="33" t="s">
        <v>2232</v>
      </c>
      <c r="E167" s="33" t="s">
        <v>2233</v>
      </c>
      <c r="F167" s="33" t="s">
        <v>1538</v>
      </c>
      <c r="G167" s="33" t="s">
        <v>1344</v>
      </c>
      <c r="H167" s="33" t="s">
        <v>1344</v>
      </c>
      <c r="I167" s="33" t="s">
        <v>1344</v>
      </c>
      <c r="J167" s="33" t="s">
        <v>1344</v>
      </c>
      <c r="K167" s="33" t="s">
        <v>1812</v>
      </c>
      <c r="L167" s="33" t="s">
        <v>1590</v>
      </c>
      <c r="M167" s="33" t="s">
        <v>1872</v>
      </c>
      <c r="N167" s="33" t="s">
        <v>2234</v>
      </c>
      <c r="O167" s="34" t="s">
        <v>1213</v>
      </c>
      <c r="P167" s="35"/>
      <c r="Q167" s="35"/>
      <c r="R167" s="35"/>
      <c r="S167" s="35"/>
      <c r="T167" s="35"/>
      <c r="U167" s="36"/>
    </row>
    <row r="168" spans="1:21">
      <c r="A168" s="33" t="s">
        <v>695</v>
      </c>
      <c r="B168" s="33" t="s">
        <v>694</v>
      </c>
      <c r="C168" s="33" t="s">
        <v>1237</v>
      </c>
      <c r="D168" s="33" t="s">
        <v>2235</v>
      </c>
      <c r="E168" s="33" t="s">
        <v>2236</v>
      </c>
      <c r="F168" s="33" t="s">
        <v>1776</v>
      </c>
      <c r="G168" s="33" t="s">
        <v>1638</v>
      </c>
      <c r="H168" s="33" t="s">
        <v>2237</v>
      </c>
      <c r="I168" s="33" t="s">
        <v>1355</v>
      </c>
      <c r="J168" s="33" t="s">
        <v>2134</v>
      </c>
      <c r="K168" s="33" t="s">
        <v>1309</v>
      </c>
      <c r="L168" s="33" t="s">
        <v>2134</v>
      </c>
      <c r="M168" s="33" t="s">
        <v>1900</v>
      </c>
      <c r="N168" s="33" t="s">
        <v>1794</v>
      </c>
      <c r="O168" s="35"/>
      <c r="P168" s="35"/>
      <c r="Q168" s="34" t="s">
        <v>1213</v>
      </c>
      <c r="R168" s="34" t="s">
        <v>1213</v>
      </c>
      <c r="S168" s="35"/>
      <c r="T168" s="34" t="s">
        <v>1213</v>
      </c>
      <c r="U168" s="36"/>
    </row>
    <row r="169" spans="1:21">
      <c r="A169" s="33" t="s">
        <v>264</v>
      </c>
      <c r="B169" s="33" t="s">
        <v>263</v>
      </c>
      <c r="C169" s="33" t="s">
        <v>1496</v>
      </c>
      <c r="D169" s="33" t="s">
        <v>2238</v>
      </c>
      <c r="E169" s="33" t="s">
        <v>2239</v>
      </c>
      <c r="F169" s="33" t="s">
        <v>1390</v>
      </c>
      <c r="G169" s="33" t="s">
        <v>1315</v>
      </c>
      <c r="H169" s="33" t="s">
        <v>1818</v>
      </c>
      <c r="I169" s="33" t="s">
        <v>1295</v>
      </c>
      <c r="J169" s="33" t="s">
        <v>1603</v>
      </c>
      <c r="K169" s="33" t="s">
        <v>1229</v>
      </c>
      <c r="L169" s="33" t="s">
        <v>1518</v>
      </c>
      <c r="M169" s="33" t="s">
        <v>1530</v>
      </c>
      <c r="N169" s="33" t="s">
        <v>1389</v>
      </c>
      <c r="O169" s="34" t="s">
        <v>1213</v>
      </c>
      <c r="P169" s="35"/>
      <c r="Q169" s="35"/>
      <c r="R169" s="34" t="s">
        <v>1213</v>
      </c>
      <c r="S169" s="34" t="s">
        <v>1213</v>
      </c>
      <c r="T169" s="34" t="s">
        <v>1213</v>
      </c>
      <c r="U169" s="36"/>
    </row>
    <row r="170" spans="1:21">
      <c r="A170" s="33" t="s">
        <v>697</v>
      </c>
      <c r="B170" s="33" t="s">
        <v>696</v>
      </c>
      <c r="C170" s="33" t="s">
        <v>1496</v>
      </c>
      <c r="D170" s="33" t="s">
        <v>1497</v>
      </c>
      <c r="E170" s="33" t="s">
        <v>1498</v>
      </c>
      <c r="F170" s="33" t="s">
        <v>1499</v>
      </c>
      <c r="G170" s="33" t="s">
        <v>1220</v>
      </c>
      <c r="H170" s="33" t="s">
        <v>1500</v>
      </c>
      <c r="I170" s="33" t="s">
        <v>1477</v>
      </c>
      <c r="J170" s="33" t="s">
        <v>1326</v>
      </c>
      <c r="K170" s="33" t="s">
        <v>1344</v>
      </c>
      <c r="L170" s="33" t="s">
        <v>1430</v>
      </c>
      <c r="M170" s="33" t="s">
        <v>1501</v>
      </c>
      <c r="N170" s="33" t="s">
        <v>1502</v>
      </c>
      <c r="O170" s="34" t="s">
        <v>1213</v>
      </c>
      <c r="P170" s="35"/>
      <c r="Q170" s="35"/>
      <c r="R170" s="35"/>
      <c r="S170" s="35"/>
      <c r="T170" s="35"/>
      <c r="U170" s="36"/>
    </row>
    <row r="171" spans="1:21">
      <c r="A171" s="33" t="s">
        <v>266</v>
      </c>
      <c r="B171" s="33" t="s">
        <v>265</v>
      </c>
      <c r="C171" s="33" t="s">
        <v>1214</v>
      </c>
      <c r="D171" s="33" t="s">
        <v>2240</v>
      </c>
      <c r="E171" s="33" t="s">
        <v>2241</v>
      </c>
      <c r="F171" s="33" t="s">
        <v>1390</v>
      </c>
      <c r="G171" s="33" t="s">
        <v>1221</v>
      </c>
      <c r="H171" s="33" t="s">
        <v>2242</v>
      </c>
      <c r="I171" s="33" t="s">
        <v>1448</v>
      </c>
      <c r="J171" s="33" t="s">
        <v>1291</v>
      </c>
      <c r="K171" s="33" t="s">
        <v>1344</v>
      </c>
      <c r="L171" s="33" t="s">
        <v>1344</v>
      </c>
      <c r="M171" s="33" t="s">
        <v>1458</v>
      </c>
      <c r="N171" s="33" t="s">
        <v>1586</v>
      </c>
      <c r="O171" s="35"/>
      <c r="P171" s="35"/>
      <c r="Q171" s="35"/>
      <c r="R171" s="35"/>
      <c r="S171" s="35"/>
      <c r="T171" s="35"/>
      <c r="U171" s="36"/>
    </row>
    <row r="172" spans="1:21">
      <c r="A172" s="33" t="s">
        <v>270</v>
      </c>
      <c r="B172" s="33" t="s">
        <v>269</v>
      </c>
      <c r="C172" s="33" t="s">
        <v>1237</v>
      </c>
      <c r="D172" s="33" t="s">
        <v>2243</v>
      </c>
      <c r="E172" s="33" t="s">
        <v>2244</v>
      </c>
      <c r="F172" s="33" t="s">
        <v>1596</v>
      </c>
      <c r="G172" s="33" t="s">
        <v>1390</v>
      </c>
      <c r="H172" s="33" t="s">
        <v>1210</v>
      </c>
      <c r="I172" s="33" t="s">
        <v>1605</v>
      </c>
      <c r="J172" s="33" t="s">
        <v>1635</v>
      </c>
      <c r="K172" s="33" t="s">
        <v>1812</v>
      </c>
      <c r="L172" s="33" t="s">
        <v>1584</v>
      </c>
      <c r="M172" s="33" t="s">
        <v>1635</v>
      </c>
      <c r="N172" s="33" t="s">
        <v>1686</v>
      </c>
      <c r="O172" s="35"/>
      <c r="P172" s="35"/>
      <c r="Q172" s="34" t="s">
        <v>1213</v>
      </c>
      <c r="R172" s="34" t="s">
        <v>1213</v>
      </c>
      <c r="S172" s="34" t="s">
        <v>1213</v>
      </c>
      <c r="T172" s="34" t="s">
        <v>1213</v>
      </c>
      <c r="U172" s="36"/>
    </row>
    <row r="173" spans="1:21">
      <c r="A173" s="33" t="s">
        <v>272</v>
      </c>
      <c r="B173" s="33" t="s">
        <v>271</v>
      </c>
      <c r="C173" s="33" t="s">
        <v>1214</v>
      </c>
      <c r="D173" s="33" t="s">
        <v>1503</v>
      </c>
      <c r="E173" s="33" t="s">
        <v>1504</v>
      </c>
      <c r="F173" s="33" t="s">
        <v>1505</v>
      </c>
      <c r="G173" s="33" t="s">
        <v>1232</v>
      </c>
      <c r="H173" s="33" t="s">
        <v>1332</v>
      </c>
      <c r="I173" s="33" t="s">
        <v>1295</v>
      </c>
      <c r="J173" s="33" t="s">
        <v>1506</v>
      </c>
      <c r="K173" s="33" t="s">
        <v>1507</v>
      </c>
      <c r="L173" s="33" t="s">
        <v>1295</v>
      </c>
      <c r="M173" s="33" t="s">
        <v>1390</v>
      </c>
      <c r="N173" s="33" t="s">
        <v>1508</v>
      </c>
      <c r="O173" s="35"/>
      <c r="P173" s="35"/>
      <c r="Q173" s="35"/>
      <c r="R173" s="34" t="s">
        <v>1213</v>
      </c>
      <c r="S173" s="35"/>
      <c r="T173" s="35"/>
      <c r="U173" s="36"/>
    </row>
    <row r="174" spans="1:21">
      <c r="A174" s="33" t="s">
        <v>274</v>
      </c>
      <c r="B174" s="33" t="s">
        <v>273</v>
      </c>
      <c r="C174" s="33" t="s">
        <v>1369</v>
      </c>
      <c r="D174" s="33" t="s">
        <v>2245</v>
      </c>
      <c r="E174" s="33" t="s">
        <v>2246</v>
      </c>
      <c r="F174" s="33" t="s">
        <v>1587</v>
      </c>
      <c r="G174" s="33" t="s">
        <v>2247</v>
      </c>
      <c r="H174" s="33" t="s">
        <v>1439</v>
      </c>
      <c r="I174" s="33" t="s">
        <v>1219</v>
      </c>
      <c r="J174" s="33" t="s">
        <v>1221</v>
      </c>
      <c r="K174" s="33" t="s">
        <v>1344</v>
      </c>
      <c r="L174" s="33" t="s">
        <v>1354</v>
      </c>
      <c r="M174" s="33" t="s">
        <v>1344</v>
      </c>
      <c r="N174" s="33" t="s">
        <v>1349</v>
      </c>
      <c r="O174" s="35"/>
      <c r="P174" s="35"/>
      <c r="Q174" s="35"/>
      <c r="R174" s="35"/>
      <c r="S174" s="35"/>
      <c r="T174" s="35"/>
      <c r="U174" s="36"/>
    </row>
    <row r="175" spans="1:21">
      <c r="A175" s="33" t="s">
        <v>701</v>
      </c>
      <c r="B175" s="33" t="s">
        <v>700</v>
      </c>
      <c r="C175" s="33" t="s">
        <v>1214</v>
      </c>
      <c r="D175" s="33" t="s">
        <v>2248</v>
      </c>
      <c r="E175" s="33" t="s">
        <v>2249</v>
      </c>
      <c r="F175" s="33" t="s">
        <v>1692</v>
      </c>
      <c r="G175" s="33" t="s">
        <v>1439</v>
      </c>
      <c r="H175" s="33" t="s">
        <v>1506</v>
      </c>
      <c r="I175" s="33" t="s">
        <v>1616</v>
      </c>
      <c r="J175" s="33" t="s">
        <v>2134</v>
      </c>
      <c r="K175" s="33" t="s">
        <v>1478</v>
      </c>
      <c r="L175" s="33" t="s">
        <v>1775</v>
      </c>
      <c r="M175" s="33" t="s">
        <v>1355</v>
      </c>
      <c r="N175" s="33" t="s">
        <v>2250</v>
      </c>
      <c r="O175" s="34" t="s">
        <v>1213</v>
      </c>
      <c r="P175" s="35"/>
      <c r="Q175" s="34" t="s">
        <v>1213</v>
      </c>
      <c r="R175" s="34" t="s">
        <v>1213</v>
      </c>
      <c r="S175" s="35"/>
      <c r="T175" s="34" t="s">
        <v>1213</v>
      </c>
      <c r="U175" s="36"/>
    </row>
    <row r="176" spans="1:21">
      <c r="A176" s="33" t="s">
        <v>276</v>
      </c>
      <c r="B176" s="33" t="s">
        <v>275</v>
      </c>
      <c r="C176" s="33" t="s">
        <v>1760</v>
      </c>
      <c r="D176" s="33" t="s">
        <v>2251</v>
      </c>
      <c r="E176" s="33" t="s">
        <v>2252</v>
      </c>
      <c r="F176" s="33" t="s">
        <v>1864</v>
      </c>
      <c r="G176" s="33" t="s">
        <v>1748</v>
      </c>
      <c r="H176" s="33" t="s">
        <v>1923</v>
      </c>
      <c r="I176" s="33" t="s">
        <v>1362</v>
      </c>
      <c r="J176" s="33" t="s">
        <v>1776</v>
      </c>
      <c r="K176" s="33" t="s">
        <v>1695</v>
      </c>
      <c r="L176" s="33" t="s">
        <v>1568</v>
      </c>
      <c r="M176" s="33" t="s">
        <v>1528</v>
      </c>
      <c r="N176" s="33" t="s">
        <v>1500</v>
      </c>
      <c r="O176" s="34" t="s">
        <v>1213</v>
      </c>
      <c r="P176" s="34" t="s">
        <v>1213</v>
      </c>
      <c r="Q176" s="35"/>
      <c r="R176" s="34" t="s">
        <v>1213</v>
      </c>
      <c r="S176" s="34" t="s">
        <v>1213</v>
      </c>
      <c r="T176" s="34" t="s">
        <v>1213</v>
      </c>
      <c r="U176" s="36"/>
    </row>
    <row r="177" spans="1:21">
      <c r="A177" s="33" t="s">
        <v>278</v>
      </c>
      <c r="B177" s="33" t="s">
        <v>277</v>
      </c>
      <c r="C177" s="33" t="s">
        <v>2202</v>
      </c>
      <c r="D177" s="33" t="s">
        <v>2253</v>
      </c>
      <c r="E177" s="33" t="s">
        <v>2254</v>
      </c>
      <c r="F177" s="33" t="s">
        <v>1372</v>
      </c>
      <c r="G177" s="33" t="s">
        <v>1868</v>
      </c>
      <c r="H177" s="33" t="s">
        <v>2134</v>
      </c>
      <c r="I177" s="33" t="s">
        <v>1430</v>
      </c>
      <c r="J177" s="33" t="s">
        <v>1325</v>
      </c>
      <c r="K177" s="33" t="s">
        <v>1295</v>
      </c>
      <c r="L177" s="33" t="s">
        <v>1439</v>
      </c>
      <c r="M177" s="33" t="s">
        <v>1325</v>
      </c>
      <c r="N177" s="33" t="s">
        <v>1740</v>
      </c>
      <c r="O177" s="34" t="s">
        <v>1213</v>
      </c>
      <c r="P177" s="35"/>
      <c r="Q177" s="35"/>
      <c r="R177" s="34" t="s">
        <v>1213</v>
      </c>
      <c r="S177" s="35"/>
      <c r="T177" s="34" t="s">
        <v>1213</v>
      </c>
      <c r="U177" s="36"/>
    </row>
    <row r="178" spans="1:21">
      <c r="A178" s="33" t="s">
        <v>705</v>
      </c>
      <c r="B178" s="33" t="s">
        <v>704</v>
      </c>
      <c r="C178" s="33" t="s">
        <v>1237</v>
      </c>
      <c r="D178" s="33" t="s">
        <v>2255</v>
      </c>
      <c r="E178" s="33" t="s">
        <v>2256</v>
      </c>
      <c r="F178" s="33" t="s">
        <v>1349</v>
      </c>
      <c r="G178" s="33" t="s">
        <v>1285</v>
      </c>
      <c r="H178" s="33" t="s">
        <v>1218</v>
      </c>
      <c r="I178" s="33" t="s">
        <v>1518</v>
      </c>
      <c r="J178" s="33" t="s">
        <v>1550</v>
      </c>
      <c r="K178" s="33" t="s">
        <v>1358</v>
      </c>
      <c r="L178" s="33" t="s">
        <v>2257</v>
      </c>
      <c r="M178" s="33" t="s">
        <v>1408</v>
      </c>
      <c r="N178" s="33" t="s">
        <v>2258</v>
      </c>
      <c r="O178" s="35"/>
      <c r="P178" s="35"/>
      <c r="Q178" s="35"/>
      <c r="R178" s="35"/>
      <c r="S178" s="35"/>
      <c r="T178" s="35"/>
      <c r="U178" s="36"/>
    </row>
    <row r="179" spans="1:21">
      <c r="A179" s="33" t="s">
        <v>282</v>
      </c>
      <c r="B179" s="33" t="s">
        <v>281</v>
      </c>
      <c r="C179" s="36"/>
      <c r="D179" s="33" t="s">
        <v>2259</v>
      </c>
      <c r="E179" s="33" t="s">
        <v>2260</v>
      </c>
      <c r="F179" s="33" t="s">
        <v>1873</v>
      </c>
      <c r="G179" s="33" t="s">
        <v>1471</v>
      </c>
      <c r="H179" s="33" t="s">
        <v>1315</v>
      </c>
      <c r="I179" s="33" t="s">
        <v>1529</v>
      </c>
      <c r="J179" s="33" t="s">
        <v>1317</v>
      </c>
      <c r="K179" s="33" t="s">
        <v>1777</v>
      </c>
      <c r="L179" s="33" t="s">
        <v>1748</v>
      </c>
      <c r="M179" s="33" t="s">
        <v>1232</v>
      </c>
      <c r="N179" s="33" t="s">
        <v>2076</v>
      </c>
      <c r="O179" s="34" t="s">
        <v>1213</v>
      </c>
      <c r="P179" s="35"/>
      <c r="Q179" s="35"/>
      <c r="R179" s="35"/>
      <c r="S179" s="35"/>
      <c r="T179" s="35"/>
      <c r="U179" s="36"/>
    </row>
    <row r="180" spans="1:21">
      <c r="A180" s="33" t="s">
        <v>284</v>
      </c>
      <c r="B180" s="33" t="s">
        <v>283</v>
      </c>
      <c r="C180" s="36"/>
      <c r="D180" s="33" t="s">
        <v>1708</v>
      </c>
      <c r="E180" s="33" t="s">
        <v>2261</v>
      </c>
      <c r="F180" s="33" t="s">
        <v>1620</v>
      </c>
      <c r="G180" s="33" t="s">
        <v>1299</v>
      </c>
      <c r="H180" s="33" t="s">
        <v>1583</v>
      </c>
      <c r="I180" s="33" t="s">
        <v>1587</v>
      </c>
      <c r="J180" s="33" t="s">
        <v>1327</v>
      </c>
      <c r="K180" s="33" t="s">
        <v>1440</v>
      </c>
      <c r="L180" s="33" t="s">
        <v>1315</v>
      </c>
      <c r="M180" s="33" t="s">
        <v>1326</v>
      </c>
      <c r="N180" s="33" t="s">
        <v>1432</v>
      </c>
      <c r="O180" s="34" t="s">
        <v>1213</v>
      </c>
      <c r="P180" s="35"/>
      <c r="Q180" s="35"/>
      <c r="R180" s="35"/>
      <c r="S180" s="35"/>
      <c r="T180" s="35"/>
      <c r="U180" s="36"/>
    </row>
    <row r="181" spans="1:21">
      <c r="A181" s="33" t="s">
        <v>707</v>
      </c>
      <c r="B181" s="33" t="s">
        <v>706</v>
      </c>
      <c r="C181" s="33" t="s">
        <v>1214</v>
      </c>
      <c r="D181" s="33" t="s">
        <v>2262</v>
      </c>
      <c r="E181" s="33" t="s">
        <v>2263</v>
      </c>
      <c r="F181" s="33" t="s">
        <v>1702</v>
      </c>
      <c r="G181" s="33" t="s">
        <v>1439</v>
      </c>
      <c r="H181" s="33" t="s">
        <v>2264</v>
      </c>
      <c r="I181" s="33" t="s">
        <v>1592</v>
      </c>
      <c r="J181" s="33" t="s">
        <v>1221</v>
      </c>
      <c r="K181" s="33" t="s">
        <v>1535</v>
      </c>
      <c r="L181" s="33" t="s">
        <v>1590</v>
      </c>
      <c r="M181" s="33" t="s">
        <v>1518</v>
      </c>
      <c r="N181" s="33" t="s">
        <v>1536</v>
      </c>
      <c r="O181" s="35"/>
      <c r="P181" s="35"/>
      <c r="Q181" s="35"/>
      <c r="R181" s="35"/>
      <c r="S181" s="34" t="s">
        <v>1213</v>
      </c>
      <c r="T181" s="34" t="s">
        <v>1213</v>
      </c>
      <c r="U181" s="36"/>
    </row>
    <row r="182" spans="1:21">
      <c r="A182" s="33" t="s">
        <v>286</v>
      </c>
      <c r="B182" s="33" t="s">
        <v>285</v>
      </c>
      <c r="C182" s="33" t="s">
        <v>1214</v>
      </c>
      <c r="D182" s="33" t="s">
        <v>2265</v>
      </c>
      <c r="E182" s="33" t="s">
        <v>2266</v>
      </c>
      <c r="F182" s="33" t="s">
        <v>1419</v>
      </c>
      <c r="G182" s="33" t="s">
        <v>1728</v>
      </c>
      <c r="H182" s="33" t="s">
        <v>1624</v>
      </c>
      <c r="I182" s="33" t="s">
        <v>1811</v>
      </c>
      <c r="J182" s="33" t="s">
        <v>1325</v>
      </c>
      <c r="K182" s="33" t="s">
        <v>1449</v>
      </c>
      <c r="L182" s="33" t="s">
        <v>1315</v>
      </c>
      <c r="M182" s="33" t="s">
        <v>1299</v>
      </c>
      <c r="N182" s="33" t="s">
        <v>2027</v>
      </c>
      <c r="O182" s="35"/>
      <c r="P182" s="34" t="s">
        <v>1213</v>
      </c>
      <c r="Q182" s="34" t="s">
        <v>1213</v>
      </c>
      <c r="R182" s="34" t="s">
        <v>1213</v>
      </c>
      <c r="S182" s="34" t="s">
        <v>1213</v>
      </c>
      <c r="T182" s="34" t="s">
        <v>1213</v>
      </c>
      <c r="U182" s="36"/>
    </row>
    <row r="183" spans="1:21">
      <c r="A183" s="33" t="s">
        <v>288</v>
      </c>
      <c r="B183" s="33" t="s">
        <v>287</v>
      </c>
      <c r="C183" s="33" t="s">
        <v>2267</v>
      </c>
      <c r="D183" s="33" t="s">
        <v>2268</v>
      </c>
      <c r="E183" s="33" t="s">
        <v>2269</v>
      </c>
      <c r="F183" s="33" t="s">
        <v>1485</v>
      </c>
      <c r="G183" s="33" t="s">
        <v>1289</v>
      </c>
      <c r="H183" s="33" t="s">
        <v>1292</v>
      </c>
      <c r="I183" s="33" t="s">
        <v>1211</v>
      </c>
      <c r="J183" s="33" t="s">
        <v>1315</v>
      </c>
      <c r="K183" s="33" t="s">
        <v>1344</v>
      </c>
      <c r="L183" s="33" t="s">
        <v>1728</v>
      </c>
      <c r="M183" s="33" t="s">
        <v>1299</v>
      </c>
      <c r="N183" s="33" t="s">
        <v>1424</v>
      </c>
      <c r="O183" s="34" t="s">
        <v>1213</v>
      </c>
      <c r="P183" s="35"/>
      <c r="Q183" s="35"/>
      <c r="R183" s="35"/>
      <c r="S183" s="35"/>
      <c r="T183" s="35"/>
      <c r="U183" s="36"/>
    </row>
    <row r="184" spans="1:21">
      <c r="A184" s="33" t="s">
        <v>290</v>
      </c>
      <c r="B184" s="33" t="s">
        <v>289</v>
      </c>
      <c r="C184" s="33" t="s">
        <v>1281</v>
      </c>
      <c r="D184" s="33" t="s">
        <v>2270</v>
      </c>
      <c r="E184" s="33" t="s">
        <v>2271</v>
      </c>
      <c r="F184" s="33" t="s">
        <v>2272</v>
      </c>
      <c r="G184" s="33" t="s">
        <v>1317</v>
      </c>
      <c r="H184" s="33" t="s">
        <v>1415</v>
      </c>
      <c r="I184" s="33" t="s">
        <v>1275</v>
      </c>
      <c r="J184" s="33" t="s">
        <v>1776</v>
      </c>
      <c r="K184" s="33" t="s">
        <v>2071</v>
      </c>
      <c r="L184" s="33" t="s">
        <v>2273</v>
      </c>
      <c r="M184" s="33" t="s">
        <v>2274</v>
      </c>
      <c r="N184" s="33" t="s">
        <v>1779</v>
      </c>
      <c r="O184" s="34" t="s">
        <v>1213</v>
      </c>
      <c r="P184" s="34" t="s">
        <v>1213</v>
      </c>
      <c r="Q184" s="34" t="s">
        <v>1213</v>
      </c>
      <c r="R184" s="34" t="s">
        <v>1213</v>
      </c>
      <c r="S184" s="34" t="s">
        <v>1213</v>
      </c>
      <c r="T184" s="34" t="s">
        <v>1213</v>
      </c>
      <c r="U184" s="36"/>
    </row>
    <row r="185" spans="1:21">
      <c r="A185" s="33" t="s">
        <v>292</v>
      </c>
      <c r="B185" s="33" t="s">
        <v>291</v>
      </c>
      <c r="C185" s="36"/>
      <c r="D185" s="33" t="s">
        <v>2275</v>
      </c>
      <c r="E185" s="33" t="s">
        <v>2276</v>
      </c>
      <c r="F185" s="33" t="s">
        <v>1805</v>
      </c>
      <c r="G185" s="33" t="s">
        <v>1365</v>
      </c>
      <c r="H185" s="33" t="s">
        <v>1634</v>
      </c>
      <c r="I185" s="33" t="s">
        <v>2277</v>
      </c>
      <c r="J185" s="33" t="s">
        <v>1592</v>
      </c>
      <c r="K185" s="33" t="s">
        <v>1356</v>
      </c>
      <c r="L185" s="33" t="s">
        <v>1344</v>
      </c>
      <c r="M185" s="33" t="s">
        <v>1218</v>
      </c>
      <c r="N185" s="33" t="s">
        <v>1612</v>
      </c>
      <c r="O185" s="34" t="s">
        <v>1213</v>
      </c>
      <c r="P185" s="35"/>
      <c r="Q185" s="35"/>
      <c r="R185" s="35"/>
      <c r="S185" s="35"/>
      <c r="T185" s="35"/>
      <c r="U185" s="36"/>
    </row>
    <row r="186" spans="1:21">
      <c r="A186" s="33" t="s">
        <v>294</v>
      </c>
      <c r="B186" s="33" t="s">
        <v>293</v>
      </c>
      <c r="C186" s="33" t="s">
        <v>1627</v>
      </c>
      <c r="D186" s="33" t="s">
        <v>2278</v>
      </c>
      <c r="E186" s="33" t="s">
        <v>2279</v>
      </c>
      <c r="F186" s="33" t="s">
        <v>1811</v>
      </c>
      <c r="G186" s="33" t="s">
        <v>1500</v>
      </c>
      <c r="H186" s="33" t="s">
        <v>1363</v>
      </c>
      <c r="I186" s="33" t="s">
        <v>1583</v>
      </c>
      <c r="J186" s="33" t="s">
        <v>1606</v>
      </c>
      <c r="K186" s="33" t="s">
        <v>1458</v>
      </c>
      <c r="L186" s="33" t="s">
        <v>1432</v>
      </c>
      <c r="M186" s="33" t="s">
        <v>1317</v>
      </c>
      <c r="N186" s="33" t="s">
        <v>1286</v>
      </c>
      <c r="O186" s="34" t="s">
        <v>1213</v>
      </c>
      <c r="P186" s="35"/>
      <c r="Q186" s="35"/>
      <c r="R186" s="35"/>
      <c r="S186" s="34" t="s">
        <v>1213</v>
      </c>
      <c r="T186" s="34" t="s">
        <v>1213</v>
      </c>
      <c r="U186" s="36"/>
    </row>
    <row r="187" spans="1:21">
      <c r="A187" s="33" t="s">
        <v>296</v>
      </c>
      <c r="B187" s="33" t="s">
        <v>295</v>
      </c>
      <c r="C187" s="33" t="s">
        <v>2280</v>
      </c>
      <c r="D187" s="33" t="s">
        <v>2281</v>
      </c>
      <c r="E187" s="33" t="s">
        <v>2282</v>
      </c>
      <c r="F187" s="33" t="s">
        <v>1944</v>
      </c>
      <c r="G187" s="33" t="s">
        <v>1299</v>
      </c>
      <c r="H187" s="33" t="s">
        <v>1423</v>
      </c>
      <c r="I187" s="33" t="s">
        <v>2076</v>
      </c>
      <c r="J187" s="33" t="s">
        <v>1583</v>
      </c>
      <c r="K187" s="33" t="s">
        <v>1233</v>
      </c>
      <c r="L187" s="33" t="s">
        <v>1426</v>
      </c>
      <c r="M187" s="33" t="s">
        <v>1449</v>
      </c>
      <c r="N187" s="33" t="s">
        <v>1231</v>
      </c>
      <c r="O187" s="34" t="s">
        <v>1213</v>
      </c>
      <c r="P187" s="35"/>
      <c r="Q187" s="35"/>
      <c r="R187" s="35"/>
      <c r="S187" s="35"/>
      <c r="T187" s="35"/>
      <c r="U187" s="36"/>
    </row>
    <row r="188" spans="1:21">
      <c r="A188" s="33" t="s">
        <v>709</v>
      </c>
      <c r="B188" s="33" t="s">
        <v>708</v>
      </c>
      <c r="C188" s="33" t="s">
        <v>2280</v>
      </c>
      <c r="D188" s="33" t="s">
        <v>2280</v>
      </c>
      <c r="E188" s="33" t="s">
        <v>2283</v>
      </c>
      <c r="F188" s="33" t="s">
        <v>1721</v>
      </c>
      <c r="G188" s="33" t="s">
        <v>1229</v>
      </c>
      <c r="H188" s="33" t="s">
        <v>1329</v>
      </c>
      <c r="I188" s="33" t="s">
        <v>1354</v>
      </c>
      <c r="J188" s="33" t="s">
        <v>1550</v>
      </c>
      <c r="K188" s="33" t="s">
        <v>1344</v>
      </c>
      <c r="L188" s="33" t="s">
        <v>1316</v>
      </c>
      <c r="M188" s="33" t="s">
        <v>1344</v>
      </c>
      <c r="N188" s="33" t="s">
        <v>1624</v>
      </c>
      <c r="O188" s="35"/>
      <c r="P188" s="35"/>
      <c r="Q188" s="35"/>
      <c r="R188" s="35"/>
      <c r="S188" s="35"/>
      <c r="T188" s="35"/>
      <c r="U188" s="36"/>
    </row>
    <row r="189" spans="1:21">
      <c r="A189" s="33" t="s">
        <v>298</v>
      </c>
      <c r="B189" s="33" t="s">
        <v>297</v>
      </c>
      <c r="C189" s="36"/>
      <c r="D189" s="33" t="s">
        <v>2284</v>
      </c>
      <c r="E189" s="33" t="s">
        <v>2285</v>
      </c>
      <c r="F189" s="33" t="s">
        <v>1820</v>
      </c>
      <c r="G189" s="33" t="s">
        <v>1471</v>
      </c>
      <c r="H189" s="33" t="s">
        <v>1232</v>
      </c>
      <c r="I189" s="33" t="s">
        <v>1300</v>
      </c>
      <c r="J189" s="33" t="s">
        <v>1315</v>
      </c>
      <c r="K189" s="33" t="s">
        <v>1344</v>
      </c>
      <c r="L189" s="33" t="s">
        <v>1344</v>
      </c>
      <c r="M189" s="33" t="s">
        <v>1344</v>
      </c>
      <c r="N189" s="33" t="s">
        <v>1241</v>
      </c>
      <c r="O189" s="34" t="s">
        <v>1213</v>
      </c>
      <c r="P189" s="35"/>
      <c r="Q189" s="35"/>
      <c r="R189" s="35"/>
      <c r="S189" s="35"/>
      <c r="T189" s="35"/>
      <c r="U189" s="36"/>
    </row>
    <row r="190" spans="1:21">
      <c r="A190" s="33" t="s">
        <v>711</v>
      </c>
      <c r="B190" s="33" t="s">
        <v>710</v>
      </c>
      <c r="C190" s="33" t="s">
        <v>1214</v>
      </c>
      <c r="D190" s="33" t="s">
        <v>2286</v>
      </c>
      <c r="E190" s="33" t="s">
        <v>2287</v>
      </c>
      <c r="F190" s="33" t="s">
        <v>1224</v>
      </c>
      <c r="G190" s="33" t="s">
        <v>1356</v>
      </c>
      <c r="H190" s="33" t="s">
        <v>1831</v>
      </c>
      <c r="I190" s="33" t="s">
        <v>1346</v>
      </c>
      <c r="J190" s="33" t="s">
        <v>1232</v>
      </c>
      <c r="K190" s="33" t="s">
        <v>1285</v>
      </c>
      <c r="L190" s="33" t="s">
        <v>2288</v>
      </c>
      <c r="M190" s="33" t="s">
        <v>1334</v>
      </c>
      <c r="N190" s="33" t="s">
        <v>1587</v>
      </c>
      <c r="O190" s="35"/>
      <c r="P190" s="35"/>
      <c r="Q190" s="35"/>
      <c r="R190" s="35"/>
      <c r="S190" s="35"/>
      <c r="T190" s="35"/>
      <c r="U190" s="36"/>
    </row>
    <row r="191" spans="1:21">
      <c r="A191" s="33" t="s">
        <v>300</v>
      </c>
      <c r="B191" s="33" t="s">
        <v>299</v>
      </c>
      <c r="C191" s="36"/>
      <c r="D191" s="33" t="s">
        <v>2289</v>
      </c>
      <c r="E191" s="33" t="s">
        <v>2290</v>
      </c>
      <c r="F191" s="33" t="s">
        <v>1713</v>
      </c>
      <c r="G191" s="33" t="s">
        <v>1535</v>
      </c>
      <c r="H191" s="33" t="s">
        <v>1506</v>
      </c>
      <c r="I191" s="33" t="s">
        <v>2274</v>
      </c>
      <c r="J191" s="33" t="s">
        <v>1500</v>
      </c>
      <c r="K191" s="33" t="s">
        <v>1688</v>
      </c>
      <c r="L191" s="33" t="s">
        <v>1344</v>
      </c>
      <c r="M191" s="33" t="s">
        <v>1336</v>
      </c>
      <c r="N191" s="33" t="s">
        <v>2291</v>
      </c>
      <c r="O191" s="35"/>
      <c r="P191" s="35"/>
      <c r="Q191" s="35"/>
      <c r="R191" s="35"/>
      <c r="S191" s="35"/>
      <c r="T191" s="35"/>
      <c r="U191" s="36"/>
    </row>
    <row r="192" spans="1:21">
      <c r="A192" s="33" t="s">
        <v>713</v>
      </c>
      <c r="B192" s="33" t="s">
        <v>712</v>
      </c>
      <c r="C192" s="33" t="s">
        <v>1237</v>
      </c>
      <c r="D192" s="33" t="s">
        <v>2292</v>
      </c>
      <c r="E192" s="33" t="s">
        <v>2293</v>
      </c>
      <c r="F192" s="33" t="s">
        <v>1524</v>
      </c>
      <c r="G192" s="33" t="s">
        <v>1432</v>
      </c>
      <c r="H192" s="33" t="s">
        <v>1388</v>
      </c>
      <c r="I192" s="33" t="s">
        <v>1407</v>
      </c>
      <c r="J192" s="33" t="s">
        <v>1595</v>
      </c>
      <c r="K192" s="33" t="s">
        <v>1344</v>
      </c>
      <c r="L192" s="33" t="s">
        <v>1635</v>
      </c>
      <c r="M192" s="33" t="s">
        <v>2294</v>
      </c>
      <c r="N192" s="33" t="s">
        <v>1648</v>
      </c>
      <c r="O192" s="34" t="s">
        <v>1213</v>
      </c>
      <c r="P192" s="35"/>
      <c r="Q192" s="35"/>
      <c r="R192" s="35"/>
      <c r="S192" s="35"/>
      <c r="T192" s="35"/>
      <c r="U192" s="36"/>
    </row>
    <row r="193" spans="1:21">
      <c r="A193" s="33" t="s">
        <v>715</v>
      </c>
      <c r="B193" s="33" t="s">
        <v>714</v>
      </c>
      <c r="C193" s="33" t="s">
        <v>1320</v>
      </c>
      <c r="D193" s="33" t="s">
        <v>2295</v>
      </c>
      <c r="E193" s="33" t="s">
        <v>2296</v>
      </c>
      <c r="F193" s="33" t="s">
        <v>1287</v>
      </c>
      <c r="G193" s="33" t="s">
        <v>1299</v>
      </c>
      <c r="H193" s="33" t="s">
        <v>1441</v>
      </c>
      <c r="I193" s="33" t="s">
        <v>1643</v>
      </c>
      <c r="J193" s="33" t="s">
        <v>1439</v>
      </c>
      <c r="K193" s="33" t="s">
        <v>1739</v>
      </c>
      <c r="L193" s="33" t="s">
        <v>1439</v>
      </c>
      <c r="M193" s="33" t="s">
        <v>1290</v>
      </c>
      <c r="N193" s="33" t="s">
        <v>1349</v>
      </c>
      <c r="O193" s="35"/>
      <c r="P193" s="35"/>
      <c r="Q193" s="35"/>
      <c r="R193" s="35"/>
      <c r="S193" s="35"/>
      <c r="T193" s="35"/>
      <c r="U193" s="36"/>
    </row>
    <row r="194" spans="1:21">
      <c r="A194" s="33" t="s">
        <v>302</v>
      </c>
      <c r="B194" s="33" t="s">
        <v>301</v>
      </c>
      <c r="C194" s="33" t="s">
        <v>2183</v>
      </c>
      <c r="D194" s="33" t="s">
        <v>1351</v>
      </c>
      <c r="E194" s="33" t="s">
        <v>2297</v>
      </c>
      <c r="F194" s="33" t="s">
        <v>1575</v>
      </c>
      <c r="G194" s="33" t="s">
        <v>1441</v>
      </c>
      <c r="H194" s="33" t="s">
        <v>1507</v>
      </c>
      <c r="I194" s="33" t="s">
        <v>1391</v>
      </c>
      <c r="J194" s="33" t="s">
        <v>1295</v>
      </c>
      <c r="K194" s="33" t="s">
        <v>1426</v>
      </c>
      <c r="L194" s="33" t="s">
        <v>1554</v>
      </c>
      <c r="M194" s="33" t="s">
        <v>1560</v>
      </c>
      <c r="N194" s="33" t="s">
        <v>1586</v>
      </c>
      <c r="O194" s="35"/>
      <c r="P194" s="35"/>
      <c r="Q194" s="34" t="s">
        <v>1213</v>
      </c>
      <c r="R194" s="35"/>
      <c r="S194" s="35"/>
      <c r="T194" s="34" t="s">
        <v>1213</v>
      </c>
      <c r="U194" s="36"/>
    </row>
    <row r="195" spans="1:21">
      <c r="A195" s="33" t="s">
        <v>304</v>
      </c>
      <c r="B195" s="33" t="s">
        <v>303</v>
      </c>
      <c r="C195" s="36"/>
      <c r="D195" s="33" t="s">
        <v>2066</v>
      </c>
      <c r="E195" s="33" t="s">
        <v>2298</v>
      </c>
      <c r="F195" s="33" t="s">
        <v>2299</v>
      </c>
      <c r="G195" s="33" t="s">
        <v>1603</v>
      </c>
      <c r="H195" s="33" t="s">
        <v>2277</v>
      </c>
      <c r="I195" s="33" t="s">
        <v>1816</v>
      </c>
      <c r="J195" s="33" t="s">
        <v>1587</v>
      </c>
      <c r="K195" s="33" t="s">
        <v>1416</v>
      </c>
      <c r="L195" s="33" t="s">
        <v>1702</v>
      </c>
      <c r="M195" s="33" t="s">
        <v>1347</v>
      </c>
      <c r="N195" s="33" t="s">
        <v>2300</v>
      </c>
      <c r="O195" s="34" t="s">
        <v>1213</v>
      </c>
      <c r="P195" s="35"/>
      <c r="Q195" s="34" t="s">
        <v>1213</v>
      </c>
      <c r="R195" s="34" t="s">
        <v>1213</v>
      </c>
      <c r="S195" s="34" t="s">
        <v>1213</v>
      </c>
      <c r="T195" s="34" t="s">
        <v>1213</v>
      </c>
      <c r="U195" s="36"/>
    </row>
    <row r="196" spans="1:21">
      <c r="A196" s="33" t="s">
        <v>306</v>
      </c>
      <c r="B196" s="33" t="s">
        <v>305</v>
      </c>
      <c r="C196" s="33" t="s">
        <v>1411</v>
      </c>
      <c r="D196" s="33" t="s">
        <v>2301</v>
      </c>
      <c r="E196" s="33" t="s">
        <v>2302</v>
      </c>
      <c r="F196" s="33" t="s">
        <v>1969</v>
      </c>
      <c r="G196" s="33" t="s">
        <v>1431</v>
      </c>
      <c r="H196" s="33" t="s">
        <v>2303</v>
      </c>
      <c r="I196" s="33" t="s">
        <v>1243</v>
      </c>
      <c r="J196" s="33" t="s">
        <v>1811</v>
      </c>
      <c r="K196" s="33" t="s">
        <v>1210</v>
      </c>
      <c r="L196" s="33" t="s">
        <v>2304</v>
      </c>
      <c r="M196" s="33" t="s">
        <v>1612</v>
      </c>
      <c r="N196" s="33" t="s">
        <v>1775</v>
      </c>
      <c r="O196" s="34" t="s">
        <v>1213</v>
      </c>
      <c r="P196" s="35"/>
      <c r="Q196" s="34" t="s">
        <v>1213</v>
      </c>
      <c r="R196" s="34" t="s">
        <v>1213</v>
      </c>
      <c r="S196" s="34" t="s">
        <v>1213</v>
      </c>
      <c r="T196" s="34" t="s">
        <v>1213</v>
      </c>
      <c r="U196" s="36"/>
    </row>
    <row r="197" spans="1:21">
      <c r="A197" s="33" t="s">
        <v>717</v>
      </c>
      <c r="B197" s="33" t="s">
        <v>716</v>
      </c>
      <c r="C197" s="36"/>
      <c r="D197" s="33" t="s">
        <v>2305</v>
      </c>
      <c r="E197" s="33" t="s">
        <v>2306</v>
      </c>
      <c r="F197" s="33" t="s">
        <v>1355</v>
      </c>
      <c r="G197" s="33" t="s">
        <v>1363</v>
      </c>
      <c r="H197" s="33" t="s">
        <v>1347</v>
      </c>
      <c r="I197" s="33" t="s">
        <v>1530</v>
      </c>
      <c r="J197" s="33" t="s">
        <v>1243</v>
      </c>
      <c r="K197" s="33" t="s">
        <v>1529</v>
      </c>
      <c r="L197" s="33" t="s">
        <v>1295</v>
      </c>
      <c r="M197" s="33" t="s">
        <v>1707</v>
      </c>
      <c r="N197" s="33" t="s">
        <v>1553</v>
      </c>
      <c r="O197" s="34" t="s">
        <v>1213</v>
      </c>
      <c r="P197" s="35"/>
      <c r="Q197" s="34" t="s">
        <v>1213</v>
      </c>
      <c r="R197" s="34" t="s">
        <v>1213</v>
      </c>
      <c r="S197" s="35"/>
      <c r="T197" s="34" t="s">
        <v>1213</v>
      </c>
      <c r="U197" s="36"/>
    </row>
    <row r="198" spans="1:21">
      <c r="A198" s="33" t="s">
        <v>719</v>
      </c>
      <c r="B198" s="33" t="s">
        <v>718</v>
      </c>
      <c r="C198" s="33" t="s">
        <v>1281</v>
      </c>
      <c r="D198" s="33" t="s">
        <v>1509</v>
      </c>
      <c r="E198" s="33" t="s">
        <v>1510</v>
      </c>
      <c r="F198" s="33" t="s">
        <v>1511</v>
      </c>
      <c r="G198" s="33" t="s">
        <v>1290</v>
      </c>
      <c r="H198" s="33" t="s">
        <v>1477</v>
      </c>
      <c r="I198" s="33" t="s">
        <v>1477</v>
      </c>
      <c r="J198" s="33" t="s">
        <v>1424</v>
      </c>
      <c r="K198" s="33" t="s">
        <v>1209</v>
      </c>
      <c r="L198" s="33" t="s">
        <v>1387</v>
      </c>
      <c r="M198" s="33" t="s">
        <v>1512</v>
      </c>
      <c r="N198" s="33" t="s">
        <v>1513</v>
      </c>
      <c r="O198" s="34" t="s">
        <v>1213</v>
      </c>
      <c r="P198" s="35"/>
      <c r="Q198" s="35"/>
      <c r="R198" s="35"/>
      <c r="S198" s="35"/>
      <c r="T198" s="35"/>
      <c r="U198" s="36"/>
    </row>
    <row r="199" spans="1:21">
      <c r="A199" s="33" t="s">
        <v>721</v>
      </c>
      <c r="B199" s="33" t="s">
        <v>720</v>
      </c>
      <c r="C199" s="33" t="s">
        <v>1258</v>
      </c>
      <c r="D199" s="33" t="s">
        <v>2307</v>
      </c>
      <c r="E199" s="33" t="s">
        <v>2308</v>
      </c>
      <c r="F199" s="33" t="s">
        <v>1767</v>
      </c>
      <c r="G199" s="33" t="s">
        <v>1748</v>
      </c>
      <c r="H199" s="33" t="s">
        <v>1616</v>
      </c>
      <c r="I199" s="33" t="s">
        <v>1531</v>
      </c>
      <c r="J199" s="33" t="s">
        <v>1363</v>
      </c>
      <c r="K199" s="33" t="s">
        <v>1300</v>
      </c>
      <c r="L199" s="33" t="s">
        <v>1347</v>
      </c>
      <c r="M199" s="33" t="s">
        <v>1319</v>
      </c>
      <c r="N199" s="33" t="s">
        <v>2309</v>
      </c>
      <c r="O199" s="34" t="s">
        <v>1213</v>
      </c>
      <c r="P199" s="35"/>
      <c r="Q199" s="35"/>
      <c r="R199" s="35"/>
      <c r="S199" s="35"/>
      <c r="T199" s="35"/>
      <c r="U199" s="36"/>
    </row>
    <row r="200" spans="1:21">
      <c r="A200" s="33" t="s">
        <v>308</v>
      </c>
      <c r="B200" s="33" t="s">
        <v>307</v>
      </c>
      <c r="C200" s="33" t="s">
        <v>1281</v>
      </c>
      <c r="D200" s="33" t="s">
        <v>2310</v>
      </c>
      <c r="E200" s="33" t="s">
        <v>2311</v>
      </c>
      <c r="F200" s="33" t="s">
        <v>1774</v>
      </c>
      <c r="G200" s="33" t="s">
        <v>1441</v>
      </c>
      <c r="H200" s="33" t="s">
        <v>1223</v>
      </c>
      <c r="I200" s="33" t="s">
        <v>1416</v>
      </c>
      <c r="J200" s="33" t="s">
        <v>1356</v>
      </c>
      <c r="K200" s="33" t="s">
        <v>1544</v>
      </c>
      <c r="L200" s="33" t="s">
        <v>1391</v>
      </c>
      <c r="M200" s="33" t="s">
        <v>1439</v>
      </c>
      <c r="N200" s="33" t="s">
        <v>2312</v>
      </c>
      <c r="O200" s="34" t="s">
        <v>1213</v>
      </c>
      <c r="P200" s="35"/>
      <c r="Q200" s="35"/>
      <c r="R200" s="35"/>
      <c r="S200" s="35"/>
      <c r="T200" s="35"/>
      <c r="U200" s="36"/>
    </row>
    <row r="201" spans="1:21">
      <c r="A201" s="33" t="s">
        <v>723</v>
      </c>
      <c r="B201" s="33" t="s">
        <v>722</v>
      </c>
      <c r="C201" s="33" t="s">
        <v>1214</v>
      </c>
      <c r="D201" s="33" t="s">
        <v>2313</v>
      </c>
      <c r="E201" s="33" t="s">
        <v>2314</v>
      </c>
      <c r="F201" s="33" t="s">
        <v>1467</v>
      </c>
      <c r="G201" s="33" t="s">
        <v>2113</v>
      </c>
      <c r="H201" s="33" t="s">
        <v>2315</v>
      </c>
      <c r="I201" s="33" t="s">
        <v>1489</v>
      </c>
      <c r="J201" s="33" t="s">
        <v>1348</v>
      </c>
      <c r="K201" s="33" t="s">
        <v>1319</v>
      </c>
      <c r="L201" s="33" t="s">
        <v>1323</v>
      </c>
      <c r="M201" s="33" t="s">
        <v>2316</v>
      </c>
      <c r="N201" s="33" t="s">
        <v>1317</v>
      </c>
      <c r="O201" s="34" t="s">
        <v>1213</v>
      </c>
      <c r="P201" s="35"/>
      <c r="Q201" s="34" t="s">
        <v>1213</v>
      </c>
      <c r="R201" s="34" t="s">
        <v>1213</v>
      </c>
      <c r="S201" s="34" t="s">
        <v>1213</v>
      </c>
      <c r="T201" s="34" t="s">
        <v>1213</v>
      </c>
      <c r="U201" s="36"/>
    </row>
    <row r="202" spans="1:21">
      <c r="A202" s="33" t="s">
        <v>725</v>
      </c>
      <c r="B202" s="33" t="s">
        <v>724</v>
      </c>
      <c r="C202" s="36"/>
      <c r="D202" s="33" t="s">
        <v>2317</v>
      </c>
      <c r="E202" s="33" t="s">
        <v>2318</v>
      </c>
      <c r="F202" s="33" t="s">
        <v>1519</v>
      </c>
      <c r="G202" s="33" t="s">
        <v>1576</v>
      </c>
      <c r="H202" s="33" t="s">
        <v>1517</v>
      </c>
      <c r="I202" s="33" t="s">
        <v>1297</v>
      </c>
      <c r="J202" s="33" t="s">
        <v>1458</v>
      </c>
      <c r="K202" s="33" t="s">
        <v>1652</v>
      </c>
      <c r="L202" s="33" t="s">
        <v>1912</v>
      </c>
      <c r="M202" s="33" t="s">
        <v>1583</v>
      </c>
      <c r="N202" s="33" t="s">
        <v>2319</v>
      </c>
      <c r="O202" s="35"/>
      <c r="P202" s="35"/>
      <c r="Q202" s="35"/>
      <c r="R202" s="35"/>
      <c r="S202" s="35"/>
      <c r="T202" s="35"/>
      <c r="U202" s="36"/>
    </row>
    <row r="203" spans="1:21">
      <c r="A203" s="33" t="s">
        <v>727</v>
      </c>
      <c r="B203" s="33" t="s">
        <v>726</v>
      </c>
      <c r="C203" s="33" t="s">
        <v>1214</v>
      </c>
      <c r="D203" s="33" t="s">
        <v>1514</v>
      </c>
      <c r="E203" s="33" t="s">
        <v>1515</v>
      </c>
      <c r="F203" s="33" t="s">
        <v>1516</v>
      </c>
      <c r="G203" s="33" t="s">
        <v>1517</v>
      </c>
      <c r="H203" s="33" t="s">
        <v>1518</v>
      </c>
      <c r="I203" s="33" t="s">
        <v>1439</v>
      </c>
      <c r="J203" s="33" t="s">
        <v>1416</v>
      </c>
      <c r="K203" s="33" t="s">
        <v>1229</v>
      </c>
      <c r="L203" s="33" t="s">
        <v>1374</v>
      </c>
      <c r="M203" s="33" t="s">
        <v>1519</v>
      </c>
      <c r="N203" s="33" t="s">
        <v>1472</v>
      </c>
      <c r="O203" s="35"/>
      <c r="P203" s="35"/>
      <c r="Q203" s="35"/>
      <c r="R203" s="35"/>
      <c r="S203" s="35"/>
      <c r="T203" s="35"/>
      <c r="U203" s="36"/>
    </row>
    <row r="204" spans="1:21">
      <c r="A204" s="33" t="s">
        <v>310</v>
      </c>
      <c r="B204" s="33" t="s">
        <v>309</v>
      </c>
      <c r="C204" s="33" t="s">
        <v>1281</v>
      </c>
      <c r="D204" s="33" t="s">
        <v>2320</v>
      </c>
      <c r="E204" s="33" t="s">
        <v>2321</v>
      </c>
      <c r="F204" s="33" t="s">
        <v>1958</v>
      </c>
      <c r="G204" s="33" t="s">
        <v>1535</v>
      </c>
      <c r="H204" s="33" t="s">
        <v>1478</v>
      </c>
      <c r="I204" s="33" t="s">
        <v>1590</v>
      </c>
      <c r="J204" s="33" t="s">
        <v>1477</v>
      </c>
      <c r="K204" s="33" t="s">
        <v>1289</v>
      </c>
      <c r="L204" s="33" t="s">
        <v>1728</v>
      </c>
      <c r="M204" s="33" t="s">
        <v>1439</v>
      </c>
      <c r="N204" s="33" t="s">
        <v>1561</v>
      </c>
      <c r="O204" s="34" t="s">
        <v>1213</v>
      </c>
      <c r="P204" s="35"/>
      <c r="Q204" s="35"/>
      <c r="R204" s="35"/>
      <c r="S204" s="35"/>
      <c r="T204" s="35"/>
      <c r="U204" s="36"/>
    </row>
    <row r="205" spans="1:21">
      <c r="A205" s="33" t="s">
        <v>731</v>
      </c>
      <c r="B205" s="33" t="s">
        <v>730</v>
      </c>
      <c r="C205" s="33" t="s">
        <v>1214</v>
      </c>
      <c r="D205" s="33" t="s">
        <v>2322</v>
      </c>
      <c r="E205" s="33" t="s">
        <v>2323</v>
      </c>
      <c r="F205" s="33" t="s">
        <v>1944</v>
      </c>
      <c r="G205" s="33" t="s">
        <v>1316</v>
      </c>
      <c r="H205" s="33" t="s">
        <v>2324</v>
      </c>
      <c r="I205" s="33" t="s">
        <v>1295</v>
      </c>
      <c r="J205" s="33" t="s">
        <v>1426</v>
      </c>
      <c r="K205" s="33" t="s">
        <v>2325</v>
      </c>
      <c r="L205" s="33" t="s">
        <v>2326</v>
      </c>
      <c r="M205" s="33" t="s">
        <v>2065</v>
      </c>
      <c r="N205" s="33" t="s">
        <v>2327</v>
      </c>
      <c r="O205" s="35"/>
      <c r="P205" s="35"/>
      <c r="Q205" s="35"/>
      <c r="R205" s="34" t="s">
        <v>1213</v>
      </c>
      <c r="S205" s="35"/>
      <c r="T205" s="35"/>
      <c r="U205" s="36"/>
    </row>
    <row r="206" spans="1:21">
      <c r="A206" s="33" t="s">
        <v>733</v>
      </c>
      <c r="B206" s="33" t="s">
        <v>732</v>
      </c>
      <c r="C206" s="36"/>
      <c r="D206" s="33" t="s">
        <v>2328</v>
      </c>
      <c r="E206" s="33" t="s">
        <v>2329</v>
      </c>
      <c r="F206" s="33" t="s">
        <v>1893</v>
      </c>
      <c r="G206" s="33" t="s">
        <v>1358</v>
      </c>
      <c r="H206" s="33" t="s">
        <v>1500</v>
      </c>
      <c r="I206" s="33" t="s">
        <v>1638</v>
      </c>
      <c r="J206" s="33" t="s">
        <v>1544</v>
      </c>
      <c r="K206" s="33" t="s">
        <v>1501</v>
      </c>
      <c r="L206" s="33" t="s">
        <v>1554</v>
      </c>
      <c r="M206" s="33" t="s">
        <v>1344</v>
      </c>
      <c r="N206" s="33" t="s">
        <v>1843</v>
      </c>
      <c r="O206" s="34" t="s">
        <v>1213</v>
      </c>
      <c r="P206" s="35"/>
      <c r="Q206" s="35"/>
      <c r="R206" s="35"/>
      <c r="S206" s="35"/>
      <c r="T206" s="35"/>
      <c r="U206" s="36"/>
    </row>
    <row r="207" spans="1:21">
      <c r="A207" s="33" t="s">
        <v>735</v>
      </c>
      <c r="B207" s="33" t="s">
        <v>734</v>
      </c>
      <c r="C207" s="33" t="s">
        <v>1214</v>
      </c>
      <c r="D207" s="33" t="s">
        <v>2330</v>
      </c>
      <c r="E207" s="33" t="s">
        <v>2331</v>
      </c>
      <c r="F207" s="33" t="s">
        <v>1566</v>
      </c>
      <c r="G207" s="33" t="s">
        <v>1459</v>
      </c>
      <c r="H207" s="33" t="s">
        <v>1727</v>
      </c>
      <c r="I207" s="33" t="s">
        <v>1310</v>
      </c>
      <c r="J207" s="33" t="s">
        <v>1531</v>
      </c>
      <c r="K207" s="33" t="s">
        <v>1344</v>
      </c>
      <c r="L207" s="33" t="s">
        <v>1344</v>
      </c>
      <c r="M207" s="33" t="s">
        <v>1325</v>
      </c>
      <c r="N207" s="33" t="s">
        <v>1598</v>
      </c>
      <c r="O207" s="35"/>
      <c r="P207" s="35"/>
      <c r="Q207" s="35"/>
      <c r="R207" s="34" t="s">
        <v>1213</v>
      </c>
      <c r="S207" s="35"/>
      <c r="T207" s="34" t="s">
        <v>1213</v>
      </c>
      <c r="U207" s="36"/>
    </row>
    <row r="208" spans="1:21">
      <c r="A208" s="33" t="s">
        <v>737</v>
      </c>
      <c r="B208" s="33" t="s">
        <v>736</v>
      </c>
      <c r="C208" s="33" t="s">
        <v>1237</v>
      </c>
      <c r="D208" s="33" t="s">
        <v>2332</v>
      </c>
      <c r="E208" s="33" t="s">
        <v>2333</v>
      </c>
      <c r="F208" s="33" t="s">
        <v>2030</v>
      </c>
      <c r="G208" s="33" t="s">
        <v>1535</v>
      </c>
      <c r="H208" s="33" t="s">
        <v>1458</v>
      </c>
      <c r="I208" s="33" t="s">
        <v>1299</v>
      </c>
      <c r="J208" s="33" t="s">
        <v>1346</v>
      </c>
      <c r="K208" s="33" t="s">
        <v>1344</v>
      </c>
      <c r="L208" s="33" t="s">
        <v>2047</v>
      </c>
      <c r="M208" s="33" t="s">
        <v>1485</v>
      </c>
      <c r="N208" s="33" t="s">
        <v>2041</v>
      </c>
      <c r="O208" s="34" t="s">
        <v>1213</v>
      </c>
      <c r="P208" s="35"/>
      <c r="Q208" s="35"/>
      <c r="R208" s="35"/>
      <c r="S208" s="35"/>
      <c r="T208" s="35"/>
      <c r="U208" s="36"/>
    </row>
    <row r="209" spans="1:21">
      <c r="A209" s="33" t="s">
        <v>316</v>
      </c>
      <c r="B209" s="33" t="s">
        <v>315</v>
      </c>
      <c r="C209" s="36"/>
      <c r="D209" s="33" t="s">
        <v>2334</v>
      </c>
      <c r="E209" s="33" t="s">
        <v>2335</v>
      </c>
      <c r="F209" s="33" t="s">
        <v>2237</v>
      </c>
      <c r="G209" s="33" t="s">
        <v>1222</v>
      </c>
      <c r="H209" s="33" t="s">
        <v>1595</v>
      </c>
      <c r="I209" s="33" t="s">
        <v>1459</v>
      </c>
      <c r="J209" s="33" t="s">
        <v>1222</v>
      </c>
      <c r="K209" s="33" t="s">
        <v>1688</v>
      </c>
      <c r="L209" s="33" t="s">
        <v>1727</v>
      </c>
      <c r="M209" s="33" t="s">
        <v>1912</v>
      </c>
      <c r="N209" s="33" t="s">
        <v>1344</v>
      </c>
      <c r="O209" s="34" t="s">
        <v>1213</v>
      </c>
      <c r="P209" s="35"/>
      <c r="Q209" s="35"/>
      <c r="R209" s="35"/>
      <c r="S209" s="35"/>
      <c r="T209" s="35"/>
      <c r="U209" s="36"/>
    </row>
    <row r="210" spans="1:21">
      <c r="A210" s="33" t="s">
        <v>741</v>
      </c>
      <c r="B210" s="33" t="s">
        <v>740</v>
      </c>
      <c r="C210" s="36"/>
      <c r="D210" s="33" t="s">
        <v>2336</v>
      </c>
      <c r="E210" s="33" t="s">
        <v>2337</v>
      </c>
      <c r="F210" s="33" t="s">
        <v>2008</v>
      </c>
      <c r="G210" s="33" t="s">
        <v>1544</v>
      </c>
      <c r="H210" s="33" t="s">
        <v>1339</v>
      </c>
      <c r="I210" s="33" t="s">
        <v>1555</v>
      </c>
      <c r="J210" s="33" t="s">
        <v>1739</v>
      </c>
      <c r="K210" s="33" t="s">
        <v>1344</v>
      </c>
      <c r="L210" s="33" t="s">
        <v>2338</v>
      </c>
      <c r="M210" s="33" t="s">
        <v>1344</v>
      </c>
      <c r="N210" s="33" t="s">
        <v>2082</v>
      </c>
      <c r="O210" s="35"/>
      <c r="P210" s="35"/>
      <c r="Q210" s="35"/>
      <c r="R210" s="35"/>
      <c r="S210" s="35"/>
      <c r="T210" s="35"/>
      <c r="U210" s="36"/>
    </row>
    <row r="211" spans="1:21">
      <c r="A211" s="33" t="s">
        <v>320</v>
      </c>
      <c r="B211" s="33" t="s">
        <v>319</v>
      </c>
      <c r="C211" s="36"/>
      <c r="D211" s="33" t="s">
        <v>2339</v>
      </c>
      <c r="E211" s="33" t="s">
        <v>2340</v>
      </c>
      <c r="F211" s="33" t="s">
        <v>2341</v>
      </c>
      <c r="G211" s="33" t="s">
        <v>1643</v>
      </c>
      <c r="H211" s="33" t="s">
        <v>1344</v>
      </c>
      <c r="I211" s="33" t="s">
        <v>1445</v>
      </c>
      <c r="J211" s="33" t="s">
        <v>1355</v>
      </c>
      <c r="K211" s="33" t="s">
        <v>2288</v>
      </c>
      <c r="L211" s="33" t="s">
        <v>1365</v>
      </c>
      <c r="M211" s="33" t="s">
        <v>2342</v>
      </c>
      <c r="N211" s="33" t="s">
        <v>2343</v>
      </c>
      <c r="O211" s="35"/>
      <c r="P211" s="35"/>
      <c r="Q211" s="35"/>
      <c r="R211" s="35"/>
      <c r="S211" s="35"/>
      <c r="T211" s="35"/>
      <c r="U211" s="36"/>
    </row>
    <row r="212" spans="1:21">
      <c r="A212" s="33" t="s">
        <v>743</v>
      </c>
      <c r="B212" s="33" t="s">
        <v>742</v>
      </c>
      <c r="C212" s="33" t="s">
        <v>1281</v>
      </c>
      <c r="D212" s="33" t="s">
        <v>1520</v>
      </c>
      <c r="E212" s="33" t="s">
        <v>1521</v>
      </c>
      <c r="F212" s="33" t="s">
        <v>1522</v>
      </c>
      <c r="G212" s="33" t="s">
        <v>1439</v>
      </c>
      <c r="H212" s="33" t="s">
        <v>1523</v>
      </c>
      <c r="I212" s="33" t="s">
        <v>1358</v>
      </c>
      <c r="J212" s="33" t="s">
        <v>1300</v>
      </c>
      <c r="K212" s="33" t="s">
        <v>1318</v>
      </c>
      <c r="L212" s="33" t="s">
        <v>1311</v>
      </c>
      <c r="M212" s="33" t="s">
        <v>1507</v>
      </c>
      <c r="N212" s="33" t="s">
        <v>1524</v>
      </c>
      <c r="O212" s="35"/>
      <c r="P212" s="35"/>
      <c r="Q212" s="35"/>
      <c r="R212" s="34" t="s">
        <v>1213</v>
      </c>
      <c r="S212" s="35"/>
      <c r="T212" s="35"/>
      <c r="U212" s="36"/>
    </row>
    <row r="213" spans="1:21">
      <c r="A213" s="33" t="s">
        <v>745</v>
      </c>
      <c r="B213" s="33" t="s">
        <v>744</v>
      </c>
      <c r="C213" s="33" t="s">
        <v>1901</v>
      </c>
      <c r="D213" s="33" t="s">
        <v>2344</v>
      </c>
      <c r="E213" s="33" t="s">
        <v>2345</v>
      </c>
      <c r="F213" s="33" t="s">
        <v>2039</v>
      </c>
      <c r="G213" s="33" t="s">
        <v>1235</v>
      </c>
      <c r="H213" s="33" t="s">
        <v>1347</v>
      </c>
      <c r="I213" s="33" t="s">
        <v>1471</v>
      </c>
      <c r="J213" s="33" t="s">
        <v>1576</v>
      </c>
      <c r="K213" s="33" t="s">
        <v>1344</v>
      </c>
      <c r="L213" s="33" t="s">
        <v>1344</v>
      </c>
      <c r="M213" s="33" t="s">
        <v>1344</v>
      </c>
      <c r="N213" s="33" t="s">
        <v>1439</v>
      </c>
      <c r="O213" s="34" t="s">
        <v>1213</v>
      </c>
      <c r="P213" s="35"/>
      <c r="Q213" s="35"/>
      <c r="R213" s="35"/>
      <c r="S213" s="35"/>
      <c r="T213" s="35"/>
      <c r="U213" s="36"/>
    </row>
    <row r="214" spans="1:21">
      <c r="A214" s="33" t="s">
        <v>322</v>
      </c>
      <c r="B214" s="33" t="s">
        <v>321</v>
      </c>
      <c r="C214" s="33" t="s">
        <v>1281</v>
      </c>
      <c r="D214" s="33" t="s">
        <v>2346</v>
      </c>
      <c r="E214" s="33" t="s">
        <v>2347</v>
      </c>
      <c r="F214" s="33" t="s">
        <v>1489</v>
      </c>
      <c r="G214" s="33" t="s">
        <v>1316</v>
      </c>
      <c r="H214" s="33" t="s">
        <v>1634</v>
      </c>
      <c r="I214" s="33" t="s">
        <v>1530</v>
      </c>
      <c r="J214" s="33" t="s">
        <v>1298</v>
      </c>
      <c r="K214" s="33" t="s">
        <v>1354</v>
      </c>
      <c r="L214" s="33" t="s">
        <v>2348</v>
      </c>
      <c r="M214" s="33" t="s">
        <v>1676</v>
      </c>
      <c r="N214" s="33" t="s">
        <v>2349</v>
      </c>
      <c r="O214" s="35"/>
      <c r="P214" s="35"/>
      <c r="Q214" s="35"/>
      <c r="R214" s="35"/>
      <c r="S214" s="35"/>
      <c r="T214" s="35"/>
      <c r="U214" s="36"/>
    </row>
    <row r="215" spans="1:21">
      <c r="A215" s="33" t="s">
        <v>2350</v>
      </c>
      <c r="B215" s="33" t="s">
        <v>27</v>
      </c>
      <c r="C215" s="33" t="s">
        <v>2351</v>
      </c>
      <c r="D215" s="33" t="s">
        <v>2352</v>
      </c>
      <c r="E215" s="33" t="s">
        <v>2353</v>
      </c>
      <c r="F215" s="33" t="s">
        <v>2354</v>
      </c>
      <c r="G215" s="33" t="s">
        <v>1370</v>
      </c>
      <c r="H215" s="33" t="s">
        <v>1484</v>
      </c>
      <c r="I215" s="33" t="s">
        <v>1728</v>
      </c>
      <c r="J215" s="33" t="s">
        <v>1347</v>
      </c>
      <c r="K215" s="33" t="s">
        <v>1290</v>
      </c>
      <c r="L215" s="33" t="s">
        <v>1740</v>
      </c>
      <c r="M215" s="33" t="s">
        <v>1387</v>
      </c>
      <c r="N215" s="33" t="s">
        <v>1694</v>
      </c>
      <c r="O215" s="34" t="s">
        <v>1213</v>
      </c>
      <c r="P215" s="35"/>
      <c r="Q215" s="35"/>
      <c r="R215" s="34" t="s">
        <v>1213</v>
      </c>
      <c r="S215" s="35"/>
      <c r="T215" s="34" t="s">
        <v>1213</v>
      </c>
      <c r="U215" s="36"/>
    </row>
    <row r="216" spans="1:21">
      <c r="A216" s="33" t="s">
        <v>324</v>
      </c>
      <c r="B216" s="33" t="s">
        <v>323</v>
      </c>
      <c r="C216" s="36"/>
      <c r="D216" s="33" t="s">
        <v>2355</v>
      </c>
      <c r="E216" s="33" t="s">
        <v>2356</v>
      </c>
      <c r="F216" s="33" t="s">
        <v>1560</v>
      </c>
      <c r="G216" s="33" t="s">
        <v>1727</v>
      </c>
      <c r="H216" s="33" t="s">
        <v>1416</v>
      </c>
      <c r="I216" s="33" t="s">
        <v>1407</v>
      </c>
      <c r="J216" s="33" t="s">
        <v>1424</v>
      </c>
      <c r="K216" s="33" t="s">
        <v>1316</v>
      </c>
      <c r="L216" s="33" t="s">
        <v>1912</v>
      </c>
      <c r="M216" s="33" t="s">
        <v>1748</v>
      </c>
      <c r="N216" s="33" t="s">
        <v>1388</v>
      </c>
      <c r="O216" s="35"/>
      <c r="P216" s="35"/>
      <c r="Q216" s="35"/>
      <c r="R216" s="35"/>
      <c r="S216" s="35"/>
      <c r="T216" s="35"/>
      <c r="U216" s="36"/>
    </row>
    <row r="217" spans="1:21">
      <c r="A217" s="33" t="s">
        <v>326</v>
      </c>
      <c r="B217" s="33" t="s">
        <v>325</v>
      </c>
      <c r="C217" s="33" t="s">
        <v>1237</v>
      </c>
      <c r="D217" s="33" t="s">
        <v>2357</v>
      </c>
      <c r="E217" s="33" t="s">
        <v>2358</v>
      </c>
      <c r="F217" s="33" t="s">
        <v>1324</v>
      </c>
      <c r="G217" s="33" t="s">
        <v>1221</v>
      </c>
      <c r="H217" s="33" t="s">
        <v>1247</v>
      </c>
      <c r="I217" s="33" t="s">
        <v>1317</v>
      </c>
      <c r="J217" s="33" t="s">
        <v>1316</v>
      </c>
      <c r="K217" s="33" t="s">
        <v>1507</v>
      </c>
      <c r="L217" s="33" t="s">
        <v>1445</v>
      </c>
      <c r="M217" s="33" t="s">
        <v>2359</v>
      </c>
      <c r="N217" s="33" t="s">
        <v>2065</v>
      </c>
      <c r="O217" s="34" t="s">
        <v>1213</v>
      </c>
      <c r="P217" s="35"/>
      <c r="Q217" s="35"/>
      <c r="R217" s="35"/>
      <c r="S217" s="35"/>
      <c r="T217" s="35"/>
      <c r="U217" s="36"/>
    </row>
    <row r="218" spans="1:21">
      <c r="A218" s="33" t="s">
        <v>747</v>
      </c>
      <c r="B218" s="33" t="s">
        <v>746</v>
      </c>
      <c r="C218" s="36"/>
      <c r="D218" s="33" t="s">
        <v>2360</v>
      </c>
      <c r="E218" s="33" t="s">
        <v>2361</v>
      </c>
      <c r="F218" s="33" t="s">
        <v>2362</v>
      </c>
      <c r="G218" s="33" t="s">
        <v>1311</v>
      </c>
      <c r="H218" s="33" t="s">
        <v>1389</v>
      </c>
      <c r="I218" s="33" t="s">
        <v>1465</v>
      </c>
      <c r="J218" s="33" t="s">
        <v>1543</v>
      </c>
      <c r="K218" s="33" t="s">
        <v>1512</v>
      </c>
      <c r="L218" s="33" t="s">
        <v>1707</v>
      </c>
      <c r="M218" s="33" t="s">
        <v>1318</v>
      </c>
      <c r="N218" s="33" t="s">
        <v>1264</v>
      </c>
      <c r="O218" s="34" t="s">
        <v>1213</v>
      </c>
      <c r="P218" s="35"/>
      <c r="Q218" s="35"/>
      <c r="R218" s="35"/>
      <c r="S218" s="35"/>
      <c r="T218" s="35"/>
      <c r="U218" s="36"/>
    </row>
    <row r="219" spans="1:21">
      <c r="A219" s="33" t="s">
        <v>330</v>
      </c>
      <c r="B219" s="33" t="s">
        <v>329</v>
      </c>
      <c r="C219" s="33" t="s">
        <v>1369</v>
      </c>
      <c r="D219" s="33" t="s">
        <v>2363</v>
      </c>
      <c r="E219" s="33" t="s">
        <v>2364</v>
      </c>
      <c r="F219" s="33" t="s">
        <v>2365</v>
      </c>
      <c r="G219" s="33" t="s">
        <v>2366</v>
      </c>
      <c r="H219" s="33" t="s">
        <v>1296</v>
      </c>
      <c r="I219" s="33" t="s">
        <v>2367</v>
      </c>
      <c r="J219" s="33" t="s">
        <v>2368</v>
      </c>
      <c r="K219" s="33" t="s">
        <v>2369</v>
      </c>
      <c r="L219" s="33" t="s">
        <v>2370</v>
      </c>
      <c r="M219" s="33" t="s">
        <v>2371</v>
      </c>
      <c r="N219" s="33" t="s">
        <v>1439</v>
      </c>
      <c r="O219" s="34" t="s">
        <v>1213</v>
      </c>
      <c r="P219" s="34" t="s">
        <v>1213</v>
      </c>
      <c r="Q219" s="34" t="s">
        <v>1213</v>
      </c>
      <c r="R219" s="34" t="s">
        <v>1213</v>
      </c>
      <c r="S219" s="34" t="s">
        <v>1213</v>
      </c>
      <c r="T219" s="34" t="s">
        <v>1213</v>
      </c>
      <c r="U219" s="36"/>
    </row>
    <row r="220" spans="1:21">
      <c r="A220" s="33" t="s">
        <v>332</v>
      </c>
      <c r="B220" s="33" t="s">
        <v>331</v>
      </c>
      <c r="C220" s="33" t="s">
        <v>1525</v>
      </c>
      <c r="D220" s="33" t="s">
        <v>1520</v>
      </c>
      <c r="E220" s="33" t="s">
        <v>1526</v>
      </c>
      <c r="F220" s="33" t="s">
        <v>1527</v>
      </c>
      <c r="G220" s="33" t="s">
        <v>1347</v>
      </c>
      <c r="H220" s="33" t="s">
        <v>1528</v>
      </c>
      <c r="I220" s="33" t="s">
        <v>1529</v>
      </c>
      <c r="J220" s="33" t="s">
        <v>1287</v>
      </c>
      <c r="K220" s="33" t="s">
        <v>1530</v>
      </c>
      <c r="L220" s="33" t="s">
        <v>1416</v>
      </c>
      <c r="M220" s="33" t="s">
        <v>1531</v>
      </c>
      <c r="N220" s="33" t="s">
        <v>1532</v>
      </c>
      <c r="O220" s="35"/>
      <c r="P220" s="35"/>
      <c r="Q220" s="35"/>
      <c r="R220" s="34" t="s">
        <v>1213</v>
      </c>
      <c r="S220" s="35"/>
      <c r="T220" s="35"/>
      <c r="U220" s="36"/>
    </row>
    <row r="221" spans="1:21">
      <c r="A221" s="33" t="s">
        <v>751</v>
      </c>
      <c r="B221" s="33" t="s">
        <v>750</v>
      </c>
      <c r="C221" s="33" t="s">
        <v>1237</v>
      </c>
      <c r="D221" s="33" t="s">
        <v>2372</v>
      </c>
      <c r="E221" s="33" t="s">
        <v>2373</v>
      </c>
      <c r="F221" s="33" t="s">
        <v>1812</v>
      </c>
      <c r="G221" s="33" t="s">
        <v>1222</v>
      </c>
      <c r="H221" s="33" t="s">
        <v>1634</v>
      </c>
      <c r="I221" s="33" t="s">
        <v>1566</v>
      </c>
      <c r="J221" s="33" t="s">
        <v>2134</v>
      </c>
      <c r="K221" s="33" t="s">
        <v>1298</v>
      </c>
      <c r="L221" s="33" t="s">
        <v>1519</v>
      </c>
      <c r="M221" s="33" t="s">
        <v>1585</v>
      </c>
      <c r="N221" s="33" t="s">
        <v>1295</v>
      </c>
      <c r="O221" s="35"/>
      <c r="P221" s="35"/>
      <c r="Q221" s="35"/>
      <c r="R221" s="35"/>
      <c r="S221" s="35"/>
      <c r="T221" s="35"/>
      <c r="U221" s="36"/>
    </row>
    <row r="222" spans="1:21">
      <c r="A222" s="33" t="s">
        <v>336</v>
      </c>
      <c r="B222" s="33" t="s">
        <v>335</v>
      </c>
      <c r="C222" s="33" t="s">
        <v>1214</v>
      </c>
      <c r="D222" s="33" t="s">
        <v>2374</v>
      </c>
      <c r="E222" s="33" t="s">
        <v>2375</v>
      </c>
      <c r="F222" s="33" t="s">
        <v>2212</v>
      </c>
      <c r="G222" s="33" t="s">
        <v>1325</v>
      </c>
      <c r="H222" s="33" t="s">
        <v>1264</v>
      </c>
      <c r="I222" s="33" t="s">
        <v>1326</v>
      </c>
      <c r="J222" s="33" t="s">
        <v>1518</v>
      </c>
      <c r="K222" s="33" t="s">
        <v>1440</v>
      </c>
      <c r="L222" s="33" t="s">
        <v>1519</v>
      </c>
      <c r="M222" s="33" t="s">
        <v>1431</v>
      </c>
      <c r="N222" s="33" t="s">
        <v>1445</v>
      </c>
      <c r="O222" s="34" t="s">
        <v>1213</v>
      </c>
      <c r="P222" s="35"/>
      <c r="Q222" s="35"/>
      <c r="R222" s="35"/>
      <c r="S222" s="35"/>
      <c r="T222" s="35"/>
      <c r="U222" s="36"/>
    </row>
    <row r="223" spans="1:21">
      <c r="A223" s="33" t="s">
        <v>755</v>
      </c>
      <c r="B223" s="33" t="s">
        <v>754</v>
      </c>
      <c r="C223" s="36"/>
      <c r="D223" s="33" t="s">
        <v>2374</v>
      </c>
      <c r="E223" s="33" t="s">
        <v>2375</v>
      </c>
      <c r="F223" s="33" t="s">
        <v>2190</v>
      </c>
      <c r="G223" s="33" t="s">
        <v>1529</v>
      </c>
      <c r="H223" s="33" t="s">
        <v>1923</v>
      </c>
      <c r="I223" s="33" t="s">
        <v>2376</v>
      </c>
      <c r="J223" s="33" t="s">
        <v>1566</v>
      </c>
      <c r="K223" s="33" t="s">
        <v>1440</v>
      </c>
      <c r="L223" s="33" t="s">
        <v>1587</v>
      </c>
      <c r="M223" s="33" t="s">
        <v>1223</v>
      </c>
      <c r="N223" s="33" t="s">
        <v>1592</v>
      </c>
      <c r="O223" s="34" t="s">
        <v>1213</v>
      </c>
      <c r="P223" s="35"/>
      <c r="Q223" s="35"/>
      <c r="R223" s="35"/>
      <c r="S223" s="35"/>
      <c r="T223" s="35"/>
      <c r="U223" s="36"/>
    </row>
    <row r="224" spans="1:21">
      <c r="A224" s="33" t="s">
        <v>338</v>
      </c>
      <c r="B224" s="33" t="s">
        <v>337</v>
      </c>
      <c r="C224" s="33" t="s">
        <v>1214</v>
      </c>
      <c r="D224" s="33" t="s">
        <v>2377</v>
      </c>
      <c r="E224" s="33" t="s">
        <v>2378</v>
      </c>
      <c r="F224" s="33" t="s">
        <v>2379</v>
      </c>
      <c r="G224" s="33" t="s">
        <v>1325</v>
      </c>
      <c r="H224" s="33" t="s">
        <v>1512</v>
      </c>
      <c r="I224" s="33" t="s">
        <v>1763</v>
      </c>
      <c r="J224" s="33" t="s">
        <v>1221</v>
      </c>
      <c r="K224" s="33" t="s">
        <v>1448</v>
      </c>
      <c r="L224" s="33" t="s">
        <v>1454</v>
      </c>
      <c r="M224" s="33" t="s">
        <v>1344</v>
      </c>
      <c r="N224" s="33" t="s">
        <v>1269</v>
      </c>
      <c r="O224" s="34" t="s">
        <v>1213</v>
      </c>
      <c r="P224" s="35"/>
      <c r="Q224" s="35"/>
      <c r="R224" s="35"/>
      <c r="S224" s="35"/>
      <c r="T224" s="35"/>
      <c r="U224" s="36"/>
    </row>
    <row r="225" spans="1:21">
      <c r="A225" s="33" t="s">
        <v>340</v>
      </c>
      <c r="B225" s="33" t="s">
        <v>339</v>
      </c>
      <c r="C225" s="33" t="s">
        <v>1214</v>
      </c>
      <c r="D225" s="33" t="s">
        <v>2374</v>
      </c>
      <c r="E225" s="33" t="s">
        <v>2380</v>
      </c>
      <c r="F225" s="33" t="s">
        <v>1787</v>
      </c>
      <c r="G225" s="33" t="s">
        <v>1291</v>
      </c>
      <c r="H225" s="33" t="s">
        <v>1770</v>
      </c>
      <c r="I225" s="33" t="s">
        <v>1576</v>
      </c>
      <c r="J225" s="33" t="s">
        <v>1346</v>
      </c>
      <c r="K225" s="33" t="s">
        <v>1344</v>
      </c>
      <c r="L225" s="33" t="s">
        <v>1344</v>
      </c>
      <c r="M225" s="33" t="s">
        <v>1344</v>
      </c>
      <c r="N225" s="33" t="s">
        <v>1327</v>
      </c>
      <c r="O225" s="34" t="s">
        <v>1213</v>
      </c>
      <c r="P225" s="35"/>
      <c r="Q225" s="35"/>
      <c r="R225" s="35"/>
      <c r="S225" s="35"/>
      <c r="T225" s="35"/>
      <c r="U225" s="36"/>
    </row>
    <row r="226" spans="1:21">
      <c r="A226" s="33" t="s">
        <v>342</v>
      </c>
      <c r="B226" s="33" t="s">
        <v>341</v>
      </c>
      <c r="C226" s="33" t="s">
        <v>1237</v>
      </c>
      <c r="D226" s="33" t="s">
        <v>2381</v>
      </c>
      <c r="E226" s="33" t="s">
        <v>2382</v>
      </c>
      <c r="F226" s="33" t="s">
        <v>1576</v>
      </c>
      <c r="G226" s="33" t="s">
        <v>1426</v>
      </c>
      <c r="H226" s="33" t="s">
        <v>1286</v>
      </c>
      <c r="I226" s="33" t="s">
        <v>1269</v>
      </c>
      <c r="J226" s="33" t="s">
        <v>1295</v>
      </c>
      <c r="K226" s="33" t="s">
        <v>1344</v>
      </c>
      <c r="L226" s="33" t="s">
        <v>1595</v>
      </c>
      <c r="M226" s="33" t="s">
        <v>1698</v>
      </c>
      <c r="N226" s="33" t="s">
        <v>1948</v>
      </c>
      <c r="O226" s="35"/>
      <c r="P226" s="35"/>
      <c r="Q226" s="35"/>
      <c r="R226" s="35"/>
      <c r="S226" s="35"/>
      <c r="T226" s="35"/>
      <c r="U226" s="36"/>
    </row>
    <row r="227" spans="1:21">
      <c r="A227" s="33" t="s">
        <v>344</v>
      </c>
      <c r="B227" s="33" t="s">
        <v>343</v>
      </c>
      <c r="C227" s="33" t="s">
        <v>1237</v>
      </c>
      <c r="D227" s="33" t="s">
        <v>2381</v>
      </c>
      <c r="E227" s="33" t="s">
        <v>2383</v>
      </c>
      <c r="F227" s="33" t="s">
        <v>1431</v>
      </c>
      <c r="G227" s="33" t="s">
        <v>1727</v>
      </c>
      <c r="H227" s="33" t="s">
        <v>1219</v>
      </c>
      <c r="I227" s="33" t="s">
        <v>1388</v>
      </c>
      <c r="J227" s="33" t="s">
        <v>1287</v>
      </c>
      <c r="K227" s="33" t="s">
        <v>1222</v>
      </c>
      <c r="L227" s="33" t="s">
        <v>1316</v>
      </c>
      <c r="M227" s="33" t="s">
        <v>1554</v>
      </c>
      <c r="N227" s="33" t="s">
        <v>2384</v>
      </c>
      <c r="O227" s="34" t="s">
        <v>1213</v>
      </c>
      <c r="P227" s="35"/>
      <c r="Q227" s="35"/>
      <c r="R227" s="35"/>
      <c r="S227" s="35"/>
      <c r="T227" s="35"/>
      <c r="U227" s="36"/>
    </row>
    <row r="228" spans="1:21">
      <c r="A228" s="33" t="s">
        <v>346</v>
      </c>
      <c r="B228" s="33" t="s">
        <v>345</v>
      </c>
      <c r="C228" s="33" t="s">
        <v>1281</v>
      </c>
      <c r="D228" s="33" t="s">
        <v>2385</v>
      </c>
      <c r="E228" s="33" t="s">
        <v>2386</v>
      </c>
      <c r="F228" s="33" t="s">
        <v>1219</v>
      </c>
      <c r="G228" s="33" t="s">
        <v>1707</v>
      </c>
      <c r="H228" s="33" t="s">
        <v>1576</v>
      </c>
      <c r="I228" s="33" t="s">
        <v>1327</v>
      </c>
      <c r="J228" s="33" t="s">
        <v>2134</v>
      </c>
      <c r="K228" s="33" t="s">
        <v>1344</v>
      </c>
      <c r="L228" s="33" t="s">
        <v>1518</v>
      </c>
      <c r="M228" s="33" t="s">
        <v>1235</v>
      </c>
      <c r="N228" s="33" t="s">
        <v>2349</v>
      </c>
      <c r="O228" s="35"/>
      <c r="P228" s="35"/>
      <c r="Q228" s="35"/>
      <c r="R228" s="35"/>
      <c r="S228" s="35"/>
      <c r="T228" s="35"/>
      <c r="U228" s="36"/>
    </row>
    <row r="229" spans="1:21">
      <c r="A229" s="33" t="s">
        <v>350</v>
      </c>
      <c r="B229" s="33" t="s">
        <v>349</v>
      </c>
      <c r="C229" s="33" t="s">
        <v>1214</v>
      </c>
      <c r="D229" s="33" t="s">
        <v>2374</v>
      </c>
      <c r="E229" s="33" t="s">
        <v>2387</v>
      </c>
      <c r="F229" s="33" t="s">
        <v>2388</v>
      </c>
      <c r="G229" s="33" t="s">
        <v>1530</v>
      </c>
      <c r="H229" s="33" t="s">
        <v>1419</v>
      </c>
      <c r="I229" s="33" t="s">
        <v>1613</v>
      </c>
      <c r="J229" s="33" t="s">
        <v>1643</v>
      </c>
      <c r="K229" s="33" t="s">
        <v>1344</v>
      </c>
      <c r="L229" s="33" t="s">
        <v>1344</v>
      </c>
      <c r="M229" s="33" t="s">
        <v>1344</v>
      </c>
      <c r="N229" s="33" t="s">
        <v>1758</v>
      </c>
      <c r="O229" s="34" t="s">
        <v>1213</v>
      </c>
      <c r="P229" s="35"/>
      <c r="Q229" s="35"/>
      <c r="R229" s="35"/>
      <c r="S229" s="35"/>
      <c r="T229" s="35"/>
      <c r="U229" s="36"/>
    </row>
    <row r="230" spans="1:21">
      <c r="A230" s="33" t="s">
        <v>757</v>
      </c>
      <c r="B230" s="33" t="s">
        <v>756</v>
      </c>
      <c r="C230" s="33" t="s">
        <v>1214</v>
      </c>
      <c r="D230" s="33" t="s">
        <v>2374</v>
      </c>
      <c r="E230" s="33" t="s">
        <v>2389</v>
      </c>
      <c r="F230" s="33" t="s">
        <v>1723</v>
      </c>
      <c r="G230" s="33" t="s">
        <v>1535</v>
      </c>
      <c r="H230" s="33" t="s">
        <v>1332</v>
      </c>
      <c r="I230" s="33" t="s">
        <v>1343</v>
      </c>
      <c r="J230" s="33" t="s">
        <v>1868</v>
      </c>
      <c r="K230" s="33" t="s">
        <v>1408</v>
      </c>
      <c r="L230" s="33" t="s">
        <v>1295</v>
      </c>
      <c r="M230" s="33" t="s">
        <v>1698</v>
      </c>
      <c r="N230" s="33" t="s">
        <v>1329</v>
      </c>
      <c r="O230" s="34" t="s">
        <v>1213</v>
      </c>
      <c r="P230" s="35"/>
      <c r="Q230" s="35"/>
      <c r="R230" s="35"/>
      <c r="S230" s="35"/>
      <c r="T230" s="35"/>
      <c r="U230" s="36"/>
    </row>
    <row r="231" spans="1:21">
      <c r="A231" s="33" t="s">
        <v>759</v>
      </c>
      <c r="B231" s="33" t="s">
        <v>758</v>
      </c>
      <c r="C231" s="33" t="s">
        <v>1540</v>
      </c>
      <c r="D231" s="33" t="s">
        <v>2374</v>
      </c>
      <c r="E231" s="33" t="s">
        <v>2389</v>
      </c>
      <c r="F231" s="33" t="s">
        <v>2390</v>
      </c>
      <c r="G231" s="33" t="s">
        <v>1433</v>
      </c>
      <c r="H231" s="33" t="s">
        <v>1347</v>
      </c>
      <c r="I231" s="33" t="s">
        <v>2391</v>
      </c>
      <c r="J231" s="33" t="s">
        <v>1610</v>
      </c>
      <c r="K231" s="33" t="s">
        <v>1344</v>
      </c>
      <c r="L231" s="33" t="s">
        <v>1344</v>
      </c>
      <c r="M231" s="33" t="s">
        <v>1344</v>
      </c>
      <c r="N231" s="33" t="s">
        <v>1299</v>
      </c>
      <c r="O231" s="34" t="s">
        <v>1213</v>
      </c>
      <c r="P231" s="35"/>
      <c r="Q231" s="35"/>
      <c r="R231" s="35"/>
      <c r="S231" s="35"/>
      <c r="T231" s="35"/>
      <c r="U231" s="36"/>
    </row>
    <row r="232" spans="1:21">
      <c r="A232" s="33" t="s">
        <v>352</v>
      </c>
      <c r="B232" s="33" t="s">
        <v>351</v>
      </c>
      <c r="C232" s="33" t="s">
        <v>1237</v>
      </c>
      <c r="D232" s="33" t="s">
        <v>1533</v>
      </c>
      <c r="E232" s="33" t="s">
        <v>1534</v>
      </c>
      <c r="F232" s="33" t="s">
        <v>1231</v>
      </c>
      <c r="G232" s="33" t="s">
        <v>1374</v>
      </c>
      <c r="H232" s="33" t="s">
        <v>1225</v>
      </c>
      <c r="I232" s="33" t="s">
        <v>1210</v>
      </c>
      <c r="J232" s="33" t="s">
        <v>1309</v>
      </c>
      <c r="K232" s="33" t="s">
        <v>1535</v>
      </c>
      <c r="L232" s="33" t="s">
        <v>1344</v>
      </c>
      <c r="M232" s="33" t="s">
        <v>1344</v>
      </c>
      <c r="N232" s="33" t="s">
        <v>1536</v>
      </c>
      <c r="O232" s="34" t="s">
        <v>1213</v>
      </c>
      <c r="P232" s="34" t="s">
        <v>1213</v>
      </c>
      <c r="Q232" s="35"/>
      <c r="R232" s="35"/>
      <c r="S232" s="35"/>
      <c r="T232" s="35"/>
      <c r="U232" s="36"/>
    </row>
    <row r="233" spans="1:21">
      <c r="A233" s="33" t="s">
        <v>354</v>
      </c>
      <c r="B233" s="33" t="s">
        <v>353</v>
      </c>
      <c r="C233" s="36"/>
      <c r="D233" s="33" t="s">
        <v>2392</v>
      </c>
      <c r="E233" s="33" t="s">
        <v>2393</v>
      </c>
      <c r="F233" s="33" t="s">
        <v>1454</v>
      </c>
      <c r="G233" s="33" t="s">
        <v>1458</v>
      </c>
      <c r="H233" s="33" t="s">
        <v>1232</v>
      </c>
      <c r="I233" s="33" t="s">
        <v>1441</v>
      </c>
      <c r="J233" s="33" t="s">
        <v>1777</v>
      </c>
      <c r="K233" s="33" t="s">
        <v>1222</v>
      </c>
      <c r="L233" s="33" t="s">
        <v>1507</v>
      </c>
      <c r="M233" s="33" t="s">
        <v>1307</v>
      </c>
      <c r="N233" s="33" t="s">
        <v>2394</v>
      </c>
      <c r="O233" s="34" t="s">
        <v>1213</v>
      </c>
      <c r="P233" s="35"/>
      <c r="Q233" s="35"/>
      <c r="R233" s="35"/>
      <c r="S233" s="35"/>
      <c r="T233" s="35"/>
      <c r="U233" s="36"/>
    </row>
    <row r="234" spans="1:21">
      <c r="A234" s="33" t="s">
        <v>358</v>
      </c>
      <c r="B234" s="33" t="s">
        <v>357</v>
      </c>
      <c r="C234" s="33" t="s">
        <v>2395</v>
      </c>
      <c r="D234" s="33" t="s">
        <v>2396</v>
      </c>
      <c r="E234" s="33" t="s">
        <v>2397</v>
      </c>
      <c r="F234" s="33" t="s">
        <v>2047</v>
      </c>
      <c r="G234" s="33" t="s">
        <v>1374</v>
      </c>
      <c r="H234" s="33" t="s">
        <v>1489</v>
      </c>
      <c r="I234" s="33" t="s">
        <v>1354</v>
      </c>
      <c r="J234" s="33" t="s">
        <v>1295</v>
      </c>
      <c r="K234" s="33" t="s">
        <v>1344</v>
      </c>
      <c r="L234" s="33" t="s">
        <v>1344</v>
      </c>
      <c r="M234" s="33" t="s">
        <v>1344</v>
      </c>
      <c r="N234" s="33" t="s">
        <v>2398</v>
      </c>
      <c r="O234" s="35"/>
      <c r="P234" s="35"/>
      <c r="Q234" s="35"/>
      <c r="R234" s="35"/>
      <c r="S234" s="35"/>
      <c r="T234" s="35"/>
      <c r="U234" s="36"/>
    </row>
    <row r="235" spans="1:21">
      <c r="A235" s="33" t="s">
        <v>360</v>
      </c>
      <c r="B235" s="33" t="s">
        <v>359</v>
      </c>
      <c r="C235" s="33" t="s">
        <v>1281</v>
      </c>
      <c r="D235" s="33" t="s">
        <v>2399</v>
      </c>
      <c r="E235" s="33" t="s">
        <v>2400</v>
      </c>
      <c r="F235" s="33" t="s">
        <v>2156</v>
      </c>
      <c r="G235" s="33" t="s">
        <v>1739</v>
      </c>
      <c r="H235" s="33" t="s">
        <v>1528</v>
      </c>
      <c r="I235" s="33" t="s">
        <v>1324</v>
      </c>
      <c r="J235" s="33" t="s">
        <v>1300</v>
      </c>
      <c r="K235" s="33" t="s">
        <v>2401</v>
      </c>
      <c r="L235" s="33" t="s">
        <v>1346</v>
      </c>
      <c r="M235" s="33" t="s">
        <v>2402</v>
      </c>
      <c r="N235" s="33" t="s">
        <v>2403</v>
      </c>
      <c r="O235" s="34" t="s">
        <v>1213</v>
      </c>
      <c r="P235" s="34" t="s">
        <v>1213</v>
      </c>
      <c r="Q235" s="34" t="s">
        <v>1213</v>
      </c>
      <c r="R235" s="34" t="s">
        <v>1213</v>
      </c>
      <c r="S235" s="35"/>
      <c r="T235" s="34" t="s">
        <v>1213</v>
      </c>
      <c r="U235" s="36"/>
    </row>
    <row r="236" spans="1:21">
      <c r="A236" s="33" t="s">
        <v>762</v>
      </c>
      <c r="B236" s="33" t="s">
        <v>761</v>
      </c>
      <c r="C236" s="33" t="s">
        <v>1237</v>
      </c>
      <c r="D236" s="33" t="s">
        <v>2404</v>
      </c>
      <c r="E236" s="33" t="s">
        <v>2405</v>
      </c>
      <c r="F236" s="33" t="s">
        <v>1350</v>
      </c>
      <c r="G236" s="33" t="s">
        <v>1517</v>
      </c>
      <c r="H236" s="33" t="s">
        <v>2042</v>
      </c>
      <c r="I236" s="33" t="s">
        <v>1478</v>
      </c>
      <c r="J236" s="33" t="s">
        <v>1620</v>
      </c>
      <c r="K236" s="33" t="s">
        <v>1344</v>
      </c>
      <c r="L236" s="33" t="s">
        <v>1344</v>
      </c>
      <c r="M236" s="33" t="s">
        <v>1344</v>
      </c>
      <c r="N236" s="33" t="s">
        <v>1280</v>
      </c>
      <c r="O236" s="34" t="s">
        <v>1213</v>
      </c>
      <c r="P236" s="35"/>
      <c r="Q236" s="35"/>
      <c r="R236" s="35"/>
      <c r="S236" s="35"/>
      <c r="T236" s="35"/>
      <c r="U236" s="36"/>
    </row>
    <row r="237" spans="1:21">
      <c r="A237" s="33" t="s">
        <v>362</v>
      </c>
      <c r="B237" s="33" t="s">
        <v>361</v>
      </c>
      <c r="C237" s="33" t="s">
        <v>1214</v>
      </c>
      <c r="D237" s="33" t="s">
        <v>2406</v>
      </c>
      <c r="E237" s="33" t="s">
        <v>2407</v>
      </c>
      <c r="F237" s="33" t="s">
        <v>2156</v>
      </c>
      <c r="G237" s="33" t="s">
        <v>1365</v>
      </c>
      <c r="H237" s="33" t="s">
        <v>1806</v>
      </c>
      <c r="I237" s="33" t="s">
        <v>1416</v>
      </c>
      <c r="J237" s="33" t="s">
        <v>1425</v>
      </c>
      <c r="K237" s="33" t="s">
        <v>1441</v>
      </c>
      <c r="L237" s="33" t="s">
        <v>1530</v>
      </c>
      <c r="M237" s="33" t="s">
        <v>1221</v>
      </c>
      <c r="N237" s="33" t="s">
        <v>1212</v>
      </c>
      <c r="O237" s="35"/>
      <c r="P237" s="35"/>
      <c r="Q237" s="35"/>
      <c r="R237" s="35"/>
      <c r="S237" s="35"/>
      <c r="T237" s="35"/>
      <c r="U237" s="36"/>
    </row>
    <row r="238" spans="1:21">
      <c r="A238" s="33" t="s">
        <v>364</v>
      </c>
      <c r="B238" s="33" t="s">
        <v>363</v>
      </c>
      <c r="C238" s="33" t="s">
        <v>1237</v>
      </c>
      <c r="D238" s="33" t="s">
        <v>2408</v>
      </c>
      <c r="E238" s="33" t="s">
        <v>2409</v>
      </c>
      <c r="F238" s="33" t="s">
        <v>2000</v>
      </c>
      <c r="G238" s="33" t="s">
        <v>1606</v>
      </c>
      <c r="H238" s="33" t="s">
        <v>1591</v>
      </c>
      <c r="I238" s="33" t="s">
        <v>1512</v>
      </c>
      <c r="J238" s="33" t="s">
        <v>1318</v>
      </c>
      <c r="K238" s="33" t="s">
        <v>1430</v>
      </c>
      <c r="L238" s="33" t="s">
        <v>1291</v>
      </c>
      <c r="M238" s="33" t="s">
        <v>1317</v>
      </c>
      <c r="N238" s="33" t="s">
        <v>2388</v>
      </c>
      <c r="O238" s="35"/>
      <c r="P238" s="35"/>
      <c r="Q238" s="35"/>
      <c r="R238" s="35"/>
      <c r="S238" s="35"/>
      <c r="T238" s="35"/>
      <c r="U238" s="36"/>
    </row>
    <row r="239" spans="1:21">
      <c r="A239" s="33" t="s">
        <v>366</v>
      </c>
      <c r="B239" s="33" t="s">
        <v>365</v>
      </c>
      <c r="C239" s="33" t="s">
        <v>1369</v>
      </c>
      <c r="D239" s="33" t="s">
        <v>2410</v>
      </c>
      <c r="E239" s="33" t="s">
        <v>2411</v>
      </c>
      <c r="F239" s="33" t="s">
        <v>2412</v>
      </c>
      <c r="G239" s="33" t="s">
        <v>2413</v>
      </c>
      <c r="H239" s="33" t="s">
        <v>2414</v>
      </c>
      <c r="I239" s="33" t="s">
        <v>2415</v>
      </c>
      <c r="J239" s="33" t="s">
        <v>2416</v>
      </c>
      <c r="K239" s="33" t="s">
        <v>2417</v>
      </c>
      <c r="L239" s="33" t="s">
        <v>2418</v>
      </c>
      <c r="M239" s="33" t="s">
        <v>2419</v>
      </c>
      <c r="N239" s="33" t="s">
        <v>2082</v>
      </c>
      <c r="O239" s="34" t="s">
        <v>1213</v>
      </c>
      <c r="P239" s="34" t="s">
        <v>1213</v>
      </c>
      <c r="Q239" s="34" t="s">
        <v>1213</v>
      </c>
      <c r="R239" s="34" t="s">
        <v>1213</v>
      </c>
      <c r="S239" s="34" t="s">
        <v>1213</v>
      </c>
      <c r="T239" s="34" t="s">
        <v>1213</v>
      </c>
      <c r="U239" s="36"/>
    </row>
    <row r="240" spans="1:21">
      <c r="A240" s="33" t="s">
        <v>368</v>
      </c>
      <c r="B240" s="33" t="s">
        <v>367</v>
      </c>
      <c r="C240" s="33" t="s">
        <v>1237</v>
      </c>
      <c r="D240" s="33" t="s">
        <v>2420</v>
      </c>
      <c r="E240" s="33" t="s">
        <v>2421</v>
      </c>
      <c r="F240" s="33" t="s">
        <v>1861</v>
      </c>
      <c r="G240" s="33" t="s">
        <v>1344</v>
      </c>
      <c r="H240" s="33" t="s">
        <v>1518</v>
      </c>
      <c r="I240" s="33" t="s">
        <v>1638</v>
      </c>
      <c r="J240" s="33" t="s">
        <v>1344</v>
      </c>
      <c r="K240" s="33" t="s">
        <v>1535</v>
      </c>
      <c r="L240" s="33" t="s">
        <v>1577</v>
      </c>
      <c r="M240" s="33" t="s">
        <v>1332</v>
      </c>
      <c r="N240" s="33" t="s">
        <v>1300</v>
      </c>
      <c r="O240" s="34" t="s">
        <v>1213</v>
      </c>
      <c r="P240" s="35"/>
      <c r="Q240" s="35"/>
      <c r="R240" s="35"/>
      <c r="S240" s="35"/>
      <c r="T240" s="35"/>
      <c r="U240" s="36"/>
    </row>
    <row r="241" spans="1:21">
      <c r="A241" s="33" t="s">
        <v>370</v>
      </c>
      <c r="B241" s="33" t="s">
        <v>369</v>
      </c>
      <c r="C241" s="33" t="s">
        <v>2073</v>
      </c>
      <c r="D241" s="33" t="s">
        <v>2422</v>
      </c>
      <c r="E241" s="33" t="s">
        <v>2423</v>
      </c>
      <c r="F241" s="33" t="s">
        <v>1598</v>
      </c>
      <c r="G241" s="33" t="s">
        <v>1289</v>
      </c>
      <c r="H241" s="33" t="s">
        <v>1430</v>
      </c>
      <c r="I241" s="33" t="s">
        <v>1430</v>
      </c>
      <c r="J241" s="33" t="s">
        <v>1448</v>
      </c>
      <c r="K241" s="33" t="s">
        <v>1299</v>
      </c>
      <c r="L241" s="33" t="s">
        <v>1269</v>
      </c>
      <c r="M241" s="33" t="s">
        <v>1327</v>
      </c>
      <c r="N241" s="33" t="s">
        <v>1512</v>
      </c>
      <c r="O241" s="35"/>
      <c r="P241" s="35"/>
      <c r="Q241" s="35"/>
      <c r="R241" s="35"/>
      <c r="S241" s="35"/>
      <c r="T241" s="35"/>
      <c r="U241" s="36"/>
    </row>
    <row r="242" spans="1:21">
      <c r="A242" s="33" t="s">
        <v>372</v>
      </c>
      <c r="B242" s="33" t="s">
        <v>371</v>
      </c>
      <c r="C242" s="33" t="s">
        <v>1901</v>
      </c>
      <c r="D242" s="33" t="s">
        <v>2424</v>
      </c>
      <c r="E242" s="33" t="s">
        <v>2425</v>
      </c>
      <c r="F242" s="33" t="s">
        <v>2194</v>
      </c>
      <c r="G242" s="33" t="s">
        <v>1477</v>
      </c>
      <c r="H242" s="33" t="s">
        <v>1431</v>
      </c>
      <c r="I242" s="33" t="s">
        <v>1297</v>
      </c>
      <c r="J242" s="33" t="s">
        <v>1518</v>
      </c>
      <c r="K242" s="33" t="s">
        <v>1698</v>
      </c>
      <c r="L242" s="33" t="s">
        <v>1554</v>
      </c>
      <c r="M242" s="33" t="s">
        <v>1512</v>
      </c>
      <c r="N242" s="33" t="s">
        <v>1630</v>
      </c>
      <c r="O242" s="35"/>
      <c r="P242" s="35"/>
      <c r="Q242" s="34" t="s">
        <v>1213</v>
      </c>
      <c r="R242" s="35"/>
      <c r="S242" s="35"/>
      <c r="T242" s="35"/>
      <c r="U242" s="36"/>
    </row>
    <row r="243" spans="1:21">
      <c r="A243" s="33" t="s">
        <v>374</v>
      </c>
      <c r="B243" s="33" t="s">
        <v>373</v>
      </c>
      <c r="C243" s="33" t="s">
        <v>1802</v>
      </c>
      <c r="D243" s="33" t="s">
        <v>2074</v>
      </c>
      <c r="E243" s="33" t="s">
        <v>2426</v>
      </c>
      <c r="F243" s="33" t="s">
        <v>1423</v>
      </c>
      <c r="G243" s="33" t="s">
        <v>1512</v>
      </c>
      <c r="H243" s="33" t="s">
        <v>1223</v>
      </c>
      <c r="I243" s="33" t="s">
        <v>1606</v>
      </c>
      <c r="J243" s="33" t="s">
        <v>1388</v>
      </c>
      <c r="K243" s="33" t="s">
        <v>1285</v>
      </c>
      <c r="L243" s="33" t="s">
        <v>1290</v>
      </c>
      <c r="M243" s="33" t="s">
        <v>1264</v>
      </c>
      <c r="N243" s="33" t="s">
        <v>1923</v>
      </c>
      <c r="O243" s="34" t="s">
        <v>1213</v>
      </c>
      <c r="P243" s="35"/>
      <c r="Q243" s="35"/>
      <c r="R243" s="35"/>
      <c r="S243" s="35"/>
      <c r="T243" s="35"/>
      <c r="U243" s="36"/>
    </row>
    <row r="244" spans="1:21">
      <c r="A244" s="33" t="s">
        <v>764</v>
      </c>
      <c r="B244" s="33" t="s">
        <v>763</v>
      </c>
      <c r="C244" s="33" t="s">
        <v>1320</v>
      </c>
      <c r="D244" s="33" t="s">
        <v>2427</v>
      </c>
      <c r="E244" s="33" t="s">
        <v>2428</v>
      </c>
      <c r="F244" s="33" t="s">
        <v>1338</v>
      </c>
      <c r="G244" s="33" t="s">
        <v>1370</v>
      </c>
      <c r="H244" s="33" t="s">
        <v>1979</v>
      </c>
      <c r="I244" s="33" t="s">
        <v>1287</v>
      </c>
      <c r="J244" s="33" t="s">
        <v>1339</v>
      </c>
      <c r="K244" s="33" t="s">
        <v>1337</v>
      </c>
      <c r="L244" s="33" t="s">
        <v>2429</v>
      </c>
      <c r="M244" s="33" t="s">
        <v>1279</v>
      </c>
      <c r="N244" s="33" t="s">
        <v>1445</v>
      </c>
      <c r="O244" s="34" t="s">
        <v>1213</v>
      </c>
      <c r="P244" s="35"/>
      <c r="Q244" s="34" t="s">
        <v>1213</v>
      </c>
      <c r="R244" s="34" t="s">
        <v>1213</v>
      </c>
      <c r="S244" s="34" t="s">
        <v>1213</v>
      </c>
      <c r="T244" s="34" t="s">
        <v>1213</v>
      </c>
      <c r="U244" s="36"/>
    </row>
    <row r="245" spans="1:21">
      <c r="A245" s="33" t="s">
        <v>766</v>
      </c>
      <c r="B245" s="33" t="s">
        <v>765</v>
      </c>
      <c r="C245" s="33" t="s">
        <v>1320</v>
      </c>
      <c r="D245" s="33" t="s">
        <v>2396</v>
      </c>
      <c r="E245" s="33" t="s">
        <v>2430</v>
      </c>
      <c r="F245" s="33" t="s">
        <v>1418</v>
      </c>
      <c r="G245" s="33" t="s">
        <v>1363</v>
      </c>
      <c r="H245" s="33" t="s">
        <v>2394</v>
      </c>
      <c r="I245" s="33" t="s">
        <v>1327</v>
      </c>
      <c r="J245" s="33" t="s">
        <v>1587</v>
      </c>
      <c r="K245" s="33" t="s">
        <v>1445</v>
      </c>
      <c r="L245" s="33" t="s">
        <v>1344</v>
      </c>
      <c r="M245" s="33" t="s">
        <v>1344</v>
      </c>
      <c r="N245" s="33" t="s">
        <v>2002</v>
      </c>
      <c r="O245" s="34" t="s">
        <v>1213</v>
      </c>
      <c r="P245" s="35"/>
      <c r="Q245" s="35"/>
      <c r="R245" s="35"/>
      <c r="S245" s="35"/>
      <c r="T245" s="35"/>
      <c r="U245" s="36"/>
    </row>
    <row r="246" spans="1:21">
      <c r="A246" s="33" t="s">
        <v>376</v>
      </c>
      <c r="B246" s="33" t="s">
        <v>375</v>
      </c>
      <c r="C246" s="36"/>
      <c r="D246" s="33" t="s">
        <v>2431</v>
      </c>
      <c r="E246" s="33" t="s">
        <v>2432</v>
      </c>
      <c r="F246" s="33" t="s">
        <v>1295</v>
      </c>
      <c r="G246" s="33" t="s">
        <v>1291</v>
      </c>
      <c r="H246" s="33" t="s">
        <v>1314</v>
      </c>
      <c r="I246" s="33" t="s">
        <v>1425</v>
      </c>
      <c r="J246" s="33" t="s">
        <v>1295</v>
      </c>
      <c r="K246" s="33" t="s">
        <v>1529</v>
      </c>
      <c r="L246" s="33" t="s">
        <v>1344</v>
      </c>
      <c r="M246" s="33" t="s">
        <v>1344</v>
      </c>
      <c r="N246" s="33" t="s">
        <v>1605</v>
      </c>
      <c r="O246" s="35"/>
      <c r="P246" s="35"/>
      <c r="Q246" s="35"/>
      <c r="R246" s="35"/>
      <c r="S246" s="35"/>
      <c r="T246" s="35"/>
      <c r="U246" s="36"/>
    </row>
    <row r="247" spans="1:21">
      <c r="A247" s="33" t="s">
        <v>768</v>
      </c>
      <c r="B247" s="33" t="s">
        <v>767</v>
      </c>
      <c r="C247" s="33" t="s">
        <v>1214</v>
      </c>
      <c r="D247" s="33" t="s">
        <v>2433</v>
      </c>
      <c r="E247" s="33" t="s">
        <v>2434</v>
      </c>
      <c r="F247" s="33" t="s">
        <v>2435</v>
      </c>
      <c r="G247" s="33" t="s">
        <v>1583</v>
      </c>
      <c r="H247" s="33" t="s">
        <v>2436</v>
      </c>
      <c r="I247" s="33" t="s">
        <v>2147</v>
      </c>
      <c r="J247" s="33" t="s">
        <v>1616</v>
      </c>
      <c r="K247" s="33" t="s">
        <v>1374</v>
      </c>
      <c r="L247" s="33" t="s">
        <v>1267</v>
      </c>
      <c r="M247" s="33" t="s">
        <v>2437</v>
      </c>
      <c r="N247" s="33" t="s">
        <v>2438</v>
      </c>
      <c r="O247" s="35"/>
      <c r="P247" s="35"/>
      <c r="Q247" s="35"/>
      <c r="R247" s="35"/>
      <c r="S247" s="35"/>
      <c r="T247" s="35"/>
      <c r="U247" s="36"/>
    </row>
    <row r="248" spans="1:21">
      <c r="A248" s="33" t="s">
        <v>770</v>
      </c>
      <c r="B248" s="33" t="s">
        <v>769</v>
      </c>
      <c r="C248" s="33" t="s">
        <v>1888</v>
      </c>
      <c r="D248" s="33" t="s">
        <v>2439</v>
      </c>
      <c r="E248" s="33" t="s">
        <v>2440</v>
      </c>
      <c r="F248" s="33" t="s">
        <v>1555</v>
      </c>
      <c r="G248" s="33" t="s">
        <v>1776</v>
      </c>
      <c r="H248" s="33" t="s">
        <v>1727</v>
      </c>
      <c r="I248" s="33" t="s">
        <v>1317</v>
      </c>
      <c r="J248" s="33" t="s">
        <v>1441</v>
      </c>
      <c r="K248" s="33" t="s">
        <v>1344</v>
      </c>
      <c r="L248" s="33" t="s">
        <v>1553</v>
      </c>
      <c r="M248" s="33" t="s">
        <v>1224</v>
      </c>
      <c r="N248" s="33" t="s">
        <v>2085</v>
      </c>
      <c r="O248" s="35"/>
      <c r="P248" s="35"/>
      <c r="Q248" s="35"/>
      <c r="R248" s="35"/>
      <c r="S248" s="35"/>
      <c r="T248" s="34" t="s">
        <v>1213</v>
      </c>
      <c r="U248" s="36"/>
    </row>
    <row r="249" spans="1:21">
      <c r="A249" s="33" t="s">
        <v>378</v>
      </c>
      <c r="B249" s="33" t="s">
        <v>377</v>
      </c>
      <c r="C249" s="33" t="s">
        <v>1281</v>
      </c>
      <c r="D249" s="33" t="s">
        <v>2441</v>
      </c>
      <c r="E249" s="33" t="s">
        <v>2442</v>
      </c>
      <c r="F249" s="33" t="s">
        <v>1422</v>
      </c>
      <c r="G249" s="33" t="s">
        <v>1553</v>
      </c>
      <c r="H249" s="33" t="s">
        <v>1502</v>
      </c>
      <c r="I249" s="33" t="s">
        <v>1518</v>
      </c>
      <c r="J249" s="33" t="s">
        <v>1471</v>
      </c>
      <c r="K249" s="33" t="s">
        <v>2394</v>
      </c>
      <c r="L249" s="33" t="s">
        <v>1363</v>
      </c>
      <c r="M249" s="33" t="s">
        <v>2443</v>
      </c>
      <c r="N249" s="33" t="s">
        <v>2148</v>
      </c>
      <c r="O249" s="34" t="s">
        <v>1213</v>
      </c>
      <c r="P249" s="35"/>
      <c r="Q249" s="35"/>
      <c r="R249" s="35"/>
      <c r="S249" s="35"/>
      <c r="T249" s="34" t="s">
        <v>1213</v>
      </c>
      <c r="U249" s="36"/>
    </row>
    <row r="250" spans="1:21">
      <c r="A250" s="33" t="s">
        <v>772</v>
      </c>
      <c r="B250" s="33" t="s">
        <v>771</v>
      </c>
      <c r="C250" s="33" t="s">
        <v>1237</v>
      </c>
      <c r="D250" s="33" t="s">
        <v>1351</v>
      </c>
      <c r="E250" s="33" t="s">
        <v>1537</v>
      </c>
      <c r="F250" s="33" t="s">
        <v>1538</v>
      </c>
      <c r="G250" s="33" t="s">
        <v>1311</v>
      </c>
      <c r="H250" s="33" t="s">
        <v>1374</v>
      </c>
      <c r="I250" s="33" t="s">
        <v>1454</v>
      </c>
      <c r="J250" s="33" t="s">
        <v>1298</v>
      </c>
      <c r="K250" s="33" t="s">
        <v>1439</v>
      </c>
      <c r="L250" s="33" t="s">
        <v>1448</v>
      </c>
      <c r="M250" s="33" t="s">
        <v>1344</v>
      </c>
      <c r="N250" s="33" t="s">
        <v>1539</v>
      </c>
      <c r="O250" s="34" t="s">
        <v>1213</v>
      </c>
      <c r="P250" s="35"/>
      <c r="Q250" s="35"/>
      <c r="R250" s="35"/>
      <c r="S250" s="35"/>
      <c r="T250" s="35"/>
      <c r="U250" s="36"/>
    </row>
    <row r="251" spans="1:21">
      <c r="A251" s="33" t="s">
        <v>382</v>
      </c>
      <c r="B251" s="33" t="s">
        <v>381</v>
      </c>
      <c r="C251" s="33" t="s">
        <v>1898</v>
      </c>
      <c r="D251" s="33" t="s">
        <v>2444</v>
      </c>
      <c r="E251" s="33" t="s">
        <v>2445</v>
      </c>
      <c r="F251" s="33" t="s">
        <v>2446</v>
      </c>
      <c r="G251" s="33" t="s">
        <v>1416</v>
      </c>
      <c r="H251" s="33" t="s">
        <v>1923</v>
      </c>
      <c r="I251" s="33" t="s">
        <v>1561</v>
      </c>
      <c r="J251" s="33" t="s">
        <v>1457</v>
      </c>
      <c r="K251" s="33" t="s">
        <v>1327</v>
      </c>
      <c r="L251" s="33" t="s">
        <v>2065</v>
      </c>
      <c r="M251" s="33" t="s">
        <v>2000</v>
      </c>
      <c r="N251" s="33" t="s">
        <v>1997</v>
      </c>
      <c r="O251" s="34" t="s">
        <v>1213</v>
      </c>
      <c r="P251" s="34" t="s">
        <v>1213</v>
      </c>
      <c r="Q251" s="34" t="s">
        <v>1213</v>
      </c>
      <c r="R251" s="34" t="s">
        <v>1213</v>
      </c>
      <c r="S251" s="34" t="s">
        <v>1213</v>
      </c>
      <c r="T251" s="34" t="s">
        <v>1213</v>
      </c>
      <c r="U251" s="36"/>
    </row>
    <row r="252" spans="1:21">
      <c r="A252" s="33" t="s">
        <v>384</v>
      </c>
      <c r="B252" s="33" t="s">
        <v>383</v>
      </c>
      <c r="C252" s="33" t="s">
        <v>1237</v>
      </c>
      <c r="D252" s="33" t="s">
        <v>2447</v>
      </c>
      <c r="E252" s="33" t="s">
        <v>2448</v>
      </c>
      <c r="F252" s="33" t="s">
        <v>1811</v>
      </c>
      <c r="G252" s="33" t="s">
        <v>1316</v>
      </c>
      <c r="H252" s="33" t="s">
        <v>1287</v>
      </c>
      <c r="I252" s="33" t="s">
        <v>1597</v>
      </c>
      <c r="J252" s="33" t="s">
        <v>1317</v>
      </c>
      <c r="K252" s="33" t="s">
        <v>1344</v>
      </c>
      <c r="L252" s="33" t="s">
        <v>1221</v>
      </c>
      <c r="M252" s="33" t="s">
        <v>1500</v>
      </c>
      <c r="N252" s="33" t="s">
        <v>2449</v>
      </c>
      <c r="O252" s="34" t="s">
        <v>1213</v>
      </c>
      <c r="P252" s="35"/>
      <c r="Q252" s="35"/>
      <c r="R252" s="35"/>
      <c r="S252" s="35"/>
      <c r="T252" s="35"/>
      <c r="U252" s="36"/>
    </row>
    <row r="253" spans="1:21">
      <c r="A253" s="33" t="s">
        <v>774</v>
      </c>
      <c r="B253" s="33" t="s">
        <v>773</v>
      </c>
      <c r="C253" s="33" t="s">
        <v>1258</v>
      </c>
      <c r="D253" s="33" t="s">
        <v>2450</v>
      </c>
      <c r="E253" s="33" t="s">
        <v>2451</v>
      </c>
      <c r="F253" s="33" t="s">
        <v>2452</v>
      </c>
      <c r="G253" s="33" t="s">
        <v>1219</v>
      </c>
      <c r="H253" s="33" t="s">
        <v>1784</v>
      </c>
      <c r="I253" s="33" t="s">
        <v>1721</v>
      </c>
      <c r="J253" s="33" t="s">
        <v>1276</v>
      </c>
      <c r="K253" s="33" t="s">
        <v>1419</v>
      </c>
      <c r="L253" s="33" t="s">
        <v>1597</v>
      </c>
      <c r="M253" s="33" t="s">
        <v>2453</v>
      </c>
      <c r="N253" s="33" t="s">
        <v>1635</v>
      </c>
      <c r="O253" s="34" t="s">
        <v>1213</v>
      </c>
      <c r="P253" s="35"/>
      <c r="Q253" s="34" t="s">
        <v>1213</v>
      </c>
      <c r="R253" s="34" t="s">
        <v>1213</v>
      </c>
      <c r="S253" s="34" t="s">
        <v>1213</v>
      </c>
      <c r="T253" s="34" t="s">
        <v>1213</v>
      </c>
      <c r="U253" s="36"/>
    </row>
    <row r="254" spans="1:21">
      <c r="A254" s="33" t="s">
        <v>386</v>
      </c>
      <c r="B254" s="33" t="s">
        <v>385</v>
      </c>
      <c r="C254" s="33" t="s">
        <v>1540</v>
      </c>
      <c r="D254" s="33" t="s">
        <v>1541</v>
      </c>
      <c r="E254" s="33" t="s">
        <v>1542</v>
      </c>
      <c r="F254" s="33" t="s">
        <v>1543</v>
      </c>
      <c r="G254" s="33" t="s">
        <v>1356</v>
      </c>
      <c r="H254" s="33" t="s">
        <v>1389</v>
      </c>
      <c r="I254" s="33" t="s">
        <v>1285</v>
      </c>
      <c r="J254" s="33" t="s">
        <v>1531</v>
      </c>
      <c r="K254" s="33" t="s">
        <v>1544</v>
      </c>
      <c r="L254" s="33" t="s">
        <v>1344</v>
      </c>
      <c r="M254" s="33" t="s">
        <v>1545</v>
      </c>
      <c r="N254" s="33" t="s">
        <v>1546</v>
      </c>
      <c r="O254" s="35"/>
      <c r="P254" s="35"/>
      <c r="Q254" s="35"/>
      <c r="R254" s="35"/>
      <c r="S254" s="35"/>
      <c r="T254" s="35"/>
      <c r="U254" s="36"/>
    </row>
    <row r="255" spans="1:21">
      <c r="A255" s="33" t="s">
        <v>776</v>
      </c>
      <c r="B255" s="33" t="s">
        <v>775</v>
      </c>
      <c r="C255" s="33" t="s">
        <v>1369</v>
      </c>
      <c r="D255" s="33" t="s">
        <v>2454</v>
      </c>
      <c r="E255" s="33" t="s">
        <v>2455</v>
      </c>
      <c r="F255" s="33" t="s">
        <v>2456</v>
      </c>
      <c r="G255" s="33" t="s">
        <v>1770</v>
      </c>
      <c r="H255" s="33" t="s">
        <v>1590</v>
      </c>
      <c r="I255" s="33" t="s">
        <v>1740</v>
      </c>
      <c r="J255" s="33" t="s">
        <v>1596</v>
      </c>
      <c r="K255" s="33" t="s">
        <v>1793</v>
      </c>
      <c r="L255" s="33" t="s">
        <v>1364</v>
      </c>
      <c r="M255" s="33" t="s">
        <v>1233</v>
      </c>
      <c r="N255" s="33" t="s">
        <v>2146</v>
      </c>
      <c r="O255" s="34" t="s">
        <v>1213</v>
      </c>
      <c r="P255" s="35"/>
      <c r="Q255" s="35"/>
      <c r="R255" s="35"/>
      <c r="S255" s="34" t="s">
        <v>1213</v>
      </c>
      <c r="T255" s="34" t="s">
        <v>1213</v>
      </c>
      <c r="U255" s="36"/>
    </row>
    <row r="256" spans="1:21">
      <c r="A256" s="33" t="s">
        <v>778</v>
      </c>
      <c r="B256" s="33" t="s">
        <v>777</v>
      </c>
      <c r="C256" s="33" t="s">
        <v>1281</v>
      </c>
      <c r="D256" s="33" t="s">
        <v>1547</v>
      </c>
      <c r="E256" s="33" t="s">
        <v>1548</v>
      </c>
      <c r="F256" s="33" t="s">
        <v>1549</v>
      </c>
      <c r="G256" s="33" t="s">
        <v>1416</v>
      </c>
      <c r="H256" s="33" t="s">
        <v>1344</v>
      </c>
      <c r="I256" s="33" t="s">
        <v>1459</v>
      </c>
      <c r="J256" s="33" t="s">
        <v>1550</v>
      </c>
      <c r="K256" s="33" t="s">
        <v>1535</v>
      </c>
      <c r="L256" s="33" t="s">
        <v>1264</v>
      </c>
      <c r="M256" s="33" t="s">
        <v>1495</v>
      </c>
      <c r="N256" s="33" t="s">
        <v>1388</v>
      </c>
      <c r="O256" s="35"/>
      <c r="P256" s="35"/>
      <c r="Q256" s="35"/>
      <c r="R256" s="35"/>
      <c r="S256" s="35"/>
      <c r="T256" s="35"/>
      <c r="U256" s="36"/>
    </row>
    <row r="257" spans="1:21">
      <c r="A257" s="33" t="s">
        <v>390</v>
      </c>
      <c r="B257" s="33" t="s">
        <v>389</v>
      </c>
      <c r="C257" s="33" t="s">
        <v>1281</v>
      </c>
      <c r="D257" s="33" t="s">
        <v>1551</v>
      </c>
      <c r="E257" s="33" t="s">
        <v>1552</v>
      </c>
      <c r="F257" s="33" t="s">
        <v>1506</v>
      </c>
      <c r="G257" s="33" t="s">
        <v>1459</v>
      </c>
      <c r="H257" s="33" t="s">
        <v>1347</v>
      </c>
      <c r="I257" s="33" t="s">
        <v>1325</v>
      </c>
      <c r="J257" s="33" t="s">
        <v>1553</v>
      </c>
      <c r="K257" s="33" t="s">
        <v>1229</v>
      </c>
      <c r="L257" s="33" t="s">
        <v>1554</v>
      </c>
      <c r="M257" s="33" t="s">
        <v>1555</v>
      </c>
      <c r="N257" s="33" t="s">
        <v>1556</v>
      </c>
      <c r="O257" s="35"/>
      <c r="P257" s="35"/>
      <c r="Q257" s="35"/>
      <c r="R257" s="35"/>
      <c r="S257" s="35"/>
      <c r="T257" s="35"/>
      <c r="U257" s="36"/>
    </row>
    <row r="258" spans="1:21">
      <c r="A258" s="33" t="s">
        <v>392</v>
      </c>
      <c r="B258" s="33" t="s">
        <v>391</v>
      </c>
      <c r="C258" s="33" t="s">
        <v>1237</v>
      </c>
      <c r="D258" s="33" t="s">
        <v>2457</v>
      </c>
      <c r="E258" s="33" t="s">
        <v>2458</v>
      </c>
      <c r="F258" s="33" t="s">
        <v>2459</v>
      </c>
      <c r="G258" s="33" t="s">
        <v>1530</v>
      </c>
      <c r="H258" s="33" t="s">
        <v>1346</v>
      </c>
      <c r="I258" s="33" t="s">
        <v>1334</v>
      </c>
      <c r="J258" s="33" t="s">
        <v>1424</v>
      </c>
      <c r="K258" s="33" t="s">
        <v>1598</v>
      </c>
      <c r="L258" s="33" t="s">
        <v>2460</v>
      </c>
      <c r="M258" s="33" t="s">
        <v>1817</v>
      </c>
      <c r="N258" s="33" t="s">
        <v>2138</v>
      </c>
      <c r="O258" s="34" t="s">
        <v>1213</v>
      </c>
      <c r="P258" s="34" t="s">
        <v>1213</v>
      </c>
      <c r="Q258" s="34" t="s">
        <v>1213</v>
      </c>
      <c r="R258" s="34" t="s">
        <v>1213</v>
      </c>
      <c r="S258" s="34" t="s">
        <v>1213</v>
      </c>
      <c r="T258" s="34" t="s">
        <v>1213</v>
      </c>
      <c r="U258" s="36"/>
    </row>
    <row r="259" spans="1:21">
      <c r="A259" s="33" t="s">
        <v>394</v>
      </c>
      <c r="B259" s="33" t="s">
        <v>393</v>
      </c>
      <c r="C259" s="33" t="s">
        <v>1320</v>
      </c>
      <c r="D259" s="33" t="s">
        <v>2461</v>
      </c>
      <c r="E259" s="33" t="s">
        <v>2462</v>
      </c>
      <c r="F259" s="33" t="s">
        <v>1390</v>
      </c>
      <c r="G259" s="33" t="s">
        <v>1363</v>
      </c>
      <c r="H259" s="33" t="s">
        <v>1329</v>
      </c>
      <c r="I259" s="33" t="s">
        <v>1220</v>
      </c>
      <c r="J259" s="33" t="s">
        <v>1652</v>
      </c>
      <c r="K259" s="33" t="s">
        <v>1354</v>
      </c>
      <c r="L259" s="33" t="s">
        <v>1459</v>
      </c>
      <c r="M259" s="33" t="s">
        <v>1445</v>
      </c>
      <c r="N259" s="33" t="s">
        <v>1923</v>
      </c>
      <c r="O259" s="34" t="s">
        <v>1213</v>
      </c>
      <c r="P259" s="35"/>
      <c r="Q259" s="34" t="s">
        <v>1213</v>
      </c>
      <c r="R259" s="34" t="s">
        <v>1213</v>
      </c>
      <c r="S259" s="34" t="s">
        <v>1213</v>
      </c>
      <c r="T259" s="34" t="s">
        <v>1213</v>
      </c>
      <c r="U259" s="36"/>
    </row>
    <row r="260" spans="1:21">
      <c r="A260" s="33" t="s">
        <v>396</v>
      </c>
      <c r="B260" s="33" t="s">
        <v>395</v>
      </c>
      <c r="C260" s="33" t="s">
        <v>2463</v>
      </c>
      <c r="D260" s="33" t="s">
        <v>1351</v>
      </c>
      <c r="E260" s="33" t="s">
        <v>1593</v>
      </c>
      <c r="F260" s="33" t="s">
        <v>1873</v>
      </c>
      <c r="G260" s="33" t="s">
        <v>1344</v>
      </c>
      <c r="H260" s="33" t="s">
        <v>1344</v>
      </c>
      <c r="I260" s="33" t="s">
        <v>1344</v>
      </c>
      <c r="J260" s="33" t="s">
        <v>1344</v>
      </c>
      <c r="K260" s="33" t="s">
        <v>1430</v>
      </c>
      <c r="L260" s="33" t="s">
        <v>1805</v>
      </c>
      <c r="M260" s="33" t="s">
        <v>1315</v>
      </c>
      <c r="N260" s="33" t="s">
        <v>1739</v>
      </c>
      <c r="O260" s="34" t="s">
        <v>1213</v>
      </c>
      <c r="P260" s="35"/>
      <c r="Q260" s="35"/>
      <c r="R260" s="35"/>
      <c r="S260" s="35"/>
      <c r="T260" s="35"/>
      <c r="U260" s="36"/>
    </row>
    <row r="261" spans="1:21">
      <c r="A261" s="33" t="s">
        <v>398</v>
      </c>
      <c r="B261" s="33" t="s">
        <v>397</v>
      </c>
      <c r="C261" s="36"/>
      <c r="D261" s="33" t="s">
        <v>2464</v>
      </c>
      <c r="E261" s="33" t="s">
        <v>2465</v>
      </c>
      <c r="F261" s="33" t="s">
        <v>1714</v>
      </c>
      <c r="G261" s="33" t="s">
        <v>1374</v>
      </c>
      <c r="H261" s="33" t="s">
        <v>1339</v>
      </c>
      <c r="I261" s="33" t="s">
        <v>1299</v>
      </c>
      <c r="J261" s="33" t="s">
        <v>1220</v>
      </c>
      <c r="K261" s="33" t="s">
        <v>1318</v>
      </c>
      <c r="L261" s="33" t="s">
        <v>1748</v>
      </c>
      <c r="M261" s="33" t="s">
        <v>1374</v>
      </c>
      <c r="N261" s="33" t="s">
        <v>1234</v>
      </c>
      <c r="O261" s="34" t="s">
        <v>1213</v>
      </c>
      <c r="P261" s="35"/>
      <c r="Q261" s="35"/>
      <c r="R261" s="35"/>
      <c r="S261" s="35"/>
      <c r="T261" s="35"/>
      <c r="U261" s="36"/>
    </row>
    <row r="262" spans="1:21">
      <c r="A262" s="33" t="s">
        <v>2466</v>
      </c>
      <c r="B262" s="33" t="s">
        <v>2466</v>
      </c>
      <c r="C262" s="36"/>
      <c r="D262" s="36"/>
      <c r="E262" s="33" t="s">
        <v>2467</v>
      </c>
      <c r="F262" s="33" t="s">
        <v>2468</v>
      </c>
      <c r="G262" s="33" t="s">
        <v>1344</v>
      </c>
      <c r="H262" s="33" t="s">
        <v>1344</v>
      </c>
      <c r="I262" s="33" t="s">
        <v>1344</v>
      </c>
      <c r="J262" s="33" t="s">
        <v>1344</v>
      </c>
      <c r="K262" s="33" t="s">
        <v>1344</v>
      </c>
      <c r="L262" s="33" t="s">
        <v>1344</v>
      </c>
      <c r="M262" s="33" t="s">
        <v>1344</v>
      </c>
      <c r="N262" s="33" t="s">
        <v>1344</v>
      </c>
      <c r="O262" s="35"/>
      <c r="P262" s="35"/>
      <c r="Q262" s="35"/>
      <c r="R262" s="35"/>
      <c r="S262" s="35"/>
      <c r="T262" s="35"/>
      <c r="U262" s="36"/>
    </row>
    <row r="263" spans="1:21">
      <c r="A263" s="33" t="s">
        <v>2469</v>
      </c>
      <c r="B263" s="33" t="s">
        <v>2469</v>
      </c>
      <c r="C263" s="36"/>
      <c r="D263" s="36"/>
      <c r="E263" s="33" t="s">
        <v>2470</v>
      </c>
      <c r="F263" s="33" t="s">
        <v>2471</v>
      </c>
      <c r="G263" s="33" t="s">
        <v>1344</v>
      </c>
      <c r="H263" s="33" t="s">
        <v>1344</v>
      </c>
      <c r="I263" s="33" t="s">
        <v>1344</v>
      </c>
      <c r="J263" s="33" t="s">
        <v>1344</v>
      </c>
      <c r="K263" s="33" t="s">
        <v>1344</v>
      </c>
      <c r="L263" s="33" t="s">
        <v>1344</v>
      </c>
      <c r="M263" s="33" t="s">
        <v>1344</v>
      </c>
      <c r="N263" s="33" t="s">
        <v>1344</v>
      </c>
      <c r="O263" s="35"/>
      <c r="P263" s="35"/>
      <c r="Q263" s="35"/>
      <c r="R263" s="35"/>
      <c r="S263" s="35"/>
      <c r="T263" s="35"/>
      <c r="U263" s="36"/>
    </row>
    <row r="264" spans="1:21">
      <c r="A264" s="33" t="s">
        <v>2472</v>
      </c>
      <c r="B264" s="33" t="s">
        <v>2472</v>
      </c>
      <c r="C264" s="36"/>
      <c r="D264" s="36"/>
      <c r="E264" s="33" t="s">
        <v>2473</v>
      </c>
      <c r="F264" s="33" t="s">
        <v>2474</v>
      </c>
      <c r="G264" s="33" t="s">
        <v>1344</v>
      </c>
      <c r="H264" s="33" t="s">
        <v>1344</v>
      </c>
      <c r="I264" s="33" t="s">
        <v>1344</v>
      </c>
      <c r="J264" s="33" t="s">
        <v>1344</v>
      </c>
      <c r="K264" s="33" t="s">
        <v>1344</v>
      </c>
      <c r="L264" s="33" t="s">
        <v>1344</v>
      </c>
      <c r="M264" s="33" t="s">
        <v>1344</v>
      </c>
      <c r="N264" s="33" t="s">
        <v>1344</v>
      </c>
      <c r="O264" s="35"/>
      <c r="P264" s="35"/>
      <c r="Q264" s="35"/>
      <c r="R264" s="35"/>
      <c r="S264" s="35"/>
      <c r="T264" s="35"/>
      <c r="U264" s="36"/>
    </row>
    <row r="265" spans="1:21">
      <c r="A265" s="33" t="s">
        <v>2475</v>
      </c>
      <c r="B265" s="33" t="s">
        <v>2475</v>
      </c>
      <c r="C265" s="36"/>
      <c r="D265" s="36"/>
      <c r="E265" s="33" t="s">
        <v>2476</v>
      </c>
      <c r="F265" s="33" t="s">
        <v>2477</v>
      </c>
      <c r="G265" s="33" t="s">
        <v>1344</v>
      </c>
      <c r="H265" s="33" t="s">
        <v>1344</v>
      </c>
      <c r="I265" s="33" t="s">
        <v>1344</v>
      </c>
      <c r="J265" s="33" t="s">
        <v>1344</v>
      </c>
      <c r="K265" s="33" t="s">
        <v>1344</v>
      </c>
      <c r="L265" s="33" t="s">
        <v>1344</v>
      </c>
      <c r="M265" s="33" t="s">
        <v>1344</v>
      </c>
      <c r="N265" s="33" t="s">
        <v>1344</v>
      </c>
      <c r="O265" s="35"/>
      <c r="P265" s="35"/>
      <c r="Q265" s="35"/>
      <c r="R265" s="35"/>
      <c r="S265" s="35"/>
      <c r="T265" s="35"/>
      <c r="U265" s="36"/>
    </row>
    <row r="266" spans="1:21">
      <c r="A266" s="33" t="s">
        <v>780</v>
      </c>
      <c r="B266" s="33" t="s">
        <v>779</v>
      </c>
      <c r="C266" s="33" t="s">
        <v>1760</v>
      </c>
      <c r="D266" s="33" t="s">
        <v>2478</v>
      </c>
      <c r="E266" s="33" t="s">
        <v>2479</v>
      </c>
      <c r="F266" s="33" t="s">
        <v>1483</v>
      </c>
      <c r="G266" s="33" t="s">
        <v>1502</v>
      </c>
      <c r="H266" s="33" t="s">
        <v>1686</v>
      </c>
      <c r="I266" s="33" t="s">
        <v>1616</v>
      </c>
      <c r="J266" s="33" t="s">
        <v>1300</v>
      </c>
      <c r="K266" s="33" t="s">
        <v>1560</v>
      </c>
      <c r="L266" s="33" t="s">
        <v>1344</v>
      </c>
      <c r="M266" s="33" t="s">
        <v>1299</v>
      </c>
      <c r="N266" s="33" t="s">
        <v>1944</v>
      </c>
      <c r="O266" s="34" t="s">
        <v>1213</v>
      </c>
      <c r="P266" s="35"/>
      <c r="Q266" s="34" t="s">
        <v>1213</v>
      </c>
      <c r="R266" s="35"/>
      <c r="S266" s="35"/>
      <c r="T266" s="34" t="s">
        <v>1213</v>
      </c>
      <c r="U266" s="36"/>
    </row>
    <row r="267" spans="1:21">
      <c r="A267" s="33" t="s">
        <v>400</v>
      </c>
      <c r="B267" s="33" t="s">
        <v>399</v>
      </c>
      <c r="C267" s="33" t="s">
        <v>1760</v>
      </c>
      <c r="D267" s="33" t="s">
        <v>2480</v>
      </c>
      <c r="E267" s="33" t="s">
        <v>2481</v>
      </c>
      <c r="F267" s="33" t="s">
        <v>2482</v>
      </c>
      <c r="G267" s="33" t="s">
        <v>1344</v>
      </c>
      <c r="H267" s="33" t="s">
        <v>1811</v>
      </c>
      <c r="I267" s="33" t="s">
        <v>1205</v>
      </c>
      <c r="J267" s="33" t="s">
        <v>1344</v>
      </c>
      <c r="K267" s="33" t="s">
        <v>1300</v>
      </c>
      <c r="L267" s="33" t="s">
        <v>1372</v>
      </c>
      <c r="M267" s="33" t="s">
        <v>1317</v>
      </c>
      <c r="N267" s="33" t="s">
        <v>2483</v>
      </c>
      <c r="O267" s="35"/>
      <c r="P267" s="35"/>
      <c r="Q267" s="35"/>
      <c r="R267" s="35"/>
      <c r="S267" s="35"/>
      <c r="T267" s="35"/>
      <c r="U267" s="36"/>
    </row>
    <row r="268" spans="1:21">
      <c r="A268" s="33" t="s">
        <v>782</v>
      </c>
      <c r="B268" s="33" t="s">
        <v>781</v>
      </c>
      <c r="C268" s="36"/>
      <c r="D268" s="33" t="s">
        <v>2484</v>
      </c>
      <c r="E268" s="33" t="s">
        <v>2485</v>
      </c>
      <c r="F268" s="33" t="s">
        <v>1592</v>
      </c>
      <c r="G268" s="33" t="s">
        <v>1221</v>
      </c>
      <c r="H268" s="33" t="s">
        <v>1583</v>
      </c>
      <c r="I268" s="33" t="s">
        <v>1595</v>
      </c>
      <c r="J268" s="33" t="s">
        <v>1416</v>
      </c>
      <c r="K268" s="33" t="s">
        <v>1344</v>
      </c>
      <c r="L268" s="33" t="s">
        <v>1372</v>
      </c>
      <c r="M268" s="33" t="s">
        <v>1269</v>
      </c>
      <c r="N268" s="33" t="s">
        <v>1366</v>
      </c>
      <c r="O268" s="35"/>
      <c r="P268" s="35"/>
      <c r="Q268" s="35"/>
      <c r="R268" s="35"/>
      <c r="S268" s="35"/>
      <c r="T268" s="35"/>
      <c r="U268" s="36"/>
    </row>
    <row r="269" spans="1:21">
      <c r="A269" s="33" t="s">
        <v>402</v>
      </c>
      <c r="B269" s="33" t="s">
        <v>401</v>
      </c>
      <c r="C269" s="33" t="s">
        <v>1281</v>
      </c>
      <c r="D269" s="33" t="s">
        <v>2486</v>
      </c>
      <c r="E269" s="33" t="s">
        <v>2487</v>
      </c>
      <c r="F269" s="33" t="s">
        <v>1546</v>
      </c>
      <c r="G269" s="33" t="s">
        <v>1606</v>
      </c>
      <c r="H269" s="33" t="s">
        <v>1332</v>
      </c>
      <c r="I269" s="33" t="s">
        <v>1325</v>
      </c>
      <c r="J269" s="33" t="s">
        <v>1424</v>
      </c>
      <c r="K269" s="33" t="s">
        <v>1344</v>
      </c>
      <c r="L269" s="33" t="s">
        <v>1344</v>
      </c>
      <c r="M269" s="33" t="s">
        <v>1344</v>
      </c>
      <c r="N269" s="33" t="s">
        <v>2007</v>
      </c>
      <c r="O269" s="34" t="s">
        <v>1213</v>
      </c>
      <c r="P269" s="35"/>
      <c r="Q269" s="35"/>
      <c r="R269" s="35"/>
      <c r="S269" s="35"/>
      <c r="T269" s="35"/>
      <c r="U269" s="36"/>
    </row>
    <row r="270" spans="1:21">
      <c r="A270" s="33" t="s">
        <v>786</v>
      </c>
      <c r="B270" s="33" t="s">
        <v>785</v>
      </c>
      <c r="C270" s="33" t="s">
        <v>1214</v>
      </c>
      <c r="D270" s="33" t="s">
        <v>1557</v>
      </c>
      <c r="E270" s="33" t="s">
        <v>1558</v>
      </c>
      <c r="F270" s="33" t="s">
        <v>1559</v>
      </c>
      <c r="G270" s="33" t="s">
        <v>1364</v>
      </c>
      <c r="H270" s="33" t="s">
        <v>1371</v>
      </c>
      <c r="I270" s="33" t="s">
        <v>1500</v>
      </c>
      <c r="J270" s="33" t="s">
        <v>1495</v>
      </c>
      <c r="K270" s="33" t="s">
        <v>1560</v>
      </c>
      <c r="L270" s="33" t="s">
        <v>1561</v>
      </c>
      <c r="M270" s="33" t="s">
        <v>1562</v>
      </c>
      <c r="N270" s="33" t="s">
        <v>1278</v>
      </c>
      <c r="O270" s="35"/>
      <c r="P270" s="34" t="s">
        <v>1213</v>
      </c>
      <c r="Q270" s="35"/>
      <c r="R270" s="35"/>
      <c r="S270" s="35"/>
      <c r="T270" s="35"/>
      <c r="U270" s="36"/>
    </row>
    <row r="271" spans="1:21">
      <c r="A271" s="33" t="s">
        <v>404</v>
      </c>
      <c r="B271" s="33" t="s">
        <v>403</v>
      </c>
      <c r="C271" s="33" t="s">
        <v>1281</v>
      </c>
      <c r="D271" s="33" t="s">
        <v>2488</v>
      </c>
      <c r="E271" s="33" t="s">
        <v>2489</v>
      </c>
      <c r="F271" s="33" t="s">
        <v>2048</v>
      </c>
      <c r="G271" s="33" t="s">
        <v>1471</v>
      </c>
      <c r="H271" s="33" t="s">
        <v>1327</v>
      </c>
      <c r="I271" s="33" t="s">
        <v>1583</v>
      </c>
      <c r="J271" s="33" t="s">
        <v>1300</v>
      </c>
      <c r="K271" s="33" t="s">
        <v>1652</v>
      </c>
      <c r="L271" s="33" t="s">
        <v>1224</v>
      </c>
      <c r="M271" s="33" t="s">
        <v>1595</v>
      </c>
      <c r="N271" s="33" t="s">
        <v>1585</v>
      </c>
      <c r="O271" s="34" t="s">
        <v>1213</v>
      </c>
      <c r="P271" s="35"/>
      <c r="Q271" s="35"/>
      <c r="R271" s="35"/>
      <c r="S271" s="35"/>
      <c r="T271" s="35"/>
      <c r="U271" s="36"/>
    </row>
    <row r="272" spans="1:21">
      <c r="A272" s="33" t="s">
        <v>406</v>
      </c>
      <c r="B272" s="33" t="s">
        <v>405</v>
      </c>
      <c r="C272" s="33" t="s">
        <v>2490</v>
      </c>
      <c r="D272" s="33" t="s">
        <v>2491</v>
      </c>
      <c r="E272" s="33" t="s">
        <v>2492</v>
      </c>
      <c r="F272" s="33" t="s">
        <v>1407</v>
      </c>
      <c r="G272" s="33" t="s">
        <v>1583</v>
      </c>
      <c r="H272" s="33" t="s">
        <v>1816</v>
      </c>
      <c r="I272" s="33" t="s">
        <v>1389</v>
      </c>
      <c r="J272" s="33" t="s">
        <v>1285</v>
      </c>
      <c r="K272" s="33" t="s">
        <v>1517</v>
      </c>
      <c r="L272" s="33" t="s">
        <v>1531</v>
      </c>
      <c r="M272" s="33" t="s">
        <v>1550</v>
      </c>
      <c r="N272" s="33" t="s">
        <v>1344</v>
      </c>
      <c r="O272" s="35"/>
      <c r="P272" s="35"/>
      <c r="Q272" s="34" t="s">
        <v>1213</v>
      </c>
      <c r="R272" s="34" t="s">
        <v>1213</v>
      </c>
      <c r="S272" s="35"/>
      <c r="T272" s="34" t="s">
        <v>1213</v>
      </c>
      <c r="U272" s="36"/>
    </row>
    <row r="273" spans="1:21">
      <c r="A273" s="33" t="s">
        <v>408</v>
      </c>
      <c r="B273" s="33" t="s">
        <v>407</v>
      </c>
      <c r="C273" s="36"/>
      <c r="D273" s="33" t="s">
        <v>2493</v>
      </c>
      <c r="E273" s="33" t="s">
        <v>2494</v>
      </c>
      <c r="F273" s="33" t="s">
        <v>2495</v>
      </c>
      <c r="G273" s="33" t="s">
        <v>1776</v>
      </c>
      <c r="H273" s="33" t="s">
        <v>1299</v>
      </c>
      <c r="I273" s="33" t="s">
        <v>1311</v>
      </c>
      <c r="J273" s="33" t="s">
        <v>1364</v>
      </c>
      <c r="K273" s="33" t="s">
        <v>1344</v>
      </c>
      <c r="L273" s="33" t="s">
        <v>1358</v>
      </c>
      <c r="M273" s="33" t="s">
        <v>1454</v>
      </c>
      <c r="N273" s="33" t="s">
        <v>1775</v>
      </c>
      <c r="O273" s="34" t="s">
        <v>1213</v>
      </c>
      <c r="P273" s="35"/>
      <c r="Q273" s="35"/>
      <c r="R273" s="35"/>
      <c r="S273" s="35"/>
      <c r="T273" s="34" t="s">
        <v>1213</v>
      </c>
      <c r="U273" s="36"/>
    </row>
    <row r="274" spans="1:21">
      <c r="A274" s="33" t="s">
        <v>410</v>
      </c>
      <c r="B274" s="33" t="s">
        <v>409</v>
      </c>
      <c r="C274" s="33" t="s">
        <v>1258</v>
      </c>
      <c r="D274" s="33" t="s">
        <v>2496</v>
      </c>
      <c r="E274" s="33" t="s">
        <v>2497</v>
      </c>
      <c r="F274" s="33" t="s">
        <v>2498</v>
      </c>
      <c r="G274" s="33" t="s">
        <v>1562</v>
      </c>
      <c r="H274" s="33" t="s">
        <v>1721</v>
      </c>
      <c r="I274" s="33" t="s">
        <v>1300</v>
      </c>
      <c r="J274" s="33" t="s">
        <v>2134</v>
      </c>
      <c r="K274" s="33" t="s">
        <v>2499</v>
      </c>
      <c r="L274" s="33" t="s">
        <v>2500</v>
      </c>
      <c r="M274" s="33" t="s">
        <v>2231</v>
      </c>
      <c r="N274" s="33" t="s">
        <v>1427</v>
      </c>
      <c r="O274" s="35"/>
      <c r="P274" s="35"/>
      <c r="Q274" s="34" t="s">
        <v>1213</v>
      </c>
      <c r="R274" s="34" t="s">
        <v>1213</v>
      </c>
      <c r="S274" s="35"/>
      <c r="T274" s="34" t="s">
        <v>1213</v>
      </c>
      <c r="U274" s="36"/>
    </row>
    <row r="275" spans="1:21">
      <c r="A275" s="33" t="s">
        <v>412</v>
      </c>
      <c r="B275" s="33" t="s">
        <v>411</v>
      </c>
      <c r="C275" s="33" t="s">
        <v>1281</v>
      </c>
      <c r="D275" s="33" t="s">
        <v>2501</v>
      </c>
      <c r="E275" s="33" t="s">
        <v>2502</v>
      </c>
      <c r="F275" s="33" t="s">
        <v>1423</v>
      </c>
      <c r="G275" s="33" t="s">
        <v>1776</v>
      </c>
      <c r="H275" s="33" t="s">
        <v>1554</v>
      </c>
      <c r="I275" s="33" t="s">
        <v>1595</v>
      </c>
      <c r="J275" s="33" t="s">
        <v>1291</v>
      </c>
      <c r="K275" s="33" t="s">
        <v>1448</v>
      </c>
      <c r="L275" s="33" t="s">
        <v>1544</v>
      </c>
      <c r="M275" s="33" t="s">
        <v>1299</v>
      </c>
      <c r="N275" s="33" t="s">
        <v>1223</v>
      </c>
      <c r="O275" s="35"/>
      <c r="P275" s="35"/>
      <c r="Q275" s="35"/>
      <c r="R275" s="35"/>
      <c r="S275" s="35"/>
      <c r="T275" s="35"/>
      <c r="U275" s="36"/>
    </row>
    <row r="276" spans="1:21">
      <c r="A276" s="33" t="s">
        <v>414</v>
      </c>
      <c r="B276" s="33" t="s">
        <v>413</v>
      </c>
      <c r="C276" s="33" t="s">
        <v>1258</v>
      </c>
      <c r="D276" s="33" t="s">
        <v>2503</v>
      </c>
      <c r="E276" s="33" t="s">
        <v>2504</v>
      </c>
      <c r="F276" s="33" t="s">
        <v>2505</v>
      </c>
      <c r="G276" s="33" t="s">
        <v>2506</v>
      </c>
      <c r="H276" s="33" t="s">
        <v>1458</v>
      </c>
      <c r="I276" s="33" t="s">
        <v>1359</v>
      </c>
      <c r="J276" s="33" t="s">
        <v>2507</v>
      </c>
      <c r="K276" s="33" t="s">
        <v>1608</v>
      </c>
      <c r="L276" s="33" t="s">
        <v>1524</v>
      </c>
      <c r="M276" s="33" t="s">
        <v>2508</v>
      </c>
      <c r="N276" s="33" t="s">
        <v>1546</v>
      </c>
      <c r="O276" s="34" t="s">
        <v>1213</v>
      </c>
      <c r="P276" s="35"/>
      <c r="Q276" s="35"/>
      <c r="R276" s="35"/>
      <c r="S276" s="35"/>
      <c r="T276" s="34" t="s">
        <v>1213</v>
      </c>
      <c r="U276" s="36"/>
    </row>
    <row r="277" spans="1:21">
      <c r="A277" s="33" t="s">
        <v>788</v>
      </c>
      <c r="B277" s="33" t="s">
        <v>787</v>
      </c>
      <c r="C277" s="33" t="s">
        <v>1258</v>
      </c>
      <c r="D277" s="33" t="s">
        <v>2509</v>
      </c>
      <c r="E277" s="33" t="s">
        <v>2510</v>
      </c>
      <c r="F277" s="33" t="s">
        <v>2511</v>
      </c>
      <c r="G277" s="33" t="s">
        <v>2085</v>
      </c>
      <c r="H277" s="33" t="s">
        <v>1370</v>
      </c>
      <c r="I277" s="33" t="s">
        <v>1357</v>
      </c>
      <c r="J277" s="33" t="s">
        <v>2508</v>
      </c>
      <c r="K277" s="33" t="s">
        <v>1439</v>
      </c>
      <c r="L277" s="33" t="s">
        <v>1371</v>
      </c>
      <c r="M277" s="33" t="s">
        <v>2512</v>
      </c>
      <c r="N277" s="33" t="s">
        <v>1818</v>
      </c>
      <c r="O277" s="34" t="s">
        <v>1213</v>
      </c>
      <c r="P277" s="34" t="s">
        <v>1213</v>
      </c>
      <c r="Q277" s="34" t="s">
        <v>1213</v>
      </c>
      <c r="R277" s="34" t="s">
        <v>1213</v>
      </c>
      <c r="S277" s="34" t="s">
        <v>1213</v>
      </c>
      <c r="T277" s="34" t="s">
        <v>1213</v>
      </c>
      <c r="U277" s="36"/>
    </row>
    <row r="278" spans="1:21">
      <c r="A278" s="33" t="s">
        <v>2513</v>
      </c>
      <c r="B278" s="33" t="s">
        <v>606</v>
      </c>
      <c r="C278" s="33" t="s">
        <v>1320</v>
      </c>
      <c r="D278" s="33" t="s">
        <v>2514</v>
      </c>
      <c r="E278" s="33" t="s">
        <v>2515</v>
      </c>
      <c r="F278" s="33" t="s">
        <v>2516</v>
      </c>
      <c r="G278" s="33" t="s">
        <v>1508</v>
      </c>
      <c r="H278" s="33" t="s">
        <v>1465</v>
      </c>
      <c r="I278" s="33" t="s">
        <v>1374</v>
      </c>
      <c r="J278" s="33" t="s">
        <v>2517</v>
      </c>
      <c r="K278" s="33" t="s">
        <v>1478</v>
      </c>
      <c r="L278" s="33" t="s">
        <v>1566</v>
      </c>
      <c r="M278" s="33" t="s">
        <v>1508</v>
      </c>
      <c r="N278" s="33" t="s">
        <v>1598</v>
      </c>
      <c r="O278" s="34" t="s">
        <v>1213</v>
      </c>
      <c r="P278" s="35"/>
      <c r="Q278" s="34" t="s">
        <v>1213</v>
      </c>
      <c r="R278" s="34" t="s">
        <v>1213</v>
      </c>
      <c r="S278" s="34" t="s">
        <v>1213</v>
      </c>
      <c r="T278" s="34" t="s">
        <v>1213</v>
      </c>
      <c r="U278" s="36"/>
    </row>
    <row r="279" spans="1:21">
      <c r="A279" s="33" t="s">
        <v>416</v>
      </c>
      <c r="B279" s="33" t="s">
        <v>415</v>
      </c>
      <c r="C279" s="36"/>
      <c r="D279" s="33" t="s">
        <v>1563</v>
      </c>
      <c r="E279" s="33" t="s">
        <v>1564</v>
      </c>
      <c r="F279" s="33" t="s">
        <v>1565</v>
      </c>
      <c r="G279" s="33" t="s">
        <v>1566</v>
      </c>
      <c r="H279" s="33" t="s">
        <v>1567</v>
      </c>
      <c r="I279" s="33" t="s">
        <v>1535</v>
      </c>
      <c r="J279" s="33" t="s">
        <v>1449</v>
      </c>
      <c r="K279" s="33" t="s">
        <v>1344</v>
      </c>
      <c r="L279" s="33" t="s">
        <v>1358</v>
      </c>
      <c r="M279" s="33" t="s">
        <v>1344</v>
      </c>
      <c r="N279" s="33" t="s">
        <v>1568</v>
      </c>
      <c r="O279" s="35"/>
      <c r="P279" s="35"/>
      <c r="Q279" s="35"/>
      <c r="R279" s="35"/>
      <c r="S279" s="35"/>
      <c r="T279" s="35"/>
      <c r="U279" s="36"/>
    </row>
    <row r="280" spans="1:21">
      <c r="A280" s="33" t="s">
        <v>790</v>
      </c>
      <c r="B280" s="33" t="s">
        <v>789</v>
      </c>
      <c r="C280" s="36"/>
      <c r="D280" s="33" t="s">
        <v>2518</v>
      </c>
      <c r="E280" s="33" t="s">
        <v>2519</v>
      </c>
      <c r="F280" s="33" t="s">
        <v>2520</v>
      </c>
      <c r="G280" s="33" t="s">
        <v>1432</v>
      </c>
      <c r="H280" s="33" t="s">
        <v>2085</v>
      </c>
      <c r="I280" s="33" t="s">
        <v>1651</v>
      </c>
      <c r="J280" s="33" t="s">
        <v>1269</v>
      </c>
      <c r="K280" s="33" t="s">
        <v>1996</v>
      </c>
      <c r="L280" s="33" t="s">
        <v>2521</v>
      </c>
      <c r="M280" s="33" t="s">
        <v>1924</v>
      </c>
      <c r="N280" s="33" t="s">
        <v>2437</v>
      </c>
      <c r="O280" s="34" t="s">
        <v>1213</v>
      </c>
      <c r="P280" s="34" t="s">
        <v>1213</v>
      </c>
      <c r="Q280" s="34" t="s">
        <v>1213</v>
      </c>
      <c r="R280" s="34" t="s">
        <v>1213</v>
      </c>
      <c r="S280" s="34" t="s">
        <v>1213</v>
      </c>
      <c r="T280" s="34" t="s">
        <v>1213</v>
      </c>
      <c r="U280" s="36"/>
    </row>
    <row r="281" spans="1:21">
      <c r="A281" s="33" t="s">
        <v>418</v>
      </c>
      <c r="B281" s="33" t="s">
        <v>417</v>
      </c>
      <c r="C281" s="33" t="s">
        <v>1281</v>
      </c>
      <c r="D281" s="33" t="s">
        <v>2522</v>
      </c>
      <c r="E281" s="33" t="s">
        <v>2523</v>
      </c>
      <c r="F281" s="33" t="s">
        <v>2524</v>
      </c>
      <c r="G281" s="33" t="s">
        <v>1439</v>
      </c>
      <c r="H281" s="33" t="s">
        <v>1339</v>
      </c>
      <c r="I281" s="33" t="s">
        <v>2060</v>
      </c>
      <c r="J281" s="33" t="s">
        <v>1502</v>
      </c>
      <c r="K281" s="33" t="s">
        <v>1530</v>
      </c>
      <c r="L281" s="33" t="s">
        <v>1518</v>
      </c>
      <c r="M281" s="33" t="s">
        <v>1598</v>
      </c>
      <c r="N281" s="33" t="s">
        <v>1206</v>
      </c>
      <c r="O281" s="34" t="s">
        <v>1213</v>
      </c>
      <c r="P281" s="34" t="s">
        <v>1213</v>
      </c>
      <c r="Q281" s="35"/>
      <c r="R281" s="35"/>
      <c r="S281" s="35"/>
      <c r="T281" s="34" t="s">
        <v>1213</v>
      </c>
      <c r="U281" s="36"/>
    </row>
    <row r="282" spans="1:21">
      <c r="A282" s="33" t="s">
        <v>2525</v>
      </c>
      <c r="B282" s="33" t="s">
        <v>2525</v>
      </c>
      <c r="C282" s="36"/>
      <c r="D282" s="36"/>
      <c r="E282" s="33" t="s">
        <v>2526</v>
      </c>
      <c r="F282" s="33" t="s">
        <v>2527</v>
      </c>
      <c r="G282" s="33" t="s">
        <v>1344</v>
      </c>
      <c r="H282" s="33" t="s">
        <v>1344</v>
      </c>
      <c r="I282" s="33" t="s">
        <v>1344</v>
      </c>
      <c r="J282" s="33" t="s">
        <v>1344</v>
      </c>
      <c r="K282" s="33" t="s">
        <v>1344</v>
      </c>
      <c r="L282" s="33" t="s">
        <v>1344</v>
      </c>
      <c r="M282" s="33" t="s">
        <v>1344</v>
      </c>
      <c r="N282" s="33" t="s">
        <v>1344</v>
      </c>
      <c r="O282" s="35"/>
      <c r="P282" s="35"/>
      <c r="Q282" s="35"/>
      <c r="R282" s="35"/>
      <c r="S282" s="35"/>
      <c r="T282" s="35"/>
      <c r="U282" s="36"/>
    </row>
    <row r="283" spans="1:21">
      <c r="A283" s="33" t="s">
        <v>420</v>
      </c>
      <c r="B283" s="33" t="s">
        <v>419</v>
      </c>
      <c r="C283" s="33" t="s">
        <v>1281</v>
      </c>
      <c r="D283" s="33" t="s">
        <v>2528</v>
      </c>
      <c r="E283" s="33" t="s">
        <v>2529</v>
      </c>
      <c r="F283" s="33" t="s">
        <v>2436</v>
      </c>
      <c r="G283" s="33" t="s">
        <v>1409</v>
      </c>
      <c r="H283" s="33" t="s">
        <v>2530</v>
      </c>
      <c r="I283" s="33" t="s">
        <v>1350</v>
      </c>
      <c r="J283" s="33" t="s">
        <v>2531</v>
      </c>
      <c r="K283" s="33" t="s">
        <v>1334</v>
      </c>
      <c r="L283" s="33" t="s">
        <v>2532</v>
      </c>
      <c r="M283" s="33" t="s">
        <v>2500</v>
      </c>
      <c r="N283" s="33" t="s">
        <v>2304</v>
      </c>
      <c r="O283" s="35"/>
      <c r="P283" s="34" t="s">
        <v>1213</v>
      </c>
      <c r="Q283" s="34" t="s">
        <v>1213</v>
      </c>
      <c r="R283" s="34" t="s">
        <v>1213</v>
      </c>
      <c r="S283" s="34" t="s">
        <v>1213</v>
      </c>
      <c r="T283" s="34" t="s">
        <v>1213</v>
      </c>
      <c r="U283" s="36"/>
    </row>
    <row r="284" spans="1:21">
      <c r="A284" s="33" t="s">
        <v>422</v>
      </c>
      <c r="B284" s="33" t="s">
        <v>421</v>
      </c>
      <c r="C284" s="33" t="s">
        <v>1281</v>
      </c>
      <c r="D284" s="33" t="s">
        <v>2372</v>
      </c>
      <c r="E284" s="33" t="s">
        <v>2533</v>
      </c>
      <c r="F284" s="33" t="s">
        <v>1586</v>
      </c>
      <c r="G284" s="33" t="s">
        <v>1299</v>
      </c>
      <c r="H284" s="33" t="s">
        <v>2237</v>
      </c>
      <c r="I284" s="33" t="s">
        <v>1210</v>
      </c>
      <c r="J284" s="33" t="s">
        <v>1953</v>
      </c>
      <c r="K284" s="33" t="s">
        <v>1606</v>
      </c>
      <c r="L284" s="33" t="s">
        <v>1748</v>
      </c>
      <c r="M284" s="33" t="s">
        <v>1365</v>
      </c>
      <c r="N284" s="33" t="s">
        <v>1530</v>
      </c>
      <c r="O284" s="35"/>
      <c r="P284" s="35"/>
      <c r="Q284" s="35"/>
      <c r="R284" s="34" t="s">
        <v>1213</v>
      </c>
      <c r="S284" s="35"/>
      <c r="T284" s="34" t="s">
        <v>1213</v>
      </c>
      <c r="U284" s="36"/>
    </row>
    <row r="285" spans="1:21">
      <c r="A285" s="33" t="s">
        <v>424</v>
      </c>
      <c r="B285" s="33" t="s">
        <v>423</v>
      </c>
      <c r="C285" s="36"/>
      <c r="D285" s="33" t="s">
        <v>2534</v>
      </c>
      <c r="E285" s="33" t="s">
        <v>2535</v>
      </c>
      <c r="F285" s="33" t="s">
        <v>1909</v>
      </c>
      <c r="G285" s="33" t="s">
        <v>1840</v>
      </c>
      <c r="H285" s="33" t="s">
        <v>2237</v>
      </c>
      <c r="I285" s="33" t="s">
        <v>1810</v>
      </c>
      <c r="J285" s="33" t="s">
        <v>1232</v>
      </c>
      <c r="K285" s="33" t="s">
        <v>1344</v>
      </c>
      <c r="L285" s="33" t="s">
        <v>1344</v>
      </c>
      <c r="M285" s="33" t="s">
        <v>1478</v>
      </c>
      <c r="N285" s="33" t="s">
        <v>2536</v>
      </c>
      <c r="O285" s="34" t="s">
        <v>1213</v>
      </c>
      <c r="P285" s="35"/>
      <c r="Q285" s="35"/>
      <c r="R285" s="35"/>
      <c r="S285" s="35"/>
      <c r="T285" s="35"/>
      <c r="U285" s="36"/>
    </row>
    <row r="286" spans="1:21">
      <c r="A286" s="33" t="s">
        <v>428</v>
      </c>
      <c r="B286" s="33" t="s">
        <v>427</v>
      </c>
      <c r="C286" s="36"/>
      <c r="D286" s="33" t="s">
        <v>2537</v>
      </c>
      <c r="E286" s="33" t="s">
        <v>2538</v>
      </c>
      <c r="F286" s="33" t="s">
        <v>1702</v>
      </c>
      <c r="G286" s="33" t="s">
        <v>1311</v>
      </c>
      <c r="H286" s="33" t="s">
        <v>1591</v>
      </c>
      <c r="I286" s="33" t="s">
        <v>1243</v>
      </c>
      <c r="J286" s="33" t="s">
        <v>1544</v>
      </c>
      <c r="K286" s="33" t="s">
        <v>1507</v>
      </c>
      <c r="L286" s="33" t="s">
        <v>1465</v>
      </c>
      <c r="M286" s="33" t="s">
        <v>1306</v>
      </c>
      <c r="N286" s="33" t="s">
        <v>1868</v>
      </c>
      <c r="O286" s="34" t="s">
        <v>1213</v>
      </c>
      <c r="P286" s="35"/>
      <c r="Q286" s="34" t="s">
        <v>1213</v>
      </c>
      <c r="R286" s="34" t="s">
        <v>1213</v>
      </c>
      <c r="S286" s="34" t="s">
        <v>1213</v>
      </c>
      <c r="T286" s="34" t="s">
        <v>1213</v>
      </c>
      <c r="U286" s="36"/>
    </row>
    <row r="287" spans="1:21">
      <c r="A287" s="33" t="s">
        <v>430</v>
      </c>
      <c r="B287" s="33" t="s">
        <v>429</v>
      </c>
      <c r="C287" s="33" t="s">
        <v>2539</v>
      </c>
      <c r="D287" s="33" t="s">
        <v>2540</v>
      </c>
      <c r="E287" s="33" t="s">
        <v>2541</v>
      </c>
      <c r="F287" s="33" t="s">
        <v>1630</v>
      </c>
      <c r="G287" s="33" t="s">
        <v>2394</v>
      </c>
      <c r="H287" s="33" t="s">
        <v>1873</v>
      </c>
      <c r="I287" s="33" t="s">
        <v>2134</v>
      </c>
      <c r="J287" s="33" t="s">
        <v>1776</v>
      </c>
      <c r="K287" s="33" t="s">
        <v>1339</v>
      </c>
      <c r="L287" s="33" t="s">
        <v>1423</v>
      </c>
      <c r="M287" s="33" t="s">
        <v>2000</v>
      </c>
      <c r="N287" s="33" t="s">
        <v>1263</v>
      </c>
      <c r="O287" s="34" t="s">
        <v>1213</v>
      </c>
      <c r="P287" s="35"/>
      <c r="Q287" s="34" t="s">
        <v>1213</v>
      </c>
      <c r="R287" s="34" t="s">
        <v>1213</v>
      </c>
      <c r="S287" s="34" t="s">
        <v>1213</v>
      </c>
      <c r="T287" s="34" t="s">
        <v>1213</v>
      </c>
      <c r="U287" s="36"/>
    </row>
    <row r="288" spans="1:21">
      <c r="A288" s="33" t="s">
        <v>432</v>
      </c>
      <c r="B288" s="33" t="s">
        <v>431</v>
      </c>
      <c r="C288" s="33" t="s">
        <v>1281</v>
      </c>
      <c r="D288" s="33" t="s">
        <v>2542</v>
      </c>
      <c r="E288" s="33" t="s">
        <v>2543</v>
      </c>
      <c r="F288" s="33" t="s">
        <v>1507</v>
      </c>
      <c r="G288" s="33" t="s">
        <v>1232</v>
      </c>
      <c r="H288" s="33" t="s">
        <v>1317</v>
      </c>
      <c r="I288" s="33" t="s">
        <v>1502</v>
      </c>
      <c r="J288" s="33" t="s">
        <v>1430</v>
      </c>
      <c r="K288" s="33" t="s">
        <v>1592</v>
      </c>
      <c r="L288" s="33" t="s">
        <v>1810</v>
      </c>
      <c r="M288" s="33" t="s">
        <v>1427</v>
      </c>
      <c r="N288" s="33" t="s">
        <v>1969</v>
      </c>
      <c r="O288" s="34" t="s">
        <v>1213</v>
      </c>
      <c r="P288" s="35"/>
      <c r="Q288" s="35"/>
      <c r="R288" s="34" t="s">
        <v>1213</v>
      </c>
      <c r="S288" s="34" t="s">
        <v>1213</v>
      </c>
      <c r="T288" s="34" t="s">
        <v>1213</v>
      </c>
      <c r="U288" s="36"/>
    </row>
    <row r="289" spans="1:21">
      <c r="A289" s="33" t="s">
        <v>1569</v>
      </c>
      <c r="B289" s="33" t="s">
        <v>1569</v>
      </c>
      <c r="C289" s="36"/>
      <c r="D289" s="36"/>
      <c r="E289" s="33" t="s">
        <v>1570</v>
      </c>
      <c r="F289" s="33" t="s">
        <v>1571</v>
      </c>
      <c r="G289" s="33" t="s">
        <v>1344</v>
      </c>
      <c r="H289" s="33" t="s">
        <v>1344</v>
      </c>
      <c r="I289" s="33" t="s">
        <v>1344</v>
      </c>
      <c r="J289" s="33" t="s">
        <v>1344</v>
      </c>
      <c r="K289" s="33" t="s">
        <v>1344</v>
      </c>
      <c r="L289" s="33" t="s">
        <v>1344</v>
      </c>
      <c r="M289" s="33" t="s">
        <v>1344</v>
      </c>
      <c r="N289" s="33" t="s">
        <v>1344</v>
      </c>
      <c r="O289" s="35"/>
      <c r="P289" s="35"/>
      <c r="Q289" s="35"/>
      <c r="R289" s="35"/>
      <c r="S289" s="35"/>
      <c r="T289" s="35"/>
      <c r="U289" s="36"/>
    </row>
    <row r="290" spans="1:21">
      <c r="A290" s="33" t="s">
        <v>794</v>
      </c>
      <c r="B290" s="33" t="s">
        <v>793</v>
      </c>
      <c r="C290" s="36"/>
      <c r="D290" s="33" t="s">
        <v>2544</v>
      </c>
      <c r="E290" s="33" t="s">
        <v>2545</v>
      </c>
      <c r="F290" s="33" t="s">
        <v>1483</v>
      </c>
      <c r="G290" s="33" t="s">
        <v>1606</v>
      </c>
      <c r="H290" s="33" t="s">
        <v>1388</v>
      </c>
      <c r="I290" s="33" t="s">
        <v>1232</v>
      </c>
      <c r="J290" s="33" t="s">
        <v>1441</v>
      </c>
      <c r="K290" s="33" t="s">
        <v>1344</v>
      </c>
      <c r="L290" s="33" t="s">
        <v>1220</v>
      </c>
      <c r="M290" s="33" t="s">
        <v>1344</v>
      </c>
      <c r="N290" s="33" t="s">
        <v>1432</v>
      </c>
      <c r="O290" s="34" t="s">
        <v>1213</v>
      </c>
      <c r="P290" s="35"/>
      <c r="Q290" s="35"/>
      <c r="R290" s="35"/>
      <c r="S290" s="35"/>
      <c r="T290" s="35"/>
      <c r="U290" s="36"/>
    </row>
    <row r="291" spans="1:21">
      <c r="A291" s="33" t="s">
        <v>438</v>
      </c>
      <c r="B291" s="33" t="s">
        <v>437</v>
      </c>
      <c r="C291" s="33" t="s">
        <v>1627</v>
      </c>
      <c r="D291" s="33" t="s">
        <v>2546</v>
      </c>
      <c r="E291" s="33" t="s">
        <v>2547</v>
      </c>
      <c r="F291" s="33" t="s">
        <v>1457</v>
      </c>
      <c r="G291" s="33" t="s">
        <v>1373</v>
      </c>
      <c r="H291" s="33" t="s">
        <v>1634</v>
      </c>
      <c r="I291" s="33" t="s">
        <v>1635</v>
      </c>
      <c r="J291" s="33" t="s">
        <v>1433</v>
      </c>
      <c r="K291" s="33" t="s">
        <v>1439</v>
      </c>
      <c r="L291" s="33" t="s">
        <v>1544</v>
      </c>
      <c r="M291" s="33" t="s">
        <v>1300</v>
      </c>
      <c r="N291" s="33" t="s">
        <v>1375</v>
      </c>
      <c r="O291" s="34" t="s">
        <v>1213</v>
      </c>
      <c r="P291" s="35"/>
      <c r="Q291" s="35"/>
      <c r="R291" s="35"/>
      <c r="S291" s="35"/>
      <c r="T291" s="35"/>
      <c r="U291" s="36"/>
    </row>
    <row r="292" spans="1:21">
      <c r="A292" s="33" t="s">
        <v>798</v>
      </c>
      <c r="B292" s="33" t="s">
        <v>797</v>
      </c>
      <c r="C292" s="33" t="s">
        <v>1281</v>
      </c>
      <c r="D292" s="33" t="s">
        <v>2548</v>
      </c>
      <c r="E292" s="33" t="s">
        <v>2549</v>
      </c>
      <c r="F292" s="33" t="s">
        <v>1457</v>
      </c>
      <c r="G292" s="33" t="s">
        <v>1739</v>
      </c>
      <c r="H292" s="33" t="s">
        <v>1494</v>
      </c>
      <c r="I292" s="33" t="s">
        <v>1391</v>
      </c>
      <c r="J292" s="33" t="s">
        <v>1218</v>
      </c>
      <c r="K292" s="33" t="s">
        <v>1843</v>
      </c>
      <c r="L292" s="33" t="s">
        <v>2550</v>
      </c>
      <c r="M292" s="33" t="s">
        <v>2551</v>
      </c>
      <c r="N292" s="33" t="s">
        <v>2172</v>
      </c>
      <c r="O292" s="34" t="s">
        <v>1213</v>
      </c>
      <c r="P292" s="35"/>
      <c r="Q292" s="35"/>
      <c r="R292" s="34" t="s">
        <v>1213</v>
      </c>
      <c r="S292" s="34" t="s">
        <v>1213</v>
      </c>
      <c r="T292" s="34" t="s">
        <v>1213</v>
      </c>
      <c r="U292" s="36"/>
    </row>
    <row r="293" spans="1:21">
      <c r="A293" s="33" t="s">
        <v>2552</v>
      </c>
      <c r="B293" s="33" t="s">
        <v>2552</v>
      </c>
      <c r="C293" s="36"/>
      <c r="D293" s="33" t="s">
        <v>2553</v>
      </c>
      <c r="E293" s="33" t="s">
        <v>2554</v>
      </c>
      <c r="F293" s="33" t="s">
        <v>1432</v>
      </c>
      <c r="G293" s="33" t="s">
        <v>1344</v>
      </c>
      <c r="H293" s="33" t="s">
        <v>1344</v>
      </c>
      <c r="I293" s="33" t="s">
        <v>1344</v>
      </c>
      <c r="J293" s="33" t="s">
        <v>1344</v>
      </c>
      <c r="K293" s="33" t="s">
        <v>1344</v>
      </c>
      <c r="L293" s="33" t="s">
        <v>1344</v>
      </c>
      <c r="M293" s="33" t="s">
        <v>1344</v>
      </c>
      <c r="N293" s="33" t="s">
        <v>1344</v>
      </c>
      <c r="O293" s="35"/>
      <c r="P293" s="35"/>
      <c r="Q293" s="35"/>
      <c r="R293" s="35"/>
      <c r="S293" s="35"/>
      <c r="T293" s="35"/>
      <c r="U293" s="36"/>
    </row>
    <row r="294" spans="1:21">
      <c r="A294" s="33" t="s">
        <v>2555</v>
      </c>
      <c r="B294" s="33" t="s">
        <v>2555</v>
      </c>
      <c r="C294" s="36"/>
      <c r="D294" s="36"/>
      <c r="E294" s="33" t="s">
        <v>2556</v>
      </c>
      <c r="F294" s="33" t="s">
        <v>2557</v>
      </c>
      <c r="G294" s="33" t="s">
        <v>1344</v>
      </c>
      <c r="H294" s="33" t="s">
        <v>1344</v>
      </c>
      <c r="I294" s="33" t="s">
        <v>1344</v>
      </c>
      <c r="J294" s="33" t="s">
        <v>1344</v>
      </c>
      <c r="K294" s="33" t="s">
        <v>1344</v>
      </c>
      <c r="L294" s="33" t="s">
        <v>1344</v>
      </c>
      <c r="M294" s="33" t="s">
        <v>1344</v>
      </c>
      <c r="N294" s="33" t="s">
        <v>1344</v>
      </c>
      <c r="O294" s="35"/>
      <c r="P294" s="35"/>
      <c r="Q294" s="35"/>
      <c r="R294" s="35"/>
      <c r="S294" s="35"/>
      <c r="T294" s="35"/>
      <c r="U294" s="36"/>
    </row>
    <row r="295" spans="1:21">
      <c r="A295" s="33" t="s">
        <v>2558</v>
      </c>
      <c r="B295" s="33" t="s">
        <v>2558</v>
      </c>
      <c r="C295" s="36"/>
      <c r="D295" s="36"/>
      <c r="E295" s="33" t="s">
        <v>2559</v>
      </c>
      <c r="F295" s="33" t="s">
        <v>2560</v>
      </c>
      <c r="G295" s="33" t="s">
        <v>1344</v>
      </c>
      <c r="H295" s="33" t="s">
        <v>1344</v>
      </c>
      <c r="I295" s="33" t="s">
        <v>1344</v>
      </c>
      <c r="J295" s="33" t="s">
        <v>1344</v>
      </c>
      <c r="K295" s="33" t="s">
        <v>1344</v>
      </c>
      <c r="L295" s="33" t="s">
        <v>1344</v>
      </c>
      <c r="M295" s="33" t="s">
        <v>1344</v>
      </c>
      <c r="N295" s="33" t="s">
        <v>1344</v>
      </c>
      <c r="O295" s="35"/>
      <c r="P295" s="35"/>
      <c r="Q295" s="35"/>
      <c r="R295" s="35"/>
      <c r="S295" s="35"/>
      <c r="T295" s="35"/>
      <c r="U295" s="36"/>
    </row>
    <row r="296" spans="1:21">
      <c r="A296" s="33" t="s">
        <v>800</v>
      </c>
      <c r="B296" s="33" t="s">
        <v>799</v>
      </c>
      <c r="C296" s="33" t="s">
        <v>1802</v>
      </c>
      <c r="D296" s="33" t="s">
        <v>2396</v>
      </c>
      <c r="E296" s="33" t="s">
        <v>2561</v>
      </c>
      <c r="F296" s="33" t="s">
        <v>1702</v>
      </c>
      <c r="G296" s="33" t="s">
        <v>1646</v>
      </c>
      <c r="H296" s="33" t="s">
        <v>1357</v>
      </c>
      <c r="I296" s="33" t="s">
        <v>1477</v>
      </c>
      <c r="J296" s="33" t="s">
        <v>1440</v>
      </c>
      <c r="K296" s="33" t="s">
        <v>1441</v>
      </c>
      <c r="L296" s="33" t="s">
        <v>1728</v>
      </c>
      <c r="M296" s="33" t="s">
        <v>1912</v>
      </c>
      <c r="N296" s="33" t="s">
        <v>1506</v>
      </c>
      <c r="O296" s="35"/>
      <c r="P296" s="35"/>
      <c r="Q296" s="35"/>
      <c r="R296" s="34" t="s">
        <v>1213</v>
      </c>
      <c r="S296" s="35"/>
      <c r="T296" s="35"/>
      <c r="U296" s="36"/>
    </row>
    <row r="297" spans="1:21">
      <c r="A297" s="33" t="s">
        <v>2562</v>
      </c>
      <c r="B297" s="33" t="s">
        <v>2562</v>
      </c>
      <c r="C297" s="36"/>
      <c r="D297" s="36"/>
      <c r="E297" s="33" t="s">
        <v>2563</v>
      </c>
      <c r="F297" s="33" t="s">
        <v>2008</v>
      </c>
      <c r="G297" s="33" t="s">
        <v>1344</v>
      </c>
      <c r="H297" s="33" t="s">
        <v>1344</v>
      </c>
      <c r="I297" s="33" t="s">
        <v>1344</v>
      </c>
      <c r="J297" s="33" t="s">
        <v>1344</v>
      </c>
      <c r="K297" s="33" t="s">
        <v>1344</v>
      </c>
      <c r="L297" s="33" t="s">
        <v>1344</v>
      </c>
      <c r="M297" s="33" t="s">
        <v>1344</v>
      </c>
      <c r="N297" s="33" t="s">
        <v>1344</v>
      </c>
      <c r="O297" s="35"/>
      <c r="P297" s="35"/>
      <c r="Q297" s="35"/>
      <c r="R297" s="35"/>
      <c r="S297" s="35"/>
      <c r="T297" s="35"/>
      <c r="U297" s="36"/>
    </row>
    <row r="298" spans="1:21">
      <c r="A298" s="33" t="s">
        <v>2564</v>
      </c>
      <c r="B298" s="33" t="s">
        <v>2564</v>
      </c>
      <c r="C298" s="36"/>
      <c r="D298" s="36"/>
      <c r="E298" s="33" t="s">
        <v>2563</v>
      </c>
      <c r="F298" s="33" t="s">
        <v>1326</v>
      </c>
      <c r="G298" s="33" t="s">
        <v>1344</v>
      </c>
      <c r="H298" s="33" t="s">
        <v>1344</v>
      </c>
      <c r="I298" s="33" t="s">
        <v>1344</v>
      </c>
      <c r="J298" s="33" t="s">
        <v>1344</v>
      </c>
      <c r="K298" s="33" t="s">
        <v>1344</v>
      </c>
      <c r="L298" s="33" t="s">
        <v>1344</v>
      </c>
      <c r="M298" s="33" t="s">
        <v>1344</v>
      </c>
      <c r="N298" s="33" t="s">
        <v>1344</v>
      </c>
      <c r="O298" s="35"/>
      <c r="P298" s="35"/>
      <c r="Q298" s="35"/>
      <c r="R298" s="35"/>
      <c r="S298" s="35"/>
      <c r="T298" s="35"/>
      <c r="U298" s="36"/>
    </row>
    <row r="299" spans="1:21">
      <c r="A299" s="33" t="s">
        <v>446</v>
      </c>
      <c r="B299" s="33" t="s">
        <v>445</v>
      </c>
      <c r="C299" s="36"/>
      <c r="D299" s="33" t="s">
        <v>2565</v>
      </c>
      <c r="E299" s="33" t="s">
        <v>2566</v>
      </c>
      <c r="F299" s="33" t="s">
        <v>1577</v>
      </c>
      <c r="G299" s="33" t="s">
        <v>1389</v>
      </c>
      <c r="H299" s="33" t="s">
        <v>1502</v>
      </c>
      <c r="I299" s="33" t="s">
        <v>1326</v>
      </c>
      <c r="J299" s="33" t="s">
        <v>2567</v>
      </c>
      <c r="K299" s="33" t="s">
        <v>1484</v>
      </c>
      <c r="L299" s="33" t="s">
        <v>2039</v>
      </c>
      <c r="M299" s="33" t="s">
        <v>1820</v>
      </c>
      <c r="N299" s="33" t="s">
        <v>1739</v>
      </c>
      <c r="O299" s="34" t="s">
        <v>1213</v>
      </c>
      <c r="P299" s="35"/>
      <c r="Q299" s="34" t="s">
        <v>1213</v>
      </c>
      <c r="R299" s="34" t="s">
        <v>1213</v>
      </c>
      <c r="S299" s="34" t="s">
        <v>1213</v>
      </c>
      <c r="T299" s="34" t="s">
        <v>1213</v>
      </c>
      <c r="U299" s="36"/>
    </row>
    <row r="300" spans="1:21">
      <c r="A300" s="33" t="s">
        <v>448</v>
      </c>
      <c r="B300" s="33" t="s">
        <v>447</v>
      </c>
      <c r="C300" s="33" t="s">
        <v>1281</v>
      </c>
      <c r="D300" s="33" t="s">
        <v>2568</v>
      </c>
      <c r="E300" s="33" t="s">
        <v>2569</v>
      </c>
      <c r="F300" s="33" t="s">
        <v>2570</v>
      </c>
      <c r="G300" s="33" t="s">
        <v>1840</v>
      </c>
      <c r="H300" s="33" t="s">
        <v>1566</v>
      </c>
      <c r="I300" s="33" t="s">
        <v>1221</v>
      </c>
      <c r="J300" s="33" t="s">
        <v>1517</v>
      </c>
      <c r="K300" s="33" t="s">
        <v>1707</v>
      </c>
      <c r="L300" s="33" t="s">
        <v>1337</v>
      </c>
      <c r="M300" s="33" t="s">
        <v>2036</v>
      </c>
      <c r="N300" s="33" t="s">
        <v>2065</v>
      </c>
      <c r="O300" s="35"/>
      <c r="P300" s="34" t="s">
        <v>1213</v>
      </c>
      <c r="Q300" s="35"/>
      <c r="R300" s="34" t="s">
        <v>1213</v>
      </c>
      <c r="S300" s="35"/>
      <c r="T300" s="34" t="s">
        <v>1213</v>
      </c>
      <c r="U300" s="36"/>
    </row>
    <row r="301" spans="1:21">
      <c r="A301" s="33" t="s">
        <v>452</v>
      </c>
      <c r="B301" s="33" t="s">
        <v>451</v>
      </c>
      <c r="C301" s="33" t="s">
        <v>1627</v>
      </c>
      <c r="D301" s="33" t="s">
        <v>2571</v>
      </c>
      <c r="E301" s="33" t="s">
        <v>2572</v>
      </c>
      <c r="F301" s="33" t="s">
        <v>2348</v>
      </c>
      <c r="G301" s="33" t="s">
        <v>1365</v>
      </c>
      <c r="H301" s="33" t="s">
        <v>1596</v>
      </c>
      <c r="I301" s="33" t="s">
        <v>1355</v>
      </c>
      <c r="J301" s="33" t="s">
        <v>1501</v>
      </c>
      <c r="K301" s="33" t="s">
        <v>1408</v>
      </c>
      <c r="L301" s="33" t="s">
        <v>1344</v>
      </c>
      <c r="M301" s="33" t="s">
        <v>1344</v>
      </c>
      <c r="N301" s="33" t="s">
        <v>1207</v>
      </c>
      <c r="O301" s="34" t="s">
        <v>1213</v>
      </c>
      <c r="P301" s="35"/>
      <c r="Q301" s="35"/>
      <c r="R301" s="35"/>
      <c r="S301" s="35"/>
      <c r="T301" s="35"/>
      <c r="U301" s="36"/>
    </row>
    <row r="302" spans="1:21">
      <c r="A302" s="33" t="s">
        <v>806</v>
      </c>
      <c r="B302" s="33" t="s">
        <v>805</v>
      </c>
      <c r="C302" s="36"/>
      <c r="D302" s="33" t="s">
        <v>2571</v>
      </c>
      <c r="E302" s="33" t="s">
        <v>2573</v>
      </c>
      <c r="F302" s="33" t="s">
        <v>2574</v>
      </c>
      <c r="G302" s="33" t="s">
        <v>1373</v>
      </c>
      <c r="H302" s="33" t="s">
        <v>1721</v>
      </c>
      <c r="I302" s="33" t="s">
        <v>1544</v>
      </c>
      <c r="J302" s="33" t="s">
        <v>1530</v>
      </c>
      <c r="K302" s="33" t="s">
        <v>1285</v>
      </c>
      <c r="L302" s="33" t="s">
        <v>1512</v>
      </c>
      <c r="M302" s="33" t="s">
        <v>1344</v>
      </c>
      <c r="N302" s="33" t="s">
        <v>1446</v>
      </c>
      <c r="O302" s="34" t="s">
        <v>1213</v>
      </c>
      <c r="P302" s="35"/>
      <c r="Q302" s="35"/>
      <c r="R302" s="35"/>
      <c r="S302" s="35"/>
      <c r="T302" s="35"/>
      <c r="U302" s="36"/>
    </row>
    <row r="303" spans="1:21">
      <c r="A303" s="33" t="s">
        <v>454</v>
      </c>
      <c r="B303" s="33" t="s">
        <v>453</v>
      </c>
      <c r="C303" s="33" t="s">
        <v>1214</v>
      </c>
      <c r="D303" s="33" t="s">
        <v>2575</v>
      </c>
      <c r="E303" s="33" t="s">
        <v>2576</v>
      </c>
      <c r="F303" s="33" t="s">
        <v>2577</v>
      </c>
      <c r="G303" s="33" t="s">
        <v>1288</v>
      </c>
      <c r="H303" s="33" t="s">
        <v>1500</v>
      </c>
      <c r="I303" s="33" t="s">
        <v>2190</v>
      </c>
      <c r="J303" s="33" t="s">
        <v>1638</v>
      </c>
      <c r="K303" s="33" t="s">
        <v>1229</v>
      </c>
      <c r="L303" s="33" t="s">
        <v>2578</v>
      </c>
      <c r="M303" s="33" t="s">
        <v>1555</v>
      </c>
      <c r="N303" s="33" t="s">
        <v>1382</v>
      </c>
      <c r="O303" s="34" t="s">
        <v>1213</v>
      </c>
      <c r="P303" s="35"/>
      <c r="Q303" s="35"/>
      <c r="R303" s="35"/>
      <c r="S303" s="35"/>
      <c r="T303" s="35"/>
      <c r="U303" s="36"/>
    </row>
    <row r="304" spans="1:21">
      <c r="A304" s="33" t="s">
        <v>456</v>
      </c>
      <c r="B304" s="33" t="s">
        <v>455</v>
      </c>
      <c r="C304" s="33" t="s">
        <v>1525</v>
      </c>
      <c r="D304" s="33" t="s">
        <v>1572</v>
      </c>
      <c r="E304" s="33" t="s">
        <v>1573</v>
      </c>
      <c r="F304" s="33" t="s">
        <v>1574</v>
      </c>
      <c r="G304" s="33" t="s">
        <v>1343</v>
      </c>
      <c r="H304" s="33" t="s">
        <v>1307</v>
      </c>
      <c r="I304" s="33" t="s">
        <v>1575</v>
      </c>
      <c r="J304" s="33" t="s">
        <v>1576</v>
      </c>
      <c r="K304" s="33" t="s">
        <v>1224</v>
      </c>
      <c r="L304" s="33" t="s">
        <v>1577</v>
      </c>
      <c r="M304" s="33" t="s">
        <v>1578</v>
      </c>
      <c r="N304" s="33" t="s">
        <v>1579</v>
      </c>
      <c r="O304" s="35"/>
      <c r="P304" s="34" t="s">
        <v>1213</v>
      </c>
      <c r="Q304" s="35"/>
      <c r="R304" s="35"/>
      <c r="S304" s="35"/>
      <c r="T304" s="35"/>
      <c r="U304" s="36"/>
    </row>
    <row r="305" spans="1:21">
      <c r="A305" s="33" t="s">
        <v>810</v>
      </c>
      <c r="B305" s="33" t="s">
        <v>809</v>
      </c>
      <c r="C305" s="36"/>
      <c r="D305" s="33" t="s">
        <v>2579</v>
      </c>
      <c r="E305" s="33" t="s">
        <v>2580</v>
      </c>
      <c r="F305" s="33" t="s">
        <v>2581</v>
      </c>
      <c r="G305" s="33" t="s">
        <v>1770</v>
      </c>
      <c r="H305" s="33" t="s">
        <v>1944</v>
      </c>
      <c r="I305" s="33" t="s">
        <v>2007</v>
      </c>
      <c r="J305" s="33" t="s">
        <v>1596</v>
      </c>
      <c r="K305" s="33" t="s">
        <v>1602</v>
      </c>
      <c r="L305" s="33" t="s">
        <v>2042</v>
      </c>
      <c r="M305" s="33" t="s">
        <v>1409</v>
      </c>
      <c r="N305" s="33" t="s">
        <v>1449</v>
      </c>
      <c r="O305" s="34" t="s">
        <v>1213</v>
      </c>
      <c r="P305" s="34" t="s">
        <v>1213</v>
      </c>
      <c r="Q305" s="34" t="s">
        <v>1213</v>
      </c>
      <c r="R305" s="34" t="s">
        <v>1213</v>
      </c>
      <c r="S305" s="34" t="s">
        <v>1213</v>
      </c>
      <c r="T305" s="34" t="s">
        <v>1213</v>
      </c>
      <c r="U305" s="36"/>
    </row>
    <row r="306" spans="1:21">
      <c r="A306" s="33" t="s">
        <v>458</v>
      </c>
      <c r="B306" s="33" t="s">
        <v>457</v>
      </c>
      <c r="C306" s="33" t="s">
        <v>1214</v>
      </c>
      <c r="D306" s="33" t="s">
        <v>2582</v>
      </c>
      <c r="E306" s="33" t="s">
        <v>2583</v>
      </c>
      <c r="F306" s="33" t="s">
        <v>2147</v>
      </c>
      <c r="G306" s="33" t="s">
        <v>1344</v>
      </c>
      <c r="H306" s="33" t="s">
        <v>1576</v>
      </c>
      <c r="I306" s="33" t="s">
        <v>2584</v>
      </c>
      <c r="J306" s="33" t="s">
        <v>1344</v>
      </c>
      <c r="K306" s="33" t="s">
        <v>1229</v>
      </c>
      <c r="L306" s="33" t="s">
        <v>1299</v>
      </c>
      <c r="M306" s="33" t="s">
        <v>1739</v>
      </c>
      <c r="N306" s="33" t="s">
        <v>2149</v>
      </c>
      <c r="O306" s="34" t="s">
        <v>1213</v>
      </c>
      <c r="P306" s="35"/>
      <c r="Q306" s="34" t="s">
        <v>1213</v>
      </c>
      <c r="R306" s="35"/>
      <c r="S306" s="35"/>
      <c r="T306" s="35"/>
      <c r="U306" s="36"/>
    </row>
    <row r="307" spans="1:21">
      <c r="A307" s="33" t="s">
        <v>460</v>
      </c>
      <c r="B307" s="33" t="s">
        <v>459</v>
      </c>
      <c r="C307" s="36"/>
      <c r="D307" s="33" t="s">
        <v>2585</v>
      </c>
      <c r="E307" s="33" t="s">
        <v>2586</v>
      </c>
      <c r="F307" s="33" t="s">
        <v>2587</v>
      </c>
      <c r="G307" s="33" t="s">
        <v>1343</v>
      </c>
      <c r="H307" s="33" t="s">
        <v>1530</v>
      </c>
      <c r="I307" s="33" t="s">
        <v>1346</v>
      </c>
      <c r="J307" s="33" t="s">
        <v>1424</v>
      </c>
      <c r="K307" s="33" t="s">
        <v>1232</v>
      </c>
      <c r="L307" s="33" t="s">
        <v>1500</v>
      </c>
      <c r="M307" s="33" t="s">
        <v>1269</v>
      </c>
      <c r="N307" s="33" t="s">
        <v>2058</v>
      </c>
      <c r="O307" s="35"/>
      <c r="P307" s="35"/>
      <c r="Q307" s="34" t="s">
        <v>1213</v>
      </c>
      <c r="R307" s="34" t="s">
        <v>1213</v>
      </c>
      <c r="S307" s="34" t="s">
        <v>1213</v>
      </c>
      <c r="T307" s="34" t="s">
        <v>1213</v>
      </c>
      <c r="U307" s="36"/>
    </row>
    <row r="308" spans="1:21">
      <c r="A308" s="33" t="s">
        <v>814</v>
      </c>
      <c r="B308" s="33" t="s">
        <v>813</v>
      </c>
      <c r="C308" s="33" t="s">
        <v>1320</v>
      </c>
      <c r="D308" s="33" t="s">
        <v>2588</v>
      </c>
      <c r="E308" s="33" t="s">
        <v>2589</v>
      </c>
      <c r="F308" s="33" t="s">
        <v>1391</v>
      </c>
      <c r="G308" s="33" t="s">
        <v>1494</v>
      </c>
      <c r="H308" s="33" t="s">
        <v>1566</v>
      </c>
      <c r="I308" s="33" t="s">
        <v>1218</v>
      </c>
      <c r="J308" s="33" t="s">
        <v>1300</v>
      </c>
      <c r="K308" s="33" t="s">
        <v>1344</v>
      </c>
      <c r="L308" s="33" t="s">
        <v>1344</v>
      </c>
      <c r="M308" s="33" t="s">
        <v>1344</v>
      </c>
      <c r="N308" s="33" t="s">
        <v>1280</v>
      </c>
      <c r="O308" s="34" t="s">
        <v>1213</v>
      </c>
      <c r="P308" s="35"/>
      <c r="Q308" s="35"/>
      <c r="R308" s="35"/>
      <c r="S308" s="35"/>
      <c r="T308" s="35"/>
      <c r="U308" s="36"/>
    </row>
    <row r="309" spans="1:21">
      <c r="A309" s="33" t="s">
        <v>464</v>
      </c>
      <c r="B309" s="33" t="s">
        <v>463</v>
      </c>
      <c r="C309" s="36"/>
      <c r="D309" s="33" t="s">
        <v>2590</v>
      </c>
      <c r="E309" s="33" t="s">
        <v>2591</v>
      </c>
      <c r="F309" s="33" t="s">
        <v>2076</v>
      </c>
      <c r="G309" s="33" t="s">
        <v>1530</v>
      </c>
      <c r="H309" s="33" t="s">
        <v>2134</v>
      </c>
      <c r="I309" s="33" t="s">
        <v>1459</v>
      </c>
      <c r="J309" s="33" t="s">
        <v>1324</v>
      </c>
      <c r="K309" s="33" t="s">
        <v>1325</v>
      </c>
      <c r="L309" s="33" t="s">
        <v>2401</v>
      </c>
      <c r="M309" s="33" t="s">
        <v>1727</v>
      </c>
      <c r="N309" s="33" t="s">
        <v>1344</v>
      </c>
      <c r="O309" s="34" t="s">
        <v>1213</v>
      </c>
      <c r="P309" s="35"/>
      <c r="Q309" s="35"/>
      <c r="R309" s="35"/>
      <c r="S309" s="35"/>
      <c r="T309" s="35"/>
      <c r="U309" s="36"/>
    </row>
    <row r="310" spans="1:21">
      <c r="A310" s="33" t="s">
        <v>816</v>
      </c>
      <c r="B310" s="33" t="s">
        <v>815</v>
      </c>
      <c r="C310" s="33" t="s">
        <v>2183</v>
      </c>
      <c r="D310" s="33" t="s">
        <v>2592</v>
      </c>
      <c r="E310" s="33" t="s">
        <v>2593</v>
      </c>
      <c r="F310" s="33" t="s">
        <v>1385</v>
      </c>
      <c r="G310" s="33" t="s">
        <v>1616</v>
      </c>
      <c r="H310" s="33" t="s">
        <v>1784</v>
      </c>
      <c r="I310" s="33" t="s">
        <v>2156</v>
      </c>
      <c r="J310" s="33" t="s">
        <v>1362</v>
      </c>
      <c r="K310" s="33" t="s">
        <v>1435</v>
      </c>
      <c r="L310" s="33" t="s">
        <v>1336</v>
      </c>
      <c r="M310" s="33" t="s">
        <v>1536</v>
      </c>
      <c r="N310" s="33" t="s">
        <v>1217</v>
      </c>
      <c r="O310" s="34" t="s">
        <v>1213</v>
      </c>
      <c r="P310" s="35"/>
      <c r="Q310" s="34" t="s">
        <v>1213</v>
      </c>
      <c r="R310" s="34" t="s">
        <v>1213</v>
      </c>
      <c r="S310" s="34" t="s">
        <v>1213</v>
      </c>
      <c r="T310" s="34" t="s">
        <v>1213</v>
      </c>
      <c r="U310" s="36"/>
    </row>
    <row r="311" spans="1:21">
      <c r="A311" s="33" t="s">
        <v>818</v>
      </c>
      <c r="B311" s="33" t="s">
        <v>817</v>
      </c>
      <c r="C311" s="33" t="s">
        <v>1281</v>
      </c>
      <c r="D311" s="33" t="s">
        <v>2594</v>
      </c>
      <c r="E311" s="33" t="s">
        <v>2595</v>
      </c>
      <c r="F311" s="33" t="s">
        <v>2596</v>
      </c>
      <c r="G311" s="33" t="s">
        <v>1235</v>
      </c>
      <c r="H311" s="33" t="s">
        <v>2508</v>
      </c>
      <c r="I311" s="33" t="s">
        <v>1508</v>
      </c>
      <c r="J311" s="33" t="s">
        <v>1806</v>
      </c>
      <c r="K311" s="33" t="s">
        <v>1374</v>
      </c>
      <c r="L311" s="33" t="s">
        <v>1484</v>
      </c>
      <c r="M311" s="33" t="s">
        <v>1457</v>
      </c>
      <c r="N311" s="33" t="s">
        <v>1587</v>
      </c>
      <c r="O311" s="34" t="s">
        <v>1213</v>
      </c>
      <c r="P311" s="35"/>
      <c r="Q311" s="34" t="s">
        <v>1213</v>
      </c>
      <c r="R311" s="34" t="s">
        <v>1213</v>
      </c>
      <c r="S311" s="35"/>
      <c r="T311" s="34" t="s">
        <v>1213</v>
      </c>
      <c r="U311" s="36"/>
    </row>
    <row r="312" spans="1:21">
      <c r="A312" s="33" t="s">
        <v>466</v>
      </c>
      <c r="B312" s="33" t="s">
        <v>465</v>
      </c>
      <c r="C312" s="33" t="s">
        <v>1214</v>
      </c>
      <c r="D312" s="33" t="s">
        <v>2597</v>
      </c>
      <c r="E312" s="33" t="s">
        <v>2598</v>
      </c>
      <c r="F312" s="33" t="s">
        <v>2599</v>
      </c>
      <c r="G312" s="33" t="s">
        <v>1298</v>
      </c>
      <c r="H312" s="33" t="s">
        <v>1241</v>
      </c>
      <c r="I312" s="33" t="s">
        <v>1243</v>
      </c>
      <c r="J312" s="33" t="s">
        <v>1585</v>
      </c>
      <c r="K312" s="33" t="s">
        <v>2600</v>
      </c>
      <c r="L312" s="33" t="s">
        <v>1388</v>
      </c>
      <c r="M312" s="33" t="s">
        <v>1435</v>
      </c>
      <c r="N312" s="33" t="s">
        <v>1362</v>
      </c>
      <c r="O312" s="34" t="s">
        <v>1213</v>
      </c>
      <c r="P312" s="35"/>
      <c r="Q312" s="35"/>
      <c r="R312" s="35"/>
      <c r="S312" s="35"/>
      <c r="T312" s="35"/>
      <c r="U312" s="36"/>
    </row>
    <row r="313" spans="1:21">
      <c r="A313" s="33" t="s">
        <v>622</v>
      </c>
      <c r="B313" s="33" t="s">
        <v>622</v>
      </c>
      <c r="C313" s="36"/>
      <c r="D313" s="33" t="s">
        <v>2601</v>
      </c>
      <c r="E313" s="33" t="s">
        <v>2602</v>
      </c>
      <c r="F313" s="33" t="s">
        <v>2603</v>
      </c>
      <c r="G313" s="33" t="s">
        <v>1484</v>
      </c>
      <c r="H313" s="33" t="s">
        <v>1693</v>
      </c>
      <c r="I313" s="33" t="s">
        <v>2182</v>
      </c>
      <c r="J313" s="33" t="s">
        <v>1512</v>
      </c>
      <c r="K313" s="33" t="s">
        <v>2604</v>
      </c>
      <c r="L313" s="33" t="s">
        <v>1344</v>
      </c>
      <c r="M313" s="33" t="s">
        <v>1717</v>
      </c>
      <c r="N313" s="33" t="s">
        <v>2605</v>
      </c>
      <c r="O313" s="34" t="s">
        <v>1213</v>
      </c>
      <c r="P313" s="35"/>
      <c r="Q313" s="35"/>
      <c r="R313" s="35"/>
      <c r="S313" s="35"/>
      <c r="T313" s="35"/>
      <c r="U313" s="36"/>
    </row>
    <row r="314" spans="1:21">
      <c r="A314" s="33" t="s">
        <v>467</v>
      </c>
      <c r="B314" s="33" t="s">
        <v>467</v>
      </c>
      <c r="C314" s="36"/>
      <c r="D314" s="33" t="s">
        <v>1351</v>
      </c>
      <c r="E314" s="33" t="s">
        <v>1588</v>
      </c>
      <c r="F314" s="33" t="s">
        <v>1714</v>
      </c>
      <c r="G314" s="33" t="s">
        <v>1285</v>
      </c>
      <c r="H314" s="33" t="s">
        <v>2506</v>
      </c>
      <c r="I314" s="33" t="s">
        <v>2606</v>
      </c>
      <c r="J314" s="33" t="s">
        <v>1448</v>
      </c>
      <c r="K314" s="33" t="s">
        <v>1344</v>
      </c>
      <c r="L314" s="33" t="s">
        <v>2607</v>
      </c>
      <c r="M314" s="33" t="s">
        <v>1245</v>
      </c>
      <c r="N314" s="33" t="s">
        <v>1485</v>
      </c>
      <c r="O314" s="35"/>
      <c r="P314" s="35"/>
      <c r="Q314" s="35"/>
      <c r="R314" s="35"/>
      <c r="S314" s="35"/>
      <c r="T314" s="35"/>
      <c r="U314" s="36"/>
    </row>
    <row r="315" spans="1:21">
      <c r="A315" s="33" t="s">
        <v>618</v>
      </c>
      <c r="B315" s="33" t="s">
        <v>618</v>
      </c>
      <c r="C315" s="33" t="s">
        <v>1580</v>
      </c>
      <c r="D315" s="33" t="s">
        <v>1351</v>
      </c>
      <c r="E315" s="33" t="s">
        <v>1581</v>
      </c>
      <c r="F315" s="33" t="s">
        <v>1582</v>
      </c>
      <c r="G315" s="33" t="s">
        <v>1583</v>
      </c>
      <c r="H315" s="33" t="s">
        <v>1584</v>
      </c>
      <c r="I315" s="33" t="s">
        <v>1457</v>
      </c>
      <c r="J315" s="33" t="s">
        <v>1300</v>
      </c>
      <c r="K315" s="33" t="s">
        <v>1326</v>
      </c>
      <c r="L315" s="33" t="s">
        <v>1585</v>
      </c>
      <c r="M315" s="33" t="s">
        <v>1586</v>
      </c>
      <c r="N315" s="33" t="s">
        <v>1587</v>
      </c>
      <c r="O315" s="34" t="s">
        <v>1213</v>
      </c>
      <c r="P315" s="35"/>
      <c r="Q315" s="34" t="s">
        <v>1213</v>
      </c>
      <c r="R315" s="34" t="s">
        <v>1213</v>
      </c>
      <c r="S315" s="35"/>
      <c r="T315" s="34" t="s">
        <v>1213</v>
      </c>
      <c r="U315" s="36"/>
    </row>
    <row r="316" spans="1:21">
      <c r="A316" s="33" t="s">
        <v>820</v>
      </c>
      <c r="B316" s="33" t="s">
        <v>819</v>
      </c>
      <c r="C316" s="36"/>
      <c r="D316" s="33" t="s">
        <v>2176</v>
      </c>
      <c r="E316" s="33" t="s">
        <v>2608</v>
      </c>
      <c r="F316" s="33" t="s">
        <v>1207</v>
      </c>
      <c r="G316" s="33" t="s">
        <v>1300</v>
      </c>
      <c r="H316" s="33" t="s">
        <v>1235</v>
      </c>
      <c r="I316" s="33" t="s">
        <v>2436</v>
      </c>
      <c r="J316" s="33" t="s">
        <v>1652</v>
      </c>
      <c r="K316" s="33" t="s">
        <v>1748</v>
      </c>
      <c r="L316" s="33" t="s">
        <v>1635</v>
      </c>
      <c r="M316" s="33" t="s">
        <v>1365</v>
      </c>
      <c r="N316" s="33" t="s">
        <v>2609</v>
      </c>
      <c r="O316" s="35"/>
      <c r="P316" s="35"/>
      <c r="Q316" s="35"/>
      <c r="R316" s="35"/>
      <c r="S316" s="35"/>
      <c r="T316" s="35"/>
      <c r="U316" s="36"/>
    </row>
    <row r="317" spans="1:21">
      <c r="A317" s="33" t="s">
        <v>469</v>
      </c>
      <c r="B317" s="33" t="s">
        <v>469</v>
      </c>
      <c r="C317" s="36"/>
      <c r="D317" s="33" t="s">
        <v>1351</v>
      </c>
      <c r="E317" s="33" t="s">
        <v>1588</v>
      </c>
      <c r="F317" s="33" t="s">
        <v>1589</v>
      </c>
      <c r="G317" s="33" t="s">
        <v>1224</v>
      </c>
      <c r="H317" s="33" t="s">
        <v>1344</v>
      </c>
      <c r="I317" s="33" t="s">
        <v>1311</v>
      </c>
      <c r="J317" s="33" t="s">
        <v>1590</v>
      </c>
      <c r="K317" s="33" t="s">
        <v>1591</v>
      </c>
      <c r="L317" s="33" t="s">
        <v>1358</v>
      </c>
      <c r="M317" s="33" t="s">
        <v>1290</v>
      </c>
      <c r="N317" s="33" t="s">
        <v>1592</v>
      </c>
      <c r="O317" s="35"/>
      <c r="P317" s="35"/>
      <c r="Q317" s="35"/>
      <c r="R317" s="35"/>
      <c r="S317" s="35"/>
      <c r="T317" s="35"/>
      <c r="U317" s="36"/>
    </row>
    <row r="318" spans="1:21">
      <c r="A318" s="33" t="s">
        <v>821</v>
      </c>
      <c r="B318" s="33" t="s">
        <v>821</v>
      </c>
      <c r="C318" s="33" t="s">
        <v>2183</v>
      </c>
      <c r="D318" s="33" t="s">
        <v>2610</v>
      </c>
      <c r="E318" s="33" t="s">
        <v>1593</v>
      </c>
      <c r="F318" s="33" t="s">
        <v>2611</v>
      </c>
      <c r="G318" s="33" t="s">
        <v>1502</v>
      </c>
      <c r="H318" s="33" t="s">
        <v>1309</v>
      </c>
      <c r="I318" s="33" t="s">
        <v>1364</v>
      </c>
      <c r="J318" s="33" t="s">
        <v>2040</v>
      </c>
      <c r="K318" s="33" t="s">
        <v>1318</v>
      </c>
      <c r="L318" s="33" t="s">
        <v>1454</v>
      </c>
      <c r="M318" s="33" t="s">
        <v>1900</v>
      </c>
      <c r="N318" s="33" t="s">
        <v>2612</v>
      </c>
      <c r="O318" s="34" t="s">
        <v>1213</v>
      </c>
      <c r="P318" s="35"/>
      <c r="Q318" s="35"/>
      <c r="R318" s="35"/>
      <c r="S318" s="34" t="s">
        <v>1213</v>
      </c>
      <c r="T318" s="34" t="s">
        <v>1213</v>
      </c>
      <c r="U318" s="36"/>
    </row>
    <row r="319" spans="1:21">
      <c r="A319" s="33" t="s">
        <v>131</v>
      </c>
      <c r="B319" s="33" t="s">
        <v>131</v>
      </c>
      <c r="C319" s="33" t="s">
        <v>1369</v>
      </c>
      <c r="D319" s="33" t="s">
        <v>1351</v>
      </c>
      <c r="E319" s="33" t="s">
        <v>2613</v>
      </c>
      <c r="F319" s="33" t="s">
        <v>2614</v>
      </c>
      <c r="G319" s="33" t="s">
        <v>1327</v>
      </c>
      <c r="H319" s="33" t="s">
        <v>1727</v>
      </c>
      <c r="I319" s="33" t="s">
        <v>2134</v>
      </c>
      <c r="J319" s="33" t="s">
        <v>1269</v>
      </c>
      <c r="K319" s="33" t="s">
        <v>1950</v>
      </c>
      <c r="L319" s="33" t="s">
        <v>1269</v>
      </c>
      <c r="M319" s="33" t="s">
        <v>1327</v>
      </c>
      <c r="N319" s="33" t="s">
        <v>1334</v>
      </c>
      <c r="O319" s="34" t="s">
        <v>1213</v>
      </c>
      <c r="P319" s="34" t="s">
        <v>1213</v>
      </c>
      <c r="Q319" s="34" t="s">
        <v>1213</v>
      </c>
      <c r="R319" s="35"/>
      <c r="S319" s="34" t="s">
        <v>1213</v>
      </c>
      <c r="T319" s="34" t="s">
        <v>1213</v>
      </c>
      <c r="U319" s="36"/>
    </row>
    <row r="320" spans="1:21">
      <c r="A320" s="33" t="s">
        <v>327</v>
      </c>
      <c r="B320" s="33" t="s">
        <v>327</v>
      </c>
      <c r="C320" s="33" t="s">
        <v>1281</v>
      </c>
      <c r="D320" s="33" t="s">
        <v>2615</v>
      </c>
      <c r="E320" s="33" t="s">
        <v>1588</v>
      </c>
      <c r="F320" s="33" t="s">
        <v>1747</v>
      </c>
      <c r="G320" s="33" t="s">
        <v>1325</v>
      </c>
      <c r="H320" s="33" t="s">
        <v>1431</v>
      </c>
      <c r="I320" s="33" t="s">
        <v>1457</v>
      </c>
      <c r="J320" s="33" t="s">
        <v>2134</v>
      </c>
      <c r="K320" s="33" t="s">
        <v>1344</v>
      </c>
      <c r="L320" s="33" t="s">
        <v>1544</v>
      </c>
      <c r="M320" s="33" t="s">
        <v>1311</v>
      </c>
      <c r="N320" s="33" t="s">
        <v>1231</v>
      </c>
      <c r="O320" s="35"/>
      <c r="P320" s="35"/>
      <c r="Q320" s="35"/>
      <c r="R320" s="35"/>
      <c r="S320" s="35"/>
      <c r="T320" s="35"/>
      <c r="U320" s="36"/>
    </row>
    <row r="321" spans="1:21">
      <c r="A321" s="33" t="s">
        <v>387</v>
      </c>
      <c r="B321" s="33" t="s">
        <v>387</v>
      </c>
      <c r="C321" s="33" t="s">
        <v>2136</v>
      </c>
      <c r="D321" s="33" t="s">
        <v>2616</v>
      </c>
      <c r="E321" s="33" t="s">
        <v>2617</v>
      </c>
      <c r="F321" s="33" t="s">
        <v>1233</v>
      </c>
      <c r="G321" s="33" t="s">
        <v>1373</v>
      </c>
      <c r="H321" s="33" t="s">
        <v>1324</v>
      </c>
      <c r="I321" s="33" t="s">
        <v>1229</v>
      </c>
      <c r="J321" s="33" t="s">
        <v>1297</v>
      </c>
      <c r="K321" s="33" t="s">
        <v>1836</v>
      </c>
      <c r="L321" s="33" t="s">
        <v>1344</v>
      </c>
      <c r="M321" s="33" t="s">
        <v>1311</v>
      </c>
      <c r="N321" s="33" t="s">
        <v>1577</v>
      </c>
      <c r="O321" s="34" t="s">
        <v>1213</v>
      </c>
      <c r="P321" s="35"/>
      <c r="Q321" s="35"/>
      <c r="R321" s="35"/>
      <c r="S321" s="35"/>
      <c r="T321" s="35"/>
      <c r="U321" s="36"/>
    </row>
    <row r="322" spans="1:21">
      <c r="A322" s="33" t="s">
        <v>471</v>
      </c>
      <c r="B322" s="33" t="s">
        <v>471</v>
      </c>
      <c r="C322" s="33" t="s">
        <v>1214</v>
      </c>
      <c r="D322" s="33" t="s">
        <v>2618</v>
      </c>
      <c r="E322" s="33" t="s">
        <v>2619</v>
      </c>
      <c r="F322" s="33" t="s">
        <v>2620</v>
      </c>
      <c r="G322" s="33" t="s">
        <v>1349</v>
      </c>
      <c r="H322" s="33" t="s">
        <v>2621</v>
      </c>
      <c r="I322" s="33" t="s">
        <v>2622</v>
      </c>
      <c r="J322" s="33" t="s">
        <v>1346</v>
      </c>
      <c r="K322" s="33" t="s">
        <v>2156</v>
      </c>
      <c r="L322" s="33" t="s">
        <v>2042</v>
      </c>
      <c r="M322" s="33" t="s">
        <v>1602</v>
      </c>
      <c r="N322" s="33" t="s">
        <v>2623</v>
      </c>
      <c r="O322" s="34" t="s">
        <v>1213</v>
      </c>
      <c r="P322" s="34" t="s">
        <v>1213</v>
      </c>
      <c r="Q322" s="34" t="s">
        <v>1213</v>
      </c>
      <c r="R322" s="34" t="s">
        <v>1213</v>
      </c>
      <c r="S322" s="34" t="s">
        <v>1213</v>
      </c>
      <c r="T322" s="34" t="s">
        <v>1213</v>
      </c>
      <c r="U322" s="36"/>
    </row>
    <row r="323" spans="1:21">
      <c r="A323" s="33" t="s">
        <v>49</v>
      </c>
      <c r="B323" s="33" t="s">
        <v>49</v>
      </c>
      <c r="C323" s="33" t="s">
        <v>1258</v>
      </c>
      <c r="D323" s="33" t="s">
        <v>1340</v>
      </c>
      <c r="E323" s="33" t="s">
        <v>1341</v>
      </c>
      <c r="F323" s="33" t="s">
        <v>1342</v>
      </c>
      <c r="G323" s="33" t="s">
        <v>1343</v>
      </c>
      <c r="H323" s="33" t="s">
        <v>1344</v>
      </c>
      <c r="I323" s="33" t="s">
        <v>1345</v>
      </c>
      <c r="J323" s="33" t="s">
        <v>1346</v>
      </c>
      <c r="K323" s="33" t="s">
        <v>1347</v>
      </c>
      <c r="L323" s="33" t="s">
        <v>1348</v>
      </c>
      <c r="M323" s="33" t="s">
        <v>1349</v>
      </c>
      <c r="N323" s="33" t="s">
        <v>1350</v>
      </c>
      <c r="O323" s="34" t="s">
        <v>1213</v>
      </c>
      <c r="P323" s="35"/>
      <c r="Q323" s="34" t="s">
        <v>1213</v>
      </c>
      <c r="R323" s="34" t="s">
        <v>1213</v>
      </c>
      <c r="S323" s="34" t="s">
        <v>1213</v>
      </c>
      <c r="T323" s="34" t="s">
        <v>1213</v>
      </c>
      <c r="U323" s="36"/>
    </row>
    <row r="324" spans="1:21">
      <c r="A324" s="33" t="s">
        <v>702</v>
      </c>
      <c r="B324" s="33" t="s">
        <v>702</v>
      </c>
      <c r="C324" s="33" t="s">
        <v>1627</v>
      </c>
      <c r="D324" s="33" t="s">
        <v>1351</v>
      </c>
      <c r="E324" s="33" t="s">
        <v>2624</v>
      </c>
      <c r="F324" s="33" t="s">
        <v>2625</v>
      </c>
      <c r="G324" s="33" t="s">
        <v>2626</v>
      </c>
      <c r="H324" s="33" t="s">
        <v>1219</v>
      </c>
      <c r="I324" s="33" t="s">
        <v>1643</v>
      </c>
      <c r="J324" s="33" t="s">
        <v>1566</v>
      </c>
      <c r="K324" s="33" t="s">
        <v>1344</v>
      </c>
      <c r="L324" s="33" t="s">
        <v>1550</v>
      </c>
      <c r="M324" s="33" t="s">
        <v>1290</v>
      </c>
      <c r="N324" s="33" t="s">
        <v>1390</v>
      </c>
      <c r="O324" s="34" t="s">
        <v>1213</v>
      </c>
      <c r="P324" s="35"/>
      <c r="Q324" s="35"/>
      <c r="R324" s="34" t="s">
        <v>1213</v>
      </c>
      <c r="S324" s="35"/>
      <c r="T324" s="35"/>
      <c r="U324" s="36"/>
    </row>
    <row r="325" spans="1:21">
      <c r="A325" s="33" t="s">
        <v>473</v>
      </c>
      <c r="B325" s="33" t="s">
        <v>472</v>
      </c>
      <c r="C325" s="33" t="s">
        <v>1540</v>
      </c>
      <c r="D325" s="33" t="s">
        <v>2627</v>
      </c>
      <c r="E325" s="33" t="s">
        <v>2628</v>
      </c>
      <c r="F325" s="33" t="s">
        <v>1470</v>
      </c>
      <c r="G325" s="33" t="s">
        <v>2076</v>
      </c>
      <c r="H325" s="33" t="s">
        <v>1357</v>
      </c>
      <c r="I325" s="33" t="s">
        <v>2134</v>
      </c>
      <c r="J325" s="33" t="s">
        <v>1311</v>
      </c>
      <c r="K325" s="33" t="s">
        <v>1372</v>
      </c>
      <c r="L325" s="33" t="s">
        <v>1773</v>
      </c>
      <c r="M325" s="33" t="s">
        <v>1365</v>
      </c>
      <c r="N325" s="33" t="s">
        <v>2388</v>
      </c>
      <c r="O325" s="35"/>
      <c r="P325" s="34" t="s">
        <v>1213</v>
      </c>
      <c r="Q325" s="35"/>
      <c r="R325" s="34" t="s">
        <v>1213</v>
      </c>
      <c r="S325" s="35"/>
      <c r="T325" s="34" t="s">
        <v>1213</v>
      </c>
      <c r="U325" s="36"/>
    </row>
    <row r="326" spans="1:21">
      <c r="A326" s="33" t="s">
        <v>630</v>
      </c>
      <c r="B326" s="33" t="s">
        <v>630</v>
      </c>
      <c r="C326" s="36"/>
      <c r="D326" s="33" t="s">
        <v>1351</v>
      </c>
      <c r="E326" s="33" t="s">
        <v>1593</v>
      </c>
      <c r="F326" s="33" t="s">
        <v>1594</v>
      </c>
      <c r="G326" s="33" t="s">
        <v>1595</v>
      </c>
      <c r="H326" s="33" t="s">
        <v>1596</v>
      </c>
      <c r="I326" s="33" t="s">
        <v>1416</v>
      </c>
      <c r="J326" s="33" t="s">
        <v>1318</v>
      </c>
      <c r="K326" s="33" t="s">
        <v>1597</v>
      </c>
      <c r="L326" s="33" t="s">
        <v>1598</v>
      </c>
      <c r="M326" s="33" t="s">
        <v>1309</v>
      </c>
      <c r="N326" s="33" t="s">
        <v>1599</v>
      </c>
      <c r="O326" s="34" t="s">
        <v>1213</v>
      </c>
      <c r="P326" s="35"/>
      <c r="Q326" s="35"/>
      <c r="R326" s="35"/>
      <c r="S326" s="35"/>
      <c r="T326" s="35"/>
      <c r="U326" s="36"/>
    </row>
    <row r="327" spans="1:21">
      <c r="A327" s="33" t="s">
        <v>783</v>
      </c>
      <c r="B327" s="33" t="s">
        <v>783</v>
      </c>
      <c r="C327" s="36"/>
      <c r="D327" s="33" t="s">
        <v>2629</v>
      </c>
      <c r="E327" s="33" t="s">
        <v>1593</v>
      </c>
      <c r="F327" s="33" t="s">
        <v>2630</v>
      </c>
      <c r="G327" s="33" t="s">
        <v>1454</v>
      </c>
      <c r="H327" s="33" t="s">
        <v>2631</v>
      </c>
      <c r="I327" s="33" t="s">
        <v>1324</v>
      </c>
      <c r="J327" s="33" t="s">
        <v>1502</v>
      </c>
      <c r="K327" s="33" t="s">
        <v>1517</v>
      </c>
      <c r="L327" s="33" t="s">
        <v>1339</v>
      </c>
      <c r="M327" s="33" t="s">
        <v>1820</v>
      </c>
      <c r="N327" s="33" t="s">
        <v>2632</v>
      </c>
      <c r="O327" s="35"/>
      <c r="P327" s="35"/>
      <c r="Q327" s="35"/>
      <c r="R327" s="35"/>
      <c r="S327" s="35"/>
      <c r="T327" s="35"/>
      <c r="U327" s="36"/>
    </row>
    <row r="328" spans="1:21">
      <c r="A328" s="33" t="s">
        <v>823</v>
      </c>
      <c r="B328" s="33" t="s">
        <v>823</v>
      </c>
      <c r="C328" s="36"/>
      <c r="D328" s="33" t="s">
        <v>1351</v>
      </c>
      <c r="E328" s="33" t="s">
        <v>1593</v>
      </c>
      <c r="F328" s="33" t="s">
        <v>2142</v>
      </c>
      <c r="G328" s="33" t="s">
        <v>1218</v>
      </c>
      <c r="H328" s="33" t="s">
        <v>1325</v>
      </c>
      <c r="I328" s="33" t="s">
        <v>1512</v>
      </c>
      <c r="J328" s="33" t="s">
        <v>2134</v>
      </c>
      <c r="K328" s="33" t="s">
        <v>1229</v>
      </c>
      <c r="L328" s="33" t="s">
        <v>1374</v>
      </c>
      <c r="M328" s="33" t="s">
        <v>1426</v>
      </c>
      <c r="N328" s="33" t="s">
        <v>1536</v>
      </c>
      <c r="O328" s="34" t="s">
        <v>1213</v>
      </c>
      <c r="P328" s="35"/>
      <c r="Q328" s="35"/>
      <c r="R328" s="35"/>
      <c r="S328" s="35"/>
      <c r="T328" s="35"/>
      <c r="U328" s="36"/>
    </row>
    <row r="329" spans="1:21">
      <c r="A329" s="33" t="s">
        <v>474</v>
      </c>
      <c r="B329" s="33" t="s">
        <v>474</v>
      </c>
      <c r="C329" s="36"/>
      <c r="D329" s="33" t="s">
        <v>2633</v>
      </c>
      <c r="E329" s="33" t="s">
        <v>1600</v>
      </c>
      <c r="F329" s="33" t="s">
        <v>2634</v>
      </c>
      <c r="G329" s="33" t="s">
        <v>2635</v>
      </c>
      <c r="H329" s="33" t="s">
        <v>2567</v>
      </c>
      <c r="I329" s="33" t="s">
        <v>1231</v>
      </c>
      <c r="J329" s="33" t="s">
        <v>1439</v>
      </c>
      <c r="K329" s="33" t="s">
        <v>1344</v>
      </c>
      <c r="L329" s="33" t="s">
        <v>1344</v>
      </c>
      <c r="M329" s="33" t="s">
        <v>1344</v>
      </c>
      <c r="N329" s="33" t="s">
        <v>2636</v>
      </c>
      <c r="O329" s="35"/>
      <c r="P329" s="35"/>
      <c r="Q329" s="35"/>
      <c r="R329" s="35"/>
      <c r="S329" s="35"/>
      <c r="T329" s="35"/>
      <c r="U329" s="36"/>
    </row>
    <row r="330" spans="1:21">
      <c r="A330" s="33" t="s">
        <v>475</v>
      </c>
      <c r="B330" s="33" t="s">
        <v>475</v>
      </c>
      <c r="C330" s="36"/>
      <c r="D330" s="33" t="s">
        <v>1351</v>
      </c>
      <c r="E330" s="33" t="s">
        <v>1600</v>
      </c>
      <c r="F330" s="33" t="s">
        <v>1601</v>
      </c>
      <c r="G330" s="33" t="s">
        <v>1232</v>
      </c>
      <c r="H330" s="33" t="s">
        <v>1445</v>
      </c>
      <c r="I330" s="33" t="s">
        <v>1432</v>
      </c>
      <c r="J330" s="33" t="s">
        <v>1459</v>
      </c>
      <c r="K330" s="33" t="s">
        <v>1373</v>
      </c>
      <c r="L330" s="33" t="s">
        <v>1602</v>
      </c>
      <c r="M330" s="33" t="s">
        <v>1349</v>
      </c>
      <c r="N330" s="33" t="s">
        <v>1603</v>
      </c>
      <c r="O330" s="35"/>
      <c r="P330" s="35"/>
      <c r="Q330" s="35"/>
      <c r="R330" s="34" t="s">
        <v>1213</v>
      </c>
      <c r="S330" s="35"/>
      <c r="T330" s="35"/>
      <c r="U330" s="36"/>
    </row>
    <row r="331" spans="1:21">
      <c r="A331" s="33" t="s">
        <v>824</v>
      </c>
      <c r="B331" s="33" t="s">
        <v>824</v>
      </c>
      <c r="C331" s="36"/>
      <c r="D331" s="33" t="s">
        <v>1351</v>
      </c>
      <c r="E331" s="33" t="s">
        <v>1600</v>
      </c>
      <c r="F331" s="33" t="s">
        <v>2637</v>
      </c>
      <c r="G331" s="33" t="s">
        <v>1344</v>
      </c>
      <c r="H331" s="33" t="s">
        <v>1344</v>
      </c>
      <c r="I331" s="33" t="s">
        <v>1344</v>
      </c>
      <c r="J331" s="33" t="s">
        <v>1344</v>
      </c>
      <c r="K331" s="33" t="s">
        <v>1354</v>
      </c>
      <c r="L331" s="33" t="s">
        <v>1269</v>
      </c>
      <c r="M331" s="33" t="s">
        <v>1485</v>
      </c>
      <c r="N331" s="33" t="s">
        <v>2638</v>
      </c>
      <c r="O331" s="35"/>
      <c r="P331" s="35"/>
      <c r="Q331" s="35"/>
      <c r="R331" s="35"/>
      <c r="S331" s="35"/>
      <c r="T331" s="35"/>
      <c r="U331" s="36"/>
    </row>
    <row r="332" spans="1:21">
      <c r="A332" s="33" t="s">
        <v>477</v>
      </c>
      <c r="B332" s="33" t="s">
        <v>476</v>
      </c>
      <c r="C332" s="33" t="s">
        <v>2639</v>
      </c>
      <c r="D332" s="33" t="s">
        <v>2627</v>
      </c>
      <c r="E332" s="33" t="s">
        <v>2628</v>
      </c>
      <c r="F332" s="33" t="s">
        <v>1489</v>
      </c>
      <c r="G332" s="33" t="s">
        <v>1363</v>
      </c>
      <c r="H332" s="33" t="s">
        <v>1566</v>
      </c>
      <c r="I332" s="33" t="s">
        <v>1314</v>
      </c>
      <c r="J332" s="33" t="s">
        <v>1459</v>
      </c>
      <c r="K332" s="33" t="s">
        <v>1314</v>
      </c>
      <c r="L332" s="33" t="s">
        <v>2021</v>
      </c>
      <c r="M332" s="33" t="s">
        <v>1900</v>
      </c>
      <c r="N332" s="33" t="s">
        <v>2640</v>
      </c>
      <c r="O332" s="34" t="s">
        <v>1213</v>
      </c>
      <c r="P332" s="35"/>
      <c r="Q332" s="35"/>
      <c r="R332" s="35"/>
      <c r="S332" s="34" t="s">
        <v>1213</v>
      </c>
      <c r="T332" s="34" t="s">
        <v>1213</v>
      </c>
      <c r="U332" s="36"/>
    </row>
    <row r="333" spans="1:21">
      <c r="A333" s="33" t="s">
        <v>317</v>
      </c>
      <c r="B333" s="33" t="s">
        <v>317</v>
      </c>
      <c r="C333" s="33" t="s">
        <v>2351</v>
      </c>
      <c r="D333" s="33" t="s">
        <v>1351</v>
      </c>
      <c r="E333" s="33" t="s">
        <v>2641</v>
      </c>
      <c r="F333" s="33" t="s">
        <v>1435</v>
      </c>
      <c r="G333" s="33" t="s">
        <v>1471</v>
      </c>
      <c r="H333" s="33" t="s">
        <v>2574</v>
      </c>
      <c r="I333" s="33" t="s">
        <v>1235</v>
      </c>
      <c r="J333" s="33" t="s">
        <v>1445</v>
      </c>
      <c r="K333" s="33" t="s">
        <v>1440</v>
      </c>
      <c r="L333" s="33" t="s">
        <v>2642</v>
      </c>
      <c r="M333" s="33" t="s">
        <v>1517</v>
      </c>
      <c r="N333" s="33" t="s">
        <v>2208</v>
      </c>
      <c r="O333" s="34" t="s">
        <v>1213</v>
      </c>
      <c r="P333" s="35"/>
      <c r="Q333" s="35"/>
      <c r="R333" s="35"/>
      <c r="S333" s="35"/>
      <c r="T333" s="35"/>
      <c r="U333" s="36"/>
    </row>
    <row r="334" spans="1:21">
      <c r="A334" s="33" t="s">
        <v>449</v>
      </c>
      <c r="B334" s="33" t="s">
        <v>449</v>
      </c>
      <c r="C334" s="33" t="s">
        <v>1724</v>
      </c>
      <c r="D334" s="33" t="s">
        <v>1351</v>
      </c>
      <c r="E334" s="33" t="s">
        <v>2643</v>
      </c>
      <c r="F334" s="33" t="s">
        <v>1944</v>
      </c>
      <c r="G334" s="33" t="s">
        <v>1535</v>
      </c>
      <c r="H334" s="33" t="s">
        <v>1566</v>
      </c>
      <c r="I334" s="33" t="s">
        <v>1500</v>
      </c>
      <c r="J334" s="33" t="s">
        <v>1297</v>
      </c>
      <c r="K334" s="33" t="s">
        <v>1688</v>
      </c>
      <c r="L334" s="33" t="s">
        <v>1344</v>
      </c>
      <c r="M334" s="33" t="s">
        <v>1344</v>
      </c>
      <c r="N334" s="33" t="s">
        <v>1465</v>
      </c>
      <c r="O334" s="34" t="s">
        <v>1213</v>
      </c>
      <c r="P334" s="35"/>
      <c r="Q334" s="35"/>
      <c r="R334" s="35"/>
      <c r="S334" s="35"/>
      <c r="T334" s="35"/>
      <c r="U334" s="36"/>
    </row>
    <row r="335" spans="1:21">
      <c r="A335" s="33" t="s">
        <v>461</v>
      </c>
      <c r="B335" s="33" t="s">
        <v>461</v>
      </c>
      <c r="C335" s="33" t="s">
        <v>1369</v>
      </c>
      <c r="D335" s="33" t="s">
        <v>2644</v>
      </c>
      <c r="E335" s="33" t="s">
        <v>1588</v>
      </c>
      <c r="F335" s="33" t="s">
        <v>1784</v>
      </c>
      <c r="G335" s="33" t="s">
        <v>1508</v>
      </c>
      <c r="H335" s="33" t="s">
        <v>1630</v>
      </c>
      <c r="I335" s="33" t="s">
        <v>1210</v>
      </c>
      <c r="J335" s="33" t="s">
        <v>1372</v>
      </c>
      <c r="K335" s="33" t="s">
        <v>1698</v>
      </c>
      <c r="L335" s="33" t="s">
        <v>2309</v>
      </c>
      <c r="M335" s="33" t="s">
        <v>1457</v>
      </c>
      <c r="N335" s="33" t="s">
        <v>1861</v>
      </c>
      <c r="O335" s="34" t="s">
        <v>1213</v>
      </c>
      <c r="P335" s="35"/>
      <c r="Q335" s="34" t="s">
        <v>1213</v>
      </c>
      <c r="R335" s="34" t="s">
        <v>1213</v>
      </c>
      <c r="S335" s="34" t="s">
        <v>1213</v>
      </c>
      <c r="T335" s="34" t="s">
        <v>1213</v>
      </c>
      <c r="U335" s="36"/>
    </row>
    <row r="336" spans="1:21">
      <c r="A336" s="33" t="s">
        <v>441</v>
      </c>
      <c r="B336" s="33" t="s">
        <v>441</v>
      </c>
      <c r="C336" s="36"/>
      <c r="D336" s="33" t="s">
        <v>2645</v>
      </c>
      <c r="E336" s="33" t="s">
        <v>2646</v>
      </c>
      <c r="F336" s="33" t="s">
        <v>2182</v>
      </c>
      <c r="G336" s="33" t="s">
        <v>1606</v>
      </c>
      <c r="H336" s="33" t="s">
        <v>1576</v>
      </c>
      <c r="I336" s="33" t="s">
        <v>1530</v>
      </c>
      <c r="J336" s="33" t="s">
        <v>1707</v>
      </c>
      <c r="K336" s="33" t="s">
        <v>1314</v>
      </c>
      <c r="L336" s="33" t="s">
        <v>1634</v>
      </c>
      <c r="M336" s="33" t="s">
        <v>1448</v>
      </c>
      <c r="N336" s="33" t="s">
        <v>2152</v>
      </c>
      <c r="O336" s="35"/>
      <c r="P336" s="35"/>
      <c r="Q336" s="35"/>
      <c r="R336" s="35"/>
      <c r="S336" s="35"/>
      <c r="T336" s="35"/>
      <c r="U336" s="36"/>
    </row>
    <row r="337" spans="1:21">
      <c r="A337" s="33" t="s">
        <v>544</v>
      </c>
      <c r="B337" s="33" t="s">
        <v>544</v>
      </c>
      <c r="C337" s="33" t="s">
        <v>1237</v>
      </c>
      <c r="D337" s="33" t="s">
        <v>2647</v>
      </c>
      <c r="E337" s="33" t="s">
        <v>2648</v>
      </c>
      <c r="F337" s="33" t="s">
        <v>2649</v>
      </c>
      <c r="G337" s="33" t="s">
        <v>1358</v>
      </c>
      <c r="H337" s="33" t="s">
        <v>1694</v>
      </c>
      <c r="I337" s="33" t="s">
        <v>1857</v>
      </c>
      <c r="J337" s="33" t="s">
        <v>1309</v>
      </c>
      <c r="K337" s="33" t="s">
        <v>1365</v>
      </c>
      <c r="L337" s="33" t="s">
        <v>1365</v>
      </c>
      <c r="M337" s="33" t="s">
        <v>1550</v>
      </c>
      <c r="N337" s="33" t="s">
        <v>1453</v>
      </c>
      <c r="O337" s="34" t="s">
        <v>1213</v>
      </c>
      <c r="P337" s="35"/>
      <c r="Q337" s="35"/>
      <c r="R337" s="35"/>
      <c r="S337" s="35"/>
      <c r="T337" s="35"/>
      <c r="U337" s="36"/>
    </row>
    <row r="338" spans="1:21">
      <c r="A338" s="33" t="s">
        <v>279</v>
      </c>
      <c r="B338" s="33" t="s">
        <v>279</v>
      </c>
      <c r="C338" s="36"/>
      <c r="D338" s="33" t="s">
        <v>1351</v>
      </c>
      <c r="E338" s="33" t="s">
        <v>1352</v>
      </c>
      <c r="F338" s="33" t="s">
        <v>2194</v>
      </c>
      <c r="G338" s="33" t="s">
        <v>1344</v>
      </c>
      <c r="H338" s="33" t="s">
        <v>1347</v>
      </c>
      <c r="I338" s="33" t="s">
        <v>1409</v>
      </c>
      <c r="J338" s="33" t="s">
        <v>1344</v>
      </c>
      <c r="K338" s="33" t="s">
        <v>1439</v>
      </c>
      <c r="L338" s="33" t="s">
        <v>1344</v>
      </c>
      <c r="M338" s="33" t="s">
        <v>1912</v>
      </c>
      <c r="N338" s="33" t="s">
        <v>2650</v>
      </c>
      <c r="O338" s="35"/>
      <c r="P338" s="35"/>
      <c r="Q338" s="35"/>
      <c r="R338" s="35"/>
      <c r="S338" s="35"/>
      <c r="T338" s="35"/>
      <c r="U338" s="36"/>
    </row>
    <row r="339" spans="1:21">
      <c r="A339" s="33" t="s">
        <v>480</v>
      </c>
      <c r="B339" s="33" t="s">
        <v>480</v>
      </c>
      <c r="C339" s="33" t="s">
        <v>2183</v>
      </c>
      <c r="D339" s="33" t="s">
        <v>1351</v>
      </c>
      <c r="E339" s="33" t="s">
        <v>1593</v>
      </c>
      <c r="F339" s="33" t="s">
        <v>1767</v>
      </c>
      <c r="G339" s="33" t="s">
        <v>1311</v>
      </c>
      <c r="H339" s="33" t="s">
        <v>1508</v>
      </c>
      <c r="I339" s="33" t="s">
        <v>1416</v>
      </c>
      <c r="J339" s="33" t="s">
        <v>1298</v>
      </c>
      <c r="K339" s="33" t="s">
        <v>1408</v>
      </c>
      <c r="L339" s="33" t="s">
        <v>1535</v>
      </c>
      <c r="M339" s="33" t="s">
        <v>1748</v>
      </c>
      <c r="N339" s="33" t="s">
        <v>2651</v>
      </c>
      <c r="O339" s="34" t="s">
        <v>1213</v>
      </c>
      <c r="P339" s="35"/>
      <c r="Q339" s="35"/>
      <c r="R339" s="35"/>
      <c r="S339" s="35"/>
      <c r="T339" s="35"/>
      <c r="U339" s="36"/>
    </row>
    <row r="340" spans="1:21">
      <c r="A340" s="33" t="s">
        <v>826</v>
      </c>
      <c r="B340" s="33" t="s">
        <v>826</v>
      </c>
      <c r="C340" s="33" t="s">
        <v>1377</v>
      </c>
      <c r="D340" s="33" t="s">
        <v>1351</v>
      </c>
      <c r="E340" s="33" t="s">
        <v>1593</v>
      </c>
      <c r="F340" s="33" t="s">
        <v>1604</v>
      </c>
      <c r="G340" s="33" t="s">
        <v>1605</v>
      </c>
      <c r="H340" s="33" t="s">
        <v>1441</v>
      </c>
      <c r="I340" s="33" t="s">
        <v>1300</v>
      </c>
      <c r="J340" s="33" t="s">
        <v>1606</v>
      </c>
      <c r="K340" s="33" t="s">
        <v>1607</v>
      </c>
      <c r="L340" s="33" t="s">
        <v>1608</v>
      </c>
      <c r="M340" s="33" t="s">
        <v>1609</v>
      </c>
      <c r="N340" s="33" t="s">
        <v>1610</v>
      </c>
      <c r="O340" s="34" t="s">
        <v>1213</v>
      </c>
      <c r="P340" s="35"/>
      <c r="Q340" s="35"/>
      <c r="R340" s="34" t="s">
        <v>1213</v>
      </c>
      <c r="S340" s="34" t="s">
        <v>1213</v>
      </c>
      <c r="T340" s="34" t="s">
        <v>1213</v>
      </c>
      <c r="U340" s="36"/>
    </row>
    <row r="341" spans="1:21">
      <c r="A341" s="33" t="s">
        <v>167</v>
      </c>
      <c r="B341" s="33" t="s">
        <v>167</v>
      </c>
      <c r="C341" s="36"/>
      <c r="D341" s="33" t="s">
        <v>1351</v>
      </c>
      <c r="E341" s="33" t="s">
        <v>1611</v>
      </c>
      <c r="F341" s="33" t="s">
        <v>1612</v>
      </c>
      <c r="G341" s="33" t="s">
        <v>1374</v>
      </c>
      <c r="H341" s="33" t="s">
        <v>1355</v>
      </c>
      <c r="I341" s="33" t="s">
        <v>1603</v>
      </c>
      <c r="J341" s="33" t="s">
        <v>1315</v>
      </c>
      <c r="K341" s="33" t="s">
        <v>1311</v>
      </c>
      <c r="L341" s="33" t="s">
        <v>1291</v>
      </c>
      <c r="M341" s="33" t="s">
        <v>1606</v>
      </c>
      <c r="N341" s="33" t="s">
        <v>1613</v>
      </c>
      <c r="O341" s="35"/>
      <c r="P341" s="35"/>
      <c r="Q341" s="35"/>
      <c r="R341" s="34" t="s">
        <v>1213</v>
      </c>
      <c r="S341" s="35"/>
      <c r="T341" s="35"/>
      <c r="U341" s="36"/>
    </row>
    <row r="342" spans="1:21">
      <c r="A342" s="33" t="s">
        <v>483</v>
      </c>
      <c r="B342" s="33" t="s">
        <v>483</v>
      </c>
      <c r="C342" s="36"/>
      <c r="D342" s="33" t="s">
        <v>1351</v>
      </c>
      <c r="E342" s="33" t="s">
        <v>1352</v>
      </c>
      <c r="F342" s="33" t="s">
        <v>2652</v>
      </c>
      <c r="G342" s="33" t="s">
        <v>1739</v>
      </c>
      <c r="H342" s="33" t="s">
        <v>1840</v>
      </c>
      <c r="I342" s="33" t="s">
        <v>2653</v>
      </c>
      <c r="J342" s="33" t="s">
        <v>1297</v>
      </c>
      <c r="K342" s="33" t="s">
        <v>1407</v>
      </c>
      <c r="L342" s="33" t="s">
        <v>1209</v>
      </c>
      <c r="M342" s="33" t="s">
        <v>1344</v>
      </c>
      <c r="N342" s="33" t="s">
        <v>2654</v>
      </c>
      <c r="O342" s="35"/>
      <c r="P342" s="35"/>
      <c r="Q342" s="35"/>
      <c r="R342" s="35"/>
      <c r="S342" s="35"/>
      <c r="T342" s="35"/>
      <c r="U342" s="36"/>
    </row>
    <row r="343" spans="1:21">
      <c r="A343" s="33" t="s">
        <v>484</v>
      </c>
      <c r="B343" s="33" t="s">
        <v>484</v>
      </c>
      <c r="C343" s="36"/>
      <c r="D343" s="33" t="s">
        <v>1360</v>
      </c>
      <c r="E343" s="33" t="s">
        <v>2655</v>
      </c>
      <c r="F343" s="33" t="s">
        <v>1231</v>
      </c>
      <c r="G343" s="33" t="s">
        <v>1430</v>
      </c>
      <c r="H343" s="33" t="s">
        <v>1344</v>
      </c>
      <c r="I343" s="33" t="s">
        <v>1218</v>
      </c>
      <c r="J343" s="33" t="s">
        <v>1329</v>
      </c>
      <c r="K343" s="33" t="s">
        <v>1433</v>
      </c>
      <c r="L343" s="33" t="s">
        <v>1344</v>
      </c>
      <c r="M343" s="33" t="s">
        <v>1606</v>
      </c>
      <c r="N343" s="33" t="s">
        <v>1554</v>
      </c>
      <c r="O343" s="34" t="s">
        <v>1213</v>
      </c>
      <c r="P343" s="35"/>
      <c r="Q343" s="35"/>
      <c r="R343" s="35"/>
      <c r="S343" s="35"/>
      <c r="T343" s="35"/>
      <c r="U343" s="36"/>
    </row>
    <row r="344" spans="1:21">
      <c r="A344" s="33" t="s">
        <v>602</v>
      </c>
      <c r="B344" s="33" t="s">
        <v>602</v>
      </c>
      <c r="C344" s="33" t="s">
        <v>1377</v>
      </c>
      <c r="D344" s="33" t="s">
        <v>1614</v>
      </c>
      <c r="E344" s="33" t="s">
        <v>1615</v>
      </c>
      <c r="F344" s="33" t="s">
        <v>1616</v>
      </c>
      <c r="G344" s="33" t="s">
        <v>1285</v>
      </c>
      <c r="H344" s="33" t="s">
        <v>1347</v>
      </c>
      <c r="I344" s="33" t="s">
        <v>1458</v>
      </c>
      <c r="J344" s="33" t="s">
        <v>1221</v>
      </c>
      <c r="K344" s="33" t="s">
        <v>1299</v>
      </c>
      <c r="L344" s="33" t="s">
        <v>1344</v>
      </c>
      <c r="M344" s="33" t="s">
        <v>1344</v>
      </c>
      <c r="N344" s="33" t="s">
        <v>1617</v>
      </c>
      <c r="O344" s="35"/>
      <c r="P344" s="35"/>
      <c r="Q344" s="35"/>
      <c r="R344" s="35"/>
      <c r="S344" s="35"/>
      <c r="T344" s="35"/>
      <c r="U344" s="36"/>
    </row>
    <row r="345" spans="1:21">
      <c r="A345" s="33" t="s">
        <v>698</v>
      </c>
      <c r="B345" s="33" t="s">
        <v>698</v>
      </c>
      <c r="C345" s="36"/>
      <c r="D345" s="33" t="s">
        <v>2656</v>
      </c>
      <c r="E345" s="33" t="s">
        <v>2657</v>
      </c>
      <c r="F345" s="33" t="s">
        <v>1357</v>
      </c>
      <c r="G345" s="33" t="s">
        <v>1235</v>
      </c>
      <c r="H345" s="33" t="s">
        <v>2035</v>
      </c>
      <c r="I345" s="33" t="s">
        <v>1554</v>
      </c>
      <c r="J345" s="33" t="s">
        <v>1354</v>
      </c>
      <c r="K345" s="33" t="s">
        <v>1698</v>
      </c>
      <c r="L345" s="33" t="s">
        <v>1550</v>
      </c>
      <c r="M345" s="33" t="s">
        <v>1288</v>
      </c>
      <c r="N345" s="33" t="s">
        <v>1923</v>
      </c>
      <c r="O345" s="34" t="s">
        <v>1213</v>
      </c>
      <c r="P345" s="35"/>
      <c r="Q345" s="35"/>
      <c r="R345" s="35"/>
      <c r="S345" s="35"/>
      <c r="T345" s="35"/>
      <c r="U345" s="36"/>
    </row>
    <row r="346" spans="1:21">
      <c r="A346" s="33" t="s">
        <v>81</v>
      </c>
      <c r="B346" s="33" t="s">
        <v>81</v>
      </c>
      <c r="C346" s="33" t="s">
        <v>1281</v>
      </c>
      <c r="D346" s="33" t="s">
        <v>1351</v>
      </c>
      <c r="E346" s="33" t="s">
        <v>2658</v>
      </c>
      <c r="F346" s="33" t="s">
        <v>2076</v>
      </c>
      <c r="G346" s="33" t="s">
        <v>1430</v>
      </c>
      <c r="H346" s="33" t="s">
        <v>2659</v>
      </c>
      <c r="I346" s="33" t="s">
        <v>1535</v>
      </c>
      <c r="J346" s="33" t="s">
        <v>1354</v>
      </c>
      <c r="K346" s="33" t="s">
        <v>1298</v>
      </c>
      <c r="L346" s="33" t="s">
        <v>1500</v>
      </c>
      <c r="M346" s="33" t="s">
        <v>1445</v>
      </c>
      <c r="N346" s="33" t="s">
        <v>2660</v>
      </c>
      <c r="O346" s="34" t="s">
        <v>1213</v>
      </c>
      <c r="P346" s="35"/>
      <c r="Q346" s="35"/>
      <c r="R346" s="35"/>
      <c r="S346" s="35"/>
      <c r="T346" s="35"/>
      <c r="U346" s="36"/>
    </row>
    <row r="347" spans="1:21">
      <c r="A347" s="33" t="s">
        <v>690</v>
      </c>
      <c r="B347" s="33" t="s">
        <v>690</v>
      </c>
      <c r="C347" s="33" t="s">
        <v>1627</v>
      </c>
      <c r="D347" s="33" t="s">
        <v>1351</v>
      </c>
      <c r="E347" s="33" t="s">
        <v>1588</v>
      </c>
      <c r="F347" s="33" t="s">
        <v>1305</v>
      </c>
      <c r="G347" s="33" t="s">
        <v>1358</v>
      </c>
      <c r="H347" s="33" t="s">
        <v>1355</v>
      </c>
      <c r="I347" s="33" t="s">
        <v>1349</v>
      </c>
      <c r="J347" s="33" t="s">
        <v>1441</v>
      </c>
      <c r="K347" s="33" t="s">
        <v>1531</v>
      </c>
      <c r="L347" s="33" t="s">
        <v>1316</v>
      </c>
      <c r="M347" s="33" t="s">
        <v>1297</v>
      </c>
      <c r="N347" s="33" t="s">
        <v>2661</v>
      </c>
      <c r="O347" s="34" t="s">
        <v>1213</v>
      </c>
      <c r="P347" s="35"/>
      <c r="Q347" s="35"/>
      <c r="R347" s="35"/>
      <c r="S347" s="35"/>
      <c r="T347" s="35"/>
      <c r="U347" s="36"/>
    </row>
    <row r="348" spans="1:21">
      <c r="A348" s="33" t="s">
        <v>15</v>
      </c>
      <c r="B348" s="33" t="s">
        <v>15</v>
      </c>
      <c r="C348" s="36"/>
      <c r="D348" s="33" t="s">
        <v>1360</v>
      </c>
      <c r="E348" s="33" t="s">
        <v>1361</v>
      </c>
      <c r="F348" s="33" t="s">
        <v>1362</v>
      </c>
      <c r="G348" s="33" t="s">
        <v>1363</v>
      </c>
      <c r="H348" s="33" t="s">
        <v>1299</v>
      </c>
      <c r="I348" s="33" t="s">
        <v>1364</v>
      </c>
      <c r="J348" s="33" t="s">
        <v>1311</v>
      </c>
      <c r="K348" s="33" t="s">
        <v>1365</v>
      </c>
      <c r="L348" s="33" t="s">
        <v>1366</v>
      </c>
      <c r="M348" s="33" t="s">
        <v>1367</v>
      </c>
      <c r="N348" s="33" t="s">
        <v>1368</v>
      </c>
      <c r="O348" s="34" t="s">
        <v>1213</v>
      </c>
      <c r="P348" s="35"/>
      <c r="Q348" s="35"/>
      <c r="R348" s="35"/>
      <c r="S348" s="35"/>
      <c r="T348" s="35"/>
      <c r="U348" s="36"/>
    </row>
    <row r="349" spans="1:21">
      <c r="A349" s="33" t="s">
        <v>828</v>
      </c>
      <c r="B349" s="33" t="s">
        <v>828</v>
      </c>
      <c r="C349" s="36"/>
      <c r="D349" s="33" t="s">
        <v>1351</v>
      </c>
      <c r="E349" s="33" t="s">
        <v>1588</v>
      </c>
      <c r="F349" s="33" t="s">
        <v>2662</v>
      </c>
      <c r="G349" s="33" t="s">
        <v>1439</v>
      </c>
      <c r="H349" s="33" t="s">
        <v>2190</v>
      </c>
      <c r="I349" s="33" t="s">
        <v>1948</v>
      </c>
      <c r="J349" s="33" t="s">
        <v>1590</v>
      </c>
      <c r="K349" s="33" t="s">
        <v>1500</v>
      </c>
      <c r="L349" s="33" t="s">
        <v>1344</v>
      </c>
      <c r="M349" s="33" t="s">
        <v>1344</v>
      </c>
      <c r="N349" s="33" t="s">
        <v>1344</v>
      </c>
      <c r="O349" s="34" t="s">
        <v>1213</v>
      </c>
      <c r="P349" s="35"/>
      <c r="Q349" s="35"/>
      <c r="R349" s="35"/>
      <c r="S349" s="35"/>
      <c r="T349" s="35"/>
      <c r="U349" s="36"/>
    </row>
    <row r="350" spans="1:21">
      <c r="A350" s="33" t="s">
        <v>488</v>
      </c>
      <c r="B350" s="33" t="s">
        <v>488</v>
      </c>
      <c r="C350" s="36"/>
      <c r="D350" s="33" t="s">
        <v>1351</v>
      </c>
      <c r="E350" s="33" t="s">
        <v>1600</v>
      </c>
      <c r="F350" s="33" t="s">
        <v>2663</v>
      </c>
      <c r="G350" s="33" t="s">
        <v>1478</v>
      </c>
      <c r="H350" s="33" t="s">
        <v>2146</v>
      </c>
      <c r="I350" s="33" t="s">
        <v>2274</v>
      </c>
      <c r="J350" s="33" t="s">
        <v>1220</v>
      </c>
      <c r="K350" s="33" t="s">
        <v>1329</v>
      </c>
      <c r="L350" s="33" t="s">
        <v>2459</v>
      </c>
      <c r="M350" s="33" t="s">
        <v>2664</v>
      </c>
      <c r="N350" s="33" t="s">
        <v>1344</v>
      </c>
      <c r="O350" s="34" t="s">
        <v>1213</v>
      </c>
      <c r="P350" s="35"/>
      <c r="Q350" s="35"/>
      <c r="R350" s="35"/>
      <c r="S350" s="35"/>
      <c r="T350" s="35"/>
      <c r="U350" s="36"/>
    </row>
    <row r="351" spans="1:21">
      <c r="A351" s="33" t="s">
        <v>491</v>
      </c>
      <c r="B351" s="33" t="s">
        <v>491</v>
      </c>
      <c r="C351" s="36"/>
      <c r="D351" s="33" t="s">
        <v>1351</v>
      </c>
      <c r="E351" s="33" t="s">
        <v>1600</v>
      </c>
      <c r="F351" s="33" t="s">
        <v>2665</v>
      </c>
      <c r="G351" s="33" t="s">
        <v>1327</v>
      </c>
      <c r="H351" s="33" t="s">
        <v>1446</v>
      </c>
      <c r="I351" s="33" t="s">
        <v>2666</v>
      </c>
      <c r="J351" s="33" t="s">
        <v>1306</v>
      </c>
      <c r="K351" s="33" t="s">
        <v>1544</v>
      </c>
      <c r="L351" s="33" t="s">
        <v>1344</v>
      </c>
      <c r="M351" s="33" t="s">
        <v>1344</v>
      </c>
      <c r="N351" s="33" t="s">
        <v>1344</v>
      </c>
      <c r="O351" s="35"/>
      <c r="P351" s="35"/>
      <c r="Q351" s="35"/>
      <c r="R351" s="35"/>
      <c r="S351" s="35"/>
      <c r="T351" s="35"/>
      <c r="U351" s="36"/>
    </row>
    <row r="352" spans="1:21">
      <c r="A352" s="33" t="s">
        <v>492</v>
      </c>
      <c r="B352" s="33" t="s">
        <v>492</v>
      </c>
      <c r="C352" s="33" t="s">
        <v>2667</v>
      </c>
      <c r="D352" s="33" t="s">
        <v>1351</v>
      </c>
      <c r="E352" s="33" t="s">
        <v>1352</v>
      </c>
      <c r="F352" s="33" t="s">
        <v>1634</v>
      </c>
      <c r="G352" s="33" t="s">
        <v>1501</v>
      </c>
      <c r="H352" s="33" t="s">
        <v>1446</v>
      </c>
      <c r="I352" s="33" t="s">
        <v>1354</v>
      </c>
      <c r="J352" s="33" t="s">
        <v>1298</v>
      </c>
      <c r="K352" s="33" t="s">
        <v>1221</v>
      </c>
      <c r="L352" s="33" t="s">
        <v>1269</v>
      </c>
      <c r="M352" s="33" t="s">
        <v>1507</v>
      </c>
      <c r="N352" s="33" t="s">
        <v>2668</v>
      </c>
      <c r="O352" s="34" t="s">
        <v>1213</v>
      </c>
      <c r="P352" s="35"/>
      <c r="Q352" s="35"/>
      <c r="R352" s="35"/>
      <c r="S352" s="34" t="s">
        <v>1213</v>
      </c>
      <c r="T352" s="34" t="s">
        <v>1213</v>
      </c>
      <c r="U352" s="36"/>
    </row>
    <row r="353" spans="1:21">
      <c r="A353" s="33" t="s">
        <v>829</v>
      </c>
      <c r="B353" s="33" t="s">
        <v>829</v>
      </c>
      <c r="C353" s="36"/>
      <c r="D353" s="33" t="s">
        <v>1351</v>
      </c>
      <c r="E353" s="33" t="s">
        <v>1588</v>
      </c>
      <c r="F353" s="33" t="s">
        <v>1445</v>
      </c>
      <c r="G353" s="33" t="s">
        <v>1230</v>
      </c>
      <c r="H353" s="33" t="s">
        <v>1390</v>
      </c>
      <c r="I353" s="33" t="s">
        <v>1432</v>
      </c>
      <c r="J353" s="33" t="s">
        <v>1298</v>
      </c>
      <c r="K353" s="33" t="s">
        <v>1560</v>
      </c>
      <c r="L353" s="33" t="s">
        <v>1748</v>
      </c>
      <c r="M353" s="33" t="s">
        <v>1211</v>
      </c>
      <c r="N353" s="33" t="s">
        <v>1364</v>
      </c>
      <c r="O353" s="34" t="s">
        <v>1213</v>
      </c>
      <c r="P353" s="35"/>
      <c r="Q353" s="35"/>
      <c r="R353" s="35"/>
      <c r="S353" s="35"/>
      <c r="T353" s="35"/>
      <c r="U353" s="36"/>
    </row>
    <row r="354" spans="1:21">
      <c r="A354" s="33" t="s">
        <v>830</v>
      </c>
      <c r="B354" s="33" t="s">
        <v>830</v>
      </c>
      <c r="C354" s="36"/>
      <c r="D354" s="36"/>
      <c r="E354" s="33" t="s">
        <v>1600</v>
      </c>
      <c r="F354" s="33" t="s">
        <v>1389</v>
      </c>
      <c r="G354" s="33" t="s">
        <v>1344</v>
      </c>
      <c r="H354" s="33" t="s">
        <v>1344</v>
      </c>
      <c r="I354" s="33" t="s">
        <v>1344</v>
      </c>
      <c r="J354" s="33" t="s">
        <v>1344</v>
      </c>
      <c r="K354" s="33" t="s">
        <v>1344</v>
      </c>
      <c r="L354" s="33" t="s">
        <v>1344</v>
      </c>
      <c r="M354" s="33" t="s">
        <v>1344</v>
      </c>
      <c r="N354" s="33" t="s">
        <v>1881</v>
      </c>
      <c r="O354" s="35"/>
      <c r="P354" s="35"/>
      <c r="Q354" s="35"/>
      <c r="R354" s="35"/>
      <c r="S354" s="35"/>
      <c r="T354" s="35"/>
      <c r="U354" s="36"/>
    </row>
    <row r="355" spans="1:21">
      <c r="A355" s="33" t="s">
        <v>795</v>
      </c>
      <c r="B355" s="33" t="s">
        <v>795</v>
      </c>
      <c r="C355" s="33" t="s">
        <v>1627</v>
      </c>
      <c r="D355" s="33" t="s">
        <v>1351</v>
      </c>
      <c r="E355" s="33" t="s">
        <v>2669</v>
      </c>
      <c r="F355" s="33" t="s">
        <v>1864</v>
      </c>
      <c r="G355" s="33" t="s">
        <v>1458</v>
      </c>
      <c r="H355" s="33" t="s">
        <v>1439</v>
      </c>
      <c r="I355" s="33" t="s">
        <v>1606</v>
      </c>
      <c r="J355" s="33" t="s">
        <v>1264</v>
      </c>
      <c r="K355" s="33" t="s">
        <v>1344</v>
      </c>
      <c r="L355" s="33" t="s">
        <v>1344</v>
      </c>
      <c r="M355" s="33" t="s">
        <v>2388</v>
      </c>
      <c r="N355" s="33" t="s">
        <v>1243</v>
      </c>
      <c r="O355" s="34" t="s">
        <v>1213</v>
      </c>
      <c r="P355" s="35"/>
      <c r="Q355" s="35"/>
      <c r="R355" s="35"/>
      <c r="S355" s="35"/>
      <c r="T355" s="35"/>
      <c r="U355" s="36"/>
    </row>
    <row r="356" spans="1:21">
      <c r="A356" s="33" t="s">
        <v>494</v>
      </c>
      <c r="B356" s="33" t="s">
        <v>494</v>
      </c>
      <c r="C356" s="36"/>
      <c r="D356" s="33" t="s">
        <v>1351</v>
      </c>
      <c r="E356" s="33" t="s">
        <v>1600</v>
      </c>
      <c r="F356" s="33" t="s">
        <v>1630</v>
      </c>
      <c r="G356" s="33" t="s">
        <v>1471</v>
      </c>
      <c r="H356" s="33" t="s">
        <v>1512</v>
      </c>
      <c r="I356" s="33" t="s">
        <v>1374</v>
      </c>
      <c r="J356" s="33" t="s">
        <v>1748</v>
      </c>
      <c r="K356" s="33" t="s">
        <v>1325</v>
      </c>
      <c r="L356" s="33" t="s">
        <v>1344</v>
      </c>
      <c r="M356" s="33" t="s">
        <v>1647</v>
      </c>
      <c r="N356" s="33" t="s">
        <v>1388</v>
      </c>
      <c r="O356" s="34" t="s">
        <v>1213</v>
      </c>
      <c r="P356" s="35"/>
      <c r="Q356" s="35"/>
      <c r="R356" s="35"/>
      <c r="S356" s="35"/>
      <c r="T356" s="35"/>
      <c r="U356" s="36"/>
    </row>
    <row r="357" spans="1:21">
      <c r="A357" s="33" t="s">
        <v>179</v>
      </c>
      <c r="B357" s="33" t="s">
        <v>179</v>
      </c>
      <c r="C357" s="33" t="s">
        <v>1237</v>
      </c>
      <c r="D357" s="33" t="s">
        <v>2307</v>
      </c>
      <c r="E357" s="33" t="s">
        <v>1352</v>
      </c>
      <c r="F357" s="33" t="s">
        <v>2670</v>
      </c>
      <c r="G357" s="33" t="s">
        <v>1605</v>
      </c>
      <c r="H357" s="33" t="s">
        <v>1495</v>
      </c>
      <c r="I357" s="33" t="s">
        <v>1596</v>
      </c>
      <c r="J357" s="33" t="s">
        <v>1362</v>
      </c>
      <c r="K357" s="33" t="s">
        <v>1316</v>
      </c>
      <c r="L357" s="33" t="s">
        <v>1904</v>
      </c>
      <c r="M357" s="33" t="s">
        <v>2671</v>
      </c>
      <c r="N357" s="33" t="s">
        <v>2672</v>
      </c>
      <c r="O357" s="34" t="s">
        <v>1213</v>
      </c>
      <c r="P357" s="35"/>
      <c r="Q357" s="35"/>
      <c r="R357" s="35"/>
      <c r="S357" s="35"/>
      <c r="T357" s="35"/>
      <c r="U357" s="36"/>
    </row>
    <row r="358" spans="1:21">
      <c r="A358" s="33" t="s">
        <v>495</v>
      </c>
      <c r="B358" s="33" t="s">
        <v>495</v>
      </c>
      <c r="C358" s="33" t="s">
        <v>1237</v>
      </c>
      <c r="D358" s="33" t="s">
        <v>1351</v>
      </c>
      <c r="E358" s="33" t="s">
        <v>1352</v>
      </c>
      <c r="F358" s="33" t="s">
        <v>1334</v>
      </c>
      <c r="G358" s="33" t="s">
        <v>1433</v>
      </c>
      <c r="H358" s="33" t="s">
        <v>1243</v>
      </c>
      <c r="I358" s="33" t="s">
        <v>1309</v>
      </c>
      <c r="J358" s="33" t="s">
        <v>1840</v>
      </c>
      <c r="K358" s="33" t="s">
        <v>1448</v>
      </c>
      <c r="L358" s="33" t="s">
        <v>1344</v>
      </c>
      <c r="M358" s="33" t="s">
        <v>1344</v>
      </c>
      <c r="N358" s="33" t="s">
        <v>1653</v>
      </c>
      <c r="O358" s="35"/>
      <c r="P358" s="35"/>
      <c r="Q358" s="35"/>
      <c r="R358" s="35"/>
      <c r="S358" s="35"/>
      <c r="T358" s="35"/>
      <c r="U358" s="36"/>
    </row>
    <row r="359" spans="1:21">
      <c r="A359" s="33" t="s">
        <v>496</v>
      </c>
      <c r="B359" s="33" t="s">
        <v>496</v>
      </c>
      <c r="C359" s="33" t="s">
        <v>1214</v>
      </c>
      <c r="D359" s="33" t="s">
        <v>1351</v>
      </c>
      <c r="E359" s="33" t="s">
        <v>1352</v>
      </c>
      <c r="F359" s="33" t="s">
        <v>2499</v>
      </c>
      <c r="G359" s="33" t="s">
        <v>1727</v>
      </c>
      <c r="H359" s="33" t="s">
        <v>1318</v>
      </c>
      <c r="I359" s="33" t="s">
        <v>1530</v>
      </c>
      <c r="J359" s="33" t="s">
        <v>1535</v>
      </c>
      <c r="K359" s="33" t="s">
        <v>1426</v>
      </c>
      <c r="L359" s="33" t="s">
        <v>1311</v>
      </c>
      <c r="M359" s="33" t="s">
        <v>1357</v>
      </c>
      <c r="N359" s="33" t="s">
        <v>2577</v>
      </c>
      <c r="O359" s="35"/>
      <c r="P359" s="35"/>
      <c r="Q359" s="35"/>
      <c r="R359" s="35"/>
      <c r="S359" s="35"/>
      <c r="T359" s="35"/>
      <c r="U359" s="36"/>
    </row>
    <row r="360" spans="1:21">
      <c r="A360" s="33" t="s">
        <v>497</v>
      </c>
      <c r="B360" s="33" t="s">
        <v>497</v>
      </c>
      <c r="C360" s="36"/>
      <c r="D360" s="33" t="s">
        <v>1351</v>
      </c>
      <c r="E360" s="33" t="s">
        <v>1352</v>
      </c>
      <c r="F360" s="33" t="s">
        <v>2673</v>
      </c>
      <c r="G360" s="33" t="s">
        <v>1471</v>
      </c>
      <c r="H360" s="33" t="s">
        <v>1241</v>
      </c>
      <c r="I360" s="33" t="s">
        <v>2674</v>
      </c>
      <c r="J360" s="33" t="s">
        <v>2675</v>
      </c>
      <c r="K360" s="33" t="s">
        <v>1424</v>
      </c>
      <c r="L360" s="33" t="s">
        <v>1344</v>
      </c>
      <c r="M360" s="33" t="s">
        <v>2676</v>
      </c>
      <c r="N360" s="33" t="s">
        <v>1344</v>
      </c>
      <c r="O360" s="35"/>
      <c r="P360" s="35"/>
      <c r="Q360" s="35"/>
      <c r="R360" s="35"/>
      <c r="S360" s="35"/>
      <c r="T360" s="35"/>
      <c r="U360" s="36"/>
    </row>
    <row r="361" spans="1:21">
      <c r="A361" s="33" t="s">
        <v>835</v>
      </c>
      <c r="B361" s="33" t="s">
        <v>834</v>
      </c>
      <c r="C361" s="33" t="s">
        <v>1281</v>
      </c>
      <c r="D361" s="33" t="s">
        <v>2677</v>
      </c>
      <c r="E361" s="33" t="s">
        <v>2678</v>
      </c>
      <c r="F361" s="33" t="s">
        <v>2679</v>
      </c>
      <c r="G361" s="33" t="s">
        <v>2040</v>
      </c>
      <c r="H361" s="33" t="s">
        <v>2007</v>
      </c>
      <c r="I361" s="33" t="s">
        <v>1983</v>
      </c>
      <c r="J361" s="33" t="s">
        <v>1720</v>
      </c>
      <c r="K361" s="33" t="s">
        <v>1296</v>
      </c>
      <c r="L361" s="33" t="s">
        <v>1373</v>
      </c>
      <c r="M361" s="33" t="s">
        <v>1354</v>
      </c>
      <c r="N361" s="33" t="s">
        <v>1873</v>
      </c>
      <c r="O361" s="34" t="s">
        <v>1213</v>
      </c>
      <c r="P361" s="34" t="s">
        <v>1213</v>
      </c>
      <c r="Q361" s="34" t="s">
        <v>1213</v>
      </c>
      <c r="R361" s="34" t="s">
        <v>1213</v>
      </c>
      <c r="S361" s="34" t="s">
        <v>1213</v>
      </c>
      <c r="T361" s="34" t="s">
        <v>1213</v>
      </c>
      <c r="U361" s="36"/>
    </row>
    <row r="362" spans="1:21">
      <c r="A362" s="33" t="s">
        <v>147</v>
      </c>
      <c r="B362" s="33" t="s">
        <v>147</v>
      </c>
      <c r="C362" s="36"/>
      <c r="D362" s="33" t="s">
        <v>1618</v>
      </c>
      <c r="E362" s="33" t="s">
        <v>1352</v>
      </c>
      <c r="F362" s="33" t="s">
        <v>1619</v>
      </c>
      <c r="G362" s="33" t="s">
        <v>1317</v>
      </c>
      <c r="H362" s="33" t="s">
        <v>1372</v>
      </c>
      <c r="I362" s="33" t="s">
        <v>1603</v>
      </c>
      <c r="J362" s="33" t="s">
        <v>1620</v>
      </c>
      <c r="K362" s="33" t="s">
        <v>1344</v>
      </c>
      <c r="L362" s="33" t="s">
        <v>1544</v>
      </c>
      <c r="M362" s="33" t="s">
        <v>1315</v>
      </c>
      <c r="N362" s="33" t="s">
        <v>1554</v>
      </c>
      <c r="O362" s="34" t="s">
        <v>1213</v>
      </c>
      <c r="P362" s="35"/>
      <c r="Q362" s="35"/>
      <c r="R362" s="35"/>
      <c r="S362" s="35"/>
      <c r="T362" s="35"/>
      <c r="U362" s="36"/>
    </row>
    <row r="363" spans="1:21">
      <c r="A363" s="33" t="s">
        <v>25</v>
      </c>
      <c r="B363" s="33" t="s">
        <v>25</v>
      </c>
      <c r="C363" s="33" t="s">
        <v>1627</v>
      </c>
      <c r="D363" s="33" t="s">
        <v>1351</v>
      </c>
      <c r="E363" s="33" t="s">
        <v>1352</v>
      </c>
      <c r="F363" s="33" t="s">
        <v>1585</v>
      </c>
      <c r="G363" s="33" t="s">
        <v>1458</v>
      </c>
      <c r="H363" s="33" t="s">
        <v>1454</v>
      </c>
      <c r="I363" s="33" t="s">
        <v>1388</v>
      </c>
      <c r="J363" s="33" t="s">
        <v>1439</v>
      </c>
      <c r="K363" s="33" t="s">
        <v>1915</v>
      </c>
      <c r="L363" s="33" t="s">
        <v>1446</v>
      </c>
      <c r="M363" s="33" t="s">
        <v>1426</v>
      </c>
      <c r="N363" s="33" t="s">
        <v>1370</v>
      </c>
      <c r="O363" s="35"/>
      <c r="P363" s="35"/>
      <c r="Q363" s="35"/>
      <c r="R363" s="35"/>
      <c r="S363" s="35"/>
      <c r="T363" s="35"/>
      <c r="U363" s="36"/>
    </row>
    <row r="364" spans="1:21">
      <c r="A364" s="33" t="s">
        <v>313</v>
      </c>
      <c r="B364" s="33" t="s">
        <v>313</v>
      </c>
      <c r="C364" s="33" t="s">
        <v>1627</v>
      </c>
      <c r="D364" s="33" t="s">
        <v>1351</v>
      </c>
      <c r="E364" s="33" t="s">
        <v>1352</v>
      </c>
      <c r="F364" s="33" t="s">
        <v>2680</v>
      </c>
      <c r="G364" s="33" t="s">
        <v>1439</v>
      </c>
      <c r="H364" s="33" t="s">
        <v>2042</v>
      </c>
      <c r="I364" s="33" t="s">
        <v>1446</v>
      </c>
      <c r="J364" s="33" t="s">
        <v>1211</v>
      </c>
      <c r="K364" s="33" t="s">
        <v>1739</v>
      </c>
      <c r="L364" s="33" t="s">
        <v>1544</v>
      </c>
      <c r="M364" s="33" t="s">
        <v>1344</v>
      </c>
      <c r="N364" s="33" t="s">
        <v>2681</v>
      </c>
      <c r="O364" s="34" t="s">
        <v>1213</v>
      </c>
      <c r="P364" s="35"/>
      <c r="Q364" s="35"/>
      <c r="R364" s="35"/>
      <c r="S364" s="35"/>
      <c r="T364" s="35"/>
      <c r="U364" s="36"/>
    </row>
    <row r="365" spans="1:21">
      <c r="A365" s="33" t="s">
        <v>499</v>
      </c>
      <c r="B365" s="33" t="s">
        <v>499</v>
      </c>
      <c r="C365" s="36"/>
      <c r="D365" s="33" t="s">
        <v>1351</v>
      </c>
      <c r="E365" s="33" t="s">
        <v>2682</v>
      </c>
      <c r="F365" s="33" t="s">
        <v>1345</v>
      </c>
      <c r="G365" s="33" t="s">
        <v>1365</v>
      </c>
      <c r="H365" s="33" t="s">
        <v>1576</v>
      </c>
      <c r="I365" s="33" t="s">
        <v>1518</v>
      </c>
      <c r="J365" s="33" t="s">
        <v>1439</v>
      </c>
      <c r="K365" s="33" t="s">
        <v>1408</v>
      </c>
      <c r="L365" s="33" t="s">
        <v>1309</v>
      </c>
      <c r="M365" s="33" t="s">
        <v>1407</v>
      </c>
      <c r="N365" s="33" t="s">
        <v>2051</v>
      </c>
      <c r="O365" s="35"/>
      <c r="P365" s="35"/>
      <c r="Q365" s="35"/>
      <c r="R365" s="34" t="s">
        <v>1213</v>
      </c>
      <c r="S365" s="35"/>
      <c r="T365" s="35"/>
      <c r="U365" s="36"/>
    </row>
    <row r="366" spans="1:21">
      <c r="A366" s="33" t="s">
        <v>638</v>
      </c>
      <c r="B366" s="33" t="s">
        <v>638</v>
      </c>
      <c r="C366" s="36"/>
      <c r="D366" s="33" t="s">
        <v>2066</v>
      </c>
      <c r="E366" s="33" t="s">
        <v>2683</v>
      </c>
      <c r="F366" s="33" t="s">
        <v>2684</v>
      </c>
      <c r="G366" s="33" t="s">
        <v>1317</v>
      </c>
      <c r="H366" s="33" t="s">
        <v>1445</v>
      </c>
      <c r="I366" s="33" t="s">
        <v>2685</v>
      </c>
      <c r="J366" s="33" t="s">
        <v>1364</v>
      </c>
      <c r="K366" s="33" t="s">
        <v>1344</v>
      </c>
      <c r="L366" s="33" t="s">
        <v>2288</v>
      </c>
      <c r="M366" s="33" t="s">
        <v>2686</v>
      </c>
      <c r="N366" s="33" t="s">
        <v>1494</v>
      </c>
      <c r="O366" s="35"/>
      <c r="P366" s="34" t="s">
        <v>1213</v>
      </c>
      <c r="Q366" s="35"/>
      <c r="R366" s="35"/>
      <c r="S366" s="35"/>
      <c r="T366" s="35"/>
      <c r="U366" s="36"/>
    </row>
    <row r="367" spans="1:21">
      <c r="A367" s="33" t="s">
        <v>837</v>
      </c>
      <c r="B367" s="33" t="s">
        <v>837</v>
      </c>
      <c r="C367" s="36"/>
      <c r="D367" s="33" t="s">
        <v>1351</v>
      </c>
      <c r="E367" s="33" t="s">
        <v>1352</v>
      </c>
      <c r="F367" s="33" t="s">
        <v>1823</v>
      </c>
      <c r="G367" s="33" t="s">
        <v>1566</v>
      </c>
      <c r="H367" s="33" t="s">
        <v>1653</v>
      </c>
      <c r="I367" s="33" t="s">
        <v>1306</v>
      </c>
      <c r="J367" s="33" t="s">
        <v>1446</v>
      </c>
      <c r="K367" s="33" t="s">
        <v>1298</v>
      </c>
      <c r="L367" s="33" t="s">
        <v>1647</v>
      </c>
      <c r="M367" s="33" t="s">
        <v>2040</v>
      </c>
      <c r="N367" s="33" t="s">
        <v>1355</v>
      </c>
      <c r="O367" s="34" t="s">
        <v>1213</v>
      </c>
      <c r="P367" s="34" t="s">
        <v>1213</v>
      </c>
      <c r="Q367" s="34" t="s">
        <v>1213</v>
      </c>
      <c r="R367" s="34" t="s">
        <v>1213</v>
      </c>
      <c r="S367" s="34" t="s">
        <v>1213</v>
      </c>
      <c r="T367" s="34" t="s">
        <v>1213</v>
      </c>
      <c r="U367" s="36"/>
    </row>
    <row r="368" spans="1:21">
      <c r="A368" s="33" t="s">
        <v>257</v>
      </c>
      <c r="B368" s="33" t="s">
        <v>257</v>
      </c>
      <c r="C368" s="33" t="s">
        <v>1627</v>
      </c>
      <c r="D368" s="33" t="s">
        <v>1351</v>
      </c>
      <c r="E368" s="33" t="s">
        <v>2687</v>
      </c>
      <c r="F368" s="33" t="s">
        <v>2080</v>
      </c>
      <c r="G368" s="33" t="s">
        <v>1530</v>
      </c>
      <c r="H368" s="33" t="s">
        <v>1868</v>
      </c>
      <c r="I368" s="33" t="s">
        <v>1363</v>
      </c>
      <c r="J368" s="33" t="s">
        <v>1315</v>
      </c>
      <c r="K368" s="33" t="s">
        <v>1291</v>
      </c>
      <c r="L368" s="33" t="s">
        <v>1344</v>
      </c>
      <c r="M368" s="33" t="s">
        <v>1344</v>
      </c>
      <c r="N368" s="33" t="s">
        <v>1840</v>
      </c>
      <c r="O368" s="35"/>
      <c r="P368" s="35"/>
      <c r="Q368" s="35"/>
      <c r="R368" s="35"/>
      <c r="S368" s="35"/>
      <c r="T368" s="35"/>
      <c r="U368" s="36"/>
    </row>
    <row r="369" spans="1:21">
      <c r="A369" s="33" t="s">
        <v>839</v>
      </c>
      <c r="B369" s="33" t="s">
        <v>839</v>
      </c>
      <c r="C369" s="36"/>
      <c r="D369" s="33" t="s">
        <v>1351</v>
      </c>
      <c r="E369" s="33" t="s">
        <v>1588</v>
      </c>
      <c r="F369" s="33" t="s">
        <v>1333</v>
      </c>
      <c r="G369" s="33" t="s">
        <v>1325</v>
      </c>
      <c r="H369" s="33" t="s">
        <v>2076</v>
      </c>
      <c r="I369" s="33" t="s">
        <v>1530</v>
      </c>
      <c r="J369" s="33" t="s">
        <v>1300</v>
      </c>
      <c r="K369" s="33" t="s">
        <v>1295</v>
      </c>
      <c r="L369" s="33" t="s">
        <v>1707</v>
      </c>
      <c r="M369" s="33" t="s">
        <v>1590</v>
      </c>
      <c r="N369" s="33" t="s">
        <v>1279</v>
      </c>
      <c r="O369" s="35"/>
      <c r="P369" s="35"/>
      <c r="Q369" s="35"/>
      <c r="R369" s="35"/>
      <c r="S369" s="35"/>
      <c r="T369" s="35"/>
      <c r="U369" s="36"/>
    </row>
    <row r="370" spans="1:21">
      <c r="A370" s="33" t="s">
        <v>439</v>
      </c>
      <c r="B370" s="33" t="s">
        <v>439</v>
      </c>
      <c r="C370" s="33" t="s">
        <v>1214</v>
      </c>
      <c r="D370" s="33" t="s">
        <v>1621</v>
      </c>
      <c r="E370" s="33" t="s">
        <v>1622</v>
      </c>
      <c r="F370" s="33" t="s">
        <v>1623</v>
      </c>
      <c r="G370" s="33" t="s">
        <v>1317</v>
      </c>
      <c r="H370" s="33" t="s">
        <v>1624</v>
      </c>
      <c r="I370" s="33" t="s">
        <v>1587</v>
      </c>
      <c r="J370" s="33" t="s">
        <v>1426</v>
      </c>
      <c r="K370" s="33" t="s">
        <v>1298</v>
      </c>
      <c r="L370" s="33" t="s">
        <v>1625</v>
      </c>
      <c r="M370" s="33" t="s">
        <v>1591</v>
      </c>
      <c r="N370" s="33" t="s">
        <v>1626</v>
      </c>
      <c r="O370" s="34" t="s">
        <v>1213</v>
      </c>
      <c r="P370" s="35"/>
      <c r="Q370" s="35"/>
      <c r="R370" s="35"/>
      <c r="S370" s="35"/>
      <c r="T370" s="35"/>
      <c r="U370" s="36"/>
    </row>
    <row r="371" spans="1:21">
      <c r="A371" s="33" t="s">
        <v>311</v>
      </c>
      <c r="B371" s="33" t="s">
        <v>311</v>
      </c>
      <c r="C371" s="33" t="s">
        <v>1627</v>
      </c>
      <c r="D371" s="33" t="s">
        <v>1351</v>
      </c>
      <c r="E371" s="33" t="s">
        <v>1352</v>
      </c>
      <c r="F371" s="33" t="s">
        <v>1628</v>
      </c>
      <c r="G371" s="33" t="s">
        <v>1629</v>
      </c>
      <c r="H371" s="33" t="s">
        <v>1630</v>
      </c>
      <c r="I371" s="33" t="s">
        <v>1295</v>
      </c>
      <c r="J371" s="33" t="s">
        <v>1440</v>
      </c>
      <c r="K371" s="33" t="s">
        <v>1344</v>
      </c>
      <c r="L371" s="33" t="s">
        <v>1631</v>
      </c>
      <c r="M371" s="33" t="s">
        <v>1344</v>
      </c>
      <c r="N371" s="33" t="s">
        <v>1632</v>
      </c>
      <c r="O371" s="34" t="s">
        <v>1213</v>
      </c>
      <c r="P371" s="35"/>
      <c r="Q371" s="35"/>
      <c r="R371" s="35"/>
      <c r="S371" s="35"/>
      <c r="T371" s="35"/>
      <c r="U371" s="36"/>
    </row>
    <row r="372" spans="1:21">
      <c r="A372" s="33" t="s">
        <v>656</v>
      </c>
      <c r="B372" s="33" t="s">
        <v>656</v>
      </c>
      <c r="C372" s="33" t="s">
        <v>1237</v>
      </c>
      <c r="D372" s="33" t="s">
        <v>2066</v>
      </c>
      <c r="E372" s="33" t="s">
        <v>1352</v>
      </c>
      <c r="F372" s="33" t="s">
        <v>1461</v>
      </c>
      <c r="G372" s="33" t="s">
        <v>1325</v>
      </c>
      <c r="H372" s="33" t="s">
        <v>1355</v>
      </c>
      <c r="I372" s="33" t="s">
        <v>2688</v>
      </c>
      <c r="J372" s="33" t="s">
        <v>1354</v>
      </c>
      <c r="K372" s="33" t="s">
        <v>1529</v>
      </c>
      <c r="L372" s="33" t="s">
        <v>1717</v>
      </c>
      <c r="M372" s="33" t="s">
        <v>1478</v>
      </c>
      <c r="N372" s="33" t="s">
        <v>1333</v>
      </c>
      <c r="O372" s="34" t="s">
        <v>1213</v>
      </c>
      <c r="P372" s="35"/>
      <c r="Q372" s="35"/>
      <c r="R372" s="35"/>
      <c r="S372" s="35"/>
      <c r="T372" s="35"/>
      <c r="U372" s="36"/>
    </row>
    <row r="373" spans="1:21">
      <c r="A373" s="33" t="s">
        <v>840</v>
      </c>
      <c r="B373" s="33" t="s">
        <v>840</v>
      </c>
      <c r="C373" s="36"/>
      <c r="D373" s="33" t="s">
        <v>2689</v>
      </c>
      <c r="E373" s="33" t="s">
        <v>1593</v>
      </c>
      <c r="F373" s="33" t="s">
        <v>2690</v>
      </c>
      <c r="G373" s="33" t="s">
        <v>1530</v>
      </c>
      <c r="H373" s="33" t="s">
        <v>1584</v>
      </c>
      <c r="I373" s="33" t="s">
        <v>1606</v>
      </c>
      <c r="J373" s="33" t="s">
        <v>1390</v>
      </c>
      <c r="K373" s="33" t="s">
        <v>1458</v>
      </c>
      <c r="L373" s="33" t="s">
        <v>1923</v>
      </c>
      <c r="M373" s="33" t="s">
        <v>2691</v>
      </c>
      <c r="N373" s="33" t="s">
        <v>2692</v>
      </c>
      <c r="O373" s="35"/>
      <c r="P373" s="35"/>
      <c r="Q373" s="35"/>
      <c r="R373" s="35"/>
      <c r="S373" s="35"/>
      <c r="T373" s="35"/>
      <c r="U373" s="36"/>
    </row>
    <row r="374" spans="1:21">
      <c r="A374" s="33" t="s">
        <v>841</v>
      </c>
      <c r="B374" s="33" t="s">
        <v>841</v>
      </c>
      <c r="C374" s="36"/>
      <c r="D374" s="33" t="s">
        <v>1351</v>
      </c>
      <c r="E374" s="33" t="s">
        <v>1600</v>
      </c>
      <c r="F374" s="33" t="s">
        <v>2693</v>
      </c>
      <c r="G374" s="33" t="s">
        <v>1517</v>
      </c>
      <c r="H374" s="33" t="s">
        <v>1445</v>
      </c>
      <c r="I374" s="33" t="s">
        <v>2694</v>
      </c>
      <c r="J374" s="33" t="s">
        <v>1587</v>
      </c>
      <c r="K374" s="33" t="s">
        <v>1344</v>
      </c>
      <c r="L374" s="33" t="s">
        <v>1344</v>
      </c>
      <c r="M374" s="33" t="s">
        <v>1344</v>
      </c>
      <c r="N374" s="33" t="s">
        <v>2172</v>
      </c>
      <c r="O374" s="35"/>
      <c r="P374" s="35"/>
      <c r="Q374" s="35"/>
      <c r="R374" s="35"/>
      <c r="S374" s="35"/>
      <c r="T374" s="35"/>
      <c r="U374" s="36"/>
    </row>
    <row r="375" spans="1:21">
      <c r="A375" s="33" t="s">
        <v>842</v>
      </c>
      <c r="B375" s="33" t="s">
        <v>842</v>
      </c>
      <c r="C375" s="33" t="s">
        <v>2073</v>
      </c>
      <c r="D375" s="33" t="s">
        <v>1351</v>
      </c>
      <c r="E375" s="33" t="s">
        <v>1352</v>
      </c>
      <c r="F375" s="33" t="s">
        <v>1479</v>
      </c>
      <c r="G375" s="33" t="s">
        <v>1354</v>
      </c>
      <c r="H375" s="33" t="s">
        <v>1432</v>
      </c>
      <c r="I375" s="33" t="s">
        <v>1566</v>
      </c>
      <c r="J375" s="33" t="s">
        <v>1688</v>
      </c>
      <c r="K375" s="33" t="s">
        <v>1358</v>
      </c>
      <c r="L375" s="33" t="s">
        <v>1535</v>
      </c>
      <c r="M375" s="33" t="s">
        <v>1344</v>
      </c>
      <c r="N375" s="33" t="s">
        <v>2680</v>
      </c>
      <c r="O375" s="35"/>
      <c r="P375" s="35"/>
      <c r="Q375" s="35"/>
      <c r="R375" s="35"/>
      <c r="S375" s="35"/>
      <c r="T375" s="35"/>
      <c r="U375" s="36"/>
    </row>
    <row r="376" spans="1:21">
      <c r="A376" s="33" t="s">
        <v>501</v>
      </c>
      <c r="B376" s="33" t="s">
        <v>501</v>
      </c>
      <c r="C376" s="33" t="s">
        <v>1237</v>
      </c>
      <c r="D376" s="33" t="s">
        <v>1351</v>
      </c>
      <c r="E376" s="33" t="s">
        <v>1352</v>
      </c>
      <c r="F376" s="33" t="s">
        <v>2695</v>
      </c>
      <c r="G376" s="33" t="s">
        <v>1530</v>
      </c>
      <c r="H376" s="33" t="s">
        <v>2190</v>
      </c>
      <c r="I376" s="33" t="s">
        <v>1500</v>
      </c>
      <c r="J376" s="33" t="s">
        <v>1424</v>
      </c>
      <c r="K376" s="33" t="s">
        <v>1748</v>
      </c>
      <c r="L376" s="33" t="s">
        <v>2696</v>
      </c>
      <c r="M376" s="33" t="s">
        <v>1223</v>
      </c>
      <c r="N376" s="33" t="s">
        <v>1596</v>
      </c>
      <c r="O376" s="34" t="s">
        <v>1213</v>
      </c>
      <c r="P376" s="34" t="s">
        <v>1213</v>
      </c>
      <c r="Q376" s="34" t="s">
        <v>1213</v>
      </c>
      <c r="R376" s="34" t="s">
        <v>1213</v>
      </c>
      <c r="S376" s="35"/>
      <c r="T376" s="34" t="s">
        <v>1213</v>
      </c>
      <c r="U376" s="36"/>
    </row>
    <row r="377" spans="1:21">
      <c r="A377" s="33" t="s">
        <v>235</v>
      </c>
      <c r="B377" s="33" t="s">
        <v>235</v>
      </c>
      <c r="C377" s="33" t="s">
        <v>1627</v>
      </c>
      <c r="D377" s="33" t="s">
        <v>2697</v>
      </c>
      <c r="E377" s="33" t="s">
        <v>2698</v>
      </c>
      <c r="F377" s="33" t="s">
        <v>2699</v>
      </c>
      <c r="G377" s="33" t="s">
        <v>1448</v>
      </c>
      <c r="H377" s="33" t="s">
        <v>2700</v>
      </c>
      <c r="I377" s="33" t="s">
        <v>1339</v>
      </c>
      <c r="J377" s="33" t="s">
        <v>1471</v>
      </c>
      <c r="K377" s="33" t="s">
        <v>2701</v>
      </c>
      <c r="L377" s="33" t="s">
        <v>1344</v>
      </c>
      <c r="M377" s="33" t="s">
        <v>1364</v>
      </c>
      <c r="N377" s="33" t="s">
        <v>2702</v>
      </c>
      <c r="O377" s="34" t="s">
        <v>1213</v>
      </c>
      <c r="P377" s="35"/>
      <c r="Q377" s="35"/>
      <c r="R377" s="35"/>
      <c r="S377" s="35"/>
      <c r="T377" s="35"/>
      <c r="U377" s="36"/>
    </row>
    <row r="378" spans="1:21">
      <c r="A378" s="33" t="s">
        <v>157</v>
      </c>
      <c r="B378" s="33" t="s">
        <v>157</v>
      </c>
      <c r="C378" s="33" t="s">
        <v>1237</v>
      </c>
      <c r="D378" s="33" t="s">
        <v>2703</v>
      </c>
      <c r="E378" s="33" t="s">
        <v>2704</v>
      </c>
      <c r="F378" s="33" t="s">
        <v>2021</v>
      </c>
      <c r="G378" s="33" t="s">
        <v>1596</v>
      </c>
      <c r="H378" s="33" t="s">
        <v>1305</v>
      </c>
      <c r="I378" s="33" t="s">
        <v>1441</v>
      </c>
      <c r="J378" s="33" t="s">
        <v>1441</v>
      </c>
      <c r="K378" s="33" t="s">
        <v>1344</v>
      </c>
      <c r="L378" s="33" t="s">
        <v>1344</v>
      </c>
      <c r="M378" s="33" t="s">
        <v>1344</v>
      </c>
      <c r="N378" s="33" t="s">
        <v>2061</v>
      </c>
      <c r="O378" s="35"/>
      <c r="P378" s="35"/>
      <c r="Q378" s="35"/>
      <c r="R378" s="35"/>
      <c r="S378" s="35"/>
      <c r="T378" s="35"/>
      <c r="U378" s="36"/>
    </row>
    <row r="379" spans="1:21">
      <c r="A379" s="33" t="s">
        <v>844</v>
      </c>
      <c r="B379" s="33" t="s">
        <v>843</v>
      </c>
      <c r="C379" s="36"/>
      <c r="D379" s="33" t="s">
        <v>2590</v>
      </c>
      <c r="E379" s="33" t="s">
        <v>2705</v>
      </c>
      <c r="F379" s="33" t="s">
        <v>1553</v>
      </c>
      <c r="G379" s="33" t="s">
        <v>1300</v>
      </c>
      <c r="H379" s="33" t="s">
        <v>1370</v>
      </c>
      <c r="I379" s="33" t="s">
        <v>1459</v>
      </c>
      <c r="J379" s="33" t="s">
        <v>1291</v>
      </c>
      <c r="K379" s="33" t="s">
        <v>1344</v>
      </c>
      <c r="L379" s="33" t="s">
        <v>1344</v>
      </c>
      <c r="M379" s="33" t="s">
        <v>1477</v>
      </c>
      <c r="N379" s="33" t="s">
        <v>2606</v>
      </c>
      <c r="O379" s="34" t="s">
        <v>1213</v>
      </c>
      <c r="P379" s="35"/>
      <c r="Q379" s="35"/>
      <c r="R379" s="35"/>
      <c r="S379" s="35"/>
      <c r="T379" s="35"/>
      <c r="U379" s="36"/>
    </row>
    <row r="380" spans="1:21">
      <c r="A380" s="33" t="s">
        <v>504</v>
      </c>
      <c r="B380" s="33" t="s">
        <v>503</v>
      </c>
      <c r="C380" s="33" t="s">
        <v>1281</v>
      </c>
      <c r="D380" s="33" t="s">
        <v>2706</v>
      </c>
      <c r="E380" s="33" t="s">
        <v>2707</v>
      </c>
      <c r="F380" s="33" t="s">
        <v>2288</v>
      </c>
      <c r="G380" s="33" t="s">
        <v>1433</v>
      </c>
      <c r="H380" s="33" t="s">
        <v>1374</v>
      </c>
      <c r="I380" s="33" t="s">
        <v>1230</v>
      </c>
      <c r="J380" s="33" t="s">
        <v>1309</v>
      </c>
      <c r="K380" s="33" t="s">
        <v>1606</v>
      </c>
      <c r="L380" s="33" t="s">
        <v>1441</v>
      </c>
      <c r="M380" s="33" t="s">
        <v>1344</v>
      </c>
      <c r="N380" s="33" t="s">
        <v>2708</v>
      </c>
      <c r="O380" s="34" t="s">
        <v>1213</v>
      </c>
      <c r="P380" s="35"/>
      <c r="Q380" s="35"/>
      <c r="R380" s="35"/>
      <c r="S380" s="35"/>
      <c r="T380" s="35"/>
      <c r="U380" s="36"/>
    </row>
    <row r="381" spans="1:21">
      <c r="A381" s="33" t="s">
        <v>666</v>
      </c>
      <c r="B381" s="33" t="s">
        <v>666</v>
      </c>
      <c r="C381" s="33" t="s">
        <v>1214</v>
      </c>
      <c r="D381" s="33" t="s">
        <v>1351</v>
      </c>
      <c r="E381" s="33" t="s">
        <v>1352</v>
      </c>
      <c r="F381" s="33" t="s">
        <v>1638</v>
      </c>
      <c r="G381" s="33" t="s">
        <v>1477</v>
      </c>
      <c r="H381" s="33" t="s">
        <v>1638</v>
      </c>
      <c r="I381" s="33" t="s">
        <v>1243</v>
      </c>
      <c r="J381" s="33" t="s">
        <v>1517</v>
      </c>
      <c r="K381" s="33" t="s">
        <v>1363</v>
      </c>
      <c r="L381" s="33" t="s">
        <v>2134</v>
      </c>
      <c r="M381" s="33" t="s">
        <v>2002</v>
      </c>
      <c r="N381" s="33" t="s">
        <v>1539</v>
      </c>
      <c r="O381" s="34" t="s">
        <v>1213</v>
      </c>
      <c r="P381" s="35"/>
      <c r="Q381" s="35"/>
      <c r="R381" s="35"/>
      <c r="S381" s="35"/>
      <c r="T381" s="35"/>
      <c r="U381" s="36"/>
    </row>
    <row r="382" spans="1:21">
      <c r="A382" s="33" t="s">
        <v>846</v>
      </c>
      <c r="B382" s="33" t="s">
        <v>846</v>
      </c>
      <c r="C382" s="33" t="s">
        <v>1320</v>
      </c>
      <c r="D382" s="33" t="s">
        <v>1351</v>
      </c>
      <c r="E382" s="33" t="s">
        <v>1593</v>
      </c>
      <c r="F382" s="33" t="s">
        <v>2709</v>
      </c>
      <c r="G382" s="33" t="s">
        <v>1502</v>
      </c>
      <c r="H382" s="33" t="s">
        <v>1357</v>
      </c>
      <c r="I382" s="33" t="s">
        <v>1770</v>
      </c>
      <c r="J382" s="33" t="s">
        <v>1264</v>
      </c>
      <c r="K382" s="33" t="s">
        <v>1323</v>
      </c>
      <c r="L382" s="33" t="s">
        <v>2710</v>
      </c>
      <c r="M382" s="33" t="s">
        <v>1823</v>
      </c>
      <c r="N382" s="33" t="s">
        <v>2632</v>
      </c>
      <c r="O382" s="34" t="s">
        <v>1213</v>
      </c>
      <c r="P382" s="35"/>
      <c r="Q382" s="35"/>
      <c r="R382" s="35"/>
      <c r="S382" s="35"/>
      <c r="T382" s="34" t="s">
        <v>1213</v>
      </c>
      <c r="U382" s="36"/>
    </row>
    <row r="383" spans="1:21">
      <c r="A383" s="33" t="s">
        <v>55</v>
      </c>
      <c r="B383" s="33" t="s">
        <v>55</v>
      </c>
      <c r="C383" s="33" t="s">
        <v>1214</v>
      </c>
      <c r="D383" s="33" t="s">
        <v>1351</v>
      </c>
      <c r="E383" s="33" t="s">
        <v>1352</v>
      </c>
      <c r="F383" s="33" t="s">
        <v>1633</v>
      </c>
      <c r="G383" s="33" t="s">
        <v>1508</v>
      </c>
      <c r="H383" s="33" t="s">
        <v>1363</v>
      </c>
      <c r="I383" s="33" t="s">
        <v>1423</v>
      </c>
      <c r="J383" s="33" t="s">
        <v>1269</v>
      </c>
      <c r="K383" s="33" t="s">
        <v>1634</v>
      </c>
      <c r="L383" s="33" t="s">
        <v>1635</v>
      </c>
      <c r="M383" s="33" t="s">
        <v>1508</v>
      </c>
      <c r="N383" s="33" t="s">
        <v>1636</v>
      </c>
      <c r="O383" s="34" t="s">
        <v>1213</v>
      </c>
      <c r="P383" s="35"/>
      <c r="Q383" s="35"/>
      <c r="R383" s="35"/>
      <c r="S383" s="35"/>
      <c r="T383" s="35"/>
      <c r="U383" s="36"/>
    </row>
    <row r="384" spans="1:21">
      <c r="A384" s="33" t="s">
        <v>748</v>
      </c>
      <c r="B384" s="33" t="s">
        <v>748</v>
      </c>
      <c r="C384" s="33" t="s">
        <v>1237</v>
      </c>
      <c r="D384" s="33" t="s">
        <v>2711</v>
      </c>
      <c r="E384" s="33" t="s">
        <v>2712</v>
      </c>
      <c r="F384" s="33" t="s">
        <v>2002</v>
      </c>
      <c r="G384" s="33" t="s">
        <v>1530</v>
      </c>
      <c r="H384" s="33" t="s">
        <v>1263</v>
      </c>
      <c r="I384" s="33" t="s">
        <v>1314</v>
      </c>
      <c r="J384" s="33" t="s">
        <v>1297</v>
      </c>
      <c r="K384" s="33" t="s">
        <v>2149</v>
      </c>
      <c r="L384" s="33" t="s">
        <v>1233</v>
      </c>
      <c r="M384" s="33" t="s">
        <v>1326</v>
      </c>
      <c r="N384" s="33" t="s">
        <v>1758</v>
      </c>
      <c r="O384" s="35"/>
      <c r="P384" s="35"/>
      <c r="Q384" s="34" t="s">
        <v>1213</v>
      </c>
      <c r="R384" s="34" t="s">
        <v>1213</v>
      </c>
      <c r="S384" s="34" t="s">
        <v>1213</v>
      </c>
      <c r="T384" s="34" t="s">
        <v>1213</v>
      </c>
      <c r="U384" s="36"/>
    </row>
    <row r="385" spans="1:21">
      <c r="A385" s="33" t="s">
        <v>505</v>
      </c>
      <c r="B385" s="33" t="s">
        <v>505</v>
      </c>
      <c r="C385" s="33" t="s">
        <v>1214</v>
      </c>
      <c r="D385" s="33" t="s">
        <v>1351</v>
      </c>
      <c r="E385" s="33" t="s">
        <v>1588</v>
      </c>
      <c r="F385" s="33" t="s">
        <v>2007</v>
      </c>
      <c r="G385" s="33" t="s">
        <v>1590</v>
      </c>
      <c r="H385" s="33" t="s">
        <v>1305</v>
      </c>
      <c r="I385" s="33" t="s">
        <v>1309</v>
      </c>
      <c r="J385" s="33" t="s">
        <v>1722</v>
      </c>
      <c r="K385" s="33" t="s">
        <v>1501</v>
      </c>
      <c r="L385" s="33" t="s">
        <v>2237</v>
      </c>
      <c r="M385" s="33" t="s">
        <v>1597</v>
      </c>
      <c r="N385" s="33" t="s">
        <v>2453</v>
      </c>
      <c r="O385" s="34" t="s">
        <v>1213</v>
      </c>
      <c r="P385" s="35"/>
      <c r="Q385" s="35"/>
      <c r="R385" s="35"/>
      <c r="S385" s="35"/>
      <c r="T385" s="35"/>
      <c r="U385" s="36"/>
    </row>
    <row r="386" spans="1:21">
      <c r="A386" s="33" t="s">
        <v>847</v>
      </c>
      <c r="B386" s="33" t="s">
        <v>847</v>
      </c>
      <c r="C386" s="36"/>
      <c r="D386" s="33" t="s">
        <v>1351</v>
      </c>
      <c r="E386" s="33" t="s">
        <v>1600</v>
      </c>
      <c r="F386" s="33" t="s">
        <v>1347</v>
      </c>
      <c r="G386" s="33" t="s">
        <v>1235</v>
      </c>
      <c r="H386" s="33" t="s">
        <v>1225</v>
      </c>
      <c r="I386" s="33" t="s">
        <v>1357</v>
      </c>
      <c r="J386" s="33" t="s">
        <v>1315</v>
      </c>
      <c r="K386" s="33" t="s">
        <v>1433</v>
      </c>
      <c r="L386" s="33" t="s">
        <v>1209</v>
      </c>
      <c r="M386" s="33" t="s">
        <v>2401</v>
      </c>
      <c r="N386" s="33" t="s">
        <v>1287</v>
      </c>
      <c r="O386" s="34" t="s">
        <v>1213</v>
      </c>
      <c r="P386" s="35"/>
      <c r="Q386" s="35"/>
      <c r="R386" s="35"/>
      <c r="S386" s="35"/>
      <c r="T386" s="35"/>
      <c r="U386" s="36"/>
    </row>
    <row r="387" spans="1:21">
      <c r="A387" s="33" t="s">
        <v>848</v>
      </c>
      <c r="B387" s="33" t="s">
        <v>848</v>
      </c>
      <c r="C387" s="36"/>
      <c r="D387" s="33" t="s">
        <v>1351</v>
      </c>
      <c r="E387" s="33" t="s">
        <v>1600</v>
      </c>
      <c r="F387" s="33" t="s">
        <v>2662</v>
      </c>
      <c r="G387" s="33" t="s">
        <v>1316</v>
      </c>
      <c r="H387" s="33" t="s">
        <v>2713</v>
      </c>
      <c r="I387" s="33" t="s">
        <v>1646</v>
      </c>
      <c r="J387" s="33" t="s">
        <v>1300</v>
      </c>
      <c r="K387" s="33" t="s">
        <v>1344</v>
      </c>
      <c r="L387" s="33" t="s">
        <v>1344</v>
      </c>
      <c r="M387" s="33" t="s">
        <v>1344</v>
      </c>
      <c r="N387" s="33" t="s">
        <v>1344</v>
      </c>
      <c r="O387" s="34" t="s">
        <v>1213</v>
      </c>
      <c r="P387" s="35"/>
      <c r="Q387" s="35"/>
      <c r="R387" s="35"/>
      <c r="S387" s="35"/>
      <c r="T387" s="35"/>
      <c r="U387" s="36"/>
    </row>
    <row r="388" spans="1:21">
      <c r="A388" s="33" t="s">
        <v>507</v>
      </c>
      <c r="B388" s="33" t="s">
        <v>507</v>
      </c>
      <c r="C388" s="36"/>
      <c r="D388" s="33" t="s">
        <v>1351</v>
      </c>
      <c r="E388" s="33" t="s">
        <v>1600</v>
      </c>
      <c r="F388" s="33" t="s">
        <v>2714</v>
      </c>
      <c r="G388" s="33" t="s">
        <v>1297</v>
      </c>
      <c r="H388" s="33" t="s">
        <v>1583</v>
      </c>
      <c r="I388" s="33" t="s">
        <v>1854</v>
      </c>
      <c r="J388" s="33" t="s">
        <v>1457</v>
      </c>
      <c r="K388" s="33" t="s">
        <v>1325</v>
      </c>
      <c r="L388" s="33" t="s">
        <v>1344</v>
      </c>
      <c r="M388" s="33" t="s">
        <v>1344</v>
      </c>
      <c r="N388" s="33" t="s">
        <v>2715</v>
      </c>
      <c r="O388" s="35"/>
      <c r="P388" s="35"/>
      <c r="Q388" s="35"/>
      <c r="R388" s="35"/>
      <c r="S388" s="35"/>
      <c r="T388" s="35"/>
      <c r="U388" s="36"/>
    </row>
    <row r="389" spans="1:21">
      <c r="A389" s="33" t="s">
        <v>508</v>
      </c>
      <c r="B389" s="33" t="s">
        <v>508</v>
      </c>
      <c r="C389" s="36"/>
      <c r="D389" s="33" t="s">
        <v>1351</v>
      </c>
      <c r="E389" s="33" t="s">
        <v>1588</v>
      </c>
      <c r="F389" s="33" t="s">
        <v>1637</v>
      </c>
      <c r="G389" s="33" t="s">
        <v>1318</v>
      </c>
      <c r="H389" s="33" t="s">
        <v>1638</v>
      </c>
      <c r="I389" s="33" t="s">
        <v>1327</v>
      </c>
      <c r="J389" s="33" t="s">
        <v>1388</v>
      </c>
      <c r="K389" s="33" t="s">
        <v>1639</v>
      </c>
      <c r="L389" s="33" t="s">
        <v>1426</v>
      </c>
      <c r="M389" s="33" t="s">
        <v>1358</v>
      </c>
      <c r="N389" s="33" t="s">
        <v>1344</v>
      </c>
      <c r="O389" s="35"/>
      <c r="P389" s="35"/>
      <c r="Q389" s="35"/>
      <c r="R389" s="35"/>
      <c r="S389" s="35"/>
      <c r="T389" s="35"/>
      <c r="U389" s="36"/>
    </row>
    <row r="390" spans="1:21">
      <c r="A390" s="33" t="s">
        <v>510</v>
      </c>
      <c r="B390" s="33" t="s">
        <v>509</v>
      </c>
      <c r="C390" s="33" t="s">
        <v>1627</v>
      </c>
      <c r="D390" s="33" t="s">
        <v>1640</v>
      </c>
      <c r="E390" s="33" t="s">
        <v>1641</v>
      </c>
      <c r="F390" s="33" t="s">
        <v>1642</v>
      </c>
      <c r="G390" s="33" t="s">
        <v>1315</v>
      </c>
      <c r="H390" s="33" t="s">
        <v>1218</v>
      </c>
      <c r="I390" s="33" t="s">
        <v>1643</v>
      </c>
      <c r="J390" s="33" t="s">
        <v>1635</v>
      </c>
      <c r="K390" s="33" t="s">
        <v>1229</v>
      </c>
      <c r="L390" s="33" t="s">
        <v>1316</v>
      </c>
      <c r="M390" s="33" t="s">
        <v>1554</v>
      </c>
      <c r="N390" s="33" t="s">
        <v>1644</v>
      </c>
      <c r="O390" s="34" t="s">
        <v>1213</v>
      </c>
      <c r="P390" s="34" t="s">
        <v>1213</v>
      </c>
      <c r="Q390" s="35"/>
      <c r="R390" s="35"/>
      <c r="S390" s="35"/>
      <c r="T390" s="35"/>
      <c r="U390" s="36"/>
    </row>
    <row r="391" spans="1:21">
      <c r="A391" s="33" t="s">
        <v>807</v>
      </c>
      <c r="B391" s="33" t="s">
        <v>807</v>
      </c>
      <c r="C391" s="33" t="s">
        <v>1214</v>
      </c>
      <c r="D391" s="33" t="s">
        <v>2716</v>
      </c>
      <c r="E391" s="33" t="s">
        <v>2717</v>
      </c>
      <c r="F391" s="33" t="s">
        <v>1775</v>
      </c>
      <c r="G391" s="33" t="s">
        <v>1218</v>
      </c>
      <c r="H391" s="33" t="s">
        <v>1868</v>
      </c>
      <c r="I391" s="33" t="s">
        <v>1530</v>
      </c>
      <c r="J391" s="33" t="s">
        <v>1425</v>
      </c>
      <c r="K391" s="33" t="s">
        <v>1606</v>
      </c>
      <c r="L391" s="33" t="s">
        <v>2065</v>
      </c>
      <c r="M391" s="33" t="s">
        <v>1344</v>
      </c>
      <c r="N391" s="33" t="s">
        <v>1613</v>
      </c>
      <c r="O391" s="35"/>
      <c r="P391" s="35"/>
      <c r="Q391" s="35"/>
      <c r="R391" s="35"/>
      <c r="S391" s="35"/>
      <c r="T391" s="35"/>
      <c r="U391" s="36"/>
    </row>
    <row r="392" spans="1:21">
      <c r="A392" s="33" t="s">
        <v>849</v>
      </c>
      <c r="B392" s="33" t="s">
        <v>849</v>
      </c>
      <c r="C392" s="36"/>
      <c r="D392" s="33" t="s">
        <v>1351</v>
      </c>
      <c r="E392" s="33" t="s">
        <v>1588</v>
      </c>
      <c r="F392" s="33" t="s">
        <v>2718</v>
      </c>
      <c r="G392" s="33" t="s">
        <v>1707</v>
      </c>
      <c r="H392" s="33" t="s">
        <v>1364</v>
      </c>
      <c r="I392" s="33" t="s">
        <v>1863</v>
      </c>
      <c r="J392" s="33" t="s">
        <v>1430</v>
      </c>
      <c r="K392" s="33" t="s">
        <v>1507</v>
      </c>
      <c r="L392" s="33" t="s">
        <v>1344</v>
      </c>
      <c r="M392" s="33" t="s">
        <v>1344</v>
      </c>
      <c r="N392" s="33" t="s">
        <v>1536</v>
      </c>
      <c r="O392" s="34" t="s">
        <v>1213</v>
      </c>
      <c r="P392" s="35"/>
      <c r="Q392" s="35"/>
      <c r="R392" s="35"/>
      <c r="S392" s="35"/>
      <c r="T392" s="35"/>
      <c r="U392" s="36"/>
    </row>
    <row r="393" spans="1:21">
      <c r="A393" s="33" t="s">
        <v>801</v>
      </c>
      <c r="B393" s="33" t="s">
        <v>801</v>
      </c>
      <c r="C393" s="33" t="s">
        <v>1802</v>
      </c>
      <c r="D393" s="33" t="s">
        <v>1351</v>
      </c>
      <c r="E393" s="33" t="s">
        <v>2643</v>
      </c>
      <c r="F393" s="33" t="s">
        <v>1470</v>
      </c>
      <c r="G393" s="33" t="s">
        <v>1232</v>
      </c>
      <c r="H393" s="33" t="s">
        <v>2719</v>
      </c>
      <c r="I393" s="33" t="s">
        <v>1592</v>
      </c>
      <c r="J393" s="33" t="s">
        <v>1343</v>
      </c>
      <c r="K393" s="33" t="s">
        <v>1358</v>
      </c>
      <c r="L393" s="33" t="s">
        <v>1300</v>
      </c>
      <c r="M393" s="33" t="s">
        <v>1344</v>
      </c>
      <c r="N393" s="33" t="s">
        <v>1446</v>
      </c>
      <c r="O393" s="34" t="s">
        <v>1213</v>
      </c>
      <c r="P393" s="35"/>
      <c r="Q393" s="35"/>
      <c r="R393" s="35"/>
      <c r="S393" s="35"/>
      <c r="T393" s="35"/>
      <c r="U393" s="36"/>
    </row>
    <row r="394" spans="1:21">
      <c r="A394" s="33" t="s">
        <v>610</v>
      </c>
      <c r="B394" s="33" t="s">
        <v>610</v>
      </c>
      <c r="C394" s="33" t="s">
        <v>1320</v>
      </c>
      <c r="D394" s="33" t="s">
        <v>2720</v>
      </c>
      <c r="E394" s="33" t="s">
        <v>2721</v>
      </c>
      <c r="F394" s="33" t="s">
        <v>1375</v>
      </c>
      <c r="G394" s="33" t="s">
        <v>2134</v>
      </c>
      <c r="H394" s="33" t="s">
        <v>2438</v>
      </c>
      <c r="I394" s="33" t="s">
        <v>1818</v>
      </c>
      <c r="J394" s="33" t="s">
        <v>1299</v>
      </c>
      <c r="K394" s="33" t="s">
        <v>1344</v>
      </c>
      <c r="L394" s="33" t="s">
        <v>1587</v>
      </c>
      <c r="M394" s="33" t="s">
        <v>1519</v>
      </c>
      <c r="N394" s="33" t="s">
        <v>2722</v>
      </c>
      <c r="O394" s="35"/>
      <c r="P394" s="35"/>
      <c r="Q394" s="35"/>
      <c r="R394" s="34" t="s">
        <v>1213</v>
      </c>
      <c r="S394" s="35"/>
      <c r="T394" s="35"/>
      <c r="U394" s="36"/>
    </row>
    <row r="395" spans="1:21">
      <c r="A395" s="33" t="s">
        <v>662</v>
      </c>
      <c r="B395" s="33" t="s">
        <v>662</v>
      </c>
      <c r="C395" s="36"/>
      <c r="D395" s="33" t="s">
        <v>1351</v>
      </c>
      <c r="E395" s="33" t="s">
        <v>1352</v>
      </c>
      <c r="F395" s="33" t="s">
        <v>1856</v>
      </c>
      <c r="G395" s="33" t="s">
        <v>1325</v>
      </c>
      <c r="H395" s="33" t="s">
        <v>1638</v>
      </c>
      <c r="I395" s="33" t="s">
        <v>1623</v>
      </c>
      <c r="J395" s="33" t="s">
        <v>1810</v>
      </c>
      <c r="K395" s="33" t="s">
        <v>1325</v>
      </c>
      <c r="L395" s="33" t="s">
        <v>1714</v>
      </c>
      <c r="M395" s="33" t="s">
        <v>2194</v>
      </c>
      <c r="N395" s="33" t="s">
        <v>1602</v>
      </c>
      <c r="O395" s="34" t="s">
        <v>1213</v>
      </c>
      <c r="P395" s="35"/>
      <c r="Q395" s="35"/>
      <c r="R395" s="35"/>
      <c r="S395" s="35"/>
      <c r="T395" s="35"/>
      <c r="U395" s="36"/>
    </row>
    <row r="396" spans="1:21">
      <c r="A396" s="33" t="s">
        <v>19</v>
      </c>
      <c r="B396" s="33" t="s">
        <v>19</v>
      </c>
      <c r="C396" s="33" t="s">
        <v>1214</v>
      </c>
      <c r="D396" s="33" t="s">
        <v>1351</v>
      </c>
      <c r="E396" s="33" t="s">
        <v>2723</v>
      </c>
      <c r="F396" s="33" t="s">
        <v>2039</v>
      </c>
      <c r="G396" s="33" t="s">
        <v>1300</v>
      </c>
      <c r="H396" s="33" t="s">
        <v>2007</v>
      </c>
      <c r="I396" s="33" t="s">
        <v>1223</v>
      </c>
      <c r="J396" s="33" t="s">
        <v>1222</v>
      </c>
      <c r="K396" s="33" t="s">
        <v>1518</v>
      </c>
      <c r="L396" s="33" t="s">
        <v>1344</v>
      </c>
      <c r="M396" s="33" t="s">
        <v>1544</v>
      </c>
      <c r="N396" s="33" t="s">
        <v>1355</v>
      </c>
      <c r="O396" s="35"/>
      <c r="P396" s="35"/>
      <c r="Q396" s="35"/>
      <c r="R396" s="35"/>
      <c r="S396" s="35"/>
      <c r="T396" s="35"/>
      <c r="U396" s="36"/>
    </row>
    <row r="397" spans="1:21">
      <c r="A397" s="33" t="s">
        <v>355</v>
      </c>
      <c r="B397" s="33" t="s">
        <v>355</v>
      </c>
      <c r="C397" s="36"/>
      <c r="D397" s="33" t="s">
        <v>1351</v>
      </c>
      <c r="E397" s="33" t="s">
        <v>1352</v>
      </c>
      <c r="F397" s="33" t="s">
        <v>2327</v>
      </c>
      <c r="G397" s="33" t="s">
        <v>1595</v>
      </c>
      <c r="H397" s="33" t="s">
        <v>1219</v>
      </c>
      <c r="I397" s="33" t="s">
        <v>1634</v>
      </c>
      <c r="J397" s="33" t="s">
        <v>1616</v>
      </c>
      <c r="K397" s="33" t="s">
        <v>1458</v>
      </c>
      <c r="L397" s="33" t="s">
        <v>1232</v>
      </c>
      <c r="M397" s="33" t="s">
        <v>1317</v>
      </c>
      <c r="N397" s="33" t="s">
        <v>1717</v>
      </c>
      <c r="O397" s="35"/>
      <c r="P397" s="35"/>
      <c r="Q397" s="35"/>
      <c r="R397" s="35"/>
      <c r="S397" s="35"/>
      <c r="T397" s="35"/>
      <c r="U397" s="36"/>
    </row>
    <row r="398" spans="1:21">
      <c r="A398" s="33" t="s">
        <v>850</v>
      </c>
      <c r="B398" s="33" t="s">
        <v>850</v>
      </c>
      <c r="C398" s="36"/>
      <c r="D398" s="33" t="s">
        <v>1351</v>
      </c>
      <c r="E398" s="33" t="s">
        <v>1352</v>
      </c>
      <c r="F398" s="33" t="s">
        <v>1244</v>
      </c>
      <c r="G398" s="33" t="s">
        <v>1544</v>
      </c>
      <c r="H398" s="33" t="s">
        <v>2724</v>
      </c>
      <c r="I398" s="33" t="s">
        <v>2725</v>
      </c>
      <c r="J398" s="33" t="s">
        <v>1566</v>
      </c>
      <c r="K398" s="33" t="s">
        <v>1336</v>
      </c>
      <c r="L398" s="33" t="s">
        <v>1449</v>
      </c>
      <c r="M398" s="33" t="s">
        <v>1727</v>
      </c>
      <c r="N398" s="33" t="s">
        <v>1467</v>
      </c>
      <c r="O398" s="34" t="s">
        <v>1213</v>
      </c>
      <c r="P398" s="35"/>
      <c r="Q398" s="35"/>
      <c r="R398" s="35"/>
      <c r="S398" s="35"/>
      <c r="T398" s="35"/>
      <c r="U398" s="36"/>
    </row>
    <row r="399" spans="1:21">
      <c r="A399" s="33" t="s">
        <v>791</v>
      </c>
      <c r="B399" s="33" t="s">
        <v>791</v>
      </c>
      <c r="C399" s="33" t="s">
        <v>1237</v>
      </c>
      <c r="D399" s="33" t="s">
        <v>2726</v>
      </c>
      <c r="E399" s="33" t="s">
        <v>2727</v>
      </c>
      <c r="F399" s="33" t="s">
        <v>2728</v>
      </c>
      <c r="G399" s="33" t="s">
        <v>1224</v>
      </c>
      <c r="H399" s="33" t="s">
        <v>1953</v>
      </c>
      <c r="I399" s="33" t="s">
        <v>2147</v>
      </c>
      <c r="J399" s="33" t="s">
        <v>1721</v>
      </c>
      <c r="K399" s="33" t="s">
        <v>1812</v>
      </c>
      <c r="L399" s="33" t="s">
        <v>1770</v>
      </c>
      <c r="M399" s="33" t="s">
        <v>1732</v>
      </c>
      <c r="N399" s="33" t="s">
        <v>1507</v>
      </c>
      <c r="O399" s="34" t="s">
        <v>1213</v>
      </c>
      <c r="P399" s="35"/>
      <c r="Q399" s="35"/>
      <c r="R399" s="35"/>
      <c r="S399" s="35"/>
      <c r="T399" s="35"/>
      <c r="U399" s="36"/>
    </row>
    <row r="400" spans="1:21">
      <c r="A400" s="33" t="s">
        <v>596</v>
      </c>
      <c r="B400" s="33" t="s">
        <v>596</v>
      </c>
      <c r="C400" s="33" t="s">
        <v>2729</v>
      </c>
      <c r="D400" s="33" t="s">
        <v>2730</v>
      </c>
      <c r="E400" s="33" t="s">
        <v>2731</v>
      </c>
      <c r="F400" s="33" t="s">
        <v>1555</v>
      </c>
      <c r="G400" s="33" t="s">
        <v>1416</v>
      </c>
      <c r="H400" s="33" t="s">
        <v>1458</v>
      </c>
      <c r="I400" s="33" t="s">
        <v>1225</v>
      </c>
      <c r="J400" s="33" t="s">
        <v>1430</v>
      </c>
      <c r="K400" s="33" t="s">
        <v>1311</v>
      </c>
      <c r="L400" s="33" t="s">
        <v>1535</v>
      </c>
      <c r="M400" s="33" t="s">
        <v>1535</v>
      </c>
      <c r="N400" s="33" t="s">
        <v>1567</v>
      </c>
      <c r="O400" s="35"/>
      <c r="P400" s="35"/>
      <c r="Q400" s="35"/>
      <c r="R400" s="35"/>
      <c r="S400" s="35"/>
      <c r="T400" s="34" t="s">
        <v>1213</v>
      </c>
      <c r="U400" s="36"/>
    </row>
    <row r="401" spans="1:21">
      <c r="A401" s="33" t="s">
        <v>511</v>
      </c>
      <c r="B401" s="33" t="s">
        <v>511</v>
      </c>
      <c r="C401" s="36"/>
      <c r="D401" s="33" t="s">
        <v>1351</v>
      </c>
      <c r="E401" s="33" t="s">
        <v>1588</v>
      </c>
      <c r="F401" s="33" t="s">
        <v>1887</v>
      </c>
      <c r="G401" s="33" t="s">
        <v>1289</v>
      </c>
      <c r="H401" s="33" t="s">
        <v>1587</v>
      </c>
      <c r="I401" s="33" t="s">
        <v>1291</v>
      </c>
      <c r="J401" s="33" t="s">
        <v>1449</v>
      </c>
      <c r="K401" s="33" t="s">
        <v>1408</v>
      </c>
      <c r="L401" s="33" t="s">
        <v>1344</v>
      </c>
      <c r="M401" s="33" t="s">
        <v>1728</v>
      </c>
      <c r="N401" s="33" t="s">
        <v>1672</v>
      </c>
      <c r="O401" s="35"/>
      <c r="P401" s="35"/>
      <c r="Q401" s="35"/>
      <c r="R401" s="35"/>
      <c r="S401" s="35"/>
      <c r="T401" s="35"/>
      <c r="U401" s="36"/>
    </row>
    <row r="402" spans="1:21">
      <c r="A402" s="33" t="s">
        <v>237</v>
      </c>
      <c r="B402" s="33" t="s">
        <v>237</v>
      </c>
      <c r="C402" s="33" t="s">
        <v>1627</v>
      </c>
      <c r="D402" s="33" t="s">
        <v>1351</v>
      </c>
      <c r="E402" s="33" t="s">
        <v>1352</v>
      </c>
      <c r="F402" s="33" t="s">
        <v>1872</v>
      </c>
      <c r="G402" s="33" t="s">
        <v>1229</v>
      </c>
      <c r="H402" s="33" t="s">
        <v>1458</v>
      </c>
      <c r="I402" s="33" t="s">
        <v>1309</v>
      </c>
      <c r="J402" s="33" t="s">
        <v>1220</v>
      </c>
      <c r="K402" s="33" t="s">
        <v>1311</v>
      </c>
      <c r="L402" s="33" t="s">
        <v>1224</v>
      </c>
      <c r="M402" s="33" t="s">
        <v>1235</v>
      </c>
      <c r="N402" s="33" t="s">
        <v>1867</v>
      </c>
      <c r="O402" s="34" t="s">
        <v>1213</v>
      </c>
      <c r="P402" s="35"/>
      <c r="Q402" s="35"/>
      <c r="R402" s="35"/>
      <c r="S402" s="35"/>
      <c r="T402" s="35"/>
      <c r="U402" s="36"/>
    </row>
    <row r="403" spans="1:21">
      <c r="A403" s="33" t="s">
        <v>512</v>
      </c>
      <c r="B403" s="33" t="s">
        <v>512</v>
      </c>
      <c r="C403" s="33" t="s">
        <v>1258</v>
      </c>
      <c r="D403" s="33" t="s">
        <v>1351</v>
      </c>
      <c r="E403" s="33" t="s">
        <v>1352</v>
      </c>
      <c r="F403" s="33" t="s">
        <v>2732</v>
      </c>
      <c r="G403" s="33" t="s">
        <v>1500</v>
      </c>
      <c r="H403" s="33" t="s">
        <v>1370</v>
      </c>
      <c r="I403" s="33" t="s">
        <v>1630</v>
      </c>
      <c r="J403" s="33" t="s">
        <v>1374</v>
      </c>
      <c r="K403" s="33" t="s">
        <v>1269</v>
      </c>
      <c r="L403" s="33" t="s">
        <v>1264</v>
      </c>
      <c r="M403" s="33" t="s">
        <v>1553</v>
      </c>
      <c r="N403" s="33" t="s">
        <v>2577</v>
      </c>
      <c r="O403" s="34" t="s">
        <v>1213</v>
      </c>
      <c r="P403" s="35"/>
      <c r="Q403" s="35"/>
      <c r="R403" s="35"/>
      <c r="S403" s="35"/>
      <c r="T403" s="35"/>
      <c r="U403" s="36"/>
    </row>
    <row r="404" spans="1:21">
      <c r="A404" s="33" t="s">
        <v>513</v>
      </c>
      <c r="B404" s="33" t="s">
        <v>513</v>
      </c>
      <c r="C404" s="36"/>
      <c r="D404" s="33" t="s">
        <v>1351</v>
      </c>
      <c r="E404" s="33" t="s">
        <v>1600</v>
      </c>
      <c r="F404" s="33" t="s">
        <v>1645</v>
      </c>
      <c r="G404" s="33" t="s">
        <v>1583</v>
      </c>
      <c r="H404" s="33" t="s">
        <v>1286</v>
      </c>
      <c r="I404" s="33" t="s">
        <v>1446</v>
      </c>
      <c r="J404" s="33" t="s">
        <v>1646</v>
      </c>
      <c r="K404" s="33" t="s">
        <v>1478</v>
      </c>
      <c r="L404" s="33" t="s">
        <v>1647</v>
      </c>
      <c r="M404" s="33" t="s">
        <v>1419</v>
      </c>
      <c r="N404" s="33" t="s">
        <v>1344</v>
      </c>
      <c r="O404" s="35"/>
      <c r="P404" s="35"/>
      <c r="Q404" s="35"/>
      <c r="R404" s="35"/>
      <c r="S404" s="35"/>
      <c r="T404" s="35"/>
      <c r="U404" s="36"/>
    </row>
    <row r="405" spans="1:21">
      <c r="A405" s="33" t="s">
        <v>425</v>
      </c>
      <c r="B405" s="33" t="s">
        <v>425</v>
      </c>
      <c r="C405" s="33" t="s">
        <v>1258</v>
      </c>
      <c r="D405" s="33" t="s">
        <v>1351</v>
      </c>
      <c r="E405" s="33" t="s">
        <v>1588</v>
      </c>
      <c r="F405" s="33" t="s">
        <v>1587</v>
      </c>
      <c r="G405" s="33" t="s">
        <v>1566</v>
      </c>
      <c r="H405" s="33" t="s">
        <v>1923</v>
      </c>
      <c r="I405" s="33" t="s">
        <v>2181</v>
      </c>
      <c r="J405" s="33" t="s">
        <v>1439</v>
      </c>
      <c r="K405" s="33" t="s">
        <v>1607</v>
      </c>
      <c r="L405" s="33" t="s">
        <v>2394</v>
      </c>
      <c r="M405" s="33" t="s">
        <v>1512</v>
      </c>
      <c r="N405" s="33" t="s">
        <v>2695</v>
      </c>
      <c r="O405" s="35"/>
      <c r="P405" s="34" t="s">
        <v>1213</v>
      </c>
      <c r="Q405" s="34" t="s">
        <v>1213</v>
      </c>
      <c r="R405" s="34" t="s">
        <v>1213</v>
      </c>
      <c r="S405" s="35"/>
      <c r="T405" s="34" t="s">
        <v>1213</v>
      </c>
      <c r="U405" s="36"/>
    </row>
    <row r="406" spans="1:21">
      <c r="A406" s="33" t="s">
        <v>514</v>
      </c>
      <c r="B406" s="33" t="s">
        <v>514</v>
      </c>
      <c r="C406" s="36"/>
      <c r="D406" s="33" t="s">
        <v>1351</v>
      </c>
      <c r="E406" s="33" t="s">
        <v>1588</v>
      </c>
      <c r="F406" s="33" t="s">
        <v>2733</v>
      </c>
      <c r="G406" s="33" t="s">
        <v>1433</v>
      </c>
      <c r="H406" s="33" t="s">
        <v>1583</v>
      </c>
      <c r="I406" s="33" t="s">
        <v>1854</v>
      </c>
      <c r="J406" s="33" t="s">
        <v>1311</v>
      </c>
      <c r="K406" s="33" t="s">
        <v>1501</v>
      </c>
      <c r="L406" s="33" t="s">
        <v>1441</v>
      </c>
      <c r="M406" s="33" t="s">
        <v>1606</v>
      </c>
      <c r="N406" s="33" t="s">
        <v>1344</v>
      </c>
      <c r="O406" s="34" t="s">
        <v>1213</v>
      </c>
      <c r="P406" s="35"/>
      <c r="Q406" s="35"/>
      <c r="R406" s="35"/>
      <c r="S406" s="35"/>
      <c r="T406" s="35"/>
      <c r="U406" s="36"/>
    </row>
    <row r="407" spans="1:21">
      <c r="A407" s="33" t="s">
        <v>811</v>
      </c>
      <c r="B407" s="33" t="s">
        <v>811</v>
      </c>
      <c r="C407" s="36"/>
      <c r="D407" s="33" t="s">
        <v>1351</v>
      </c>
      <c r="E407" s="33" t="s">
        <v>1593</v>
      </c>
      <c r="F407" s="33" t="s">
        <v>2734</v>
      </c>
      <c r="G407" s="33" t="s">
        <v>1606</v>
      </c>
      <c r="H407" s="33" t="s">
        <v>1332</v>
      </c>
      <c r="I407" s="33" t="s">
        <v>1592</v>
      </c>
      <c r="J407" s="33" t="s">
        <v>1325</v>
      </c>
      <c r="K407" s="33" t="s">
        <v>1295</v>
      </c>
      <c r="L407" s="33" t="s">
        <v>1344</v>
      </c>
      <c r="M407" s="33" t="s">
        <v>1372</v>
      </c>
      <c r="N407" s="33" t="s">
        <v>2002</v>
      </c>
      <c r="O407" s="34" t="s">
        <v>1213</v>
      </c>
      <c r="P407" s="35"/>
      <c r="Q407" s="35"/>
      <c r="R407" s="35"/>
      <c r="S407" s="35"/>
      <c r="T407" s="34" t="s">
        <v>1213</v>
      </c>
      <c r="U407" s="36"/>
    </row>
    <row r="408" spans="1:21">
      <c r="A408" s="33" t="s">
        <v>738</v>
      </c>
      <c r="B408" s="33" t="s">
        <v>738</v>
      </c>
      <c r="C408" s="33" t="s">
        <v>1627</v>
      </c>
      <c r="D408" s="33" t="s">
        <v>1351</v>
      </c>
      <c r="E408" s="33" t="s">
        <v>1352</v>
      </c>
      <c r="F408" s="33" t="s">
        <v>1648</v>
      </c>
      <c r="G408" s="33" t="s">
        <v>1297</v>
      </c>
      <c r="H408" s="33" t="s">
        <v>1543</v>
      </c>
      <c r="I408" s="33" t="s">
        <v>1365</v>
      </c>
      <c r="J408" s="33" t="s">
        <v>1441</v>
      </c>
      <c r="K408" s="33" t="s">
        <v>1344</v>
      </c>
      <c r="L408" s="33" t="s">
        <v>1647</v>
      </c>
      <c r="M408" s="33" t="s">
        <v>1635</v>
      </c>
      <c r="N408" s="33" t="s">
        <v>1649</v>
      </c>
      <c r="O408" s="34" t="s">
        <v>1213</v>
      </c>
      <c r="P408" s="35"/>
      <c r="Q408" s="35"/>
      <c r="R408" s="34" t="s">
        <v>1213</v>
      </c>
      <c r="S408" s="35"/>
      <c r="T408" s="35"/>
      <c r="U408" s="36"/>
    </row>
    <row r="409" spans="1:21">
      <c r="A409" s="33" t="s">
        <v>604</v>
      </c>
      <c r="B409" s="33" t="s">
        <v>604</v>
      </c>
      <c r="C409" s="36"/>
      <c r="D409" s="36"/>
      <c r="E409" s="33" t="s">
        <v>1588</v>
      </c>
      <c r="F409" s="33" t="s">
        <v>2343</v>
      </c>
      <c r="G409" s="33" t="s">
        <v>1344</v>
      </c>
      <c r="H409" s="33" t="s">
        <v>1344</v>
      </c>
      <c r="I409" s="33" t="s">
        <v>1344</v>
      </c>
      <c r="J409" s="33" t="s">
        <v>1344</v>
      </c>
      <c r="K409" s="33" t="s">
        <v>1344</v>
      </c>
      <c r="L409" s="33" t="s">
        <v>1344</v>
      </c>
      <c r="M409" s="33" t="s">
        <v>1344</v>
      </c>
      <c r="N409" s="33" t="s">
        <v>2735</v>
      </c>
      <c r="O409" s="34" t="s">
        <v>1213</v>
      </c>
      <c r="P409" s="35"/>
      <c r="Q409" s="35"/>
      <c r="R409" s="35"/>
      <c r="S409" s="35"/>
      <c r="T409" s="35"/>
      <c r="U409" s="36"/>
    </row>
    <row r="410" spans="1:21">
      <c r="A410" s="33" t="s">
        <v>664</v>
      </c>
      <c r="B410" s="33" t="s">
        <v>664</v>
      </c>
      <c r="C410" s="33" t="s">
        <v>1377</v>
      </c>
      <c r="D410" s="33" t="s">
        <v>1351</v>
      </c>
      <c r="E410" s="33" t="s">
        <v>1593</v>
      </c>
      <c r="F410" s="33" t="s">
        <v>1650</v>
      </c>
      <c r="G410" s="33" t="s">
        <v>1317</v>
      </c>
      <c r="H410" s="33" t="s">
        <v>1651</v>
      </c>
      <c r="I410" s="33" t="s">
        <v>1349</v>
      </c>
      <c r="J410" s="33" t="s">
        <v>1446</v>
      </c>
      <c r="K410" s="33" t="s">
        <v>1652</v>
      </c>
      <c r="L410" s="33" t="s">
        <v>1583</v>
      </c>
      <c r="M410" s="33" t="s">
        <v>1459</v>
      </c>
      <c r="N410" s="33" t="s">
        <v>1653</v>
      </c>
      <c r="O410" s="34" t="s">
        <v>1213</v>
      </c>
      <c r="P410" s="35"/>
      <c r="Q410" s="35"/>
      <c r="R410" s="35"/>
      <c r="S410" s="35"/>
      <c r="T410" s="35"/>
      <c r="U410" s="36"/>
    </row>
    <row r="411" spans="1:21">
      <c r="A411" s="33" t="s">
        <v>728</v>
      </c>
      <c r="B411" s="33" t="s">
        <v>728</v>
      </c>
      <c r="C411" s="36"/>
      <c r="D411" s="33" t="s">
        <v>1351</v>
      </c>
      <c r="E411" s="33" t="s">
        <v>2736</v>
      </c>
      <c r="F411" s="33" t="s">
        <v>2737</v>
      </c>
      <c r="G411" s="33" t="s">
        <v>1553</v>
      </c>
      <c r="H411" s="33" t="s">
        <v>1585</v>
      </c>
      <c r="I411" s="33" t="s">
        <v>1653</v>
      </c>
      <c r="J411" s="33" t="s">
        <v>1317</v>
      </c>
      <c r="K411" s="33" t="s">
        <v>1433</v>
      </c>
      <c r="L411" s="33" t="s">
        <v>1325</v>
      </c>
      <c r="M411" s="33" t="s">
        <v>1560</v>
      </c>
      <c r="N411" s="33" t="s">
        <v>1493</v>
      </c>
      <c r="O411" s="34" t="s">
        <v>1213</v>
      </c>
      <c r="P411" s="35"/>
      <c r="Q411" s="34" t="s">
        <v>1213</v>
      </c>
      <c r="R411" s="35"/>
      <c r="S411" s="35"/>
      <c r="T411" s="35"/>
      <c r="U411" s="36"/>
    </row>
    <row r="412" spans="1:21">
      <c r="A412" s="33" t="s">
        <v>594</v>
      </c>
      <c r="B412" s="33" t="s">
        <v>594</v>
      </c>
      <c r="C412" s="36"/>
      <c r="D412" s="33" t="s">
        <v>1351</v>
      </c>
      <c r="E412" s="33" t="s">
        <v>1588</v>
      </c>
      <c r="F412" s="33" t="s">
        <v>2738</v>
      </c>
      <c r="G412" s="33" t="s">
        <v>1748</v>
      </c>
      <c r="H412" s="33" t="s">
        <v>1273</v>
      </c>
      <c r="I412" s="33" t="s">
        <v>1205</v>
      </c>
      <c r="J412" s="33" t="s">
        <v>1354</v>
      </c>
      <c r="K412" s="33" t="s">
        <v>1843</v>
      </c>
      <c r="L412" s="33" t="s">
        <v>1310</v>
      </c>
      <c r="M412" s="33" t="s">
        <v>1577</v>
      </c>
      <c r="N412" s="33" t="s">
        <v>2739</v>
      </c>
      <c r="O412" s="34" t="s">
        <v>1213</v>
      </c>
      <c r="P412" s="35"/>
      <c r="Q412" s="34" t="s">
        <v>1213</v>
      </c>
      <c r="R412" s="34" t="s">
        <v>1213</v>
      </c>
      <c r="S412" s="34" t="s">
        <v>1213</v>
      </c>
      <c r="T412" s="34" t="s">
        <v>1213</v>
      </c>
      <c r="U412" s="36"/>
    </row>
    <row r="413" spans="1:21">
      <c r="A413" s="33" t="s">
        <v>261</v>
      </c>
      <c r="B413" s="33" t="s">
        <v>261</v>
      </c>
      <c r="C413" s="36"/>
      <c r="D413" s="33" t="s">
        <v>2740</v>
      </c>
      <c r="E413" s="33" t="s">
        <v>2741</v>
      </c>
      <c r="F413" s="33" t="s">
        <v>1438</v>
      </c>
      <c r="G413" s="33" t="s">
        <v>1566</v>
      </c>
      <c r="H413" s="33" t="s">
        <v>2560</v>
      </c>
      <c r="I413" s="33" t="s">
        <v>1357</v>
      </c>
      <c r="J413" s="33" t="s">
        <v>1243</v>
      </c>
      <c r="K413" s="33" t="s">
        <v>1508</v>
      </c>
      <c r="L413" s="33" t="s">
        <v>1311</v>
      </c>
      <c r="M413" s="33" t="s">
        <v>1512</v>
      </c>
      <c r="N413" s="33" t="s">
        <v>2742</v>
      </c>
      <c r="O413" s="35"/>
      <c r="P413" s="35"/>
      <c r="Q413" s="34" t="s">
        <v>1213</v>
      </c>
      <c r="R413" s="35"/>
      <c r="S413" s="35"/>
      <c r="T413" s="35"/>
      <c r="U413" s="36"/>
    </row>
    <row r="414" spans="1:21">
      <c r="A414" s="33" t="s">
        <v>379</v>
      </c>
      <c r="B414" s="33" t="s">
        <v>379</v>
      </c>
      <c r="C414" s="33" t="s">
        <v>1237</v>
      </c>
      <c r="D414" s="33" t="s">
        <v>1351</v>
      </c>
      <c r="E414" s="33" t="s">
        <v>2743</v>
      </c>
      <c r="F414" s="33" t="s">
        <v>2744</v>
      </c>
      <c r="G414" s="33" t="s">
        <v>1418</v>
      </c>
      <c r="H414" s="33" t="s">
        <v>1288</v>
      </c>
      <c r="I414" s="33" t="s">
        <v>2614</v>
      </c>
      <c r="J414" s="33" t="s">
        <v>2745</v>
      </c>
      <c r="K414" s="33" t="s">
        <v>2746</v>
      </c>
      <c r="L414" s="33" t="s">
        <v>1628</v>
      </c>
      <c r="M414" s="33" t="s">
        <v>2611</v>
      </c>
      <c r="N414" s="33" t="s">
        <v>1871</v>
      </c>
      <c r="O414" s="34" t="s">
        <v>1213</v>
      </c>
      <c r="P414" s="34" t="s">
        <v>1213</v>
      </c>
      <c r="Q414" s="34" t="s">
        <v>1213</v>
      </c>
      <c r="R414" s="34" t="s">
        <v>1213</v>
      </c>
      <c r="S414" s="34" t="s">
        <v>1213</v>
      </c>
      <c r="T414" s="34" t="s">
        <v>1213</v>
      </c>
      <c r="U414" s="36"/>
    </row>
    <row r="415" spans="1:21">
      <c r="A415" s="33" t="s">
        <v>183</v>
      </c>
      <c r="B415" s="33" t="s">
        <v>183</v>
      </c>
      <c r="C415" s="33" t="s">
        <v>1369</v>
      </c>
      <c r="D415" s="33" t="s">
        <v>2601</v>
      </c>
      <c r="E415" s="33" t="s">
        <v>2747</v>
      </c>
      <c r="F415" s="33" t="s">
        <v>1830</v>
      </c>
      <c r="G415" s="33" t="s">
        <v>1430</v>
      </c>
      <c r="H415" s="33" t="s">
        <v>1985</v>
      </c>
      <c r="I415" s="33" t="s">
        <v>2134</v>
      </c>
      <c r="J415" s="33" t="s">
        <v>1449</v>
      </c>
      <c r="K415" s="33" t="s">
        <v>1269</v>
      </c>
      <c r="L415" s="33" t="s">
        <v>1374</v>
      </c>
      <c r="M415" s="33" t="s">
        <v>1209</v>
      </c>
      <c r="N415" s="33" t="s">
        <v>1639</v>
      </c>
      <c r="O415" s="34" t="s">
        <v>1213</v>
      </c>
      <c r="P415" s="35"/>
      <c r="Q415" s="34" t="s">
        <v>1213</v>
      </c>
      <c r="R415" s="35"/>
      <c r="S415" s="35"/>
      <c r="T415" s="35"/>
      <c r="U415" s="36"/>
    </row>
    <row r="416" spans="1:21">
      <c r="A416" s="33" t="s">
        <v>519</v>
      </c>
      <c r="B416" s="33" t="s">
        <v>518</v>
      </c>
      <c r="C416" s="36"/>
      <c r="D416" s="33" t="s">
        <v>2748</v>
      </c>
      <c r="E416" s="33" t="s">
        <v>2749</v>
      </c>
      <c r="F416" s="33" t="s">
        <v>2750</v>
      </c>
      <c r="G416" s="33" t="s">
        <v>1299</v>
      </c>
      <c r="H416" s="33" t="s">
        <v>1391</v>
      </c>
      <c r="I416" s="33" t="s">
        <v>1410</v>
      </c>
      <c r="J416" s="33" t="s">
        <v>1643</v>
      </c>
      <c r="K416" s="33" t="s">
        <v>1222</v>
      </c>
      <c r="L416" s="33" t="s">
        <v>1344</v>
      </c>
      <c r="M416" s="33" t="s">
        <v>1344</v>
      </c>
      <c r="N416" s="33" t="s">
        <v>2751</v>
      </c>
      <c r="O416" s="34" t="s">
        <v>1213</v>
      </c>
      <c r="P416" s="35"/>
      <c r="Q416" s="35"/>
      <c r="R416" s="35"/>
      <c r="S416" s="35"/>
      <c r="T416" s="35"/>
      <c r="U416" s="36"/>
    </row>
    <row r="417" spans="1:21">
      <c r="A417" s="33" t="s">
        <v>217</v>
      </c>
      <c r="B417" s="33" t="s">
        <v>217</v>
      </c>
      <c r="C417" s="33" t="s">
        <v>1214</v>
      </c>
      <c r="D417" s="33" t="s">
        <v>2752</v>
      </c>
      <c r="E417" s="33" t="s">
        <v>2753</v>
      </c>
      <c r="F417" s="33" t="s">
        <v>2754</v>
      </c>
      <c r="G417" s="33" t="s">
        <v>1739</v>
      </c>
      <c r="H417" s="33" t="s">
        <v>1578</v>
      </c>
      <c r="I417" s="33" t="s">
        <v>1454</v>
      </c>
      <c r="J417" s="33" t="s">
        <v>1471</v>
      </c>
      <c r="K417" s="33" t="s">
        <v>1748</v>
      </c>
      <c r="L417" s="33" t="s">
        <v>1553</v>
      </c>
      <c r="M417" s="33" t="s">
        <v>1427</v>
      </c>
      <c r="N417" s="33" t="s">
        <v>2755</v>
      </c>
      <c r="O417" s="34" t="s">
        <v>1213</v>
      </c>
      <c r="P417" s="35"/>
      <c r="Q417" s="35"/>
      <c r="R417" s="35"/>
      <c r="S417" s="35"/>
      <c r="T417" s="35"/>
      <c r="U417" s="36"/>
    </row>
    <row r="418" spans="1:21">
      <c r="A418" s="33" t="s">
        <v>181</v>
      </c>
      <c r="B418" s="33" t="s">
        <v>181</v>
      </c>
      <c r="C418" s="33" t="s">
        <v>1214</v>
      </c>
      <c r="D418" s="33" t="s">
        <v>2726</v>
      </c>
      <c r="E418" s="33" t="s">
        <v>1588</v>
      </c>
      <c r="F418" s="33" t="s">
        <v>1230</v>
      </c>
      <c r="G418" s="33" t="s">
        <v>2349</v>
      </c>
      <c r="H418" s="33" t="s">
        <v>1287</v>
      </c>
      <c r="I418" s="33" t="s">
        <v>1538</v>
      </c>
      <c r="J418" s="33" t="s">
        <v>1948</v>
      </c>
      <c r="K418" s="33" t="s">
        <v>2388</v>
      </c>
      <c r="L418" s="33" t="s">
        <v>1722</v>
      </c>
      <c r="M418" s="33" t="s">
        <v>2061</v>
      </c>
      <c r="N418" s="33" t="s">
        <v>1649</v>
      </c>
      <c r="O418" s="34" t="s">
        <v>1213</v>
      </c>
      <c r="P418" s="35"/>
      <c r="Q418" s="34" t="s">
        <v>1213</v>
      </c>
      <c r="R418" s="34" t="s">
        <v>1213</v>
      </c>
      <c r="S418" s="34" t="s">
        <v>1213</v>
      </c>
      <c r="T418" s="34" t="s">
        <v>1213</v>
      </c>
      <c r="U418" s="36"/>
    </row>
    <row r="419" spans="1:21">
      <c r="A419" s="33" t="s">
        <v>520</v>
      </c>
      <c r="B419" s="33" t="s">
        <v>520</v>
      </c>
      <c r="C419" s="36"/>
      <c r="D419" s="33" t="s">
        <v>1351</v>
      </c>
      <c r="E419" s="33" t="s">
        <v>1588</v>
      </c>
      <c r="F419" s="33" t="s">
        <v>2756</v>
      </c>
      <c r="G419" s="33" t="s">
        <v>1370</v>
      </c>
      <c r="H419" s="33" t="s">
        <v>1347</v>
      </c>
      <c r="I419" s="33" t="s">
        <v>1371</v>
      </c>
      <c r="J419" s="33" t="s">
        <v>1309</v>
      </c>
      <c r="K419" s="33" t="s">
        <v>1629</v>
      </c>
      <c r="L419" s="33" t="s">
        <v>1861</v>
      </c>
      <c r="M419" s="33" t="s">
        <v>1235</v>
      </c>
      <c r="N419" s="33" t="s">
        <v>1628</v>
      </c>
      <c r="O419" s="34" t="s">
        <v>1213</v>
      </c>
      <c r="P419" s="35"/>
      <c r="Q419" s="35"/>
      <c r="R419" s="35"/>
      <c r="S419" s="35"/>
      <c r="T419" s="35"/>
      <c r="U419" s="36"/>
    </row>
    <row r="420" spans="1:21">
      <c r="A420" s="33" t="s">
        <v>521</v>
      </c>
      <c r="B420" s="33" t="s">
        <v>521</v>
      </c>
      <c r="C420" s="36"/>
      <c r="D420" s="33" t="s">
        <v>1351</v>
      </c>
      <c r="E420" s="33" t="s">
        <v>1588</v>
      </c>
      <c r="F420" s="33" t="s">
        <v>1654</v>
      </c>
      <c r="G420" s="33" t="s">
        <v>1530</v>
      </c>
      <c r="H420" s="33" t="s">
        <v>1655</v>
      </c>
      <c r="I420" s="33" t="s">
        <v>1656</v>
      </c>
      <c r="J420" s="33" t="s">
        <v>1585</v>
      </c>
      <c r="K420" s="33" t="s">
        <v>1285</v>
      </c>
      <c r="L420" s="33" t="s">
        <v>1223</v>
      </c>
      <c r="M420" s="33" t="s">
        <v>1519</v>
      </c>
      <c r="N420" s="33" t="s">
        <v>1657</v>
      </c>
      <c r="O420" s="34" t="s">
        <v>1213</v>
      </c>
      <c r="P420" s="35"/>
      <c r="Q420" s="35"/>
      <c r="R420" s="35"/>
      <c r="S420" s="35"/>
      <c r="T420" s="35"/>
      <c r="U420" s="36"/>
    </row>
    <row r="421" spans="1:21">
      <c r="A421" s="33" t="s">
        <v>111</v>
      </c>
      <c r="B421" s="33" t="s">
        <v>111</v>
      </c>
      <c r="C421" s="36"/>
      <c r="D421" s="33" t="s">
        <v>1351</v>
      </c>
      <c r="E421" s="33" t="s">
        <v>1588</v>
      </c>
      <c r="F421" s="33" t="s">
        <v>1896</v>
      </c>
      <c r="G421" s="33" t="s">
        <v>1235</v>
      </c>
      <c r="H421" s="33" t="s">
        <v>1989</v>
      </c>
      <c r="I421" s="33" t="s">
        <v>2194</v>
      </c>
      <c r="J421" s="33" t="s">
        <v>1318</v>
      </c>
      <c r="K421" s="33" t="s">
        <v>2134</v>
      </c>
      <c r="L421" s="33" t="s">
        <v>1818</v>
      </c>
      <c r="M421" s="33" t="s">
        <v>1446</v>
      </c>
      <c r="N421" s="33" t="s">
        <v>1989</v>
      </c>
      <c r="O421" s="34" t="s">
        <v>1213</v>
      </c>
      <c r="P421" s="35"/>
      <c r="Q421" s="35"/>
      <c r="R421" s="35"/>
      <c r="S421" s="35"/>
      <c r="T421" s="34" t="s">
        <v>1213</v>
      </c>
      <c r="U421" s="36"/>
    </row>
    <row r="422" spans="1:21">
      <c r="A422" s="33" t="s">
        <v>857</v>
      </c>
      <c r="B422" s="33" t="s">
        <v>856</v>
      </c>
      <c r="C422" s="33" t="s">
        <v>1237</v>
      </c>
      <c r="D422" s="33" t="s">
        <v>2757</v>
      </c>
      <c r="E422" s="33" t="s">
        <v>2758</v>
      </c>
      <c r="F422" s="33" t="s">
        <v>1861</v>
      </c>
      <c r="G422" s="33" t="s">
        <v>1596</v>
      </c>
      <c r="H422" s="33" t="s">
        <v>1484</v>
      </c>
      <c r="I422" s="33" t="s">
        <v>1583</v>
      </c>
      <c r="J422" s="33" t="s">
        <v>1297</v>
      </c>
      <c r="K422" s="33" t="s">
        <v>1285</v>
      </c>
      <c r="L422" s="33" t="s">
        <v>1290</v>
      </c>
      <c r="M422" s="33" t="s">
        <v>1300</v>
      </c>
      <c r="N422" s="33" t="s">
        <v>1524</v>
      </c>
      <c r="O422" s="35"/>
      <c r="P422" s="35"/>
      <c r="Q422" s="35"/>
      <c r="R422" s="35"/>
      <c r="S422" s="35"/>
      <c r="T422" s="34" t="s">
        <v>1213</v>
      </c>
      <c r="U422" s="36"/>
    </row>
    <row r="423" spans="1:21">
      <c r="A423" s="33" t="s">
        <v>523</v>
      </c>
      <c r="B423" s="33" t="s">
        <v>522</v>
      </c>
      <c r="C423" s="36"/>
      <c r="D423" s="33" t="s">
        <v>2759</v>
      </c>
      <c r="E423" s="33" t="s">
        <v>2760</v>
      </c>
      <c r="F423" s="33" t="s">
        <v>2138</v>
      </c>
      <c r="G423" s="33" t="s">
        <v>1374</v>
      </c>
      <c r="H423" s="33" t="s">
        <v>1296</v>
      </c>
      <c r="I423" s="33" t="s">
        <v>2051</v>
      </c>
      <c r="J423" s="33" t="s">
        <v>2309</v>
      </c>
      <c r="K423" s="33" t="s">
        <v>1317</v>
      </c>
      <c r="L423" s="33" t="s">
        <v>1774</v>
      </c>
      <c r="M423" s="33" t="s">
        <v>1353</v>
      </c>
      <c r="N423" s="33" t="s">
        <v>2761</v>
      </c>
      <c r="O423" s="34" t="s">
        <v>1213</v>
      </c>
      <c r="P423" s="35"/>
      <c r="Q423" s="35"/>
      <c r="R423" s="35"/>
      <c r="S423" s="35"/>
      <c r="T423" s="35"/>
      <c r="U423" s="36"/>
    </row>
    <row r="424" spans="1:21">
      <c r="A424" s="33" t="s">
        <v>859</v>
      </c>
      <c r="B424" s="33" t="s">
        <v>858</v>
      </c>
      <c r="C424" s="36"/>
      <c r="D424" s="33" t="s">
        <v>1658</v>
      </c>
      <c r="E424" s="33" t="s">
        <v>1659</v>
      </c>
      <c r="F424" s="33" t="s">
        <v>1389</v>
      </c>
      <c r="G424" s="33" t="s">
        <v>1221</v>
      </c>
      <c r="H424" s="33" t="s">
        <v>1359</v>
      </c>
      <c r="I424" s="33" t="s">
        <v>1327</v>
      </c>
      <c r="J424" s="33" t="s">
        <v>1477</v>
      </c>
      <c r="K424" s="33" t="s">
        <v>1501</v>
      </c>
      <c r="L424" s="33" t="s">
        <v>1344</v>
      </c>
      <c r="M424" s="33" t="s">
        <v>1344</v>
      </c>
      <c r="N424" s="33" t="s">
        <v>1584</v>
      </c>
      <c r="O424" s="34" t="s">
        <v>1213</v>
      </c>
      <c r="P424" s="35"/>
      <c r="Q424" s="35"/>
      <c r="R424" s="35"/>
      <c r="S424" s="35"/>
      <c r="T424" s="35"/>
      <c r="U424" s="36"/>
    </row>
    <row r="425" spans="1:21">
      <c r="A425" s="33" t="s">
        <v>861</v>
      </c>
      <c r="B425" s="33" t="s">
        <v>860</v>
      </c>
      <c r="C425" s="33" t="s">
        <v>1281</v>
      </c>
      <c r="D425" s="33" t="s">
        <v>2762</v>
      </c>
      <c r="E425" s="33" t="s">
        <v>1593</v>
      </c>
      <c r="F425" s="33" t="s">
        <v>1635</v>
      </c>
      <c r="G425" s="33" t="s">
        <v>1291</v>
      </c>
      <c r="H425" s="33" t="s">
        <v>2134</v>
      </c>
      <c r="I425" s="33" t="s">
        <v>1218</v>
      </c>
      <c r="J425" s="33" t="s">
        <v>1529</v>
      </c>
      <c r="K425" s="33" t="s">
        <v>1458</v>
      </c>
      <c r="L425" s="33" t="s">
        <v>1344</v>
      </c>
      <c r="M425" s="33" t="s">
        <v>1344</v>
      </c>
      <c r="N425" s="33" t="s">
        <v>2763</v>
      </c>
      <c r="O425" s="35"/>
      <c r="P425" s="35"/>
      <c r="Q425" s="35"/>
      <c r="R425" s="35"/>
      <c r="S425" s="35"/>
      <c r="T425" s="35"/>
      <c r="U425" s="36"/>
    </row>
    <row r="426" spans="1:21">
      <c r="A426" s="32"/>
      <c r="B426" s="32"/>
      <c r="C426" s="32"/>
      <c r="D426" s="32"/>
      <c r="E426" s="32"/>
      <c r="F426" s="32"/>
      <c r="G426" s="32"/>
      <c r="H426" s="32"/>
      <c r="I426" s="32"/>
    </row>
    <row r="427" spans="1:21">
      <c r="A427" s="32"/>
      <c r="B427" s="32"/>
      <c r="C427" s="32"/>
      <c r="D427" s="32"/>
      <c r="E427" s="32"/>
      <c r="F427" s="32"/>
      <c r="G427" s="32"/>
      <c r="H427" s="32"/>
      <c r="I427" s="32"/>
    </row>
    <row r="428" spans="1:21">
      <c r="A428" s="32"/>
      <c r="B428" s="32"/>
      <c r="C428" s="32"/>
      <c r="D428" s="32"/>
      <c r="E428" s="32"/>
      <c r="F428" s="32"/>
      <c r="G428" s="32"/>
      <c r="H428" s="32"/>
      <c r="I428" s="32"/>
    </row>
    <row r="429" spans="1:21">
      <c r="A429" s="32"/>
      <c r="B429" s="32"/>
      <c r="C429" s="32"/>
      <c r="D429" s="32"/>
      <c r="E429" s="32"/>
      <c r="F429" s="32"/>
      <c r="G429" s="32"/>
      <c r="H429" s="32"/>
      <c r="I429" s="32"/>
    </row>
    <row r="430" spans="1:21">
      <c r="A430" s="32"/>
      <c r="B430" s="32"/>
      <c r="C430" s="32"/>
      <c r="D430" s="32"/>
      <c r="E430" s="32"/>
      <c r="F430" s="32"/>
      <c r="G430" s="32"/>
      <c r="H430" s="32"/>
      <c r="I430" s="32"/>
    </row>
    <row r="431" spans="1:21">
      <c r="A431" s="32"/>
      <c r="B431" s="32"/>
      <c r="C431" s="32"/>
      <c r="D431" s="32"/>
      <c r="E431" s="32"/>
      <c r="F431" s="32"/>
      <c r="G431" s="32"/>
      <c r="H431" s="32"/>
      <c r="I431" s="32"/>
    </row>
    <row r="432" spans="1:21">
      <c r="A432" s="32"/>
      <c r="B432" s="32"/>
      <c r="C432" s="32"/>
      <c r="D432" s="32"/>
      <c r="E432" s="32"/>
      <c r="F432" s="32"/>
      <c r="G432" s="32"/>
      <c r="H432" s="32"/>
      <c r="I432" s="32"/>
    </row>
    <row r="433" spans="1:9">
      <c r="A433" s="32"/>
      <c r="B433" s="32"/>
      <c r="C433" s="32"/>
      <c r="D433" s="32"/>
      <c r="E433" s="32"/>
      <c r="F433" s="32"/>
      <c r="G433" s="32"/>
      <c r="H433" s="32"/>
      <c r="I433" s="32"/>
    </row>
    <row r="434" spans="1:9">
      <c r="A434" s="32"/>
      <c r="B434" s="32"/>
      <c r="C434" s="32"/>
      <c r="D434" s="32"/>
      <c r="E434" s="32"/>
      <c r="F434" s="32"/>
      <c r="G434" s="32"/>
      <c r="H434" s="32"/>
      <c r="I434" s="32"/>
    </row>
    <row r="435" spans="1:9">
      <c r="A435" s="32"/>
      <c r="B435" s="32"/>
      <c r="C435" s="32"/>
      <c r="D435" s="32"/>
      <c r="E435" s="32"/>
      <c r="F435" s="32"/>
      <c r="G435" s="32"/>
      <c r="H435" s="32"/>
      <c r="I435" s="32"/>
    </row>
    <row r="436" spans="1:9">
      <c r="A436" s="32"/>
      <c r="B436" s="32"/>
      <c r="C436" s="32"/>
      <c r="D436" s="32"/>
      <c r="E436" s="32"/>
      <c r="F436" s="32"/>
      <c r="G436" s="32"/>
      <c r="H436" s="32"/>
      <c r="I436" s="32"/>
    </row>
    <row r="437" spans="1:9">
      <c r="A437" s="32"/>
      <c r="B437" s="32"/>
      <c r="C437" s="32"/>
      <c r="D437" s="32"/>
      <c r="E437" s="32"/>
      <c r="F437" s="32"/>
      <c r="G437" s="32"/>
      <c r="H437" s="32"/>
      <c r="I437" s="32"/>
    </row>
    <row r="438" spans="1:9">
      <c r="A438" s="32"/>
      <c r="B438" s="32"/>
      <c r="C438" s="32"/>
      <c r="D438" s="32"/>
      <c r="E438" s="32"/>
      <c r="F438" s="32"/>
      <c r="G438" s="32"/>
      <c r="H438" s="32"/>
      <c r="I438" s="32"/>
    </row>
    <row r="439" spans="1:9">
      <c r="A439" s="32"/>
      <c r="B439" s="32"/>
      <c r="C439" s="32"/>
      <c r="D439" s="32"/>
      <c r="E439" s="32"/>
      <c r="F439" s="32"/>
      <c r="G439" s="32"/>
      <c r="H439" s="32"/>
      <c r="I439" s="32"/>
    </row>
    <row r="440" spans="1:9">
      <c r="A440" s="32"/>
      <c r="B440" s="32"/>
      <c r="C440" s="32"/>
      <c r="D440" s="32"/>
      <c r="E440" s="32"/>
      <c r="F440" s="32"/>
      <c r="G440" s="32"/>
      <c r="H440" s="32"/>
      <c r="I440" s="32"/>
    </row>
    <row r="441" spans="1:9">
      <c r="A441" s="32"/>
      <c r="B441" s="32"/>
      <c r="C441" s="32"/>
      <c r="D441" s="32"/>
      <c r="E441" s="32"/>
      <c r="F441" s="32"/>
      <c r="G441" s="32"/>
      <c r="H441" s="32"/>
      <c r="I441" s="32"/>
    </row>
    <row r="442" spans="1:9">
      <c r="A442" s="32"/>
      <c r="B442" s="32"/>
      <c r="C442" s="32"/>
      <c r="D442" s="32"/>
      <c r="E442" s="32"/>
      <c r="F442" s="32"/>
      <c r="G442" s="32"/>
      <c r="H442" s="32"/>
      <c r="I442" s="32"/>
    </row>
    <row r="443" spans="1:9">
      <c r="A443" s="32"/>
      <c r="B443" s="32"/>
      <c r="C443" s="32"/>
      <c r="D443" s="32"/>
      <c r="E443" s="32"/>
      <c r="F443" s="32"/>
      <c r="G443" s="32"/>
      <c r="H443" s="32"/>
      <c r="I443" s="32"/>
    </row>
    <row r="444" spans="1:9">
      <c r="A444" s="32"/>
      <c r="B444" s="32"/>
      <c r="C444" s="32"/>
      <c r="D444" s="32"/>
      <c r="E444" s="32"/>
      <c r="F444" s="32"/>
      <c r="G444" s="32"/>
      <c r="H444" s="32"/>
      <c r="I444" s="32"/>
    </row>
    <row r="445" spans="1:9">
      <c r="A445" s="32"/>
      <c r="B445" s="32"/>
      <c r="C445" s="32"/>
      <c r="D445" s="32"/>
      <c r="E445" s="32"/>
      <c r="F445" s="32"/>
      <c r="G445" s="32"/>
      <c r="H445" s="32"/>
      <c r="I445" s="32"/>
    </row>
    <row r="446" spans="1:9">
      <c r="A446" s="32"/>
      <c r="B446" s="32"/>
      <c r="C446" s="32"/>
      <c r="D446" s="32"/>
      <c r="E446" s="32"/>
      <c r="F446" s="32"/>
      <c r="G446" s="32"/>
      <c r="H446" s="32"/>
      <c r="I446" s="32"/>
    </row>
    <row r="447" spans="1:9">
      <c r="A447" s="32"/>
      <c r="B447" s="32"/>
      <c r="C447" s="32"/>
      <c r="D447" s="32"/>
      <c r="E447" s="32"/>
      <c r="F447" s="32"/>
      <c r="G447" s="32"/>
      <c r="H447" s="32"/>
      <c r="I447" s="32"/>
    </row>
    <row r="448" spans="1:9">
      <c r="A448" s="32"/>
      <c r="B448" s="32"/>
      <c r="C448" s="32"/>
      <c r="D448" s="32"/>
      <c r="E448" s="32"/>
      <c r="F448" s="32"/>
      <c r="G448" s="32"/>
      <c r="H448" s="32"/>
      <c r="I448" s="32"/>
    </row>
    <row r="449" spans="1:9">
      <c r="A449" s="32"/>
      <c r="B449" s="32"/>
      <c r="C449" s="32"/>
      <c r="D449" s="32"/>
      <c r="E449" s="32"/>
      <c r="F449" s="32"/>
      <c r="G449" s="32"/>
      <c r="H449" s="32"/>
      <c r="I449" s="32"/>
    </row>
    <row r="450" spans="1:9">
      <c r="A450" s="32"/>
      <c r="B450" s="32"/>
      <c r="C450" s="32"/>
      <c r="D450" s="32"/>
      <c r="E450" s="32"/>
      <c r="F450" s="32"/>
      <c r="G450" s="32"/>
      <c r="H450" s="32"/>
      <c r="I450" s="32"/>
    </row>
    <row r="451" spans="1:9">
      <c r="A451" s="32"/>
      <c r="B451" s="32"/>
      <c r="C451" s="32"/>
      <c r="D451" s="32"/>
      <c r="E451" s="32"/>
      <c r="F451" s="32"/>
      <c r="G451" s="32"/>
      <c r="H451" s="32"/>
      <c r="I451" s="32"/>
    </row>
    <row r="452" spans="1:9">
      <c r="A452" s="32"/>
      <c r="B452" s="32"/>
      <c r="C452" s="32"/>
      <c r="D452" s="32"/>
      <c r="E452" s="32"/>
      <c r="F452" s="32"/>
      <c r="G452" s="32"/>
      <c r="H452" s="32"/>
      <c r="I452" s="32"/>
    </row>
    <row r="453" spans="1:9">
      <c r="A453" s="32"/>
      <c r="B453" s="32"/>
      <c r="C453" s="32"/>
      <c r="D453" s="32"/>
      <c r="E453" s="32"/>
      <c r="F453" s="32"/>
      <c r="G453" s="32"/>
      <c r="H453" s="32"/>
      <c r="I453" s="32"/>
    </row>
    <row r="454" spans="1:9">
      <c r="A454" s="32"/>
      <c r="B454" s="32"/>
      <c r="C454" s="32"/>
      <c r="D454" s="32"/>
      <c r="E454" s="32"/>
      <c r="F454" s="32"/>
      <c r="G454" s="32"/>
      <c r="H454" s="32"/>
      <c r="I454" s="32"/>
    </row>
    <row r="455" spans="1:9">
      <c r="A455" s="32"/>
      <c r="B455" s="32"/>
      <c r="C455" s="32"/>
      <c r="D455" s="32"/>
      <c r="E455" s="32"/>
      <c r="F455" s="32"/>
      <c r="G455" s="32"/>
      <c r="H455" s="32"/>
      <c r="I455" s="32"/>
    </row>
    <row r="456" spans="1:9">
      <c r="A456" s="32"/>
      <c r="B456" s="32"/>
      <c r="C456" s="32"/>
      <c r="D456" s="32"/>
      <c r="E456" s="32"/>
      <c r="F456" s="32"/>
      <c r="G456" s="32"/>
      <c r="H456" s="32"/>
      <c r="I456" s="32"/>
    </row>
    <row r="457" spans="1:9">
      <c r="A457" s="32"/>
      <c r="B457" s="32"/>
      <c r="C457" s="32"/>
      <c r="D457" s="32"/>
      <c r="E457" s="32"/>
      <c r="F457" s="32"/>
      <c r="G457" s="32"/>
      <c r="H457" s="32"/>
      <c r="I457" s="32"/>
    </row>
    <row r="458" spans="1:9">
      <c r="A458" s="32"/>
      <c r="B458" s="32"/>
      <c r="C458" s="32"/>
      <c r="D458" s="32"/>
      <c r="E458" s="32"/>
      <c r="F458" s="32"/>
      <c r="G458" s="32"/>
      <c r="H458" s="32"/>
      <c r="I458" s="32"/>
    </row>
    <row r="459" spans="1:9">
      <c r="A459" s="32"/>
      <c r="B459" s="32"/>
      <c r="C459" s="32"/>
      <c r="D459" s="32"/>
      <c r="E459" s="32"/>
      <c r="F459" s="32"/>
      <c r="G459" s="32"/>
      <c r="H459" s="32"/>
      <c r="I459" s="32"/>
    </row>
    <row r="460" spans="1:9">
      <c r="A460" s="32"/>
      <c r="B460" s="32"/>
      <c r="C460" s="32"/>
      <c r="D460" s="32"/>
      <c r="E460" s="32"/>
      <c r="F460" s="32"/>
      <c r="G460" s="32"/>
      <c r="H460" s="32"/>
      <c r="I460" s="32"/>
    </row>
    <row r="461" spans="1:9">
      <c r="A461" s="32"/>
      <c r="B461" s="32"/>
      <c r="C461" s="32"/>
      <c r="D461" s="32"/>
      <c r="E461" s="32"/>
      <c r="F461" s="32"/>
      <c r="G461" s="32"/>
      <c r="H461" s="32"/>
      <c r="I461" s="32"/>
    </row>
    <row r="462" spans="1:9">
      <c r="A462" s="32"/>
      <c r="B462" s="32"/>
      <c r="C462" s="32"/>
      <c r="D462" s="32"/>
      <c r="E462" s="32"/>
      <c r="F462" s="32"/>
      <c r="G462" s="32"/>
      <c r="H462" s="32"/>
      <c r="I462" s="32"/>
    </row>
    <row r="463" spans="1:9">
      <c r="A463" s="32"/>
      <c r="B463" s="32"/>
      <c r="C463" s="32"/>
      <c r="D463" s="32"/>
      <c r="E463" s="32"/>
      <c r="F463" s="32"/>
      <c r="G463" s="32"/>
      <c r="H463" s="32"/>
      <c r="I463" s="32"/>
    </row>
    <row r="464" spans="1:9">
      <c r="A464" s="32"/>
      <c r="B464" s="32"/>
      <c r="C464" s="32"/>
      <c r="D464" s="32"/>
      <c r="E464" s="32"/>
      <c r="F464" s="32"/>
      <c r="G464" s="32"/>
      <c r="H464" s="32"/>
      <c r="I464" s="32"/>
    </row>
    <row r="465" spans="1:20">
      <c r="A465" s="32"/>
      <c r="B465" s="32"/>
      <c r="C465" s="32"/>
      <c r="D465" s="32"/>
      <c r="E465" s="32"/>
      <c r="F465" s="32"/>
      <c r="G465" s="32"/>
      <c r="H465" s="32"/>
      <c r="I465" s="32"/>
    </row>
    <row r="466" spans="1:20">
      <c r="A466" s="32"/>
      <c r="B466" s="32"/>
      <c r="C466" s="32"/>
      <c r="D466" s="32"/>
      <c r="E466" s="32"/>
      <c r="F466" s="32"/>
      <c r="G466" s="32"/>
      <c r="H466" s="32"/>
      <c r="I466" s="32"/>
    </row>
    <row r="467" spans="1:20">
      <c r="A467" s="32"/>
      <c r="B467" s="32"/>
      <c r="C467" s="32"/>
      <c r="D467" s="32"/>
      <c r="E467" s="32"/>
      <c r="F467" s="32"/>
      <c r="G467" s="32"/>
      <c r="H467" s="32"/>
      <c r="I467" s="32"/>
    </row>
    <row r="468" spans="1:20">
      <c r="A468" s="32"/>
      <c r="B468" s="32"/>
      <c r="C468" s="32"/>
      <c r="D468" s="32"/>
      <c r="E468" s="32"/>
      <c r="F468" s="32"/>
      <c r="G468" s="32"/>
      <c r="H468" s="32"/>
      <c r="I468" s="32"/>
    </row>
    <row r="469" spans="1:20">
      <c r="A469" s="32"/>
      <c r="B469" s="32"/>
      <c r="C469" s="32"/>
      <c r="D469" s="32"/>
      <c r="E469" s="32"/>
      <c r="F469" s="32"/>
      <c r="G469" s="32"/>
      <c r="H469" s="32"/>
      <c r="I469" s="32"/>
    </row>
    <row r="470" spans="1:20">
      <c r="A470" s="32"/>
      <c r="B470" s="32"/>
      <c r="C470" s="32"/>
      <c r="D470" s="32"/>
      <c r="E470" s="32"/>
      <c r="F470" s="32"/>
      <c r="G470" s="32"/>
      <c r="H470" s="32"/>
      <c r="I470" s="32"/>
    </row>
    <row r="471" spans="1:20">
      <c r="A471" s="32"/>
      <c r="B471" s="32"/>
      <c r="C471" s="32"/>
      <c r="D471" s="32"/>
      <c r="E471" s="32"/>
      <c r="F471" s="32"/>
      <c r="G471" s="32"/>
      <c r="H471" s="32"/>
      <c r="I471" s="32"/>
    </row>
    <row r="472" spans="1:20">
      <c r="A472" s="32"/>
      <c r="B472" s="32"/>
      <c r="C472" s="32"/>
      <c r="D472" s="32"/>
      <c r="E472" s="32"/>
      <c r="F472" s="32"/>
      <c r="G472" s="32"/>
      <c r="H472" s="32"/>
      <c r="I472" s="32"/>
    </row>
    <row r="473" spans="1:20">
      <c r="A473" s="32"/>
      <c r="B473" s="32"/>
      <c r="C473" s="32"/>
      <c r="D473" s="32"/>
      <c r="E473" s="32"/>
      <c r="F473" s="32"/>
      <c r="G473" s="32"/>
      <c r="H473" s="32"/>
      <c r="I473" s="32"/>
    </row>
    <row r="474" spans="1:20">
      <c r="A474" s="32"/>
      <c r="B474" s="32"/>
      <c r="C474" s="32"/>
      <c r="D474" s="32"/>
      <c r="E474" s="32"/>
      <c r="F474" s="32"/>
      <c r="G474" s="32"/>
      <c r="H474" s="32"/>
      <c r="I474" s="32"/>
    </row>
    <row r="475" spans="1:20">
      <c r="A475" s="32"/>
      <c r="B475" s="32"/>
      <c r="C475" s="32"/>
      <c r="D475" s="32"/>
      <c r="E475" s="32"/>
      <c r="F475" s="32"/>
      <c r="G475" s="32"/>
      <c r="H475" s="32"/>
      <c r="I475" s="32"/>
    </row>
    <row r="476" spans="1:20">
      <c r="A476" s="32"/>
      <c r="B476" s="32"/>
      <c r="C476" s="32"/>
      <c r="D476" s="32"/>
      <c r="E476" s="32"/>
      <c r="F476" s="32"/>
      <c r="G476" s="32"/>
      <c r="H476" s="32"/>
      <c r="I476" s="32"/>
    </row>
    <row r="477" spans="1:20">
      <c r="A477" s="32"/>
      <c r="B477" s="32"/>
      <c r="C477" s="32"/>
      <c r="D477" s="32"/>
      <c r="E477" s="32"/>
      <c r="F477" s="32"/>
      <c r="G477" s="32"/>
      <c r="H477" s="32"/>
      <c r="I477" s="32"/>
    </row>
    <row r="478" spans="1:20">
      <c r="A478" s="32"/>
      <c r="B478" s="32"/>
      <c r="C478" s="32"/>
      <c r="D478" s="32"/>
      <c r="E478" s="32"/>
      <c r="F478" s="32"/>
      <c r="G478" s="32"/>
      <c r="H478" s="32"/>
      <c r="I478" s="32"/>
      <c r="M478" s="32"/>
      <c r="N478" s="32"/>
      <c r="O478" s="32"/>
      <c r="P478" s="32"/>
      <c r="Q478" s="32"/>
      <c r="R478" s="32"/>
      <c r="S478" s="32"/>
      <c r="T478" s="32"/>
    </row>
    <row r="479" spans="1:20">
      <c r="A479" s="32"/>
      <c r="B479" s="32"/>
      <c r="C479" s="32"/>
      <c r="D479" s="32"/>
      <c r="E479" s="32"/>
      <c r="F479" s="32"/>
      <c r="G479" s="32"/>
      <c r="H479" s="32"/>
      <c r="I479" s="32"/>
      <c r="M479" s="32"/>
      <c r="N479" s="32"/>
      <c r="O479" s="32"/>
      <c r="P479" s="32"/>
      <c r="Q479" s="32"/>
      <c r="R479" s="32"/>
      <c r="S479" s="32"/>
      <c r="T479" s="32"/>
    </row>
    <row r="480" spans="1:20">
      <c r="A480" s="32"/>
      <c r="B480" s="32"/>
      <c r="C480" s="32"/>
      <c r="D480" s="32"/>
      <c r="E480" s="32"/>
      <c r="F480" s="32"/>
      <c r="G480" s="32"/>
      <c r="H480" s="32"/>
      <c r="I480" s="32"/>
      <c r="M480" s="32"/>
      <c r="N480" s="32"/>
      <c r="O480" s="32"/>
      <c r="P480" s="32"/>
      <c r="Q480" s="32"/>
      <c r="R480" s="32"/>
      <c r="S480" s="32"/>
      <c r="T480" s="32"/>
    </row>
    <row r="481" spans="1:20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F394-E013-8641-9CA7-0B1913EB3E18}">
  <dimension ref="A1:U230"/>
  <sheetViews>
    <sheetView workbookViewId="0">
      <selection activeCell="D11" sqref="D11"/>
    </sheetView>
  </sheetViews>
  <sheetFormatPr baseColWidth="10" defaultRowHeight="16"/>
  <cols>
    <col min="3" max="3" width="13.1640625" customWidth="1"/>
    <col min="4" max="4" width="11" customWidth="1"/>
    <col min="5" max="5" width="12.6640625" customWidth="1"/>
  </cols>
  <sheetData>
    <row r="1" spans="1:21">
      <c r="A1" s="2"/>
      <c r="B1" s="2"/>
      <c r="C1" s="2"/>
      <c r="D1" s="2"/>
      <c r="E1" s="2"/>
      <c r="F1" s="1" t="s">
        <v>1668</v>
      </c>
      <c r="G1" s="2"/>
      <c r="H1" s="2"/>
      <c r="I1" s="2"/>
      <c r="J1" s="2"/>
      <c r="K1" s="2"/>
      <c r="L1" s="2"/>
      <c r="M1" s="2"/>
      <c r="N1" s="2"/>
      <c r="O1" s="1" t="s">
        <v>1669</v>
      </c>
      <c r="P1" s="2"/>
      <c r="Q1" s="2"/>
      <c r="R1" s="2"/>
      <c r="S1" s="2"/>
      <c r="T1" s="2"/>
    </row>
    <row r="2" spans="1:21">
      <c r="A2" t="s">
        <v>1393</v>
      </c>
      <c r="B2" t="s">
        <v>1394</v>
      </c>
      <c r="C2" t="s">
        <v>1395</v>
      </c>
      <c r="D2" t="s">
        <v>1396</v>
      </c>
      <c r="E2" t="s">
        <v>1397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1398</v>
      </c>
      <c r="P2" t="s">
        <v>1399</v>
      </c>
      <c r="Q2" t="s">
        <v>1400</v>
      </c>
      <c r="R2" t="s">
        <v>1401</v>
      </c>
      <c r="S2" t="s">
        <v>1402</v>
      </c>
      <c r="T2" t="s">
        <v>1403</v>
      </c>
      <c r="U2" t="s">
        <v>1404</v>
      </c>
    </row>
    <row r="3" spans="1:21">
      <c r="A3" s="23" t="s">
        <v>994</v>
      </c>
      <c r="B3" s="23" t="s">
        <v>993</v>
      </c>
      <c r="D3" s="23" t="s">
        <v>2766</v>
      </c>
      <c r="E3" s="23" t="s">
        <v>2767</v>
      </c>
      <c r="F3" s="23" t="s">
        <v>1969</v>
      </c>
      <c r="G3" s="23" t="s">
        <v>1372</v>
      </c>
      <c r="H3" s="23" t="s">
        <v>1358</v>
      </c>
      <c r="I3" s="23" t="s">
        <v>1948</v>
      </c>
      <c r="J3" s="23" t="s">
        <v>1222</v>
      </c>
      <c r="K3" s="23" t="s">
        <v>1477</v>
      </c>
      <c r="L3" s="23" t="s">
        <v>1344</v>
      </c>
      <c r="M3" s="23" t="s">
        <v>1344</v>
      </c>
      <c r="N3" s="23" t="s">
        <v>2113</v>
      </c>
      <c r="O3" s="24" t="s">
        <v>1213</v>
      </c>
      <c r="P3" s="24" t="s">
        <v>1213</v>
      </c>
      <c r="Q3" s="24" t="s">
        <v>1213</v>
      </c>
      <c r="R3" s="1"/>
      <c r="S3" s="1"/>
      <c r="T3" s="24" t="s">
        <v>1213</v>
      </c>
    </row>
    <row r="4" spans="1:21">
      <c r="A4" s="23" t="s">
        <v>18</v>
      </c>
      <c r="B4" s="23" t="s">
        <v>17</v>
      </c>
      <c r="C4" s="23" t="s">
        <v>1201</v>
      </c>
      <c r="D4" s="23" t="s">
        <v>1202</v>
      </c>
      <c r="E4" s="23" t="s">
        <v>1203</v>
      </c>
      <c r="F4" s="23" t="s">
        <v>1204</v>
      </c>
      <c r="G4" s="23" t="s">
        <v>1205</v>
      </c>
      <c r="H4" s="23" t="s">
        <v>1206</v>
      </c>
      <c r="I4" s="23" t="s">
        <v>1207</v>
      </c>
      <c r="J4" s="23" t="s">
        <v>1208</v>
      </c>
      <c r="K4" s="23" t="s">
        <v>1209</v>
      </c>
      <c r="L4" s="23" t="s">
        <v>1210</v>
      </c>
      <c r="M4" s="23" t="s">
        <v>1211</v>
      </c>
      <c r="N4" s="23" t="s">
        <v>1212</v>
      </c>
      <c r="O4" s="24" t="s">
        <v>1213</v>
      </c>
      <c r="P4" s="24" t="s">
        <v>1213</v>
      </c>
      <c r="Q4" s="24" t="s">
        <v>1213</v>
      </c>
      <c r="R4" s="24" t="s">
        <v>1213</v>
      </c>
      <c r="S4" s="24" t="s">
        <v>1213</v>
      </c>
      <c r="T4" s="24" t="s">
        <v>1213</v>
      </c>
    </row>
    <row r="5" spans="1:21">
      <c r="A5" s="23" t="s">
        <v>871</v>
      </c>
      <c r="B5" s="23" t="s">
        <v>870</v>
      </c>
      <c r="D5" s="23" t="s">
        <v>2768</v>
      </c>
      <c r="E5" s="23" t="s">
        <v>2769</v>
      </c>
      <c r="F5" s="23" t="s">
        <v>1518</v>
      </c>
      <c r="G5" s="23" t="s">
        <v>1560</v>
      </c>
      <c r="H5" s="23" t="s">
        <v>1722</v>
      </c>
      <c r="I5" s="23" t="s">
        <v>1868</v>
      </c>
      <c r="J5" s="23" t="s">
        <v>1566</v>
      </c>
      <c r="K5" s="23" t="s">
        <v>1471</v>
      </c>
      <c r="L5" s="23" t="s">
        <v>1328</v>
      </c>
      <c r="M5" s="23" t="s">
        <v>1305</v>
      </c>
      <c r="N5" s="23" t="s">
        <v>1501</v>
      </c>
      <c r="O5" s="24" t="s">
        <v>1213</v>
      </c>
      <c r="P5" s="1"/>
      <c r="Q5" s="1"/>
      <c r="R5" s="1"/>
      <c r="S5" s="1"/>
      <c r="T5" s="1"/>
    </row>
    <row r="6" spans="1:21">
      <c r="A6" s="23" t="s">
        <v>998</v>
      </c>
      <c r="B6" s="23" t="s">
        <v>997</v>
      </c>
      <c r="C6" s="23" t="s">
        <v>1320</v>
      </c>
      <c r="D6" s="23" t="s">
        <v>2770</v>
      </c>
      <c r="E6" s="23" t="s">
        <v>2771</v>
      </c>
      <c r="F6" s="23" t="s">
        <v>2772</v>
      </c>
      <c r="G6" s="23" t="s">
        <v>1289</v>
      </c>
      <c r="H6" s="23" t="s">
        <v>2773</v>
      </c>
      <c r="I6" s="23" t="s">
        <v>2774</v>
      </c>
      <c r="J6" s="23" t="s">
        <v>1354</v>
      </c>
      <c r="K6" s="23" t="s">
        <v>1457</v>
      </c>
      <c r="L6" s="23" t="s">
        <v>1566</v>
      </c>
      <c r="M6" s="23" t="s">
        <v>1307</v>
      </c>
      <c r="N6" s="23" t="s">
        <v>1587</v>
      </c>
      <c r="O6" s="24" t="s">
        <v>1213</v>
      </c>
      <c r="P6" s="1"/>
      <c r="Q6" s="24" t="s">
        <v>1213</v>
      </c>
      <c r="R6" s="1"/>
      <c r="S6" s="1"/>
      <c r="T6" s="1"/>
    </row>
    <row r="7" spans="1:21">
      <c r="A7" s="23" t="s">
        <v>14</v>
      </c>
      <c r="B7" s="23" t="s">
        <v>13</v>
      </c>
      <c r="C7" s="23" t="s">
        <v>1320</v>
      </c>
      <c r="D7" s="23" t="s">
        <v>1703</v>
      </c>
      <c r="E7" s="23" t="s">
        <v>1704</v>
      </c>
      <c r="F7" s="23" t="s">
        <v>1485</v>
      </c>
      <c r="G7" s="23" t="s">
        <v>1705</v>
      </c>
      <c r="H7" s="23" t="s">
        <v>1373</v>
      </c>
      <c r="I7" s="23" t="s">
        <v>1595</v>
      </c>
      <c r="J7" s="23" t="s">
        <v>1317</v>
      </c>
      <c r="K7" s="23" t="s">
        <v>1706</v>
      </c>
      <c r="L7" s="23" t="s">
        <v>1374</v>
      </c>
      <c r="M7" s="23" t="s">
        <v>1707</v>
      </c>
      <c r="N7" s="23" t="s">
        <v>1445</v>
      </c>
      <c r="O7" s="24" t="s">
        <v>1213</v>
      </c>
      <c r="P7" s="1"/>
      <c r="Q7" s="1"/>
      <c r="R7" s="24" t="s">
        <v>1213</v>
      </c>
      <c r="S7" s="24" t="s">
        <v>1213</v>
      </c>
      <c r="T7" s="24" t="s">
        <v>1213</v>
      </c>
    </row>
    <row r="8" spans="1:21">
      <c r="A8" s="23" t="s">
        <v>30</v>
      </c>
      <c r="B8" s="23" t="s">
        <v>29</v>
      </c>
      <c r="C8" s="23" t="s">
        <v>1320</v>
      </c>
      <c r="D8" s="23" t="s">
        <v>1708</v>
      </c>
      <c r="E8" s="23" t="s">
        <v>1709</v>
      </c>
      <c r="F8" s="23" t="s">
        <v>1710</v>
      </c>
      <c r="G8" s="23" t="s">
        <v>1605</v>
      </c>
      <c r="H8" s="23" t="s">
        <v>1309</v>
      </c>
      <c r="I8" s="23" t="s">
        <v>1583</v>
      </c>
      <c r="J8" s="23" t="s">
        <v>1315</v>
      </c>
      <c r="K8" s="23" t="s">
        <v>1344</v>
      </c>
      <c r="L8" s="23" t="s">
        <v>1354</v>
      </c>
      <c r="M8" s="23" t="s">
        <v>1477</v>
      </c>
      <c r="N8" s="23" t="s">
        <v>1617</v>
      </c>
      <c r="O8" s="1"/>
      <c r="P8" s="1"/>
      <c r="Q8" s="1"/>
      <c r="R8" s="24" t="s">
        <v>1213</v>
      </c>
      <c r="S8" s="24" t="s">
        <v>1213</v>
      </c>
      <c r="T8" s="24" t="s">
        <v>1213</v>
      </c>
    </row>
    <row r="9" spans="1:21">
      <c r="A9" s="23" t="s">
        <v>875</v>
      </c>
      <c r="B9" s="23" t="s">
        <v>874</v>
      </c>
      <c r="C9" s="23" t="s">
        <v>1369</v>
      </c>
      <c r="D9" s="23" t="s">
        <v>2775</v>
      </c>
      <c r="E9" s="23" t="s">
        <v>2776</v>
      </c>
      <c r="F9" s="23" t="s">
        <v>2777</v>
      </c>
      <c r="G9" s="23" t="s">
        <v>2622</v>
      </c>
      <c r="H9" s="23" t="s">
        <v>2214</v>
      </c>
      <c r="I9" s="23" t="s">
        <v>2060</v>
      </c>
      <c r="J9" s="23" t="s">
        <v>1610</v>
      </c>
      <c r="K9" s="23" t="s">
        <v>1536</v>
      </c>
      <c r="L9" s="23" t="s">
        <v>2600</v>
      </c>
      <c r="M9" s="23" t="s">
        <v>2152</v>
      </c>
      <c r="N9" s="23" t="s">
        <v>1731</v>
      </c>
      <c r="O9" s="24" t="s">
        <v>1213</v>
      </c>
      <c r="P9" s="24" t="s">
        <v>1213</v>
      </c>
      <c r="Q9" s="24" t="s">
        <v>1213</v>
      </c>
      <c r="R9" s="24" t="s">
        <v>1213</v>
      </c>
      <c r="S9" s="24" t="s">
        <v>1213</v>
      </c>
      <c r="T9" s="24" t="s">
        <v>1213</v>
      </c>
    </row>
    <row r="10" spans="1:21">
      <c r="A10" s="23" t="s">
        <v>32</v>
      </c>
      <c r="B10" s="23" t="s">
        <v>31</v>
      </c>
      <c r="C10" s="23" t="s">
        <v>1237</v>
      </c>
      <c r="D10" s="23" t="s">
        <v>1711</v>
      </c>
      <c r="E10" s="23" t="s">
        <v>1712</v>
      </c>
      <c r="F10" s="23" t="s">
        <v>1465</v>
      </c>
      <c r="G10" s="23" t="s">
        <v>1501</v>
      </c>
      <c r="H10" s="23" t="s">
        <v>1713</v>
      </c>
      <c r="I10" s="23" t="s">
        <v>1448</v>
      </c>
      <c r="J10" s="23" t="s">
        <v>1222</v>
      </c>
      <c r="K10" s="23" t="s">
        <v>1707</v>
      </c>
      <c r="L10" s="23" t="s">
        <v>1603</v>
      </c>
      <c r="M10" s="23" t="s">
        <v>1232</v>
      </c>
      <c r="N10" s="23" t="s">
        <v>1714</v>
      </c>
      <c r="O10" s="24" t="s">
        <v>1213</v>
      </c>
      <c r="P10" s="1"/>
      <c r="Q10" s="1"/>
      <c r="R10" s="1"/>
      <c r="S10" s="1"/>
      <c r="T10" s="1"/>
    </row>
    <row r="11" spans="1:21">
      <c r="A11" s="23" t="s">
        <v>877</v>
      </c>
      <c r="B11" s="23" t="s">
        <v>876</v>
      </c>
      <c r="C11" s="23" t="s">
        <v>1858</v>
      </c>
      <c r="D11" s="23" t="s">
        <v>2778</v>
      </c>
      <c r="E11" s="23" t="s">
        <v>2779</v>
      </c>
      <c r="F11" s="23" t="s">
        <v>2738</v>
      </c>
      <c r="G11" s="23" t="s">
        <v>2085</v>
      </c>
      <c r="H11" s="23" t="s">
        <v>1225</v>
      </c>
      <c r="I11" s="23" t="s">
        <v>2482</v>
      </c>
      <c r="J11" s="23" t="s">
        <v>1315</v>
      </c>
      <c r="K11" s="23" t="s">
        <v>2208</v>
      </c>
      <c r="L11" s="23" t="s">
        <v>1207</v>
      </c>
      <c r="M11" s="23" t="s">
        <v>1758</v>
      </c>
      <c r="N11" s="23" t="s">
        <v>1347</v>
      </c>
      <c r="O11" s="24" t="s">
        <v>1213</v>
      </c>
      <c r="P11" s="24" t="s">
        <v>1213</v>
      </c>
      <c r="Q11" s="24" t="s">
        <v>1213</v>
      </c>
      <c r="R11" s="24" t="s">
        <v>1213</v>
      </c>
      <c r="S11" s="24" t="s">
        <v>1213</v>
      </c>
      <c r="T11" s="24" t="s">
        <v>1213</v>
      </c>
    </row>
    <row r="12" spans="1:21">
      <c r="A12" s="23" t="s">
        <v>48</v>
      </c>
      <c r="B12" s="23" t="s">
        <v>47</v>
      </c>
      <c r="C12" s="23" t="s">
        <v>1214</v>
      </c>
      <c r="D12" s="23" t="s">
        <v>1215</v>
      </c>
      <c r="E12" s="23" t="s">
        <v>1216</v>
      </c>
      <c r="F12" s="23" t="s">
        <v>1217</v>
      </c>
      <c r="G12" s="23" t="s">
        <v>1218</v>
      </c>
      <c r="H12" s="23" t="s">
        <v>1219</v>
      </c>
      <c r="I12" s="23" t="s">
        <v>1220</v>
      </c>
      <c r="J12" s="23" t="s">
        <v>1221</v>
      </c>
      <c r="K12" s="23" t="s">
        <v>1222</v>
      </c>
      <c r="L12" s="23" t="s">
        <v>1223</v>
      </c>
      <c r="M12" s="23" t="s">
        <v>1224</v>
      </c>
      <c r="N12" s="23" t="s">
        <v>1225</v>
      </c>
      <c r="O12" s="1"/>
      <c r="P12" s="1"/>
      <c r="Q12" s="1"/>
      <c r="R12" s="1"/>
      <c r="S12" s="1"/>
      <c r="T12" s="1"/>
    </row>
    <row r="13" spans="1:21">
      <c r="A13" s="23" t="s">
        <v>1004</v>
      </c>
      <c r="B13" s="23" t="s">
        <v>1003</v>
      </c>
      <c r="D13" s="23" t="s">
        <v>1226</v>
      </c>
      <c r="E13" s="23" t="s">
        <v>1227</v>
      </c>
      <c r="F13" s="23" t="s">
        <v>1228</v>
      </c>
      <c r="G13" s="23" t="s">
        <v>1229</v>
      </c>
      <c r="H13" s="23" t="s">
        <v>1230</v>
      </c>
      <c r="I13" s="23" t="s">
        <v>1231</v>
      </c>
      <c r="J13" s="23" t="s">
        <v>1232</v>
      </c>
      <c r="K13" s="23" t="s">
        <v>1233</v>
      </c>
      <c r="L13" s="23" t="s">
        <v>1234</v>
      </c>
      <c r="M13" s="23" t="s">
        <v>1235</v>
      </c>
      <c r="N13" s="23" t="s">
        <v>1236</v>
      </c>
      <c r="O13" s="24" t="s">
        <v>1213</v>
      </c>
      <c r="P13" s="24" t="s">
        <v>1213</v>
      </c>
      <c r="Q13" s="24" t="s">
        <v>1213</v>
      </c>
      <c r="R13" s="24" t="s">
        <v>1213</v>
      </c>
      <c r="S13" s="1"/>
      <c r="T13" s="1"/>
    </row>
    <row r="14" spans="1:21">
      <c r="A14" s="23" t="s">
        <v>64</v>
      </c>
      <c r="B14" s="23" t="s">
        <v>63</v>
      </c>
      <c r="C14" s="23" t="s">
        <v>1788</v>
      </c>
      <c r="D14" s="23" t="s">
        <v>1795</v>
      </c>
      <c r="E14" s="23" t="s">
        <v>1790</v>
      </c>
      <c r="F14" s="23" t="s">
        <v>1796</v>
      </c>
      <c r="G14" s="23" t="s">
        <v>1409</v>
      </c>
      <c r="H14" s="23" t="s">
        <v>1797</v>
      </c>
      <c r="I14" s="23" t="s">
        <v>1798</v>
      </c>
      <c r="J14" s="23" t="s">
        <v>1605</v>
      </c>
      <c r="K14" s="23" t="s">
        <v>1799</v>
      </c>
      <c r="L14" s="23" t="s">
        <v>1798</v>
      </c>
      <c r="M14" s="23" t="s">
        <v>1800</v>
      </c>
      <c r="N14" s="23" t="s">
        <v>1801</v>
      </c>
      <c r="O14" s="24" t="s">
        <v>1213</v>
      </c>
      <c r="P14" s="24" t="s">
        <v>1213</v>
      </c>
      <c r="Q14" s="24" t="s">
        <v>1213</v>
      </c>
      <c r="R14" s="24" t="s">
        <v>1213</v>
      </c>
      <c r="S14" s="24" t="s">
        <v>1213</v>
      </c>
      <c r="T14" s="24" t="s">
        <v>1213</v>
      </c>
    </row>
    <row r="15" spans="1:21">
      <c r="A15" s="23" t="s">
        <v>563</v>
      </c>
      <c r="B15" s="23" t="s">
        <v>562</v>
      </c>
      <c r="C15" s="23" t="s">
        <v>1807</v>
      </c>
      <c r="D15" s="23" t="s">
        <v>1808</v>
      </c>
      <c r="E15" s="23" t="s">
        <v>1809</v>
      </c>
      <c r="F15" s="23" t="s">
        <v>1810</v>
      </c>
      <c r="G15" s="23" t="s">
        <v>1477</v>
      </c>
      <c r="H15" s="23" t="s">
        <v>1811</v>
      </c>
      <c r="I15" s="23" t="s">
        <v>1721</v>
      </c>
      <c r="J15" s="23" t="s">
        <v>1324</v>
      </c>
      <c r="K15" s="23" t="s">
        <v>1776</v>
      </c>
      <c r="L15" s="23" t="s">
        <v>1344</v>
      </c>
      <c r="M15" s="23" t="s">
        <v>1327</v>
      </c>
      <c r="N15" s="23" t="s">
        <v>1812</v>
      </c>
      <c r="O15" s="1"/>
      <c r="P15" s="24" t="s">
        <v>1213</v>
      </c>
      <c r="Q15" s="24" t="s">
        <v>1213</v>
      </c>
      <c r="R15" s="24" t="s">
        <v>1213</v>
      </c>
      <c r="S15" s="24" t="s">
        <v>1213</v>
      </c>
      <c r="T15" s="24" t="s">
        <v>1213</v>
      </c>
    </row>
    <row r="16" spans="1:21">
      <c r="A16" s="23" t="s">
        <v>879</v>
      </c>
      <c r="B16" s="23" t="s">
        <v>878</v>
      </c>
      <c r="C16" s="23" t="s">
        <v>1833</v>
      </c>
      <c r="D16" s="23" t="s">
        <v>2780</v>
      </c>
      <c r="E16" s="23" t="s">
        <v>1835</v>
      </c>
      <c r="F16" s="23" t="s">
        <v>2508</v>
      </c>
      <c r="G16" s="23" t="s">
        <v>1327</v>
      </c>
      <c r="H16" s="23" t="s">
        <v>1461</v>
      </c>
      <c r="I16" s="23" t="s">
        <v>1530</v>
      </c>
      <c r="J16" s="23" t="s">
        <v>1432</v>
      </c>
      <c r="K16" s="23" t="s">
        <v>1299</v>
      </c>
      <c r="L16" s="23" t="s">
        <v>1297</v>
      </c>
      <c r="M16" s="23" t="s">
        <v>1445</v>
      </c>
      <c r="N16" s="23" t="s">
        <v>2713</v>
      </c>
      <c r="O16" s="24" t="s">
        <v>1213</v>
      </c>
      <c r="P16" s="1"/>
      <c r="Q16" s="1"/>
      <c r="R16" s="1"/>
      <c r="S16" s="24" t="s">
        <v>1213</v>
      </c>
      <c r="T16" s="24" t="s">
        <v>1213</v>
      </c>
    </row>
    <row r="17" spans="1:20">
      <c r="A17" s="23" t="s">
        <v>569</v>
      </c>
      <c r="B17" s="23" t="s">
        <v>568</v>
      </c>
      <c r="C17" s="23" t="s">
        <v>1214</v>
      </c>
      <c r="D17" s="23" t="s">
        <v>1837</v>
      </c>
      <c r="E17" s="23" t="s">
        <v>1838</v>
      </c>
      <c r="F17" s="23" t="s">
        <v>1350</v>
      </c>
      <c r="G17" s="23" t="s">
        <v>1315</v>
      </c>
      <c r="H17" s="23" t="s">
        <v>1454</v>
      </c>
      <c r="I17" s="23" t="s">
        <v>1839</v>
      </c>
      <c r="J17" s="23" t="s">
        <v>1840</v>
      </c>
      <c r="K17" s="23" t="s">
        <v>1344</v>
      </c>
      <c r="L17" s="23" t="s">
        <v>1344</v>
      </c>
      <c r="M17" s="23" t="s">
        <v>1344</v>
      </c>
      <c r="N17" s="23" t="s">
        <v>1408</v>
      </c>
      <c r="O17" s="24" t="s">
        <v>1213</v>
      </c>
      <c r="P17" s="1"/>
      <c r="Q17" s="1"/>
      <c r="R17" s="1"/>
      <c r="S17" s="1"/>
      <c r="T17" s="1"/>
    </row>
    <row r="18" spans="1:20">
      <c r="A18" s="23" t="s">
        <v>881</v>
      </c>
      <c r="B18" s="23" t="s">
        <v>880</v>
      </c>
      <c r="C18" s="23" t="s">
        <v>1237</v>
      </c>
      <c r="D18" s="23" t="s">
        <v>1238</v>
      </c>
      <c r="E18" s="23" t="s">
        <v>1239</v>
      </c>
      <c r="F18" s="23" t="s">
        <v>1240</v>
      </c>
      <c r="G18" s="23" t="s">
        <v>1241</v>
      </c>
      <c r="H18" s="23" t="s">
        <v>1242</v>
      </c>
      <c r="I18" s="23" t="s">
        <v>1236</v>
      </c>
      <c r="J18" s="23" t="s">
        <v>1243</v>
      </c>
      <c r="K18" s="23" t="s">
        <v>1244</v>
      </c>
      <c r="L18" s="23" t="s">
        <v>1245</v>
      </c>
      <c r="M18" s="23" t="s">
        <v>1246</v>
      </c>
      <c r="N18" s="23" t="s">
        <v>1247</v>
      </c>
      <c r="O18" s="24" t="s">
        <v>1213</v>
      </c>
      <c r="P18" s="24" t="s">
        <v>1213</v>
      </c>
      <c r="Q18" s="24" t="s">
        <v>1213</v>
      </c>
      <c r="R18" s="24" t="s">
        <v>1213</v>
      </c>
      <c r="S18" s="24" t="s">
        <v>1213</v>
      </c>
      <c r="T18" s="24" t="s">
        <v>1213</v>
      </c>
    </row>
    <row r="19" spans="1:20">
      <c r="A19" s="23" t="s">
        <v>571</v>
      </c>
      <c r="B19" s="23" t="s">
        <v>570</v>
      </c>
      <c r="C19" s="23" t="s">
        <v>1281</v>
      </c>
      <c r="D19" s="23" t="s">
        <v>1428</v>
      </c>
      <c r="E19" s="23" t="s">
        <v>1429</v>
      </c>
      <c r="F19" s="23" t="s">
        <v>1206</v>
      </c>
      <c r="G19" s="23" t="s">
        <v>1430</v>
      </c>
      <c r="H19" s="23" t="s">
        <v>1431</v>
      </c>
      <c r="I19" s="23" t="s">
        <v>1432</v>
      </c>
      <c r="J19" s="23" t="s">
        <v>1433</v>
      </c>
      <c r="K19" s="23" t="s">
        <v>1426</v>
      </c>
      <c r="L19" s="23" t="s">
        <v>1344</v>
      </c>
      <c r="M19" s="23" t="s">
        <v>1434</v>
      </c>
      <c r="N19" s="23" t="s">
        <v>1435</v>
      </c>
      <c r="O19" s="24" t="s">
        <v>1213</v>
      </c>
      <c r="P19" s="1"/>
      <c r="Q19" s="1"/>
      <c r="R19" s="1"/>
      <c r="S19" s="1"/>
      <c r="T19" s="1"/>
    </row>
    <row r="20" spans="1:20">
      <c r="A20" s="23" t="s">
        <v>883</v>
      </c>
      <c r="B20" s="23" t="s">
        <v>882</v>
      </c>
      <c r="C20" s="23" t="s">
        <v>1858</v>
      </c>
      <c r="D20" s="23" t="s">
        <v>2781</v>
      </c>
      <c r="E20" s="23" t="s">
        <v>2782</v>
      </c>
      <c r="F20" s="23" t="s">
        <v>2783</v>
      </c>
      <c r="G20" s="23" t="s">
        <v>1424</v>
      </c>
      <c r="H20" s="23" t="s">
        <v>1357</v>
      </c>
      <c r="I20" s="23" t="s">
        <v>1357</v>
      </c>
      <c r="J20" s="23" t="s">
        <v>1219</v>
      </c>
      <c r="K20" s="23" t="s">
        <v>1221</v>
      </c>
      <c r="L20" s="23" t="s">
        <v>1295</v>
      </c>
      <c r="M20" s="23" t="s">
        <v>1344</v>
      </c>
      <c r="N20" s="23" t="s">
        <v>1467</v>
      </c>
      <c r="O20" s="24" t="s">
        <v>1213</v>
      </c>
      <c r="P20" s="1"/>
      <c r="Q20" s="1"/>
      <c r="R20" s="1"/>
      <c r="S20" s="1"/>
      <c r="T20" s="1"/>
    </row>
    <row r="21" spans="1:20">
      <c r="A21" s="23" t="s">
        <v>885</v>
      </c>
      <c r="B21" s="23" t="s">
        <v>884</v>
      </c>
      <c r="D21" s="23" t="s">
        <v>1248</v>
      </c>
      <c r="E21" s="23" t="s">
        <v>1249</v>
      </c>
      <c r="F21" s="23" t="s">
        <v>1250</v>
      </c>
      <c r="G21" s="23" t="s">
        <v>1251</v>
      </c>
      <c r="H21" s="23" t="s">
        <v>1252</v>
      </c>
      <c r="I21" s="23" t="s">
        <v>1253</v>
      </c>
      <c r="J21" s="23" t="s">
        <v>1254</v>
      </c>
      <c r="K21" s="23" t="s">
        <v>1255</v>
      </c>
      <c r="L21" s="23" t="s">
        <v>1256</v>
      </c>
      <c r="M21" s="23" t="s">
        <v>1257</v>
      </c>
      <c r="N21" s="23" t="s">
        <v>1212</v>
      </c>
      <c r="O21" s="24" t="s">
        <v>1213</v>
      </c>
      <c r="P21" s="24" t="s">
        <v>1213</v>
      </c>
      <c r="Q21" s="24" t="s">
        <v>1213</v>
      </c>
      <c r="R21" s="24" t="s">
        <v>1213</v>
      </c>
      <c r="S21" s="24" t="s">
        <v>1213</v>
      </c>
      <c r="T21" s="24" t="s">
        <v>1213</v>
      </c>
    </row>
    <row r="22" spans="1:20">
      <c r="A22" s="23" t="s">
        <v>1006</v>
      </c>
      <c r="B22" s="23" t="s">
        <v>1005</v>
      </c>
      <c r="C22" s="23" t="s">
        <v>2153</v>
      </c>
      <c r="D22" s="23" t="s">
        <v>2784</v>
      </c>
      <c r="E22" s="23" t="s">
        <v>2785</v>
      </c>
      <c r="F22" s="23" t="s">
        <v>1944</v>
      </c>
      <c r="G22" s="23" t="s">
        <v>1221</v>
      </c>
      <c r="H22" s="23" t="s">
        <v>1388</v>
      </c>
      <c r="I22" s="23" t="s">
        <v>2786</v>
      </c>
      <c r="J22" s="23" t="s">
        <v>1449</v>
      </c>
      <c r="K22" s="23" t="s">
        <v>1454</v>
      </c>
      <c r="L22" s="23" t="s">
        <v>2085</v>
      </c>
      <c r="M22" s="23" t="s">
        <v>1410</v>
      </c>
      <c r="N22" s="23" t="s">
        <v>2787</v>
      </c>
      <c r="O22" s="24" t="s">
        <v>1213</v>
      </c>
      <c r="P22" s="24" t="s">
        <v>1213</v>
      </c>
      <c r="Q22" s="24" t="s">
        <v>1213</v>
      </c>
      <c r="R22" s="24" t="s">
        <v>1213</v>
      </c>
      <c r="S22" s="24" t="s">
        <v>1213</v>
      </c>
      <c r="T22" s="24" t="s">
        <v>1213</v>
      </c>
    </row>
    <row r="23" spans="1:20">
      <c r="A23" s="23" t="s">
        <v>887</v>
      </c>
      <c r="B23" s="23" t="s">
        <v>886</v>
      </c>
      <c r="C23" s="23" t="s">
        <v>1258</v>
      </c>
      <c r="D23" s="23" t="s">
        <v>1259</v>
      </c>
      <c r="E23" s="23" t="s">
        <v>1260</v>
      </c>
      <c r="F23" s="23" t="s">
        <v>1261</v>
      </c>
      <c r="G23" s="23" t="s">
        <v>1262</v>
      </c>
      <c r="H23" s="23" t="s">
        <v>1263</v>
      </c>
      <c r="I23" s="23" t="s">
        <v>1264</v>
      </c>
      <c r="J23" s="23" t="s">
        <v>1265</v>
      </c>
      <c r="K23" s="23" t="s">
        <v>1266</v>
      </c>
      <c r="L23" s="23" t="s">
        <v>1267</v>
      </c>
      <c r="M23" s="23" t="s">
        <v>1268</v>
      </c>
      <c r="N23" s="23" t="s">
        <v>1269</v>
      </c>
      <c r="O23" s="24" t="s">
        <v>1213</v>
      </c>
      <c r="P23" s="1"/>
      <c r="Q23" s="24" t="s">
        <v>1213</v>
      </c>
      <c r="R23" s="24" t="s">
        <v>1213</v>
      </c>
      <c r="S23" s="1"/>
      <c r="T23" s="24" t="s">
        <v>1213</v>
      </c>
    </row>
    <row r="24" spans="1:20">
      <c r="A24" s="23" t="s">
        <v>88</v>
      </c>
      <c r="B24" s="23" t="s">
        <v>87</v>
      </c>
      <c r="C24" s="23" t="s">
        <v>1627</v>
      </c>
      <c r="D24" s="23" t="s">
        <v>1874</v>
      </c>
      <c r="E24" s="23" t="s">
        <v>1866</v>
      </c>
      <c r="F24" s="23" t="s">
        <v>1875</v>
      </c>
      <c r="G24" s="23" t="s">
        <v>1441</v>
      </c>
      <c r="H24" s="23" t="s">
        <v>1327</v>
      </c>
      <c r="I24" s="23" t="s">
        <v>1422</v>
      </c>
      <c r="J24" s="23" t="s">
        <v>1457</v>
      </c>
      <c r="K24" s="23" t="s">
        <v>1448</v>
      </c>
      <c r="L24" s="23" t="s">
        <v>1372</v>
      </c>
      <c r="M24" s="23" t="s">
        <v>1583</v>
      </c>
      <c r="N24" s="23" t="s">
        <v>1876</v>
      </c>
      <c r="O24" s="24" t="s">
        <v>1213</v>
      </c>
      <c r="P24" s="1"/>
      <c r="Q24" s="1"/>
      <c r="R24" s="1"/>
      <c r="S24" s="1"/>
      <c r="T24" s="1"/>
    </row>
    <row r="25" spans="1:20">
      <c r="A25" s="23" t="s">
        <v>889</v>
      </c>
      <c r="B25" s="23" t="s">
        <v>888</v>
      </c>
      <c r="C25" s="23" t="s">
        <v>1237</v>
      </c>
      <c r="D25" s="23" t="s">
        <v>2788</v>
      </c>
      <c r="E25" s="23" t="s">
        <v>2789</v>
      </c>
      <c r="F25" s="23" t="s">
        <v>1317</v>
      </c>
      <c r="G25" s="23" t="s">
        <v>2047</v>
      </c>
      <c r="H25" s="23" t="s">
        <v>1544</v>
      </c>
      <c r="I25" s="23" t="s">
        <v>1728</v>
      </c>
      <c r="J25" s="23" t="s">
        <v>1776</v>
      </c>
      <c r="K25" s="23" t="s">
        <v>1629</v>
      </c>
      <c r="L25" s="23" t="s">
        <v>1344</v>
      </c>
      <c r="M25" s="23" t="s">
        <v>2790</v>
      </c>
      <c r="N25" s="23" t="s">
        <v>1372</v>
      </c>
      <c r="O25" s="1"/>
      <c r="P25" s="1"/>
      <c r="Q25" s="1"/>
      <c r="R25" s="1"/>
      <c r="S25" s="1"/>
      <c r="T25" s="1"/>
    </row>
    <row r="26" spans="1:20">
      <c r="A26" s="23" t="s">
        <v>90</v>
      </c>
      <c r="B26" s="23" t="s">
        <v>89</v>
      </c>
      <c r="C26" s="23" t="s">
        <v>1281</v>
      </c>
      <c r="D26" s="23" t="s">
        <v>1877</v>
      </c>
      <c r="E26" s="23" t="s">
        <v>1878</v>
      </c>
      <c r="F26" s="23" t="s">
        <v>1879</v>
      </c>
      <c r="G26" s="23" t="s">
        <v>1880</v>
      </c>
      <c r="H26" s="23" t="s">
        <v>1881</v>
      </c>
      <c r="I26" s="23" t="s">
        <v>1882</v>
      </c>
      <c r="J26" s="23" t="s">
        <v>1883</v>
      </c>
      <c r="K26" s="23" t="s">
        <v>1884</v>
      </c>
      <c r="L26" s="23" t="s">
        <v>1885</v>
      </c>
      <c r="M26" s="23" t="s">
        <v>1886</v>
      </c>
      <c r="N26" s="23" t="s">
        <v>1887</v>
      </c>
      <c r="O26" s="24" t="s">
        <v>1213</v>
      </c>
      <c r="P26" s="24" t="s">
        <v>1213</v>
      </c>
      <c r="Q26" s="24" t="s">
        <v>1213</v>
      </c>
      <c r="R26" s="24" t="s">
        <v>1213</v>
      </c>
      <c r="S26" s="24" t="s">
        <v>1213</v>
      </c>
      <c r="T26" s="24" t="s">
        <v>1213</v>
      </c>
    </row>
    <row r="27" spans="1:20">
      <c r="A27" s="23" t="s">
        <v>579</v>
      </c>
      <c r="B27" s="23" t="s">
        <v>578</v>
      </c>
      <c r="C27" s="23" t="s">
        <v>1888</v>
      </c>
      <c r="D27" s="23" t="s">
        <v>1889</v>
      </c>
      <c r="E27" s="23" t="s">
        <v>1878</v>
      </c>
      <c r="F27" s="23" t="s">
        <v>1890</v>
      </c>
      <c r="G27" s="23" t="s">
        <v>1891</v>
      </c>
      <c r="H27" s="23" t="s">
        <v>1892</v>
      </c>
      <c r="I27" s="23" t="s">
        <v>1893</v>
      </c>
      <c r="J27" s="23" t="s">
        <v>1894</v>
      </c>
      <c r="K27" s="23" t="s">
        <v>1895</v>
      </c>
      <c r="L27" s="23" t="s">
        <v>1896</v>
      </c>
      <c r="M27" s="23" t="s">
        <v>1278</v>
      </c>
      <c r="N27" s="23" t="s">
        <v>1897</v>
      </c>
      <c r="O27" s="24" t="s">
        <v>1213</v>
      </c>
      <c r="P27" s="24" t="s">
        <v>1213</v>
      </c>
      <c r="Q27" s="24" t="s">
        <v>1213</v>
      </c>
      <c r="R27" s="24" t="s">
        <v>1213</v>
      </c>
      <c r="S27" s="24" t="s">
        <v>1213</v>
      </c>
      <c r="T27" s="24" t="s">
        <v>1213</v>
      </c>
    </row>
    <row r="28" spans="1:20">
      <c r="A28" s="23" t="s">
        <v>1008</v>
      </c>
      <c r="B28" s="23" t="s">
        <v>1007</v>
      </c>
      <c r="D28" s="23" t="s">
        <v>2791</v>
      </c>
      <c r="E28" s="23" t="s">
        <v>2792</v>
      </c>
      <c r="F28" s="23" t="s">
        <v>2793</v>
      </c>
      <c r="G28" s="23" t="s">
        <v>2794</v>
      </c>
      <c r="H28" s="23" t="s">
        <v>2795</v>
      </c>
      <c r="I28" s="23" t="s">
        <v>2796</v>
      </c>
      <c r="J28" s="23" t="s">
        <v>1576</v>
      </c>
      <c r="K28" s="23" t="s">
        <v>2797</v>
      </c>
      <c r="L28" s="23" t="s">
        <v>1854</v>
      </c>
      <c r="M28" s="23" t="s">
        <v>1925</v>
      </c>
      <c r="N28" s="23" t="s">
        <v>1366</v>
      </c>
      <c r="O28" s="24" t="s">
        <v>1213</v>
      </c>
      <c r="P28" s="24" t="s">
        <v>1213</v>
      </c>
      <c r="Q28" s="24" t="s">
        <v>1213</v>
      </c>
      <c r="R28" s="24" t="s">
        <v>1213</v>
      </c>
      <c r="S28" s="24" t="s">
        <v>1213</v>
      </c>
      <c r="T28" s="24" t="s">
        <v>1213</v>
      </c>
    </row>
    <row r="29" spans="1:20">
      <c r="A29" s="23" t="s">
        <v>92</v>
      </c>
      <c r="B29" s="23" t="s">
        <v>91</v>
      </c>
      <c r="C29" s="23" t="s">
        <v>1237</v>
      </c>
      <c r="D29" s="23" t="s">
        <v>1270</v>
      </c>
      <c r="E29" s="23" t="s">
        <v>1271</v>
      </c>
      <c r="F29" s="23" t="s">
        <v>1272</v>
      </c>
      <c r="G29" s="23" t="s">
        <v>1273</v>
      </c>
      <c r="H29" s="23" t="s">
        <v>1274</v>
      </c>
      <c r="I29" s="23" t="s">
        <v>1275</v>
      </c>
      <c r="J29" s="23" t="s">
        <v>1276</v>
      </c>
      <c r="K29" s="23" t="s">
        <v>1277</v>
      </c>
      <c r="L29" s="23" t="s">
        <v>1278</v>
      </c>
      <c r="M29" s="23" t="s">
        <v>1279</v>
      </c>
      <c r="N29" s="23" t="s">
        <v>1280</v>
      </c>
      <c r="O29" s="24" t="s">
        <v>1213</v>
      </c>
      <c r="P29" s="24" t="s">
        <v>1213</v>
      </c>
      <c r="Q29" s="24" t="s">
        <v>1213</v>
      </c>
      <c r="R29" s="24" t="s">
        <v>1213</v>
      </c>
      <c r="S29" s="24" t="s">
        <v>1213</v>
      </c>
      <c r="T29" s="24" t="s">
        <v>1213</v>
      </c>
    </row>
    <row r="30" spans="1:20">
      <c r="A30" s="23" t="s">
        <v>104</v>
      </c>
      <c r="B30" s="23" t="s">
        <v>103</v>
      </c>
      <c r="D30" s="23" t="s">
        <v>1917</v>
      </c>
      <c r="E30" s="23" t="s">
        <v>1918</v>
      </c>
      <c r="F30" s="23" t="s">
        <v>1370</v>
      </c>
      <c r="G30" s="23" t="s">
        <v>1544</v>
      </c>
      <c r="H30" s="23" t="s">
        <v>1329</v>
      </c>
      <c r="I30" s="23" t="s">
        <v>1484</v>
      </c>
      <c r="J30" s="23" t="s">
        <v>1587</v>
      </c>
      <c r="K30" s="23" t="s">
        <v>1433</v>
      </c>
      <c r="L30" s="23" t="s">
        <v>1358</v>
      </c>
      <c r="M30" s="23" t="s">
        <v>1778</v>
      </c>
      <c r="N30" s="23" t="s">
        <v>1919</v>
      </c>
      <c r="O30" s="24" t="s">
        <v>1213</v>
      </c>
      <c r="P30" s="1"/>
      <c r="Q30" s="1"/>
      <c r="R30" s="1"/>
      <c r="S30" s="1"/>
      <c r="T30" s="1"/>
    </row>
    <row r="31" spans="1:20">
      <c r="A31" s="23" t="s">
        <v>1010</v>
      </c>
      <c r="B31" s="23" t="s">
        <v>1009</v>
      </c>
      <c r="C31" s="23" t="s">
        <v>1281</v>
      </c>
      <c r="D31" s="23" t="s">
        <v>1282</v>
      </c>
      <c r="E31" s="23" t="s">
        <v>1283</v>
      </c>
      <c r="F31" s="23" t="s">
        <v>1284</v>
      </c>
      <c r="G31" s="23" t="s">
        <v>1285</v>
      </c>
      <c r="H31" s="23" t="s">
        <v>1286</v>
      </c>
      <c r="I31" s="23" t="s">
        <v>1287</v>
      </c>
      <c r="J31" s="23" t="s">
        <v>1288</v>
      </c>
      <c r="K31" s="23" t="s">
        <v>1289</v>
      </c>
      <c r="L31" s="23" t="s">
        <v>1290</v>
      </c>
      <c r="M31" s="23" t="s">
        <v>1291</v>
      </c>
      <c r="N31" s="23" t="s">
        <v>1292</v>
      </c>
      <c r="O31" s="1"/>
      <c r="P31" s="1"/>
      <c r="Q31" s="1"/>
      <c r="R31" s="1"/>
      <c r="S31" s="1"/>
      <c r="T31" s="1"/>
    </row>
    <row r="32" spans="1:20">
      <c r="A32" s="23" t="s">
        <v>891</v>
      </c>
      <c r="B32" s="23" t="s">
        <v>890</v>
      </c>
      <c r="C32" s="23" t="s">
        <v>1941</v>
      </c>
      <c r="D32" s="23" t="s">
        <v>2798</v>
      </c>
      <c r="E32" s="23" t="s">
        <v>2799</v>
      </c>
      <c r="F32" s="23" t="s">
        <v>2362</v>
      </c>
      <c r="G32" s="23" t="s">
        <v>1818</v>
      </c>
      <c r="H32" s="23" t="s">
        <v>2012</v>
      </c>
      <c r="I32" s="23" t="s">
        <v>2237</v>
      </c>
      <c r="J32" s="23" t="s">
        <v>1453</v>
      </c>
      <c r="K32" s="23" t="s">
        <v>1344</v>
      </c>
      <c r="L32" s="23" t="s">
        <v>1344</v>
      </c>
      <c r="M32" s="23" t="s">
        <v>1590</v>
      </c>
      <c r="N32" s="23" t="s">
        <v>1232</v>
      </c>
      <c r="O32" s="24" t="s">
        <v>1213</v>
      </c>
      <c r="P32" s="24" t="s">
        <v>1213</v>
      </c>
      <c r="Q32" s="24" t="s">
        <v>1213</v>
      </c>
      <c r="R32" s="24" t="s">
        <v>1213</v>
      </c>
      <c r="S32" s="1"/>
      <c r="T32" s="24" t="s">
        <v>1213</v>
      </c>
    </row>
    <row r="33" spans="1:20">
      <c r="A33" s="23" t="s">
        <v>1012</v>
      </c>
      <c r="B33" s="23" t="s">
        <v>1011</v>
      </c>
      <c r="C33" s="23" t="s">
        <v>1214</v>
      </c>
      <c r="D33" s="23" t="s">
        <v>2800</v>
      </c>
      <c r="E33" s="23" t="s">
        <v>2801</v>
      </c>
      <c r="F33" s="23" t="s">
        <v>2384</v>
      </c>
      <c r="G33" s="23" t="s">
        <v>1454</v>
      </c>
      <c r="H33" s="23" t="s">
        <v>1868</v>
      </c>
      <c r="I33" s="23" t="s">
        <v>1347</v>
      </c>
      <c r="J33" s="23" t="s">
        <v>1508</v>
      </c>
      <c r="K33" s="23" t="s">
        <v>1430</v>
      </c>
      <c r="L33" s="23" t="s">
        <v>1344</v>
      </c>
      <c r="M33" s="23" t="s">
        <v>1471</v>
      </c>
      <c r="N33" s="23" t="s">
        <v>2632</v>
      </c>
      <c r="O33" s="24" t="s">
        <v>1213</v>
      </c>
      <c r="P33" s="1"/>
      <c r="Q33" s="1"/>
      <c r="R33" s="1"/>
      <c r="S33" s="1"/>
      <c r="T33" s="1"/>
    </row>
    <row r="34" spans="1:20">
      <c r="A34" s="23" t="s">
        <v>1014</v>
      </c>
      <c r="B34" s="23" t="s">
        <v>1013</v>
      </c>
      <c r="C34" s="23" t="s">
        <v>2802</v>
      </c>
      <c r="D34" s="23" t="s">
        <v>2803</v>
      </c>
      <c r="E34" s="23" t="s">
        <v>2804</v>
      </c>
      <c r="F34" s="23" t="s">
        <v>1536</v>
      </c>
      <c r="G34" s="23" t="s">
        <v>1550</v>
      </c>
      <c r="H34" s="23" t="s">
        <v>2606</v>
      </c>
      <c r="I34" s="23" t="s">
        <v>1554</v>
      </c>
      <c r="J34" s="23" t="s">
        <v>1295</v>
      </c>
      <c r="K34" s="23" t="s">
        <v>1439</v>
      </c>
      <c r="L34" s="23" t="s">
        <v>1407</v>
      </c>
      <c r="M34" s="23" t="s">
        <v>1343</v>
      </c>
      <c r="N34" s="23" t="s">
        <v>2805</v>
      </c>
      <c r="O34" s="1"/>
      <c r="P34" s="1"/>
      <c r="Q34" s="1"/>
      <c r="R34" s="1"/>
      <c r="S34" s="1"/>
      <c r="T34" s="1"/>
    </row>
    <row r="35" spans="1:20">
      <c r="A35" s="23" t="s">
        <v>124</v>
      </c>
      <c r="B35" s="23" t="s">
        <v>123</v>
      </c>
      <c r="D35" s="23" t="s">
        <v>1955</v>
      </c>
      <c r="E35" s="23" t="s">
        <v>1956</v>
      </c>
      <c r="F35" s="23" t="s">
        <v>1957</v>
      </c>
      <c r="G35" s="23" t="s">
        <v>1606</v>
      </c>
      <c r="H35" s="23" t="s">
        <v>1407</v>
      </c>
      <c r="I35" s="23" t="s">
        <v>1305</v>
      </c>
      <c r="J35" s="23" t="s">
        <v>1291</v>
      </c>
      <c r="K35" s="23" t="s">
        <v>1426</v>
      </c>
      <c r="L35" s="23" t="s">
        <v>1698</v>
      </c>
      <c r="M35" s="23" t="s">
        <v>1958</v>
      </c>
      <c r="N35" s="23" t="s">
        <v>1209</v>
      </c>
      <c r="O35" s="24" t="s">
        <v>1213</v>
      </c>
      <c r="P35" s="1"/>
      <c r="Q35" s="1"/>
      <c r="R35" s="1"/>
      <c r="S35" s="1"/>
      <c r="T35" s="1"/>
    </row>
    <row r="36" spans="1:20">
      <c r="A36" s="23" t="s">
        <v>126</v>
      </c>
      <c r="B36" s="23" t="s">
        <v>125</v>
      </c>
      <c r="D36" s="23" t="s">
        <v>1959</v>
      </c>
      <c r="E36" s="23" t="s">
        <v>1960</v>
      </c>
      <c r="F36" s="23" t="s">
        <v>1961</v>
      </c>
      <c r="G36" s="23" t="s">
        <v>1289</v>
      </c>
      <c r="H36" s="23" t="s">
        <v>1407</v>
      </c>
      <c r="I36" s="23" t="s">
        <v>1962</v>
      </c>
      <c r="J36" s="23" t="s">
        <v>1605</v>
      </c>
      <c r="K36" s="23" t="s">
        <v>1778</v>
      </c>
      <c r="L36" s="23" t="s">
        <v>1963</v>
      </c>
      <c r="M36" s="23" t="s">
        <v>1964</v>
      </c>
      <c r="N36" s="23" t="s">
        <v>1965</v>
      </c>
      <c r="O36" s="1"/>
      <c r="P36" s="1"/>
      <c r="Q36" s="1"/>
      <c r="R36" s="1"/>
      <c r="S36" s="1"/>
      <c r="T36" s="1"/>
    </row>
    <row r="37" spans="1:20">
      <c r="A37" s="23" t="s">
        <v>130</v>
      </c>
      <c r="B37" s="23" t="s">
        <v>129</v>
      </c>
      <c r="D37" s="23" t="s">
        <v>1980</v>
      </c>
      <c r="E37" s="23" t="s">
        <v>1981</v>
      </c>
      <c r="F37" s="23" t="s">
        <v>1982</v>
      </c>
      <c r="G37" s="23" t="s">
        <v>1983</v>
      </c>
      <c r="H37" s="23" t="s">
        <v>1984</v>
      </c>
      <c r="I37" s="23" t="s">
        <v>1567</v>
      </c>
      <c r="J37" s="23" t="s">
        <v>1985</v>
      </c>
      <c r="K37" s="23" t="s">
        <v>1986</v>
      </c>
      <c r="L37" s="23" t="s">
        <v>1987</v>
      </c>
      <c r="M37" s="23" t="s">
        <v>1988</v>
      </c>
      <c r="N37" s="23" t="s">
        <v>1989</v>
      </c>
      <c r="O37" s="24" t="s">
        <v>1213</v>
      </c>
      <c r="P37" s="1"/>
      <c r="Q37" s="24" t="s">
        <v>1213</v>
      </c>
      <c r="R37" s="24" t="s">
        <v>1213</v>
      </c>
      <c r="S37" s="24" t="s">
        <v>1213</v>
      </c>
      <c r="T37" s="24" t="s">
        <v>1213</v>
      </c>
    </row>
    <row r="38" spans="1:20">
      <c r="A38" s="23" t="s">
        <v>136</v>
      </c>
      <c r="B38" s="23" t="s">
        <v>135</v>
      </c>
      <c r="D38" s="23" t="s">
        <v>1293</v>
      </c>
      <c r="E38" s="23" t="s">
        <v>1294</v>
      </c>
      <c r="F38" s="23" t="s">
        <v>1247</v>
      </c>
      <c r="G38" s="23" t="s">
        <v>1295</v>
      </c>
      <c r="H38" s="23" t="s">
        <v>1296</v>
      </c>
      <c r="I38" s="23" t="s">
        <v>1264</v>
      </c>
      <c r="J38" s="23" t="s">
        <v>1297</v>
      </c>
      <c r="K38" s="23" t="s">
        <v>1298</v>
      </c>
      <c r="L38" s="23" t="s">
        <v>1299</v>
      </c>
      <c r="M38" s="23" t="s">
        <v>1300</v>
      </c>
      <c r="N38" s="23" t="s">
        <v>1301</v>
      </c>
      <c r="O38" s="1"/>
      <c r="P38" s="1"/>
      <c r="Q38" s="1"/>
      <c r="R38" s="1"/>
      <c r="S38" s="1"/>
      <c r="T38" s="1"/>
    </row>
    <row r="39" spans="1:20">
      <c r="A39" s="23" t="s">
        <v>142</v>
      </c>
      <c r="B39" s="23" t="s">
        <v>141</v>
      </c>
      <c r="D39" s="23" t="s">
        <v>1302</v>
      </c>
      <c r="E39" s="23" t="s">
        <v>1303</v>
      </c>
      <c r="F39" s="23" t="s">
        <v>1304</v>
      </c>
      <c r="G39" s="23" t="s">
        <v>1305</v>
      </c>
      <c r="H39" s="23" t="s">
        <v>1306</v>
      </c>
      <c r="I39" s="23" t="s">
        <v>1307</v>
      </c>
      <c r="J39" s="23" t="s">
        <v>1308</v>
      </c>
      <c r="K39" s="23" t="s">
        <v>1309</v>
      </c>
      <c r="L39" s="23" t="s">
        <v>1233</v>
      </c>
      <c r="M39" s="23" t="s">
        <v>1310</v>
      </c>
      <c r="N39" s="23" t="s">
        <v>1311</v>
      </c>
      <c r="O39" s="24" t="s">
        <v>1213</v>
      </c>
      <c r="P39" s="1"/>
      <c r="Q39" s="1"/>
      <c r="R39" s="24" t="s">
        <v>1213</v>
      </c>
      <c r="S39" s="1"/>
      <c r="T39" s="24" t="s">
        <v>1213</v>
      </c>
    </row>
    <row r="40" spans="1:20">
      <c r="A40" s="23" t="s">
        <v>1016</v>
      </c>
      <c r="B40" s="23" t="s">
        <v>1015</v>
      </c>
      <c r="C40" s="23" t="s">
        <v>1281</v>
      </c>
      <c r="D40" s="23" t="s">
        <v>1312</v>
      </c>
      <c r="E40" s="23" t="s">
        <v>1313</v>
      </c>
      <c r="F40" s="23" t="s">
        <v>1314</v>
      </c>
      <c r="G40" s="23" t="s">
        <v>1297</v>
      </c>
      <c r="H40" s="23" t="s">
        <v>1315</v>
      </c>
      <c r="I40" s="23" t="s">
        <v>1297</v>
      </c>
      <c r="J40" s="23" t="s">
        <v>1316</v>
      </c>
      <c r="K40" s="23" t="s">
        <v>1317</v>
      </c>
      <c r="L40" s="23" t="s">
        <v>1221</v>
      </c>
      <c r="M40" s="23" t="s">
        <v>1318</v>
      </c>
      <c r="N40" s="23" t="s">
        <v>1319</v>
      </c>
      <c r="O40" s="24" t="s">
        <v>1213</v>
      </c>
      <c r="P40" s="1"/>
      <c r="Q40" s="1"/>
      <c r="R40" s="1"/>
      <c r="S40" s="1"/>
      <c r="T40" s="1"/>
    </row>
    <row r="41" spans="1:20">
      <c r="A41" s="23" t="s">
        <v>893</v>
      </c>
      <c r="B41" s="23" t="s">
        <v>892</v>
      </c>
      <c r="C41" s="23" t="s">
        <v>1214</v>
      </c>
      <c r="D41" s="23" t="s">
        <v>2806</v>
      </c>
      <c r="E41" s="23" t="s">
        <v>2807</v>
      </c>
      <c r="F41" s="23" t="s">
        <v>1327</v>
      </c>
      <c r="G41" s="23" t="s">
        <v>1606</v>
      </c>
      <c r="H41" s="23" t="s">
        <v>1553</v>
      </c>
      <c r="I41" s="23" t="s">
        <v>1423</v>
      </c>
      <c r="J41" s="23" t="s">
        <v>1221</v>
      </c>
      <c r="K41" s="23" t="s">
        <v>1560</v>
      </c>
      <c r="L41" s="23" t="s">
        <v>1778</v>
      </c>
      <c r="M41" s="23" t="s">
        <v>1739</v>
      </c>
      <c r="N41" s="23" t="s">
        <v>1305</v>
      </c>
      <c r="O41" s="24" t="s">
        <v>1213</v>
      </c>
      <c r="P41" s="1"/>
      <c r="Q41" s="1"/>
      <c r="R41" s="24" t="s">
        <v>1213</v>
      </c>
      <c r="S41" s="24" t="s">
        <v>1213</v>
      </c>
      <c r="T41" s="24" t="s">
        <v>1213</v>
      </c>
    </row>
    <row r="42" spans="1:20">
      <c r="A42" s="23" t="s">
        <v>1020</v>
      </c>
      <c r="B42" s="23" t="s">
        <v>1019</v>
      </c>
      <c r="C42" s="23" t="s">
        <v>1320</v>
      </c>
      <c r="D42" s="23" t="s">
        <v>2808</v>
      </c>
      <c r="E42" s="23" t="s">
        <v>2809</v>
      </c>
      <c r="F42" s="23" t="s">
        <v>2021</v>
      </c>
      <c r="G42" s="23" t="s">
        <v>1836</v>
      </c>
      <c r="H42" s="23" t="s">
        <v>1500</v>
      </c>
      <c r="I42" s="23" t="s">
        <v>1595</v>
      </c>
      <c r="J42" s="23" t="s">
        <v>1285</v>
      </c>
      <c r="K42" s="23" t="s">
        <v>1344</v>
      </c>
      <c r="L42" s="23" t="s">
        <v>1344</v>
      </c>
      <c r="M42" s="23" t="s">
        <v>1344</v>
      </c>
      <c r="N42" s="23" t="s">
        <v>1575</v>
      </c>
      <c r="O42" s="1"/>
      <c r="P42" s="1"/>
      <c r="Q42" s="1"/>
      <c r="R42" s="1"/>
      <c r="S42" s="1"/>
      <c r="T42" s="1"/>
    </row>
    <row r="43" spans="1:20">
      <c r="A43" s="23" t="s">
        <v>150</v>
      </c>
      <c r="B43" s="23" t="s">
        <v>149</v>
      </c>
      <c r="C43" s="23" t="s">
        <v>1320</v>
      </c>
      <c r="D43" s="23" t="s">
        <v>1468</v>
      </c>
      <c r="E43" s="23" t="s">
        <v>2005</v>
      </c>
      <c r="F43" s="23" t="s">
        <v>1793</v>
      </c>
      <c r="G43" s="23" t="s">
        <v>1299</v>
      </c>
      <c r="H43" s="23" t="s">
        <v>1355</v>
      </c>
      <c r="I43" s="23" t="s">
        <v>1707</v>
      </c>
      <c r="J43" s="23" t="s">
        <v>1776</v>
      </c>
      <c r="K43" s="23" t="s">
        <v>1501</v>
      </c>
      <c r="L43" s="23" t="s">
        <v>1299</v>
      </c>
      <c r="M43" s="23" t="s">
        <v>1358</v>
      </c>
      <c r="N43" s="23" t="s">
        <v>1419</v>
      </c>
      <c r="O43" s="24" t="s">
        <v>1213</v>
      </c>
      <c r="P43" s="1"/>
      <c r="Q43" s="1"/>
      <c r="R43" s="1"/>
      <c r="S43" s="1"/>
      <c r="T43" s="1"/>
    </row>
    <row r="44" spans="1:20">
      <c r="A44" s="23" t="s">
        <v>897</v>
      </c>
      <c r="B44" s="23" t="s">
        <v>896</v>
      </c>
      <c r="C44" s="23" t="s">
        <v>1320</v>
      </c>
      <c r="D44" s="23" t="s">
        <v>1321</v>
      </c>
      <c r="E44" s="23" t="s">
        <v>1322</v>
      </c>
      <c r="F44" s="23" t="s">
        <v>1323</v>
      </c>
      <c r="G44" s="23" t="s">
        <v>1232</v>
      </c>
      <c r="H44" s="23" t="s">
        <v>1324</v>
      </c>
      <c r="I44" s="23" t="s">
        <v>1220</v>
      </c>
      <c r="J44" s="23" t="s">
        <v>1325</v>
      </c>
      <c r="K44" s="23" t="s">
        <v>1326</v>
      </c>
      <c r="L44" s="23" t="s">
        <v>1327</v>
      </c>
      <c r="M44" s="23" t="s">
        <v>1328</v>
      </c>
      <c r="N44" s="23" t="s">
        <v>1329</v>
      </c>
      <c r="O44" s="24" t="s">
        <v>1213</v>
      </c>
      <c r="P44" s="1"/>
      <c r="Q44" s="1"/>
      <c r="R44" s="24" t="s">
        <v>1213</v>
      </c>
      <c r="S44" s="24" t="s">
        <v>1213</v>
      </c>
      <c r="T44" s="24" t="s">
        <v>1213</v>
      </c>
    </row>
    <row r="45" spans="1:20">
      <c r="A45" s="23" t="s">
        <v>1022</v>
      </c>
      <c r="B45" s="23" t="s">
        <v>1021</v>
      </c>
      <c r="C45" s="23" t="s">
        <v>1237</v>
      </c>
      <c r="D45" s="23" t="s">
        <v>2810</v>
      </c>
      <c r="E45" s="23" t="s">
        <v>2811</v>
      </c>
      <c r="F45" s="23" t="s">
        <v>2812</v>
      </c>
      <c r="G45" s="23" t="s">
        <v>1494</v>
      </c>
      <c r="H45" s="23" t="s">
        <v>1979</v>
      </c>
      <c r="I45" s="23" t="s">
        <v>1345</v>
      </c>
      <c r="J45" s="23" t="s">
        <v>1339</v>
      </c>
      <c r="K45" s="23" t="s">
        <v>1276</v>
      </c>
      <c r="L45" s="23" t="s">
        <v>2813</v>
      </c>
      <c r="M45" s="23" t="s">
        <v>2071</v>
      </c>
      <c r="N45" s="23" t="s">
        <v>2814</v>
      </c>
      <c r="O45" s="24" t="s">
        <v>1213</v>
      </c>
      <c r="P45" s="24" t="s">
        <v>1213</v>
      </c>
      <c r="Q45" s="24" t="s">
        <v>1213</v>
      </c>
      <c r="R45" s="24" t="s">
        <v>1213</v>
      </c>
      <c r="S45" s="24" t="s">
        <v>1213</v>
      </c>
      <c r="T45" s="24" t="s">
        <v>1213</v>
      </c>
    </row>
    <row r="46" spans="1:20">
      <c r="A46" s="23" t="s">
        <v>162</v>
      </c>
      <c r="B46" s="23" t="s">
        <v>161</v>
      </c>
      <c r="C46" s="23" t="s">
        <v>1258</v>
      </c>
      <c r="D46" s="23" t="s">
        <v>1330</v>
      </c>
      <c r="E46" s="23" t="s">
        <v>1331</v>
      </c>
      <c r="F46" s="23" t="s">
        <v>1332</v>
      </c>
      <c r="G46" s="23" t="s">
        <v>1333</v>
      </c>
      <c r="H46" s="23" t="s">
        <v>1236</v>
      </c>
      <c r="I46" s="23" t="s">
        <v>1334</v>
      </c>
      <c r="J46" s="23" t="s">
        <v>1335</v>
      </c>
      <c r="K46" s="23" t="s">
        <v>1336</v>
      </c>
      <c r="L46" s="23" t="s">
        <v>1337</v>
      </c>
      <c r="M46" s="23" t="s">
        <v>1338</v>
      </c>
      <c r="N46" s="23" t="s">
        <v>1339</v>
      </c>
      <c r="O46" s="24" t="s">
        <v>1213</v>
      </c>
      <c r="P46" s="1"/>
      <c r="Q46" s="24" t="s">
        <v>1213</v>
      </c>
      <c r="R46" s="24" t="s">
        <v>1213</v>
      </c>
      <c r="S46" s="24" t="s">
        <v>1213</v>
      </c>
      <c r="T46" s="24" t="s">
        <v>1213</v>
      </c>
    </row>
    <row r="47" spans="1:20">
      <c r="A47" s="23" t="s">
        <v>1026</v>
      </c>
      <c r="B47" s="23" t="s">
        <v>1025</v>
      </c>
      <c r="C47" s="23" t="s">
        <v>1214</v>
      </c>
      <c r="D47" s="23" t="s">
        <v>2815</v>
      </c>
      <c r="E47" s="23" t="s">
        <v>2816</v>
      </c>
      <c r="F47" s="23" t="s">
        <v>1488</v>
      </c>
      <c r="G47" s="23" t="s">
        <v>2047</v>
      </c>
      <c r="H47" s="23" t="s">
        <v>1605</v>
      </c>
      <c r="I47" s="23" t="s">
        <v>1635</v>
      </c>
      <c r="J47" s="23" t="s">
        <v>1297</v>
      </c>
      <c r="K47" s="23" t="s">
        <v>1478</v>
      </c>
      <c r="L47" s="23" t="s">
        <v>1218</v>
      </c>
      <c r="M47" s="23" t="s">
        <v>1535</v>
      </c>
      <c r="N47" s="23" t="s">
        <v>2242</v>
      </c>
      <c r="O47" s="24" t="s">
        <v>1213</v>
      </c>
      <c r="P47" s="1"/>
      <c r="Q47" s="1"/>
      <c r="R47" s="1"/>
      <c r="S47" s="1"/>
      <c r="T47" s="1"/>
    </row>
    <row r="48" spans="1:20">
      <c r="A48" s="23" t="s">
        <v>178</v>
      </c>
      <c r="B48" s="23" t="s">
        <v>177</v>
      </c>
      <c r="C48" s="23" t="s">
        <v>1411</v>
      </c>
      <c r="D48" s="23" t="s">
        <v>2045</v>
      </c>
      <c r="E48" s="23" t="s">
        <v>2046</v>
      </c>
      <c r="F48" s="23" t="s">
        <v>1623</v>
      </c>
      <c r="G48" s="23" t="s">
        <v>2047</v>
      </c>
      <c r="H48" s="23" t="s">
        <v>1457</v>
      </c>
      <c r="I48" s="23" t="s">
        <v>1441</v>
      </c>
      <c r="J48" s="23" t="s">
        <v>1471</v>
      </c>
      <c r="K48" s="23" t="s">
        <v>1776</v>
      </c>
      <c r="L48" s="23" t="s">
        <v>2048</v>
      </c>
      <c r="M48" s="23" t="s">
        <v>1343</v>
      </c>
      <c r="N48" s="23" t="s">
        <v>1923</v>
      </c>
      <c r="O48" s="24" t="s">
        <v>1213</v>
      </c>
      <c r="P48" s="1"/>
      <c r="Q48" s="24" t="s">
        <v>1213</v>
      </c>
      <c r="R48" s="24" t="s">
        <v>1213</v>
      </c>
      <c r="S48" s="24" t="s">
        <v>1213</v>
      </c>
      <c r="T48" s="24" t="s">
        <v>1213</v>
      </c>
    </row>
    <row r="49" spans="1:20">
      <c r="A49" s="23" t="s">
        <v>1032</v>
      </c>
      <c r="B49" s="23" t="s">
        <v>1031</v>
      </c>
      <c r="D49" s="23" t="s">
        <v>1351</v>
      </c>
      <c r="E49" s="23" t="s">
        <v>1313</v>
      </c>
      <c r="F49" s="23" t="s">
        <v>2817</v>
      </c>
      <c r="G49" s="23" t="s">
        <v>1324</v>
      </c>
      <c r="H49" s="23" t="s">
        <v>1840</v>
      </c>
      <c r="I49" s="23" t="s">
        <v>1357</v>
      </c>
      <c r="J49" s="23" t="s">
        <v>2085</v>
      </c>
      <c r="K49" s="23" t="s">
        <v>1495</v>
      </c>
      <c r="L49" s="23" t="s">
        <v>1424</v>
      </c>
      <c r="M49" s="23" t="s">
        <v>1433</v>
      </c>
      <c r="N49" s="23" t="s">
        <v>1639</v>
      </c>
      <c r="O49" s="24" t="s">
        <v>1213</v>
      </c>
      <c r="P49" s="1"/>
      <c r="Q49" s="1"/>
      <c r="R49" s="1"/>
      <c r="S49" s="1"/>
      <c r="T49" s="1"/>
    </row>
    <row r="50" spans="1:20">
      <c r="A50" s="23" t="s">
        <v>899</v>
      </c>
      <c r="B50" s="23" t="s">
        <v>898</v>
      </c>
      <c r="D50" s="23" t="s">
        <v>1351</v>
      </c>
      <c r="E50" s="23" t="s">
        <v>1593</v>
      </c>
      <c r="F50" s="23" t="s">
        <v>2818</v>
      </c>
      <c r="G50" s="23" t="s">
        <v>1235</v>
      </c>
      <c r="H50" s="23" t="s">
        <v>1791</v>
      </c>
      <c r="I50" s="23" t="s">
        <v>1347</v>
      </c>
      <c r="J50" s="23" t="s">
        <v>1603</v>
      </c>
      <c r="K50" s="23" t="s">
        <v>1288</v>
      </c>
      <c r="L50" s="23" t="s">
        <v>1344</v>
      </c>
      <c r="M50" s="23" t="s">
        <v>1550</v>
      </c>
      <c r="N50" s="23" t="s">
        <v>2819</v>
      </c>
      <c r="O50" s="1"/>
      <c r="P50" s="1"/>
      <c r="Q50" s="1"/>
      <c r="R50" s="1"/>
      <c r="S50" s="1"/>
      <c r="T50" s="1"/>
    </row>
    <row r="51" spans="1:20">
      <c r="A51" s="23" t="s">
        <v>186</v>
      </c>
      <c r="B51" s="23" t="s">
        <v>185</v>
      </c>
      <c r="C51" s="23" t="s">
        <v>2053</v>
      </c>
      <c r="D51" s="23" t="s">
        <v>2054</v>
      </c>
      <c r="E51" s="23" t="s">
        <v>2055</v>
      </c>
      <c r="F51" s="23" t="s">
        <v>2056</v>
      </c>
      <c r="G51" s="23" t="s">
        <v>1242</v>
      </c>
      <c r="H51" s="23" t="s">
        <v>2057</v>
      </c>
      <c r="I51" s="23" t="s">
        <v>1243</v>
      </c>
      <c r="J51" s="23" t="s">
        <v>2058</v>
      </c>
      <c r="K51" s="23" t="s">
        <v>2059</v>
      </c>
      <c r="L51" s="23" t="s">
        <v>2060</v>
      </c>
      <c r="M51" s="23" t="s">
        <v>2061</v>
      </c>
      <c r="N51" s="23" t="s">
        <v>1371</v>
      </c>
      <c r="O51" s="24" t="s">
        <v>1213</v>
      </c>
      <c r="P51" s="24" t="s">
        <v>1213</v>
      </c>
      <c r="Q51" s="24" t="s">
        <v>1213</v>
      </c>
      <c r="R51" s="24" t="s">
        <v>1213</v>
      </c>
      <c r="S51" s="24" t="s">
        <v>1213</v>
      </c>
      <c r="T51" s="24" t="s">
        <v>1213</v>
      </c>
    </row>
    <row r="52" spans="1:20">
      <c r="A52" s="23" t="s">
        <v>1034</v>
      </c>
      <c r="B52" s="23" t="s">
        <v>1033</v>
      </c>
      <c r="C52" s="23" t="s">
        <v>1214</v>
      </c>
      <c r="D52" s="23" t="s">
        <v>2820</v>
      </c>
      <c r="E52" s="23" t="s">
        <v>2821</v>
      </c>
      <c r="F52" s="23" t="s">
        <v>1823</v>
      </c>
      <c r="G52" s="23" t="s">
        <v>1295</v>
      </c>
      <c r="H52" s="23" t="s">
        <v>1566</v>
      </c>
      <c r="I52" s="23" t="s">
        <v>1439</v>
      </c>
      <c r="J52" s="23" t="s">
        <v>1465</v>
      </c>
      <c r="K52" s="23" t="s">
        <v>1688</v>
      </c>
      <c r="L52" s="23" t="s">
        <v>1739</v>
      </c>
      <c r="M52" s="23" t="s">
        <v>1344</v>
      </c>
      <c r="N52" s="23" t="s">
        <v>1375</v>
      </c>
      <c r="O52" s="24" t="s">
        <v>1213</v>
      </c>
      <c r="P52" s="1"/>
      <c r="Q52" s="1"/>
      <c r="R52" s="1"/>
      <c r="S52" s="1"/>
      <c r="T52" s="1"/>
    </row>
    <row r="53" spans="1:20">
      <c r="A53" s="23" t="s">
        <v>901</v>
      </c>
      <c r="B53" s="23" t="s">
        <v>900</v>
      </c>
      <c r="D53" s="23" t="s">
        <v>2822</v>
      </c>
      <c r="E53" s="23" t="s">
        <v>2823</v>
      </c>
      <c r="F53" s="23" t="s">
        <v>2207</v>
      </c>
      <c r="G53" s="23" t="s">
        <v>1363</v>
      </c>
      <c r="H53" s="23" t="s">
        <v>1388</v>
      </c>
      <c r="I53" s="23" t="s">
        <v>2824</v>
      </c>
      <c r="J53" s="23" t="s">
        <v>2042</v>
      </c>
      <c r="K53" s="23" t="s">
        <v>1358</v>
      </c>
      <c r="L53" s="23" t="s">
        <v>1343</v>
      </c>
      <c r="M53" s="23" t="s">
        <v>2728</v>
      </c>
      <c r="N53" s="23" t="s">
        <v>1577</v>
      </c>
      <c r="O53" s="24" t="s">
        <v>1213</v>
      </c>
      <c r="P53" s="1"/>
      <c r="Q53" s="1"/>
      <c r="R53" s="1"/>
      <c r="S53" s="1"/>
      <c r="T53" s="1"/>
    </row>
    <row r="54" spans="1:20">
      <c r="A54" s="23" t="s">
        <v>192</v>
      </c>
      <c r="B54" s="23" t="s">
        <v>191</v>
      </c>
      <c r="C54" s="23" t="s">
        <v>1237</v>
      </c>
      <c r="D54" s="23" t="s">
        <v>2077</v>
      </c>
      <c r="E54" s="23" t="s">
        <v>2078</v>
      </c>
      <c r="F54" s="23" t="s">
        <v>2079</v>
      </c>
      <c r="G54" s="23" t="s">
        <v>1776</v>
      </c>
      <c r="H54" s="23" t="s">
        <v>1871</v>
      </c>
      <c r="I54" s="23" t="s">
        <v>1763</v>
      </c>
      <c r="J54" s="23" t="s">
        <v>2047</v>
      </c>
      <c r="K54" s="23" t="s">
        <v>1426</v>
      </c>
      <c r="L54" s="23" t="s">
        <v>1590</v>
      </c>
      <c r="M54" s="23" t="s">
        <v>1416</v>
      </c>
      <c r="N54" s="23" t="s">
        <v>2080</v>
      </c>
      <c r="O54" s="24" t="s">
        <v>1213</v>
      </c>
      <c r="P54" s="24" t="s">
        <v>1213</v>
      </c>
      <c r="Q54" s="24" t="s">
        <v>1213</v>
      </c>
      <c r="R54" s="24" t="s">
        <v>1213</v>
      </c>
      <c r="S54" s="24" t="s">
        <v>1213</v>
      </c>
      <c r="T54" s="24" t="s">
        <v>1213</v>
      </c>
    </row>
    <row r="55" spans="1:20">
      <c r="A55" s="23" t="s">
        <v>1036</v>
      </c>
      <c r="B55" s="23" t="s">
        <v>1035</v>
      </c>
      <c r="D55" s="23" t="s">
        <v>2825</v>
      </c>
      <c r="E55" s="23" t="s">
        <v>2826</v>
      </c>
      <c r="F55" s="23" t="s">
        <v>2827</v>
      </c>
      <c r="G55" s="23" t="s">
        <v>1653</v>
      </c>
      <c r="H55" s="23" t="s">
        <v>1585</v>
      </c>
      <c r="I55" s="23" t="s">
        <v>1407</v>
      </c>
      <c r="J55" s="23" t="s">
        <v>2574</v>
      </c>
      <c r="K55" s="23" t="s">
        <v>1299</v>
      </c>
      <c r="L55" s="23" t="s">
        <v>1843</v>
      </c>
      <c r="M55" s="23" t="s">
        <v>1900</v>
      </c>
      <c r="N55" s="23" t="s">
        <v>2354</v>
      </c>
      <c r="O55" s="24" t="s">
        <v>1213</v>
      </c>
      <c r="P55" s="1"/>
      <c r="Q55" s="1"/>
      <c r="R55" s="1"/>
      <c r="S55" s="1"/>
      <c r="T55" s="1"/>
    </row>
    <row r="56" spans="1:20">
      <c r="A56" s="23" t="s">
        <v>1038</v>
      </c>
      <c r="B56" s="23" t="s">
        <v>1037</v>
      </c>
      <c r="C56" s="23" t="s">
        <v>1214</v>
      </c>
      <c r="D56" s="23" t="s">
        <v>2825</v>
      </c>
      <c r="E56" s="23" t="s">
        <v>2826</v>
      </c>
      <c r="F56" s="23" t="s">
        <v>2436</v>
      </c>
      <c r="G56" s="23" t="s">
        <v>1518</v>
      </c>
      <c r="H56" s="23" t="s">
        <v>1624</v>
      </c>
      <c r="I56" s="23" t="s">
        <v>1447</v>
      </c>
      <c r="J56" s="23" t="s">
        <v>1449</v>
      </c>
      <c r="K56" s="23" t="s">
        <v>1339</v>
      </c>
      <c r="L56" s="23" t="s">
        <v>1900</v>
      </c>
      <c r="M56" s="23" t="s">
        <v>1441</v>
      </c>
      <c r="N56" s="23" t="s">
        <v>2008</v>
      </c>
      <c r="O56" s="24" t="s">
        <v>1213</v>
      </c>
      <c r="P56" s="24" t="s">
        <v>1213</v>
      </c>
      <c r="Q56" s="24" t="s">
        <v>1213</v>
      </c>
      <c r="R56" s="24" t="s">
        <v>1213</v>
      </c>
      <c r="S56" s="24" t="s">
        <v>1213</v>
      </c>
      <c r="T56" s="24" t="s">
        <v>1213</v>
      </c>
    </row>
    <row r="57" spans="1:20">
      <c r="A57" s="23" t="s">
        <v>637</v>
      </c>
      <c r="B57" s="23" t="s">
        <v>636</v>
      </c>
      <c r="C57" s="23" t="s">
        <v>2093</v>
      </c>
      <c r="D57" s="23" t="s">
        <v>2094</v>
      </c>
      <c r="E57" s="23" t="s">
        <v>2095</v>
      </c>
      <c r="F57" s="23" t="s">
        <v>2048</v>
      </c>
      <c r="G57" s="23" t="s">
        <v>1299</v>
      </c>
      <c r="H57" s="23" t="s">
        <v>1585</v>
      </c>
      <c r="I57" s="23" t="s">
        <v>1553</v>
      </c>
      <c r="J57" s="23" t="s">
        <v>2096</v>
      </c>
      <c r="K57" s="23" t="s">
        <v>1374</v>
      </c>
      <c r="L57" s="23" t="s">
        <v>1221</v>
      </c>
      <c r="M57" s="23" t="s">
        <v>1311</v>
      </c>
      <c r="N57" s="23" t="s">
        <v>1566</v>
      </c>
      <c r="O57" s="24" t="s">
        <v>1213</v>
      </c>
      <c r="P57" s="1"/>
      <c r="Q57" s="1"/>
      <c r="R57" s="1"/>
      <c r="S57" s="1"/>
      <c r="T57" s="1"/>
    </row>
    <row r="58" spans="1:20">
      <c r="A58" s="23" t="s">
        <v>903</v>
      </c>
      <c r="B58" s="23" t="s">
        <v>902</v>
      </c>
      <c r="C58" s="23" t="s">
        <v>2202</v>
      </c>
      <c r="D58" s="23" t="s">
        <v>2828</v>
      </c>
      <c r="E58" s="23" t="s">
        <v>2829</v>
      </c>
      <c r="F58" s="23" t="s">
        <v>2640</v>
      </c>
      <c r="G58" s="23" t="s">
        <v>2047</v>
      </c>
      <c r="H58" s="23" t="s">
        <v>1655</v>
      </c>
      <c r="I58" s="23" t="s">
        <v>1493</v>
      </c>
      <c r="J58" s="23" t="s">
        <v>1269</v>
      </c>
      <c r="K58" s="23" t="s">
        <v>1431</v>
      </c>
      <c r="L58" s="23" t="s">
        <v>1603</v>
      </c>
      <c r="M58" s="23" t="s">
        <v>1508</v>
      </c>
      <c r="N58" s="23" t="s">
        <v>1427</v>
      </c>
      <c r="O58" s="24" t="s">
        <v>1213</v>
      </c>
      <c r="P58" s="24" t="s">
        <v>1213</v>
      </c>
      <c r="Q58" s="24" t="s">
        <v>1213</v>
      </c>
      <c r="R58" s="24" t="s">
        <v>1213</v>
      </c>
      <c r="S58" s="24" t="s">
        <v>1213</v>
      </c>
      <c r="T58" s="24" t="s">
        <v>1213</v>
      </c>
    </row>
    <row r="59" spans="1:20">
      <c r="A59" s="23" t="s">
        <v>1040</v>
      </c>
      <c r="B59" s="23" t="s">
        <v>1039</v>
      </c>
      <c r="C59" s="23" t="s">
        <v>1320</v>
      </c>
      <c r="D59" s="23" t="s">
        <v>2830</v>
      </c>
      <c r="E59" s="23" t="s">
        <v>2831</v>
      </c>
      <c r="F59" s="23" t="s">
        <v>1245</v>
      </c>
      <c r="G59" s="23" t="s">
        <v>1426</v>
      </c>
      <c r="H59" s="23" t="s">
        <v>2021</v>
      </c>
      <c r="I59" s="23" t="s">
        <v>2076</v>
      </c>
      <c r="J59" s="23" t="s">
        <v>1501</v>
      </c>
      <c r="K59" s="23" t="s">
        <v>1344</v>
      </c>
      <c r="L59" s="23" t="s">
        <v>1344</v>
      </c>
      <c r="M59" s="23" t="s">
        <v>1344</v>
      </c>
      <c r="N59" s="23" t="s">
        <v>2394</v>
      </c>
      <c r="O59" s="24" t="s">
        <v>1213</v>
      </c>
      <c r="P59" s="1"/>
      <c r="Q59" s="1"/>
      <c r="R59" s="1"/>
      <c r="S59" s="1"/>
      <c r="T59" s="1"/>
    </row>
    <row r="60" spans="1:20">
      <c r="A60" s="23" t="s">
        <v>1042</v>
      </c>
      <c r="B60" s="23" t="s">
        <v>1041</v>
      </c>
      <c r="C60" s="23" t="s">
        <v>1525</v>
      </c>
      <c r="D60" s="23" t="s">
        <v>2832</v>
      </c>
      <c r="E60" s="23" t="s">
        <v>2833</v>
      </c>
      <c r="F60" s="23" t="s">
        <v>2834</v>
      </c>
      <c r="G60" s="23" t="s">
        <v>1333</v>
      </c>
      <c r="H60" s="23" t="s">
        <v>2835</v>
      </c>
      <c r="I60" s="23" t="s">
        <v>1347</v>
      </c>
      <c r="J60" s="23" t="s">
        <v>1585</v>
      </c>
      <c r="K60" s="23" t="s">
        <v>1553</v>
      </c>
      <c r="L60" s="23" t="s">
        <v>1370</v>
      </c>
      <c r="M60" s="23" t="s">
        <v>1311</v>
      </c>
      <c r="N60" s="23" t="s">
        <v>2824</v>
      </c>
      <c r="O60" s="1"/>
      <c r="P60" s="1"/>
      <c r="Q60" s="1"/>
      <c r="R60" s="24" t="s">
        <v>1213</v>
      </c>
      <c r="S60" s="1"/>
      <c r="T60" s="1"/>
    </row>
    <row r="61" spans="1:20">
      <c r="A61" s="23" t="s">
        <v>645</v>
      </c>
      <c r="B61" s="23" t="s">
        <v>644</v>
      </c>
      <c r="D61" s="23" t="s">
        <v>2105</v>
      </c>
      <c r="E61" s="23" t="s">
        <v>2106</v>
      </c>
      <c r="F61" s="23" t="s">
        <v>1390</v>
      </c>
      <c r="G61" s="23" t="s">
        <v>1229</v>
      </c>
      <c r="H61" s="23" t="s">
        <v>2107</v>
      </c>
      <c r="I61" s="23" t="s">
        <v>1390</v>
      </c>
      <c r="J61" s="23" t="s">
        <v>1634</v>
      </c>
      <c r="K61" s="23" t="s">
        <v>1374</v>
      </c>
      <c r="L61" s="23" t="s">
        <v>1329</v>
      </c>
      <c r="M61" s="23" t="s">
        <v>1495</v>
      </c>
      <c r="N61" s="23" t="s">
        <v>2108</v>
      </c>
      <c r="O61" s="1"/>
      <c r="P61" s="1"/>
      <c r="Q61" s="1"/>
      <c r="R61" s="24" t="s">
        <v>1213</v>
      </c>
      <c r="S61" s="1"/>
      <c r="T61" s="1"/>
    </row>
    <row r="62" spans="1:20">
      <c r="A62" s="23" t="s">
        <v>1044</v>
      </c>
      <c r="B62" s="23" t="s">
        <v>1043</v>
      </c>
      <c r="C62" s="23" t="s">
        <v>1788</v>
      </c>
      <c r="D62" s="23" t="s">
        <v>2836</v>
      </c>
      <c r="E62" s="23" t="s">
        <v>2837</v>
      </c>
      <c r="F62" s="23" t="s">
        <v>2838</v>
      </c>
      <c r="G62" s="23" t="s">
        <v>1944</v>
      </c>
      <c r="H62" s="23" t="s">
        <v>2839</v>
      </c>
      <c r="I62" s="23" t="s">
        <v>2840</v>
      </c>
      <c r="J62" s="23" t="s">
        <v>1567</v>
      </c>
      <c r="K62" s="23" t="s">
        <v>2841</v>
      </c>
      <c r="L62" s="23" t="s">
        <v>2560</v>
      </c>
      <c r="M62" s="23" t="s">
        <v>2842</v>
      </c>
      <c r="N62" s="23" t="s">
        <v>2843</v>
      </c>
      <c r="O62" s="24" t="s">
        <v>1213</v>
      </c>
      <c r="P62" s="24" t="s">
        <v>1213</v>
      </c>
      <c r="Q62" s="24" t="s">
        <v>1213</v>
      </c>
      <c r="R62" s="24" t="s">
        <v>1213</v>
      </c>
      <c r="S62" s="24" t="s">
        <v>1213</v>
      </c>
      <c r="T62" s="24" t="s">
        <v>1213</v>
      </c>
    </row>
    <row r="63" spans="1:20">
      <c r="A63" s="23" t="s">
        <v>204</v>
      </c>
      <c r="B63" s="23" t="s">
        <v>203</v>
      </c>
      <c r="C63" s="23" t="s">
        <v>1788</v>
      </c>
      <c r="D63" s="23" t="s">
        <v>2111</v>
      </c>
      <c r="E63" s="23" t="s">
        <v>2112</v>
      </c>
      <c r="F63" s="23" t="s">
        <v>1549</v>
      </c>
      <c r="G63" s="23" t="s">
        <v>1566</v>
      </c>
      <c r="H63" s="23" t="s">
        <v>2113</v>
      </c>
      <c r="I63" s="23" t="s">
        <v>1364</v>
      </c>
      <c r="J63" s="23" t="s">
        <v>1620</v>
      </c>
      <c r="K63" s="23" t="s">
        <v>1388</v>
      </c>
      <c r="L63" s="23" t="s">
        <v>1305</v>
      </c>
      <c r="M63" s="23" t="s">
        <v>1484</v>
      </c>
      <c r="N63" s="23" t="s">
        <v>1561</v>
      </c>
      <c r="O63" s="24" t="s">
        <v>1213</v>
      </c>
      <c r="P63" s="24" t="s">
        <v>1213</v>
      </c>
      <c r="Q63" s="24" t="s">
        <v>1213</v>
      </c>
      <c r="R63" s="24" t="s">
        <v>1213</v>
      </c>
      <c r="S63" s="24" t="s">
        <v>1213</v>
      </c>
      <c r="T63" s="24" t="s">
        <v>1213</v>
      </c>
    </row>
    <row r="64" spans="1:20">
      <c r="A64" s="23" t="s">
        <v>911</v>
      </c>
      <c r="B64" s="23" t="s">
        <v>910</v>
      </c>
      <c r="C64" s="23" t="s">
        <v>1941</v>
      </c>
      <c r="D64" s="23" t="s">
        <v>2844</v>
      </c>
      <c r="E64" s="23" t="s">
        <v>2845</v>
      </c>
      <c r="F64" s="23" t="s">
        <v>1355</v>
      </c>
      <c r="G64" s="23" t="s">
        <v>1446</v>
      </c>
      <c r="H64" s="23" t="s">
        <v>1530</v>
      </c>
      <c r="I64" s="23" t="s">
        <v>1418</v>
      </c>
      <c r="J64" s="23" t="s">
        <v>1300</v>
      </c>
      <c r="K64" s="23" t="s">
        <v>1221</v>
      </c>
      <c r="L64" s="23" t="s">
        <v>1583</v>
      </c>
      <c r="M64" s="23" t="s">
        <v>1232</v>
      </c>
      <c r="N64" s="23" t="s">
        <v>1900</v>
      </c>
      <c r="O64" s="24" t="s">
        <v>1213</v>
      </c>
      <c r="P64" s="1"/>
      <c r="Q64" s="24" t="s">
        <v>1213</v>
      </c>
      <c r="R64" s="24" t="s">
        <v>1213</v>
      </c>
      <c r="S64" s="1"/>
      <c r="T64" s="24" t="s">
        <v>1213</v>
      </c>
    </row>
    <row r="65" spans="1:20">
      <c r="A65" s="23" t="s">
        <v>913</v>
      </c>
      <c r="B65" s="23" t="s">
        <v>912</v>
      </c>
      <c r="C65" s="23" t="s">
        <v>1237</v>
      </c>
      <c r="D65" s="23" t="s">
        <v>2846</v>
      </c>
      <c r="E65" s="23" t="s">
        <v>2847</v>
      </c>
      <c r="F65" s="23" t="s">
        <v>2848</v>
      </c>
      <c r="G65" s="23" t="s">
        <v>1292</v>
      </c>
      <c r="H65" s="23" t="s">
        <v>1566</v>
      </c>
      <c r="I65" s="23" t="s">
        <v>1812</v>
      </c>
      <c r="J65" s="23" t="s">
        <v>1448</v>
      </c>
      <c r="K65" s="23" t="s">
        <v>2008</v>
      </c>
      <c r="L65" s="23" t="s">
        <v>1957</v>
      </c>
      <c r="M65" s="23" t="s">
        <v>1472</v>
      </c>
      <c r="N65" s="23" t="s">
        <v>1797</v>
      </c>
      <c r="O65" s="24" t="s">
        <v>1213</v>
      </c>
      <c r="P65" s="1"/>
      <c r="Q65" s="1"/>
      <c r="R65" s="1"/>
      <c r="S65" s="1"/>
      <c r="T65" s="1"/>
    </row>
    <row r="66" spans="1:20">
      <c r="A66" s="23" t="s">
        <v>1046</v>
      </c>
      <c r="B66" s="23" t="s">
        <v>1045</v>
      </c>
      <c r="C66" s="23" t="s">
        <v>1627</v>
      </c>
      <c r="D66" s="23" t="s">
        <v>2849</v>
      </c>
      <c r="E66" s="23" t="s">
        <v>2850</v>
      </c>
      <c r="F66" s="23" t="s">
        <v>2839</v>
      </c>
      <c r="G66" s="23" t="s">
        <v>1445</v>
      </c>
      <c r="H66" s="23" t="s">
        <v>2273</v>
      </c>
      <c r="I66" s="23" t="s">
        <v>1470</v>
      </c>
      <c r="J66" s="23" t="s">
        <v>1566</v>
      </c>
      <c r="K66" s="23" t="s">
        <v>1408</v>
      </c>
      <c r="L66" s="23" t="s">
        <v>1357</v>
      </c>
      <c r="M66" s="23" t="s">
        <v>2851</v>
      </c>
      <c r="N66" s="23" t="s">
        <v>1912</v>
      </c>
      <c r="O66" s="24" t="s">
        <v>1213</v>
      </c>
      <c r="P66" s="1"/>
      <c r="Q66" s="1"/>
      <c r="R66" s="1"/>
      <c r="S66" s="1"/>
      <c r="T66" s="1"/>
    </row>
    <row r="67" spans="1:20">
      <c r="A67" s="23" t="s">
        <v>210</v>
      </c>
      <c r="B67" s="23" t="s">
        <v>209</v>
      </c>
      <c r="C67" s="23" t="s">
        <v>1237</v>
      </c>
      <c r="D67" s="23" t="s">
        <v>1468</v>
      </c>
      <c r="E67" s="23" t="s">
        <v>1469</v>
      </c>
      <c r="F67" s="23" t="s">
        <v>1470</v>
      </c>
      <c r="G67" s="23" t="s">
        <v>1430</v>
      </c>
      <c r="H67" s="23" t="s">
        <v>1407</v>
      </c>
      <c r="I67" s="23" t="s">
        <v>1299</v>
      </c>
      <c r="J67" s="23" t="s">
        <v>1218</v>
      </c>
      <c r="K67" s="23" t="s">
        <v>1471</v>
      </c>
      <c r="L67" s="23" t="s">
        <v>1344</v>
      </c>
      <c r="M67" s="23" t="s">
        <v>1373</v>
      </c>
      <c r="N67" s="23" t="s">
        <v>1472</v>
      </c>
      <c r="O67" s="24" t="s">
        <v>1213</v>
      </c>
      <c r="P67" s="1"/>
      <c r="Q67" s="1"/>
      <c r="R67" s="1"/>
      <c r="S67" s="1"/>
      <c r="T67" s="1"/>
    </row>
    <row r="68" spans="1:20">
      <c r="A68" s="23" t="s">
        <v>1048</v>
      </c>
      <c r="B68" s="23" t="s">
        <v>1047</v>
      </c>
      <c r="D68" s="23" t="s">
        <v>2852</v>
      </c>
      <c r="E68" s="23" t="s">
        <v>2853</v>
      </c>
      <c r="F68" s="23" t="s">
        <v>1607</v>
      </c>
      <c r="G68" s="23" t="s">
        <v>1915</v>
      </c>
      <c r="H68" s="23" t="s">
        <v>2854</v>
      </c>
      <c r="I68" s="23" t="s">
        <v>1518</v>
      </c>
      <c r="J68" s="23" t="s">
        <v>1358</v>
      </c>
      <c r="K68" s="23" t="s">
        <v>1688</v>
      </c>
      <c r="L68" s="23" t="s">
        <v>1357</v>
      </c>
      <c r="M68" s="23" t="s">
        <v>1518</v>
      </c>
      <c r="N68" s="23" t="s">
        <v>2584</v>
      </c>
      <c r="O68" s="1"/>
      <c r="P68" s="1"/>
      <c r="Q68" s="1"/>
      <c r="R68" s="1"/>
      <c r="S68" s="1"/>
      <c r="T68" s="1"/>
    </row>
    <row r="69" spans="1:20">
      <c r="A69" s="23" t="s">
        <v>919</v>
      </c>
      <c r="B69" s="23" t="s">
        <v>918</v>
      </c>
      <c r="C69" s="23" t="s">
        <v>1320</v>
      </c>
      <c r="D69" s="23" t="s">
        <v>2855</v>
      </c>
      <c r="E69" s="23" t="s">
        <v>2856</v>
      </c>
      <c r="F69" s="23" t="s">
        <v>1370</v>
      </c>
      <c r="G69" s="23" t="s">
        <v>1493</v>
      </c>
      <c r="H69" s="23" t="s">
        <v>1508</v>
      </c>
      <c r="I69" s="23" t="s">
        <v>1590</v>
      </c>
      <c r="J69" s="23" t="s">
        <v>1358</v>
      </c>
      <c r="K69" s="23" t="s">
        <v>1477</v>
      </c>
      <c r="L69" s="23" t="s">
        <v>1344</v>
      </c>
      <c r="M69" s="23" t="s">
        <v>1318</v>
      </c>
      <c r="N69" s="23" t="s">
        <v>1695</v>
      </c>
      <c r="O69" s="1"/>
      <c r="P69" s="1"/>
      <c r="Q69" s="1"/>
      <c r="R69" s="1"/>
      <c r="S69" s="1"/>
      <c r="T69" s="1"/>
    </row>
    <row r="70" spans="1:20">
      <c r="A70" s="23" t="s">
        <v>2857</v>
      </c>
      <c r="B70" s="23" t="s">
        <v>952</v>
      </c>
      <c r="D70" s="23" t="s">
        <v>2858</v>
      </c>
      <c r="E70" s="23" t="s">
        <v>2859</v>
      </c>
      <c r="F70" s="23" t="s">
        <v>1329</v>
      </c>
      <c r="G70" s="23" t="s">
        <v>1529</v>
      </c>
      <c r="H70" s="23" t="s">
        <v>1603</v>
      </c>
      <c r="I70" s="23" t="s">
        <v>1652</v>
      </c>
      <c r="J70" s="23" t="s">
        <v>1424</v>
      </c>
      <c r="K70" s="23" t="s">
        <v>1408</v>
      </c>
      <c r="L70" s="23" t="s">
        <v>1344</v>
      </c>
      <c r="M70" s="23" t="s">
        <v>1289</v>
      </c>
      <c r="N70" s="23" t="s">
        <v>2860</v>
      </c>
      <c r="O70" s="1"/>
      <c r="P70" s="1"/>
      <c r="Q70" s="1"/>
      <c r="R70" s="1"/>
      <c r="S70" s="1"/>
      <c r="T70" s="1"/>
    </row>
    <row r="71" spans="1:20">
      <c r="A71" s="23" t="s">
        <v>220</v>
      </c>
      <c r="B71" s="23" t="s">
        <v>219</v>
      </c>
      <c r="C71" s="23" t="s">
        <v>1369</v>
      </c>
      <c r="D71" s="23" t="s">
        <v>2150</v>
      </c>
      <c r="E71" s="23" t="s">
        <v>2151</v>
      </c>
      <c r="F71" s="23" t="s">
        <v>2152</v>
      </c>
      <c r="G71" s="23" t="s">
        <v>1408</v>
      </c>
      <c r="H71" s="23" t="s">
        <v>1635</v>
      </c>
      <c r="I71" s="23" t="s">
        <v>1583</v>
      </c>
      <c r="J71" s="23" t="s">
        <v>1508</v>
      </c>
      <c r="K71" s="23" t="s">
        <v>1222</v>
      </c>
      <c r="L71" s="23" t="s">
        <v>1309</v>
      </c>
      <c r="M71" s="23" t="s">
        <v>1617</v>
      </c>
      <c r="N71" s="23" t="s">
        <v>2080</v>
      </c>
      <c r="O71" s="1"/>
      <c r="P71" s="1"/>
      <c r="Q71" s="1"/>
      <c r="R71" s="1"/>
      <c r="S71" s="1"/>
      <c r="T71" s="1"/>
    </row>
    <row r="72" spans="1:20">
      <c r="A72" s="23" t="s">
        <v>1052</v>
      </c>
      <c r="B72" s="23" t="s">
        <v>1051</v>
      </c>
      <c r="C72" s="23" t="s">
        <v>1807</v>
      </c>
      <c r="D72" s="23" t="s">
        <v>2861</v>
      </c>
      <c r="E72" s="23" t="s">
        <v>2862</v>
      </c>
      <c r="F72" s="23" t="s">
        <v>2863</v>
      </c>
      <c r="G72" s="23" t="s">
        <v>2864</v>
      </c>
      <c r="H72" s="23" t="s">
        <v>2865</v>
      </c>
      <c r="I72" s="23" t="s">
        <v>2446</v>
      </c>
      <c r="J72" s="23" t="s">
        <v>1287</v>
      </c>
      <c r="K72" s="23" t="s">
        <v>2866</v>
      </c>
      <c r="L72" s="23" t="s">
        <v>2867</v>
      </c>
      <c r="M72" s="23" t="s">
        <v>2868</v>
      </c>
      <c r="N72" s="23" t="s">
        <v>2869</v>
      </c>
      <c r="O72" s="24" t="s">
        <v>1213</v>
      </c>
      <c r="P72" s="24" t="s">
        <v>1213</v>
      </c>
      <c r="Q72" s="24" t="s">
        <v>1213</v>
      </c>
      <c r="R72" s="24" t="s">
        <v>1213</v>
      </c>
      <c r="S72" s="24" t="s">
        <v>1213</v>
      </c>
      <c r="T72" s="24" t="s">
        <v>1213</v>
      </c>
    </row>
    <row r="73" spans="1:20">
      <c r="A73" s="23" t="s">
        <v>1054</v>
      </c>
      <c r="B73" s="23" t="s">
        <v>1053</v>
      </c>
      <c r="D73" s="23" t="s">
        <v>2870</v>
      </c>
      <c r="E73" s="23" t="s">
        <v>2871</v>
      </c>
      <c r="F73" s="23" t="s">
        <v>2128</v>
      </c>
      <c r="G73" s="23" t="s">
        <v>1389</v>
      </c>
      <c r="H73" s="23" t="s">
        <v>1545</v>
      </c>
      <c r="I73" s="23" t="s">
        <v>2622</v>
      </c>
      <c r="J73" s="23" t="s">
        <v>1605</v>
      </c>
      <c r="K73" s="23" t="s">
        <v>1953</v>
      </c>
      <c r="L73" s="23" t="s">
        <v>2872</v>
      </c>
      <c r="M73" s="23" t="s">
        <v>1245</v>
      </c>
      <c r="N73" s="23" t="s">
        <v>1940</v>
      </c>
      <c r="O73" s="24" t="s">
        <v>1213</v>
      </c>
      <c r="P73" s="24" t="s">
        <v>1213</v>
      </c>
      <c r="Q73" s="24" t="s">
        <v>1213</v>
      </c>
      <c r="R73" s="24" t="s">
        <v>1213</v>
      </c>
      <c r="S73" s="24" t="s">
        <v>1213</v>
      </c>
      <c r="T73" s="24" t="s">
        <v>1213</v>
      </c>
    </row>
    <row r="74" spans="1:20">
      <c r="A74" s="23" t="s">
        <v>222</v>
      </c>
      <c r="B74" s="23" t="s">
        <v>221</v>
      </c>
      <c r="C74" s="23" t="s">
        <v>2153</v>
      </c>
      <c r="D74" s="23" t="s">
        <v>2154</v>
      </c>
      <c r="E74" s="23" t="s">
        <v>2155</v>
      </c>
      <c r="F74" s="23" t="s">
        <v>2027</v>
      </c>
      <c r="G74" s="23" t="s">
        <v>1357</v>
      </c>
      <c r="H74" s="23" t="s">
        <v>1923</v>
      </c>
      <c r="I74" s="23" t="s">
        <v>1502</v>
      </c>
      <c r="J74" s="23" t="s">
        <v>1223</v>
      </c>
      <c r="K74" s="23" t="s">
        <v>1307</v>
      </c>
      <c r="L74" s="23" t="s">
        <v>2156</v>
      </c>
      <c r="M74" s="23" t="s">
        <v>2048</v>
      </c>
      <c r="N74" s="23" t="s">
        <v>1940</v>
      </c>
      <c r="O74" s="24" t="s">
        <v>1213</v>
      </c>
      <c r="P74" s="1"/>
      <c r="Q74" s="24" t="s">
        <v>1213</v>
      </c>
      <c r="R74" s="24" t="s">
        <v>1213</v>
      </c>
      <c r="S74" s="24" t="s">
        <v>1213</v>
      </c>
      <c r="T74" s="24" t="s">
        <v>1213</v>
      </c>
    </row>
    <row r="75" spans="1:20">
      <c r="A75" s="23" t="s">
        <v>1058</v>
      </c>
      <c r="B75" s="23" t="s">
        <v>1057</v>
      </c>
      <c r="D75" s="23" t="s">
        <v>1215</v>
      </c>
      <c r="E75" s="23" t="s">
        <v>2873</v>
      </c>
      <c r="F75" s="23" t="s">
        <v>1739</v>
      </c>
      <c r="G75" s="23" t="s">
        <v>1776</v>
      </c>
      <c r="H75" s="23" t="s">
        <v>2047</v>
      </c>
      <c r="I75" s="23" t="s">
        <v>1221</v>
      </c>
      <c r="J75" s="23" t="s">
        <v>1900</v>
      </c>
      <c r="K75" s="23" t="s">
        <v>1478</v>
      </c>
      <c r="L75" s="23" t="s">
        <v>1566</v>
      </c>
      <c r="M75" s="23" t="s">
        <v>2874</v>
      </c>
      <c r="N75" s="23" t="s">
        <v>2851</v>
      </c>
      <c r="O75" s="1"/>
      <c r="P75" s="1"/>
      <c r="Q75" s="1"/>
      <c r="R75" s="1"/>
      <c r="S75" s="1"/>
      <c r="T75" s="1"/>
    </row>
    <row r="76" spans="1:20">
      <c r="A76" s="23" t="s">
        <v>925</v>
      </c>
      <c r="B76" s="23" t="s">
        <v>924</v>
      </c>
      <c r="C76" s="23" t="s">
        <v>2202</v>
      </c>
      <c r="D76" s="23" t="s">
        <v>2875</v>
      </c>
      <c r="E76" s="23" t="s">
        <v>2876</v>
      </c>
      <c r="F76" s="23" t="s">
        <v>2042</v>
      </c>
      <c r="G76" s="23" t="s">
        <v>1707</v>
      </c>
      <c r="H76" s="23" t="s">
        <v>1449</v>
      </c>
      <c r="I76" s="23" t="s">
        <v>1728</v>
      </c>
      <c r="J76" s="23" t="s">
        <v>1530</v>
      </c>
      <c r="K76" s="23" t="s">
        <v>1408</v>
      </c>
      <c r="L76" s="23" t="s">
        <v>1365</v>
      </c>
      <c r="M76" s="23" t="s">
        <v>1426</v>
      </c>
      <c r="N76" s="23" t="s">
        <v>2343</v>
      </c>
      <c r="O76" s="1"/>
      <c r="P76" s="1"/>
      <c r="Q76" s="1"/>
      <c r="R76" s="1"/>
      <c r="S76" s="1"/>
      <c r="T76" s="1"/>
    </row>
    <row r="77" spans="1:20">
      <c r="A77" s="23" t="s">
        <v>1060</v>
      </c>
      <c r="B77" s="23" t="s">
        <v>1059</v>
      </c>
      <c r="C77" s="23" t="s">
        <v>1237</v>
      </c>
      <c r="D77" s="23" t="s">
        <v>2877</v>
      </c>
      <c r="E77" s="23" t="s">
        <v>2878</v>
      </c>
      <c r="F77" s="23" t="s">
        <v>1375</v>
      </c>
      <c r="G77" s="23" t="s">
        <v>1535</v>
      </c>
      <c r="H77" s="23" t="s">
        <v>1280</v>
      </c>
      <c r="I77" s="23" t="s">
        <v>1500</v>
      </c>
      <c r="J77" s="23" t="s">
        <v>1512</v>
      </c>
      <c r="K77" s="23" t="s">
        <v>1915</v>
      </c>
      <c r="L77" s="23" t="s">
        <v>1299</v>
      </c>
      <c r="M77" s="23" t="s">
        <v>1269</v>
      </c>
      <c r="N77" s="23" t="s">
        <v>2577</v>
      </c>
      <c r="O77" s="1"/>
      <c r="P77" s="1"/>
      <c r="Q77" s="1"/>
      <c r="R77" s="1"/>
      <c r="S77" s="1"/>
      <c r="T77" s="1"/>
    </row>
    <row r="78" spans="1:20">
      <c r="A78" s="23" t="s">
        <v>1062</v>
      </c>
      <c r="B78" s="23" t="s">
        <v>1061</v>
      </c>
      <c r="C78" s="23" t="s">
        <v>1540</v>
      </c>
      <c r="D78" s="23" t="s">
        <v>2879</v>
      </c>
      <c r="E78" s="23" t="s">
        <v>2880</v>
      </c>
      <c r="F78" s="23" t="s">
        <v>2881</v>
      </c>
      <c r="G78" s="23" t="s">
        <v>1370</v>
      </c>
      <c r="H78" s="23" t="s">
        <v>1953</v>
      </c>
      <c r="I78" s="23" t="s">
        <v>1269</v>
      </c>
      <c r="J78" s="23" t="s">
        <v>1332</v>
      </c>
      <c r="K78" s="23" t="s">
        <v>1728</v>
      </c>
      <c r="L78" s="23" t="s">
        <v>1812</v>
      </c>
      <c r="M78" s="23" t="s">
        <v>1923</v>
      </c>
      <c r="N78" s="23" t="s">
        <v>2882</v>
      </c>
      <c r="O78" s="1"/>
      <c r="P78" s="1"/>
      <c r="Q78" s="1"/>
      <c r="R78" s="24" t="s">
        <v>1213</v>
      </c>
      <c r="S78" s="1"/>
      <c r="T78" s="1"/>
    </row>
    <row r="79" spans="1:20">
      <c r="A79" s="23" t="s">
        <v>1064</v>
      </c>
      <c r="B79" s="23" t="s">
        <v>1063</v>
      </c>
      <c r="C79" s="23" t="s">
        <v>1627</v>
      </c>
      <c r="D79" s="23" t="s">
        <v>2883</v>
      </c>
      <c r="E79" s="23" t="s">
        <v>2884</v>
      </c>
      <c r="F79" s="23" t="s">
        <v>2885</v>
      </c>
      <c r="G79" s="23" t="s">
        <v>1221</v>
      </c>
      <c r="H79" s="23" t="s">
        <v>1953</v>
      </c>
      <c r="I79" s="23" t="s">
        <v>1430</v>
      </c>
      <c r="J79" s="23" t="s">
        <v>1315</v>
      </c>
      <c r="K79" s="23" t="s">
        <v>2134</v>
      </c>
      <c r="L79" s="23" t="s">
        <v>1477</v>
      </c>
      <c r="M79" s="23" t="s">
        <v>2194</v>
      </c>
      <c r="N79" s="23" t="s">
        <v>1306</v>
      </c>
      <c r="O79" s="24" t="s">
        <v>1213</v>
      </c>
      <c r="P79" s="1"/>
      <c r="Q79" s="1"/>
      <c r="R79" s="1"/>
      <c r="S79" s="1"/>
      <c r="T79" s="1"/>
    </row>
    <row r="80" spans="1:20">
      <c r="A80" s="23" t="s">
        <v>927</v>
      </c>
      <c r="B80" s="23" t="s">
        <v>926</v>
      </c>
      <c r="C80" s="23" t="s">
        <v>2729</v>
      </c>
      <c r="D80" s="23" t="s">
        <v>2886</v>
      </c>
      <c r="E80" s="23" t="s">
        <v>2887</v>
      </c>
      <c r="F80" s="23" t="s">
        <v>1554</v>
      </c>
      <c r="G80" s="23" t="s">
        <v>1430</v>
      </c>
      <c r="H80" s="23" t="s">
        <v>1465</v>
      </c>
      <c r="I80" s="23" t="s">
        <v>1317</v>
      </c>
      <c r="J80" s="23" t="s">
        <v>1317</v>
      </c>
      <c r="K80" s="23" t="s">
        <v>1478</v>
      </c>
      <c r="L80" s="23" t="s">
        <v>1470</v>
      </c>
      <c r="M80" s="23" t="s">
        <v>1329</v>
      </c>
      <c r="N80" s="23" t="s">
        <v>1587</v>
      </c>
      <c r="O80" s="1"/>
      <c r="P80" s="1"/>
      <c r="Q80" s="1"/>
      <c r="R80" s="1"/>
      <c r="S80" s="1"/>
      <c r="T80" s="1"/>
    </row>
    <row r="81" spans="1:20">
      <c r="A81" s="23" t="s">
        <v>929</v>
      </c>
      <c r="B81" s="23" t="s">
        <v>928</v>
      </c>
      <c r="C81" s="23" t="s">
        <v>1237</v>
      </c>
      <c r="D81" s="23" t="s">
        <v>2275</v>
      </c>
      <c r="E81" s="23" t="s">
        <v>2888</v>
      </c>
      <c r="F81" s="23" t="s">
        <v>1388</v>
      </c>
      <c r="G81" s="23" t="s">
        <v>1430</v>
      </c>
      <c r="H81" s="23" t="s">
        <v>2156</v>
      </c>
      <c r="I81" s="23" t="s">
        <v>1329</v>
      </c>
      <c r="J81" s="23" t="s">
        <v>1606</v>
      </c>
      <c r="K81" s="23" t="s">
        <v>2889</v>
      </c>
      <c r="L81" s="23" t="s">
        <v>1295</v>
      </c>
      <c r="M81" s="23" t="s">
        <v>1344</v>
      </c>
      <c r="N81" s="23" t="s">
        <v>1531</v>
      </c>
      <c r="O81" s="1"/>
      <c r="P81" s="1"/>
      <c r="Q81" s="1"/>
      <c r="R81" s="1"/>
      <c r="S81" s="1"/>
      <c r="T81" s="1"/>
    </row>
    <row r="82" spans="1:20">
      <c r="A82" s="23" t="s">
        <v>246</v>
      </c>
      <c r="B82" s="23" t="s">
        <v>245</v>
      </c>
      <c r="C82" s="23" t="s">
        <v>1369</v>
      </c>
      <c r="D82" s="23" t="s">
        <v>1351</v>
      </c>
      <c r="E82" s="23" t="s">
        <v>2211</v>
      </c>
      <c r="F82" s="23" t="s">
        <v>1384</v>
      </c>
      <c r="G82" s="23" t="s">
        <v>2212</v>
      </c>
      <c r="H82" s="23" t="s">
        <v>2213</v>
      </c>
      <c r="I82" s="23" t="s">
        <v>1655</v>
      </c>
      <c r="J82" s="23" t="s">
        <v>1873</v>
      </c>
      <c r="K82" s="23" t="s">
        <v>2214</v>
      </c>
      <c r="L82" s="23" t="s">
        <v>1846</v>
      </c>
      <c r="M82" s="23" t="s">
        <v>1545</v>
      </c>
      <c r="N82" s="23" t="s">
        <v>1598</v>
      </c>
      <c r="O82" s="24" t="s">
        <v>1213</v>
      </c>
      <c r="P82" s="24" t="s">
        <v>1213</v>
      </c>
      <c r="Q82" s="24" t="s">
        <v>1213</v>
      </c>
      <c r="R82" s="24" t="s">
        <v>1213</v>
      </c>
      <c r="S82" s="24" t="s">
        <v>1213</v>
      </c>
      <c r="T82" s="24" t="s">
        <v>1213</v>
      </c>
    </row>
    <row r="83" spans="1:20">
      <c r="A83" s="23" t="s">
        <v>248</v>
      </c>
      <c r="B83" s="23" t="s">
        <v>247</v>
      </c>
      <c r="D83" s="23" t="s">
        <v>1486</v>
      </c>
      <c r="E83" s="23" t="s">
        <v>1487</v>
      </c>
      <c r="F83" s="23" t="s">
        <v>1345</v>
      </c>
      <c r="G83" s="23" t="s">
        <v>1327</v>
      </c>
      <c r="H83" s="23" t="s">
        <v>1488</v>
      </c>
      <c r="I83" s="23" t="s">
        <v>1407</v>
      </c>
      <c r="J83" s="23" t="s">
        <v>1354</v>
      </c>
      <c r="K83" s="23" t="s">
        <v>1365</v>
      </c>
      <c r="L83" s="23" t="s">
        <v>1269</v>
      </c>
      <c r="M83" s="23" t="s">
        <v>1489</v>
      </c>
      <c r="N83" s="23" t="s">
        <v>1490</v>
      </c>
      <c r="O83" s="24" t="s">
        <v>1213</v>
      </c>
      <c r="P83" s="1"/>
      <c r="Q83" s="1"/>
      <c r="R83" s="1"/>
      <c r="S83" s="1"/>
      <c r="T83" s="1"/>
    </row>
    <row r="84" spans="1:20">
      <c r="A84" s="23" t="s">
        <v>1068</v>
      </c>
      <c r="B84" s="23" t="s">
        <v>1067</v>
      </c>
      <c r="C84" s="23" t="s">
        <v>1627</v>
      </c>
      <c r="D84" s="23" t="s">
        <v>2890</v>
      </c>
      <c r="E84" s="23" t="s">
        <v>2891</v>
      </c>
      <c r="F84" s="23" t="s">
        <v>1345</v>
      </c>
      <c r="G84" s="23" t="s">
        <v>1344</v>
      </c>
      <c r="H84" s="23" t="s">
        <v>1275</v>
      </c>
      <c r="I84" s="23" t="s">
        <v>1344</v>
      </c>
      <c r="J84" s="23" t="s">
        <v>1344</v>
      </c>
      <c r="K84" s="23" t="s">
        <v>1344</v>
      </c>
      <c r="L84" s="23" t="s">
        <v>1289</v>
      </c>
      <c r="M84" s="23" t="s">
        <v>1739</v>
      </c>
      <c r="N84" s="23" t="s">
        <v>2892</v>
      </c>
      <c r="O84" s="24" t="s">
        <v>1213</v>
      </c>
      <c r="P84" s="1"/>
      <c r="Q84" s="1"/>
      <c r="R84" s="1"/>
      <c r="S84" s="1"/>
      <c r="T84" s="1"/>
    </row>
    <row r="85" spans="1:20">
      <c r="A85" s="23" t="s">
        <v>1070</v>
      </c>
      <c r="B85" s="23" t="s">
        <v>1069</v>
      </c>
      <c r="C85" s="23" t="s">
        <v>1627</v>
      </c>
      <c r="D85" s="23" t="s">
        <v>2220</v>
      </c>
      <c r="E85" s="23" t="s">
        <v>2891</v>
      </c>
      <c r="F85" s="23" t="s">
        <v>2817</v>
      </c>
      <c r="G85" s="23" t="s">
        <v>1300</v>
      </c>
      <c r="H85" s="23" t="s">
        <v>1584</v>
      </c>
      <c r="I85" s="23" t="s">
        <v>1554</v>
      </c>
      <c r="J85" s="23" t="s">
        <v>1554</v>
      </c>
      <c r="K85" s="23" t="s">
        <v>1458</v>
      </c>
      <c r="L85" s="23" t="s">
        <v>1291</v>
      </c>
      <c r="M85" s="23" t="s">
        <v>1855</v>
      </c>
      <c r="N85" s="23" t="s">
        <v>1897</v>
      </c>
      <c r="O85" s="24" t="s">
        <v>1213</v>
      </c>
      <c r="P85" s="1"/>
      <c r="Q85" s="1"/>
      <c r="R85" s="1"/>
      <c r="S85" s="1"/>
      <c r="T85" s="1"/>
    </row>
    <row r="86" spans="1:20">
      <c r="A86" s="23" t="s">
        <v>1072</v>
      </c>
      <c r="B86" s="23" t="s">
        <v>1071</v>
      </c>
      <c r="C86" s="23" t="s">
        <v>1627</v>
      </c>
      <c r="D86" s="23" t="s">
        <v>2220</v>
      </c>
      <c r="E86" s="23" t="s">
        <v>2221</v>
      </c>
      <c r="F86" s="23" t="s">
        <v>2893</v>
      </c>
      <c r="G86" s="23" t="s">
        <v>1285</v>
      </c>
      <c r="H86" s="23" t="s">
        <v>1635</v>
      </c>
      <c r="I86" s="23" t="s">
        <v>1587</v>
      </c>
      <c r="J86" s="23" t="s">
        <v>1550</v>
      </c>
      <c r="K86" s="23" t="s">
        <v>1344</v>
      </c>
      <c r="L86" s="23" t="s">
        <v>1727</v>
      </c>
      <c r="M86" s="23" t="s">
        <v>1365</v>
      </c>
      <c r="N86" s="23" t="s">
        <v>1329</v>
      </c>
      <c r="O86" s="24" t="s">
        <v>1213</v>
      </c>
      <c r="P86" s="1"/>
      <c r="Q86" s="1"/>
      <c r="R86" s="1"/>
      <c r="S86" s="1"/>
      <c r="T86" s="1"/>
    </row>
    <row r="87" spans="1:20">
      <c r="A87" s="23" t="s">
        <v>931</v>
      </c>
      <c r="B87" s="23" t="s">
        <v>930</v>
      </c>
      <c r="C87" s="23" t="s">
        <v>1627</v>
      </c>
      <c r="D87" s="23" t="s">
        <v>1551</v>
      </c>
      <c r="E87" s="23" t="s">
        <v>2894</v>
      </c>
      <c r="F87" s="23" t="s">
        <v>1317</v>
      </c>
      <c r="G87" s="23" t="s">
        <v>1327</v>
      </c>
      <c r="H87" s="23" t="s">
        <v>2524</v>
      </c>
      <c r="I87" s="23" t="s">
        <v>1776</v>
      </c>
      <c r="J87" s="23" t="s">
        <v>1221</v>
      </c>
      <c r="K87" s="23" t="s">
        <v>1426</v>
      </c>
      <c r="L87" s="23" t="s">
        <v>1365</v>
      </c>
      <c r="M87" s="23" t="s">
        <v>1459</v>
      </c>
      <c r="N87" s="23" t="s">
        <v>2895</v>
      </c>
      <c r="O87" s="24" t="s">
        <v>1213</v>
      </c>
      <c r="P87" s="1"/>
      <c r="Q87" s="1"/>
      <c r="R87" s="1"/>
      <c r="S87" s="1"/>
      <c r="T87" s="1"/>
    </row>
    <row r="88" spans="1:20">
      <c r="A88" s="23" t="s">
        <v>697</v>
      </c>
      <c r="B88" s="23" t="s">
        <v>696</v>
      </c>
      <c r="C88" s="23" t="s">
        <v>1496</v>
      </c>
      <c r="D88" s="23" t="s">
        <v>1497</v>
      </c>
      <c r="E88" s="23" t="s">
        <v>1498</v>
      </c>
      <c r="F88" s="23" t="s">
        <v>1499</v>
      </c>
      <c r="G88" s="23" t="s">
        <v>1220</v>
      </c>
      <c r="H88" s="23" t="s">
        <v>1500</v>
      </c>
      <c r="I88" s="23" t="s">
        <v>1477</v>
      </c>
      <c r="J88" s="23" t="s">
        <v>1326</v>
      </c>
      <c r="K88" s="23" t="s">
        <v>1344</v>
      </c>
      <c r="L88" s="23" t="s">
        <v>1430</v>
      </c>
      <c r="M88" s="23" t="s">
        <v>1501</v>
      </c>
      <c r="N88" s="23" t="s">
        <v>1502</v>
      </c>
      <c r="O88" s="24" t="s">
        <v>1213</v>
      </c>
      <c r="P88" s="1"/>
      <c r="Q88" s="1"/>
      <c r="R88" s="1"/>
      <c r="S88" s="1"/>
      <c r="T88" s="1"/>
    </row>
    <row r="89" spans="1:20">
      <c r="A89" s="23" t="s">
        <v>272</v>
      </c>
      <c r="B89" s="23" t="s">
        <v>271</v>
      </c>
      <c r="C89" s="23" t="s">
        <v>1214</v>
      </c>
      <c r="D89" s="23" t="s">
        <v>1503</v>
      </c>
      <c r="E89" s="23" t="s">
        <v>1504</v>
      </c>
      <c r="F89" s="23" t="s">
        <v>1505</v>
      </c>
      <c r="G89" s="23" t="s">
        <v>1232</v>
      </c>
      <c r="H89" s="23" t="s">
        <v>1332</v>
      </c>
      <c r="I89" s="23" t="s">
        <v>1295</v>
      </c>
      <c r="J89" s="23" t="s">
        <v>1506</v>
      </c>
      <c r="K89" s="23" t="s">
        <v>1507</v>
      </c>
      <c r="L89" s="23" t="s">
        <v>1295</v>
      </c>
      <c r="M89" s="23" t="s">
        <v>1390</v>
      </c>
      <c r="N89" s="23" t="s">
        <v>1508</v>
      </c>
      <c r="O89" s="1"/>
      <c r="P89" s="1"/>
      <c r="Q89" s="1"/>
      <c r="R89" s="24" t="s">
        <v>1213</v>
      </c>
      <c r="S89" s="1"/>
      <c r="T89" s="1"/>
    </row>
    <row r="90" spans="1:20">
      <c r="A90" s="23" t="s">
        <v>1074</v>
      </c>
      <c r="B90" s="23" t="s">
        <v>1073</v>
      </c>
      <c r="C90" s="23" t="s">
        <v>1760</v>
      </c>
      <c r="D90" s="23" t="s">
        <v>1351</v>
      </c>
      <c r="E90" s="23" t="s">
        <v>2896</v>
      </c>
      <c r="F90" s="23" t="s">
        <v>2897</v>
      </c>
      <c r="G90" s="23" t="s">
        <v>1688</v>
      </c>
      <c r="H90" s="23" t="s">
        <v>1289</v>
      </c>
      <c r="I90" s="23" t="s">
        <v>1449</v>
      </c>
      <c r="J90" s="23" t="s">
        <v>1477</v>
      </c>
      <c r="K90" s="23" t="s">
        <v>1316</v>
      </c>
      <c r="L90" s="23" t="s">
        <v>1344</v>
      </c>
      <c r="M90" s="23" t="s">
        <v>2851</v>
      </c>
      <c r="N90" s="23" t="s">
        <v>2048</v>
      </c>
      <c r="O90" s="1"/>
      <c r="P90" s="1"/>
      <c r="Q90" s="1"/>
      <c r="R90" s="1"/>
      <c r="S90" s="1"/>
      <c r="T90" s="1"/>
    </row>
    <row r="91" spans="1:20">
      <c r="A91" s="23" t="s">
        <v>1076</v>
      </c>
      <c r="B91" s="23" t="s">
        <v>1075</v>
      </c>
      <c r="D91" s="23" t="s">
        <v>2898</v>
      </c>
      <c r="E91" s="23" t="s">
        <v>1573</v>
      </c>
      <c r="F91" s="23" t="s">
        <v>2899</v>
      </c>
      <c r="G91" s="23" t="s">
        <v>1346</v>
      </c>
      <c r="H91" s="23" t="s">
        <v>1500</v>
      </c>
      <c r="I91" s="23" t="s">
        <v>1233</v>
      </c>
      <c r="J91" s="23" t="s">
        <v>1592</v>
      </c>
      <c r="K91" s="23" t="s">
        <v>1836</v>
      </c>
      <c r="L91" s="23" t="s">
        <v>1512</v>
      </c>
      <c r="M91" s="23" t="s">
        <v>1459</v>
      </c>
      <c r="N91" s="23" t="s">
        <v>2900</v>
      </c>
      <c r="O91" s="1"/>
      <c r="P91" s="1"/>
      <c r="Q91" s="1"/>
      <c r="R91" s="1"/>
      <c r="S91" s="1"/>
      <c r="T91" s="1"/>
    </row>
    <row r="92" spans="1:20">
      <c r="A92" s="23" t="s">
        <v>1080</v>
      </c>
      <c r="B92" s="23" t="s">
        <v>1079</v>
      </c>
      <c r="C92" s="23" t="s">
        <v>2202</v>
      </c>
      <c r="D92" s="23" t="s">
        <v>2901</v>
      </c>
      <c r="E92" s="23" t="s">
        <v>2902</v>
      </c>
      <c r="F92" s="23" t="s">
        <v>1584</v>
      </c>
      <c r="G92" s="23" t="s">
        <v>1221</v>
      </c>
      <c r="H92" s="23" t="s">
        <v>1616</v>
      </c>
      <c r="I92" s="23" t="s">
        <v>1358</v>
      </c>
      <c r="J92" s="23" t="s">
        <v>1554</v>
      </c>
      <c r="K92" s="23" t="s">
        <v>1291</v>
      </c>
      <c r="L92" s="23" t="s">
        <v>1344</v>
      </c>
      <c r="M92" s="23" t="s">
        <v>1535</v>
      </c>
      <c r="N92" s="23" t="s">
        <v>2076</v>
      </c>
      <c r="O92" s="24" t="s">
        <v>1213</v>
      </c>
      <c r="P92" s="1"/>
      <c r="Q92" s="1"/>
      <c r="R92" s="1"/>
      <c r="S92" s="1"/>
      <c r="T92" s="1"/>
    </row>
    <row r="93" spans="1:20">
      <c r="A93" s="23" t="s">
        <v>935</v>
      </c>
      <c r="B93" s="23" t="s">
        <v>934</v>
      </c>
      <c r="C93" s="23" t="s">
        <v>2202</v>
      </c>
      <c r="D93" s="23" t="s">
        <v>2903</v>
      </c>
      <c r="E93" s="23" t="s">
        <v>2904</v>
      </c>
      <c r="F93" s="23" t="s">
        <v>1546</v>
      </c>
      <c r="G93" s="23" t="s">
        <v>1634</v>
      </c>
      <c r="H93" s="23" t="s">
        <v>1329</v>
      </c>
      <c r="I93" s="23" t="s">
        <v>1707</v>
      </c>
      <c r="J93" s="23" t="s">
        <v>1459</v>
      </c>
      <c r="K93" s="23" t="s">
        <v>1344</v>
      </c>
      <c r="L93" s="23" t="s">
        <v>1344</v>
      </c>
      <c r="M93" s="23" t="s">
        <v>1344</v>
      </c>
      <c r="N93" s="23" t="s">
        <v>1362</v>
      </c>
      <c r="O93" s="1"/>
      <c r="P93" s="1"/>
      <c r="Q93" s="1"/>
      <c r="R93" s="1"/>
      <c r="S93" s="1"/>
      <c r="T93" s="1"/>
    </row>
    <row r="94" spans="1:20">
      <c r="A94" s="23" t="s">
        <v>1082</v>
      </c>
      <c r="B94" s="23" t="s">
        <v>1081</v>
      </c>
      <c r="C94" s="23" t="s">
        <v>1281</v>
      </c>
      <c r="D94" s="23" t="s">
        <v>2275</v>
      </c>
      <c r="E94" s="23" t="s">
        <v>2905</v>
      </c>
      <c r="F94" s="23" t="s">
        <v>2906</v>
      </c>
      <c r="G94" s="23" t="s">
        <v>1500</v>
      </c>
      <c r="H94" s="23" t="s">
        <v>2237</v>
      </c>
      <c r="I94" s="23" t="s">
        <v>2342</v>
      </c>
      <c r="J94" s="23" t="s">
        <v>1349</v>
      </c>
      <c r="K94" s="23" t="s">
        <v>1438</v>
      </c>
      <c r="L94" s="23" t="s">
        <v>1857</v>
      </c>
      <c r="M94" s="23" t="s">
        <v>1864</v>
      </c>
      <c r="N94" s="23" t="s">
        <v>2907</v>
      </c>
      <c r="O94" s="24" t="s">
        <v>1213</v>
      </c>
      <c r="P94" s="24" t="s">
        <v>1213</v>
      </c>
      <c r="Q94" s="24" t="s">
        <v>1213</v>
      </c>
      <c r="R94" s="24" t="s">
        <v>1213</v>
      </c>
      <c r="S94" s="24" t="s">
        <v>1213</v>
      </c>
      <c r="T94" s="24" t="s">
        <v>1213</v>
      </c>
    </row>
    <row r="95" spans="1:20">
      <c r="A95" s="23" t="s">
        <v>1084</v>
      </c>
      <c r="B95" s="23" t="s">
        <v>1083</v>
      </c>
      <c r="D95" s="23" t="s">
        <v>2255</v>
      </c>
      <c r="E95" s="23" t="s">
        <v>2256</v>
      </c>
      <c r="F95" s="23" t="s">
        <v>2908</v>
      </c>
      <c r="G95" s="23" t="s">
        <v>1439</v>
      </c>
      <c r="H95" s="23" t="s">
        <v>1324</v>
      </c>
      <c r="I95" s="23" t="s">
        <v>1748</v>
      </c>
      <c r="J95" s="23" t="s">
        <v>1218</v>
      </c>
      <c r="K95" s="23" t="s">
        <v>1739</v>
      </c>
      <c r="L95" s="23" t="s">
        <v>1471</v>
      </c>
      <c r="M95" s="23" t="s">
        <v>1344</v>
      </c>
      <c r="N95" s="23" t="s">
        <v>1519</v>
      </c>
      <c r="O95" s="24" t="s">
        <v>1213</v>
      </c>
      <c r="P95" s="1"/>
      <c r="Q95" s="1"/>
      <c r="R95" s="1"/>
      <c r="S95" s="1"/>
      <c r="T95" s="1"/>
    </row>
    <row r="96" spans="1:20">
      <c r="A96" s="23" t="s">
        <v>282</v>
      </c>
      <c r="B96" s="23" t="s">
        <v>281</v>
      </c>
      <c r="D96" s="23" t="s">
        <v>2259</v>
      </c>
      <c r="E96" s="23" t="s">
        <v>2260</v>
      </c>
      <c r="F96" s="23" t="s">
        <v>1873</v>
      </c>
      <c r="G96" s="23" t="s">
        <v>1471</v>
      </c>
      <c r="H96" s="23" t="s">
        <v>1315</v>
      </c>
      <c r="I96" s="23" t="s">
        <v>1529</v>
      </c>
      <c r="J96" s="23" t="s">
        <v>1317</v>
      </c>
      <c r="K96" s="23" t="s">
        <v>1777</v>
      </c>
      <c r="L96" s="23" t="s">
        <v>1748</v>
      </c>
      <c r="M96" s="23" t="s">
        <v>1232</v>
      </c>
      <c r="N96" s="23" t="s">
        <v>2076</v>
      </c>
      <c r="O96" s="24" t="s">
        <v>1213</v>
      </c>
      <c r="P96" s="1"/>
      <c r="Q96" s="1"/>
      <c r="R96" s="1"/>
      <c r="S96" s="1"/>
      <c r="T96" s="1"/>
    </row>
    <row r="97" spans="1:20">
      <c r="A97" s="23" t="s">
        <v>1086</v>
      </c>
      <c r="B97" s="23" t="s">
        <v>1085</v>
      </c>
      <c r="C97" s="23" t="s">
        <v>1237</v>
      </c>
      <c r="D97" s="23" t="s">
        <v>2909</v>
      </c>
      <c r="E97" s="23" t="s">
        <v>2910</v>
      </c>
      <c r="F97" s="23" t="s">
        <v>2911</v>
      </c>
      <c r="G97" s="23" t="s">
        <v>1344</v>
      </c>
      <c r="H97" s="23" t="s">
        <v>1307</v>
      </c>
      <c r="I97" s="23" t="s">
        <v>1211</v>
      </c>
      <c r="J97" s="23" t="s">
        <v>1344</v>
      </c>
      <c r="K97" s="23" t="s">
        <v>1430</v>
      </c>
      <c r="L97" s="23" t="s">
        <v>1635</v>
      </c>
      <c r="M97" s="23" t="s">
        <v>1326</v>
      </c>
      <c r="N97" s="23" t="s">
        <v>2912</v>
      </c>
      <c r="O97" s="24" t="s">
        <v>1213</v>
      </c>
      <c r="P97" s="1"/>
      <c r="Q97" s="1"/>
      <c r="R97" s="1"/>
      <c r="S97" s="1"/>
      <c r="T97" s="1"/>
    </row>
    <row r="98" spans="1:20">
      <c r="A98" s="23" t="s">
        <v>292</v>
      </c>
      <c r="B98" s="23" t="s">
        <v>291</v>
      </c>
      <c r="D98" s="23" t="s">
        <v>2275</v>
      </c>
      <c r="E98" s="23" t="s">
        <v>2276</v>
      </c>
      <c r="F98" s="23" t="s">
        <v>1805</v>
      </c>
      <c r="G98" s="23" t="s">
        <v>1365</v>
      </c>
      <c r="H98" s="23" t="s">
        <v>1634</v>
      </c>
      <c r="I98" s="23" t="s">
        <v>2277</v>
      </c>
      <c r="J98" s="23" t="s">
        <v>1592</v>
      </c>
      <c r="K98" s="23" t="s">
        <v>1356</v>
      </c>
      <c r="L98" s="23" t="s">
        <v>1344</v>
      </c>
      <c r="M98" s="23" t="s">
        <v>1218</v>
      </c>
      <c r="N98" s="23" t="s">
        <v>1612</v>
      </c>
      <c r="O98" s="24" t="s">
        <v>1213</v>
      </c>
      <c r="P98" s="1"/>
      <c r="Q98" s="1"/>
      <c r="R98" s="1"/>
      <c r="S98" s="1"/>
      <c r="T98" s="1"/>
    </row>
    <row r="99" spans="1:20">
      <c r="A99" s="23" t="s">
        <v>937</v>
      </c>
      <c r="B99" s="23" t="s">
        <v>936</v>
      </c>
      <c r="C99" s="23" t="s">
        <v>1627</v>
      </c>
      <c r="D99" s="23" t="s">
        <v>2913</v>
      </c>
      <c r="E99" s="23" t="s">
        <v>2914</v>
      </c>
      <c r="F99" s="23" t="s">
        <v>1872</v>
      </c>
      <c r="G99" s="23" t="s">
        <v>1354</v>
      </c>
      <c r="H99" s="23" t="s">
        <v>1343</v>
      </c>
      <c r="I99" s="23" t="s">
        <v>1290</v>
      </c>
      <c r="J99" s="23" t="s">
        <v>1235</v>
      </c>
      <c r="K99" s="23" t="s">
        <v>1529</v>
      </c>
      <c r="L99" s="23" t="s">
        <v>1727</v>
      </c>
      <c r="M99" s="23" t="s">
        <v>1931</v>
      </c>
      <c r="N99" s="23" t="s">
        <v>2272</v>
      </c>
      <c r="O99" s="1"/>
      <c r="P99" s="1"/>
      <c r="Q99" s="1"/>
      <c r="R99" s="1"/>
      <c r="S99" s="1"/>
      <c r="T99" s="24" t="s">
        <v>1213</v>
      </c>
    </row>
    <row r="100" spans="1:20">
      <c r="A100" s="23" t="s">
        <v>713</v>
      </c>
      <c r="B100" s="23" t="s">
        <v>712</v>
      </c>
      <c r="C100" s="23" t="s">
        <v>1237</v>
      </c>
      <c r="D100" s="23" t="s">
        <v>2292</v>
      </c>
      <c r="E100" s="23" t="s">
        <v>2293</v>
      </c>
      <c r="F100" s="23" t="s">
        <v>1524</v>
      </c>
      <c r="G100" s="23" t="s">
        <v>1432</v>
      </c>
      <c r="H100" s="23" t="s">
        <v>1388</v>
      </c>
      <c r="I100" s="23" t="s">
        <v>1407</v>
      </c>
      <c r="J100" s="23" t="s">
        <v>1595</v>
      </c>
      <c r="K100" s="23" t="s">
        <v>1344</v>
      </c>
      <c r="L100" s="23" t="s">
        <v>1635</v>
      </c>
      <c r="M100" s="23" t="s">
        <v>2294</v>
      </c>
      <c r="N100" s="23" t="s">
        <v>1648</v>
      </c>
      <c r="O100" s="24" t="s">
        <v>1213</v>
      </c>
      <c r="P100" s="1"/>
      <c r="Q100" s="1"/>
      <c r="R100" s="1"/>
      <c r="S100" s="1"/>
      <c r="T100" s="1"/>
    </row>
    <row r="101" spans="1:20">
      <c r="A101" s="23" t="s">
        <v>1092</v>
      </c>
      <c r="B101" s="23" t="s">
        <v>1091</v>
      </c>
      <c r="C101" s="23" t="s">
        <v>1320</v>
      </c>
      <c r="D101" s="23" t="s">
        <v>2915</v>
      </c>
      <c r="E101" s="23" t="s">
        <v>2916</v>
      </c>
      <c r="F101" s="23" t="s">
        <v>1338</v>
      </c>
      <c r="G101" s="23" t="s">
        <v>1459</v>
      </c>
      <c r="H101" s="23" t="s">
        <v>1900</v>
      </c>
      <c r="I101" s="23" t="s">
        <v>1423</v>
      </c>
      <c r="J101" s="23" t="s">
        <v>1439</v>
      </c>
      <c r="K101" s="23" t="s">
        <v>1344</v>
      </c>
      <c r="L101" s="23" t="s">
        <v>1810</v>
      </c>
      <c r="M101" s="23" t="s">
        <v>1309</v>
      </c>
      <c r="N101" s="23" t="s">
        <v>1290</v>
      </c>
      <c r="O101" s="24" t="s">
        <v>1213</v>
      </c>
      <c r="P101" s="1"/>
      <c r="Q101" s="1"/>
      <c r="R101" s="24" t="s">
        <v>1213</v>
      </c>
      <c r="S101" s="1"/>
      <c r="T101" s="1"/>
    </row>
    <row r="102" spans="1:20">
      <c r="A102" s="23" t="s">
        <v>306</v>
      </c>
      <c r="B102" s="23" t="s">
        <v>305</v>
      </c>
      <c r="C102" s="23" t="s">
        <v>1411</v>
      </c>
      <c r="D102" s="23" t="s">
        <v>2301</v>
      </c>
      <c r="E102" s="23" t="s">
        <v>2302</v>
      </c>
      <c r="F102" s="23" t="s">
        <v>1969</v>
      </c>
      <c r="G102" s="23" t="s">
        <v>1431</v>
      </c>
      <c r="H102" s="23" t="s">
        <v>2303</v>
      </c>
      <c r="I102" s="23" t="s">
        <v>1243</v>
      </c>
      <c r="J102" s="23" t="s">
        <v>1811</v>
      </c>
      <c r="K102" s="23" t="s">
        <v>1210</v>
      </c>
      <c r="L102" s="23" t="s">
        <v>2304</v>
      </c>
      <c r="M102" s="23" t="s">
        <v>1612</v>
      </c>
      <c r="N102" s="23" t="s">
        <v>1775</v>
      </c>
      <c r="O102" s="24" t="s">
        <v>1213</v>
      </c>
      <c r="P102" s="1"/>
      <c r="Q102" s="24" t="s">
        <v>1213</v>
      </c>
      <c r="R102" s="24" t="s">
        <v>1213</v>
      </c>
      <c r="S102" s="24" t="s">
        <v>1213</v>
      </c>
      <c r="T102" s="24" t="s">
        <v>1213</v>
      </c>
    </row>
    <row r="103" spans="1:20">
      <c r="A103" s="23" t="s">
        <v>719</v>
      </c>
      <c r="B103" s="23" t="s">
        <v>718</v>
      </c>
      <c r="C103" s="23" t="s">
        <v>1281</v>
      </c>
      <c r="D103" s="23" t="s">
        <v>1509</v>
      </c>
      <c r="E103" s="23" t="s">
        <v>1510</v>
      </c>
      <c r="F103" s="23" t="s">
        <v>1511</v>
      </c>
      <c r="G103" s="23" t="s">
        <v>1290</v>
      </c>
      <c r="H103" s="23" t="s">
        <v>1477</v>
      </c>
      <c r="I103" s="23" t="s">
        <v>1477</v>
      </c>
      <c r="J103" s="23" t="s">
        <v>1424</v>
      </c>
      <c r="K103" s="23" t="s">
        <v>1209</v>
      </c>
      <c r="L103" s="23" t="s">
        <v>1387</v>
      </c>
      <c r="M103" s="23" t="s">
        <v>1512</v>
      </c>
      <c r="N103" s="23" t="s">
        <v>1513</v>
      </c>
      <c r="O103" s="24" t="s">
        <v>1213</v>
      </c>
      <c r="P103" s="1"/>
      <c r="Q103" s="1"/>
      <c r="R103" s="1"/>
      <c r="S103" s="1"/>
      <c r="T103" s="1"/>
    </row>
    <row r="104" spans="1:20">
      <c r="A104" s="23" t="s">
        <v>721</v>
      </c>
      <c r="B104" s="23" t="s">
        <v>720</v>
      </c>
      <c r="C104" s="23" t="s">
        <v>1258</v>
      </c>
      <c r="D104" s="23" t="s">
        <v>2307</v>
      </c>
      <c r="E104" s="23" t="s">
        <v>2308</v>
      </c>
      <c r="F104" s="23" t="s">
        <v>1767</v>
      </c>
      <c r="G104" s="23" t="s">
        <v>1748</v>
      </c>
      <c r="H104" s="23" t="s">
        <v>1616</v>
      </c>
      <c r="I104" s="23" t="s">
        <v>1531</v>
      </c>
      <c r="J104" s="23" t="s">
        <v>1363</v>
      </c>
      <c r="K104" s="23" t="s">
        <v>1300</v>
      </c>
      <c r="L104" s="23" t="s">
        <v>1347</v>
      </c>
      <c r="M104" s="23" t="s">
        <v>1319</v>
      </c>
      <c r="N104" s="23" t="s">
        <v>2309</v>
      </c>
      <c r="O104" s="24" t="s">
        <v>1213</v>
      </c>
      <c r="P104" s="1"/>
      <c r="Q104" s="1"/>
      <c r="R104" s="1"/>
      <c r="S104" s="1"/>
      <c r="T104" s="1"/>
    </row>
    <row r="105" spans="1:20">
      <c r="A105" s="23" t="s">
        <v>1094</v>
      </c>
      <c r="B105" s="23" t="s">
        <v>1093</v>
      </c>
      <c r="C105" s="23" t="s">
        <v>1281</v>
      </c>
      <c r="D105" s="23" t="s">
        <v>2381</v>
      </c>
      <c r="E105" s="23" t="s">
        <v>2917</v>
      </c>
      <c r="F105" s="23" t="s">
        <v>1810</v>
      </c>
      <c r="G105" s="23" t="s">
        <v>1441</v>
      </c>
      <c r="H105" s="23" t="s">
        <v>1457</v>
      </c>
      <c r="I105" s="23" t="s">
        <v>1459</v>
      </c>
      <c r="J105" s="23" t="s">
        <v>1454</v>
      </c>
      <c r="K105" s="23" t="s">
        <v>1222</v>
      </c>
      <c r="L105" s="23" t="s">
        <v>1354</v>
      </c>
      <c r="M105" s="23" t="s">
        <v>1218</v>
      </c>
      <c r="N105" s="23" t="s">
        <v>1329</v>
      </c>
      <c r="O105" s="1"/>
      <c r="P105" s="1"/>
      <c r="Q105" s="1"/>
      <c r="R105" s="1"/>
      <c r="S105" s="1"/>
      <c r="T105" s="1"/>
    </row>
    <row r="106" spans="1:20">
      <c r="A106" s="23" t="s">
        <v>1096</v>
      </c>
      <c r="B106" s="23" t="s">
        <v>1095</v>
      </c>
      <c r="D106" s="23" t="s">
        <v>2918</v>
      </c>
      <c r="E106" s="23" t="s">
        <v>2919</v>
      </c>
      <c r="F106" s="23" t="s">
        <v>1328</v>
      </c>
      <c r="G106" s="23" t="s">
        <v>1517</v>
      </c>
      <c r="H106" s="23" t="s">
        <v>1317</v>
      </c>
      <c r="I106" s="23" t="s">
        <v>1220</v>
      </c>
      <c r="J106" s="23" t="s">
        <v>1269</v>
      </c>
      <c r="K106" s="23" t="s">
        <v>1448</v>
      </c>
      <c r="L106" s="23" t="s">
        <v>1811</v>
      </c>
      <c r="M106" s="23" t="s">
        <v>1317</v>
      </c>
      <c r="N106" s="23" t="s">
        <v>1421</v>
      </c>
      <c r="O106" s="24" t="s">
        <v>1213</v>
      </c>
      <c r="P106" s="1"/>
      <c r="Q106" s="1"/>
      <c r="R106" s="1"/>
      <c r="S106" s="1"/>
      <c r="T106" s="1"/>
    </row>
    <row r="107" spans="1:20">
      <c r="A107" s="23" t="s">
        <v>1098</v>
      </c>
      <c r="B107" s="23" t="s">
        <v>1097</v>
      </c>
      <c r="C107" s="23" t="s">
        <v>1237</v>
      </c>
      <c r="D107" s="23" t="s">
        <v>2920</v>
      </c>
      <c r="E107" s="23" t="s">
        <v>2921</v>
      </c>
      <c r="F107" s="23" t="s">
        <v>2922</v>
      </c>
      <c r="G107" s="23" t="s">
        <v>1325</v>
      </c>
      <c r="H107" s="23" t="s">
        <v>1219</v>
      </c>
      <c r="I107" s="23" t="s">
        <v>1389</v>
      </c>
      <c r="J107" s="23" t="s">
        <v>1348</v>
      </c>
      <c r="K107" s="23" t="s">
        <v>1347</v>
      </c>
      <c r="L107" s="23" t="s">
        <v>1344</v>
      </c>
      <c r="M107" s="23" t="s">
        <v>1344</v>
      </c>
      <c r="N107" s="23" t="s">
        <v>2923</v>
      </c>
      <c r="O107" s="24" t="s">
        <v>1213</v>
      </c>
      <c r="P107" s="1"/>
      <c r="Q107" s="1"/>
      <c r="R107" s="1"/>
      <c r="S107" s="1"/>
      <c r="T107" s="1"/>
    </row>
    <row r="108" spans="1:20">
      <c r="A108" s="23" t="s">
        <v>1100</v>
      </c>
      <c r="B108" s="23" t="s">
        <v>1099</v>
      </c>
      <c r="C108" s="23" t="s">
        <v>1214</v>
      </c>
      <c r="D108" s="23" t="s">
        <v>1514</v>
      </c>
      <c r="E108" s="23" t="s">
        <v>2924</v>
      </c>
      <c r="F108" s="23" t="s">
        <v>1366</v>
      </c>
      <c r="G108" s="23" t="s">
        <v>1424</v>
      </c>
      <c r="H108" s="23" t="s">
        <v>1643</v>
      </c>
      <c r="I108" s="23" t="s">
        <v>1864</v>
      </c>
      <c r="J108" s="23" t="s">
        <v>1624</v>
      </c>
      <c r="K108" s="23" t="s">
        <v>1344</v>
      </c>
      <c r="L108" s="23" t="s">
        <v>2925</v>
      </c>
      <c r="M108" s="23" t="s">
        <v>2007</v>
      </c>
      <c r="N108" s="23" t="s">
        <v>2851</v>
      </c>
      <c r="O108" s="24" t="s">
        <v>1213</v>
      </c>
      <c r="P108" s="1"/>
      <c r="Q108" s="1"/>
      <c r="R108" s="1"/>
      <c r="S108" s="1"/>
      <c r="T108" s="1"/>
    </row>
    <row r="109" spans="1:20">
      <c r="A109" s="23" t="s">
        <v>747</v>
      </c>
      <c r="B109" s="23" t="s">
        <v>746</v>
      </c>
      <c r="D109" s="23" t="s">
        <v>2360</v>
      </c>
      <c r="E109" s="23" t="s">
        <v>2361</v>
      </c>
      <c r="F109" s="23" t="s">
        <v>2362</v>
      </c>
      <c r="G109" s="23" t="s">
        <v>1311</v>
      </c>
      <c r="H109" s="23" t="s">
        <v>1389</v>
      </c>
      <c r="I109" s="23" t="s">
        <v>1465</v>
      </c>
      <c r="J109" s="23" t="s">
        <v>1543</v>
      </c>
      <c r="K109" s="23" t="s">
        <v>1512</v>
      </c>
      <c r="L109" s="23" t="s">
        <v>1707</v>
      </c>
      <c r="M109" s="23" t="s">
        <v>1318</v>
      </c>
      <c r="N109" s="23" t="s">
        <v>1264</v>
      </c>
      <c r="O109" s="24" t="s">
        <v>1213</v>
      </c>
      <c r="P109" s="1"/>
      <c r="Q109" s="1"/>
      <c r="R109" s="1"/>
      <c r="S109" s="1"/>
      <c r="T109" s="1"/>
    </row>
    <row r="110" spans="1:20">
      <c r="A110" s="23" t="s">
        <v>2926</v>
      </c>
      <c r="B110" s="23" t="s">
        <v>1077</v>
      </c>
      <c r="D110" s="23" t="s">
        <v>1351</v>
      </c>
      <c r="E110" s="23" t="s">
        <v>2927</v>
      </c>
      <c r="F110" s="23" t="s">
        <v>1553</v>
      </c>
      <c r="G110" s="23" t="s">
        <v>1288</v>
      </c>
      <c r="H110" s="23" t="s">
        <v>1410</v>
      </c>
      <c r="I110" s="23" t="s">
        <v>1440</v>
      </c>
      <c r="J110" s="23" t="s">
        <v>1288</v>
      </c>
      <c r="K110" s="23" t="s">
        <v>1836</v>
      </c>
      <c r="L110" s="23" t="s">
        <v>1430</v>
      </c>
      <c r="M110" s="23" t="s">
        <v>1512</v>
      </c>
      <c r="N110" s="23" t="s">
        <v>1880</v>
      </c>
      <c r="O110" s="1"/>
      <c r="P110" s="1"/>
      <c r="Q110" s="1"/>
      <c r="R110" s="1"/>
      <c r="S110" s="1"/>
      <c r="T110" s="1"/>
    </row>
    <row r="111" spans="1:20">
      <c r="A111" s="23" t="s">
        <v>1104</v>
      </c>
      <c r="B111" s="23" t="s">
        <v>1103</v>
      </c>
      <c r="D111" s="23" t="s">
        <v>2928</v>
      </c>
      <c r="E111" s="23" t="s">
        <v>2929</v>
      </c>
      <c r="F111" s="23" t="s">
        <v>1944</v>
      </c>
      <c r="G111" s="23" t="s">
        <v>1222</v>
      </c>
      <c r="H111" s="23" t="s">
        <v>1287</v>
      </c>
      <c r="I111" s="23" t="s">
        <v>1297</v>
      </c>
      <c r="J111" s="23" t="s">
        <v>1458</v>
      </c>
      <c r="K111" s="23" t="s">
        <v>1344</v>
      </c>
      <c r="L111" s="23" t="s">
        <v>1344</v>
      </c>
      <c r="M111" s="23" t="s">
        <v>1344</v>
      </c>
      <c r="N111" s="23" t="s">
        <v>1919</v>
      </c>
      <c r="O111" s="24" t="s">
        <v>1213</v>
      </c>
      <c r="P111" s="1"/>
      <c r="Q111" s="1"/>
      <c r="R111" s="1"/>
      <c r="S111" s="1"/>
      <c r="T111" s="1"/>
    </row>
    <row r="112" spans="1:20">
      <c r="A112" s="23" t="s">
        <v>1106</v>
      </c>
      <c r="B112" s="23" t="s">
        <v>1105</v>
      </c>
      <c r="C112" s="23" t="s">
        <v>1237</v>
      </c>
      <c r="D112" s="23" t="s">
        <v>2930</v>
      </c>
      <c r="E112" s="23" t="s">
        <v>2364</v>
      </c>
      <c r="F112" s="23" t="s">
        <v>1423</v>
      </c>
      <c r="G112" s="23" t="s">
        <v>1777</v>
      </c>
      <c r="H112" s="23" t="s">
        <v>1508</v>
      </c>
      <c r="I112" s="23" t="s">
        <v>1590</v>
      </c>
      <c r="J112" s="23" t="s">
        <v>1416</v>
      </c>
      <c r="K112" s="23" t="s">
        <v>1544</v>
      </c>
      <c r="L112" s="23" t="s">
        <v>1344</v>
      </c>
      <c r="M112" s="23" t="s">
        <v>2208</v>
      </c>
      <c r="N112" s="23" t="s">
        <v>1553</v>
      </c>
      <c r="O112" s="24" t="s">
        <v>1213</v>
      </c>
      <c r="P112" s="1"/>
      <c r="Q112" s="1"/>
      <c r="R112" s="1"/>
      <c r="S112" s="1"/>
      <c r="T112" s="1"/>
    </row>
    <row r="113" spans="1:20">
      <c r="A113" s="23" t="s">
        <v>1108</v>
      </c>
      <c r="B113" s="23" t="s">
        <v>1107</v>
      </c>
      <c r="C113" s="23" t="s">
        <v>1214</v>
      </c>
      <c r="D113" s="23" t="s">
        <v>2931</v>
      </c>
      <c r="E113" s="23" t="s">
        <v>2932</v>
      </c>
      <c r="F113" s="23" t="s">
        <v>2933</v>
      </c>
      <c r="G113" s="23" t="s">
        <v>1364</v>
      </c>
      <c r="H113" s="23" t="s">
        <v>1315</v>
      </c>
      <c r="I113" s="23" t="s">
        <v>1616</v>
      </c>
      <c r="J113" s="23" t="s">
        <v>1389</v>
      </c>
      <c r="K113" s="23" t="s">
        <v>1688</v>
      </c>
      <c r="L113" s="23" t="s">
        <v>2000</v>
      </c>
      <c r="M113" s="23" t="s">
        <v>1530</v>
      </c>
      <c r="N113" s="23" t="s">
        <v>1688</v>
      </c>
      <c r="O113" s="1"/>
      <c r="P113" s="1"/>
      <c r="Q113" s="1"/>
      <c r="R113" s="1"/>
      <c r="S113" s="1"/>
      <c r="T113" s="1"/>
    </row>
    <row r="114" spans="1:20">
      <c r="A114" s="23" t="s">
        <v>1110</v>
      </c>
      <c r="B114" s="23" t="s">
        <v>1109</v>
      </c>
      <c r="C114" s="23" t="s">
        <v>1214</v>
      </c>
      <c r="D114" s="23" t="s">
        <v>2931</v>
      </c>
      <c r="E114" s="23" t="s">
        <v>2934</v>
      </c>
      <c r="F114" s="23" t="s">
        <v>1694</v>
      </c>
      <c r="G114" s="23" t="s">
        <v>1477</v>
      </c>
      <c r="H114" s="23" t="s">
        <v>1868</v>
      </c>
      <c r="I114" s="23" t="s">
        <v>2935</v>
      </c>
      <c r="J114" s="23" t="s">
        <v>1616</v>
      </c>
      <c r="K114" s="23" t="s">
        <v>1344</v>
      </c>
      <c r="L114" s="23" t="s">
        <v>1518</v>
      </c>
      <c r="M114" s="23" t="s">
        <v>1344</v>
      </c>
      <c r="N114" s="23" t="s">
        <v>1512</v>
      </c>
      <c r="O114" s="24" t="s">
        <v>1213</v>
      </c>
      <c r="P114" s="1"/>
      <c r="Q114" s="1"/>
      <c r="R114" s="1"/>
      <c r="S114" s="1"/>
      <c r="T114" s="1"/>
    </row>
    <row r="115" spans="1:20">
      <c r="A115" s="23" t="s">
        <v>1112</v>
      </c>
      <c r="B115" s="23" t="s">
        <v>1111</v>
      </c>
      <c r="D115" s="23" t="s">
        <v>2936</v>
      </c>
      <c r="E115" s="23" t="s">
        <v>2375</v>
      </c>
      <c r="F115" s="23" t="s">
        <v>1484</v>
      </c>
      <c r="G115" s="23" t="s">
        <v>1354</v>
      </c>
      <c r="H115" s="23" t="s">
        <v>1347</v>
      </c>
      <c r="I115" s="23" t="s">
        <v>1231</v>
      </c>
      <c r="J115" s="23" t="s">
        <v>2134</v>
      </c>
      <c r="K115" s="23" t="s">
        <v>1344</v>
      </c>
      <c r="L115" s="23" t="s">
        <v>1307</v>
      </c>
      <c r="M115" s="23" t="s">
        <v>1355</v>
      </c>
      <c r="N115" s="23" t="s">
        <v>1441</v>
      </c>
      <c r="O115" s="1"/>
      <c r="P115" s="1"/>
      <c r="Q115" s="1"/>
      <c r="R115" s="1"/>
      <c r="S115" s="1"/>
      <c r="T115" s="1"/>
    </row>
    <row r="116" spans="1:20">
      <c r="A116" s="23" t="s">
        <v>939</v>
      </c>
      <c r="B116" s="23" t="s">
        <v>938</v>
      </c>
      <c r="D116" s="23" t="s">
        <v>2810</v>
      </c>
      <c r="E116" s="23" t="s">
        <v>2937</v>
      </c>
      <c r="F116" s="23" t="s">
        <v>1524</v>
      </c>
      <c r="G116" s="23" t="s">
        <v>1289</v>
      </c>
      <c r="H116" s="23" t="s">
        <v>1343</v>
      </c>
      <c r="I116" s="23" t="s">
        <v>1311</v>
      </c>
      <c r="J116" s="23" t="s">
        <v>1544</v>
      </c>
      <c r="K116" s="23" t="s">
        <v>1478</v>
      </c>
      <c r="L116" s="23" t="s">
        <v>1297</v>
      </c>
      <c r="M116" s="23" t="s">
        <v>1426</v>
      </c>
      <c r="N116" s="23" t="s">
        <v>1763</v>
      </c>
      <c r="O116" s="1"/>
      <c r="P116" s="1"/>
      <c r="Q116" s="1"/>
      <c r="R116" s="1"/>
      <c r="S116" s="1"/>
      <c r="T116" s="1"/>
    </row>
    <row r="117" spans="1:20">
      <c r="A117" s="23" t="s">
        <v>1114</v>
      </c>
      <c r="B117" s="23" t="s">
        <v>1113</v>
      </c>
      <c r="C117" s="23" t="s">
        <v>2938</v>
      </c>
      <c r="D117" s="23" t="s">
        <v>2939</v>
      </c>
      <c r="E117" s="23" t="s">
        <v>2940</v>
      </c>
      <c r="F117" s="23" t="s">
        <v>1446</v>
      </c>
      <c r="G117" s="23" t="s">
        <v>2040</v>
      </c>
      <c r="H117" s="23" t="s">
        <v>1528</v>
      </c>
      <c r="I117" s="23" t="s">
        <v>1218</v>
      </c>
      <c r="J117" s="23" t="s">
        <v>1676</v>
      </c>
      <c r="K117" s="23" t="s">
        <v>1603</v>
      </c>
      <c r="L117" s="23" t="s">
        <v>1472</v>
      </c>
      <c r="M117" s="23" t="s">
        <v>1969</v>
      </c>
      <c r="N117" s="23" t="s">
        <v>1461</v>
      </c>
      <c r="O117" s="1"/>
      <c r="P117" s="1"/>
      <c r="Q117" s="1"/>
      <c r="R117" s="1"/>
      <c r="S117" s="1"/>
      <c r="T117" s="1"/>
    </row>
    <row r="118" spans="1:20">
      <c r="A118" s="23" t="s">
        <v>943</v>
      </c>
      <c r="B118" s="23" t="s">
        <v>942</v>
      </c>
      <c r="C118" s="23" t="s">
        <v>1627</v>
      </c>
      <c r="D118" s="23" t="s">
        <v>2941</v>
      </c>
      <c r="E118" s="23" t="s">
        <v>2942</v>
      </c>
      <c r="F118" s="23" t="s">
        <v>2943</v>
      </c>
      <c r="G118" s="23" t="s">
        <v>1407</v>
      </c>
      <c r="H118" s="23" t="s">
        <v>1344</v>
      </c>
      <c r="I118" s="23" t="s">
        <v>1634</v>
      </c>
      <c r="J118" s="23" t="s">
        <v>2134</v>
      </c>
      <c r="K118" s="23" t="s">
        <v>1316</v>
      </c>
      <c r="L118" s="23" t="s">
        <v>1471</v>
      </c>
      <c r="M118" s="23" t="s">
        <v>1209</v>
      </c>
      <c r="N118" s="23" t="s">
        <v>1694</v>
      </c>
      <c r="O118" s="24" t="s">
        <v>1213</v>
      </c>
      <c r="P118" s="1"/>
      <c r="Q118" s="1"/>
      <c r="R118" s="1"/>
      <c r="S118" s="1"/>
      <c r="T118" s="1"/>
    </row>
    <row r="119" spans="1:20">
      <c r="A119" s="23" t="s">
        <v>1116</v>
      </c>
      <c r="B119" s="23" t="s">
        <v>1115</v>
      </c>
      <c r="C119" s="23" t="s">
        <v>1802</v>
      </c>
      <c r="D119" s="23" t="s">
        <v>1351</v>
      </c>
      <c r="E119" s="23" t="s">
        <v>2944</v>
      </c>
      <c r="F119" s="23" t="s">
        <v>2134</v>
      </c>
      <c r="G119" s="23" t="s">
        <v>1232</v>
      </c>
      <c r="H119" s="23" t="s">
        <v>1478</v>
      </c>
      <c r="I119" s="23" t="s">
        <v>1235</v>
      </c>
      <c r="J119" s="23" t="s">
        <v>1652</v>
      </c>
      <c r="K119" s="23" t="s">
        <v>1423</v>
      </c>
      <c r="L119" s="23" t="s">
        <v>1776</v>
      </c>
      <c r="M119" s="23" t="s">
        <v>1328</v>
      </c>
      <c r="N119" s="23" t="s">
        <v>2695</v>
      </c>
      <c r="O119" s="1"/>
      <c r="P119" s="1"/>
      <c r="Q119" s="1"/>
      <c r="R119" s="1"/>
      <c r="S119" s="24" t="s">
        <v>1213</v>
      </c>
      <c r="T119" s="24" t="s">
        <v>1213</v>
      </c>
    </row>
    <row r="120" spans="1:20">
      <c r="A120" s="23" t="s">
        <v>764</v>
      </c>
      <c r="B120" s="23" t="s">
        <v>763</v>
      </c>
      <c r="C120" s="23" t="s">
        <v>1320</v>
      </c>
      <c r="D120" s="23" t="s">
        <v>2427</v>
      </c>
      <c r="E120" s="23" t="s">
        <v>2428</v>
      </c>
      <c r="F120" s="23" t="s">
        <v>1338</v>
      </c>
      <c r="G120" s="23" t="s">
        <v>1370</v>
      </c>
      <c r="H120" s="23" t="s">
        <v>1979</v>
      </c>
      <c r="I120" s="23" t="s">
        <v>1287</v>
      </c>
      <c r="J120" s="23" t="s">
        <v>1339</v>
      </c>
      <c r="K120" s="23" t="s">
        <v>1337</v>
      </c>
      <c r="L120" s="23" t="s">
        <v>2429</v>
      </c>
      <c r="M120" s="23" t="s">
        <v>1279</v>
      </c>
      <c r="N120" s="23" t="s">
        <v>1445</v>
      </c>
      <c r="O120" s="24" t="s">
        <v>1213</v>
      </c>
      <c r="P120" s="1"/>
      <c r="Q120" s="24" t="s">
        <v>1213</v>
      </c>
      <c r="R120" s="24" t="s">
        <v>1213</v>
      </c>
      <c r="S120" s="24" t="s">
        <v>1213</v>
      </c>
      <c r="T120" s="24" t="s">
        <v>1213</v>
      </c>
    </row>
    <row r="121" spans="1:20">
      <c r="A121" s="23" t="s">
        <v>382</v>
      </c>
      <c r="B121" s="23" t="s">
        <v>381</v>
      </c>
      <c r="C121" s="23" t="s">
        <v>1898</v>
      </c>
      <c r="D121" s="23" t="s">
        <v>2444</v>
      </c>
      <c r="E121" s="23" t="s">
        <v>2445</v>
      </c>
      <c r="F121" s="23" t="s">
        <v>2446</v>
      </c>
      <c r="G121" s="23" t="s">
        <v>1416</v>
      </c>
      <c r="H121" s="23" t="s">
        <v>1923</v>
      </c>
      <c r="I121" s="23" t="s">
        <v>1561</v>
      </c>
      <c r="J121" s="23" t="s">
        <v>1457</v>
      </c>
      <c r="K121" s="23" t="s">
        <v>1327</v>
      </c>
      <c r="L121" s="23" t="s">
        <v>2065</v>
      </c>
      <c r="M121" s="23" t="s">
        <v>2000</v>
      </c>
      <c r="N121" s="23" t="s">
        <v>1997</v>
      </c>
      <c r="O121" s="24" t="s">
        <v>1213</v>
      </c>
      <c r="P121" s="24" t="s">
        <v>1213</v>
      </c>
      <c r="Q121" s="24" t="s">
        <v>1213</v>
      </c>
      <c r="R121" s="24" t="s">
        <v>1213</v>
      </c>
      <c r="S121" s="24" t="s">
        <v>1213</v>
      </c>
      <c r="T121" s="24" t="s">
        <v>1213</v>
      </c>
    </row>
    <row r="122" spans="1:20">
      <c r="A122" s="23" t="s">
        <v>1118</v>
      </c>
      <c r="B122" s="23" t="s">
        <v>1117</v>
      </c>
      <c r="C122" s="23" t="s">
        <v>2945</v>
      </c>
      <c r="D122" s="23" t="s">
        <v>2946</v>
      </c>
      <c r="E122" s="23" t="s">
        <v>2947</v>
      </c>
      <c r="F122" s="23" t="s">
        <v>1314</v>
      </c>
      <c r="G122" s="23" t="s">
        <v>1317</v>
      </c>
      <c r="H122" s="23" t="s">
        <v>1583</v>
      </c>
      <c r="I122" s="23" t="s">
        <v>1295</v>
      </c>
      <c r="J122" s="23" t="s">
        <v>1707</v>
      </c>
      <c r="K122" s="23" t="s">
        <v>1344</v>
      </c>
      <c r="L122" s="23" t="s">
        <v>1344</v>
      </c>
      <c r="M122" s="23" t="s">
        <v>1224</v>
      </c>
      <c r="N122" s="23" t="s">
        <v>2327</v>
      </c>
      <c r="O122" s="24" t="s">
        <v>1213</v>
      </c>
      <c r="P122" s="1"/>
      <c r="Q122" s="1"/>
      <c r="R122" s="1"/>
      <c r="S122" s="1"/>
      <c r="T122" s="1"/>
    </row>
    <row r="123" spans="1:20">
      <c r="A123" s="23" t="s">
        <v>945</v>
      </c>
      <c r="B123" s="23" t="s">
        <v>944</v>
      </c>
      <c r="D123" s="23" t="s">
        <v>2948</v>
      </c>
      <c r="E123" s="23" t="s">
        <v>2949</v>
      </c>
      <c r="F123" s="23" t="s">
        <v>1717</v>
      </c>
      <c r="G123" s="23" t="s">
        <v>1235</v>
      </c>
      <c r="H123" s="23" t="s">
        <v>1613</v>
      </c>
      <c r="I123" s="23" t="s">
        <v>2659</v>
      </c>
      <c r="J123" s="23" t="s">
        <v>1371</v>
      </c>
      <c r="K123" s="23" t="s">
        <v>1950</v>
      </c>
      <c r="L123" s="23" t="s">
        <v>1500</v>
      </c>
      <c r="M123" s="23" t="s">
        <v>1681</v>
      </c>
      <c r="N123" s="23" t="s">
        <v>2194</v>
      </c>
      <c r="O123" s="24" t="s">
        <v>1213</v>
      </c>
      <c r="P123" s="24" t="s">
        <v>1213</v>
      </c>
      <c r="Q123" s="24" t="s">
        <v>1213</v>
      </c>
      <c r="R123" s="24" t="s">
        <v>1213</v>
      </c>
      <c r="S123" s="24" t="s">
        <v>1213</v>
      </c>
      <c r="T123" s="24" t="s">
        <v>1213</v>
      </c>
    </row>
    <row r="124" spans="1:20">
      <c r="A124" s="23" t="s">
        <v>947</v>
      </c>
      <c r="B124" s="23" t="s">
        <v>946</v>
      </c>
      <c r="C124" s="23" t="s">
        <v>2950</v>
      </c>
      <c r="D124" s="23" t="s">
        <v>2951</v>
      </c>
      <c r="E124" s="23" t="s">
        <v>2952</v>
      </c>
      <c r="F124" s="23" t="s">
        <v>1328</v>
      </c>
      <c r="G124" s="23" t="s">
        <v>1299</v>
      </c>
      <c r="H124" s="23" t="s">
        <v>1707</v>
      </c>
      <c r="I124" s="23" t="s">
        <v>1620</v>
      </c>
      <c r="J124" s="23" t="s">
        <v>1325</v>
      </c>
      <c r="K124" s="23" t="s">
        <v>1544</v>
      </c>
      <c r="L124" s="23" t="s">
        <v>1905</v>
      </c>
      <c r="M124" s="23" t="s">
        <v>1694</v>
      </c>
      <c r="N124" s="23" t="s">
        <v>1241</v>
      </c>
      <c r="O124" s="24" t="s">
        <v>1213</v>
      </c>
      <c r="P124" s="1"/>
      <c r="Q124" s="1"/>
      <c r="R124" s="1"/>
      <c r="S124" s="1"/>
      <c r="T124" s="1"/>
    </row>
    <row r="125" spans="1:20">
      <c r="A125" s="23" t="s">
        <v>1122</v>
      </c>
      <c r="B125" s="23" t="s">
        <v>1121</v>
      </c>
      <c r="C125" s="23" t="s">
        <v>1237</v>
      </c>
      <c r="D125" s="23" t="s">
        <v>2953</v>
      </c>
      <c r="E125" s="23" t="s">
        <v>2954</v>
      </c>
      <c r="F125" s="23" t="s">
        <v>2076</v>
      </c>
      <c r="G125" s="23" t="s">
        <v>1544</v>
      </c>
      <c r="H125" s="23" t="s">
        <v>1590</v>
      </c>
      <c r="I125" s="23" t="s">
        <v>1295</v>
      </c>
      <c r="J125" s="23" t="s">
        <v>1501</v>
      </c>
      <c r="K125" s="23" t="s">
        <v>1590</v>
      </c>
      <c r="L125" s="23" t="s">
        <v>1590</v>
      </c>
      <c r="M125" s="23" t="s">
        <v>1530</v>
      </c>
      <c r="N125" s="23" t="s">
        <v>2955</v>
      </c>
      <c r="O125" s="1"/>
      <c r="P125" s="1"/>
      <c r="Q125" s="24" t="s">
        <v>1213</v>
      </c>
      <c r="R125" s="1"/>
      <c r="S125" s="24" t="s">
        <v>1213</v>
      </c>
      <c r="T125" s="24" t="s">
        <v>1213</v>
      </c>
    </row>
    <row r="126" spans="1:20">
      <c r="A126" s="23" t="s">
        <v>1124</v>
      </c>
      <c r="B126" s="23" t="s">
        <v>1123</v>
      </c>
      <c r="C126" s="23" t="s">
        <v>2956</v>
      </c>
      <c r="D126" s="23" t="s">
        <v>2957</v>
      </c>
      <c r="E126" s="23" t="s">
        <v>2958</v>
      </c>
      <c r="F126" s="23" t="s">
        <v>2684</v>
      </c>
      <c r="G126" s="23" t="s">
        <v>1739</v>
      </c>
      <c r="H126" s="23" t="s">
        <v>1339</v>
      </c>
      <c r="I126" s="23" t="s">
        <v>1836</v>
      </c>
      <c r="J126" s="23" t="s">
        <v>1591</v>
      </c>
      <c r="K126" s="23" t="s">
        <v>1777</v>
      </c>
      <c r="L126" s="23" t="s">
        <v>1763</v>
      </c>
      <c r="M126" s="23" t="s">
        <v>2680</v>
      </c>
      <c r="N126" s="23" t="s">
        <v>2584</v>
      </c>
      <c r="O126" s="24" t="s">
        <v>1213</v>
      </c>
      <c r="P126" s="1"/>
      <c r="Q126" s="1"/>
      <c r="R126" s="1"/>
      <c r="S126" s="1"/>
      <c r="T126" s="1"/>
    </row>
    <row r="127" spans="1:20">
      <c r="A127" s="23" t="s">
        <v>1126</v>
      </c>
      <c r="B127" s="23" t="s">
        <v>1125</v>
      </c>
      <c r="C127" s="23" t="s">
        <v>2136</v>
      </c>
      <c r="D127" s="23" t="s">
        <v>1351</v>
      </c>
      <c r="E127" s="23" t="s">
        <v>1593</v>
      </c>
      <c r="F127" s="23" t="s">
        <v>1543</v>
      </c>
      <c r="G127" s="23" t="s">
        <v>1311</v>
      </c>
      <c r="H127" s="23" t="s">
        <v>1230</v>
      </c>
      <c r="I127" s="23" t="s">
        <v>1269</v>
      </c>
      <c r="J127" s="23" t="s">
        <v>1290</v>
      </c>
      <c r="K127" s="23" t="s">
        <v>1358</v>
      </c>
      <c r="L127" s="23" t="s">
        <v>1430</v>
      </c>
      <c r="M127" s="23" t="s">
        <v>1458</v>
      </c>
      <c r="N127" s="23" t="s">
        <v>1376</v>
      </c>
      <c r="O127" s="24" t="s">
        <v>1213</v>
      </c>
      <c r="P127" s="1"/>
      <c r="Q127" s="1"/>
      <c r="R127" s="1"/>
      <c r="S127" s="1"/>
      <c r="T127" s="1"/>
    </row>
    <row r="128" spans="1:20">
      <c r="A128" s="23" t="s">
        <v>1128</v>
      </c>
      <c r="B128" s="23" t="s">
        <v>1127</v>
      </c>
      <c r="C128" s="23" t="s">
        <v>1237</v>
      </c>
      <c r="D128" s="23" t="s">
        <v>2959</v>
      </c>
      <c r="E128" s="23" t="s">
        <v>2960</v>
      </c>
      <c r="F128" s="23" t="s">
        <v>1375</v>
      </c>
      <c r="G128" s="23" t="s">
        <v>1291</v>
      </c>
      <c r="H128" s="23" t="s">
        <v>1840</v>
      </c>
      <c r="I128" s="23" t="s">
        <v>1309</v>
      </c>
      <c r="J128" s="23" t="s">
        <v>1365</v>
      </c>
      <c r="K128" s="23" t="s">
        <v>1448</v>
      </c>
      <c r="L128" s="23" t="s">
        <v>1430</v>
      </c>
      <c r="M128" s="23" t="s">
        <v>1344</v>
      </c>
      <c r="N128" s="23" t="s">
        <v>1386</v>
      </c>
      <c r="O128" s="1"/>
      <c r="P128" s="1"/>
      <c r="Q128" s="1"/>
      <c r="R128" s="1"/>
      <c r="S128" s="1"/>
      <c r="T128" s="1"/>
    </row>
    <row r="129" spans="1:20">
      <c r="A129" s="23" t="s">
        <v>949</v>
      </c>
      <c r="B129" s="23" t="s">
        <v>948</v>
      </c>
      <c r="C129" s="23" t="s">
        <v>2961</v>
      </c>
      <c r="D129" s="23" t="s">
        <v>2962</v>
      </c>
      <c r="E129" s="23" t="s">
        <v>2963</v>
      </c>
      <c r="F129" s="23" t="s">
        <v>2710</v>
      </c>
      <c r="G129" s="23" t="s">
        <v>1688</v>
      </c>
      <c r="H129" s="23" t="s">
        <v>1566</v>
      </c>
      <c r="I129" s="23" t="s">
        <v>1596</v>
      </c>
      <c r="J129" s="23" t="s">
        <v>2964</v>
      </c>
      <c r="K129" s="23" t="s">
        <v>1424</v>
      </c>
      <c r="L129" s="23" t="s">
        <v>2359</v>
      </c>
      <c r="M129" s="23" t="s">
        <v>2965</v>
      </c>
      <c r="N129" s="23" t="s">
        <v>1632</v>
      </c>
      <c r="O129" s="24" t="s">
        <v>1213</v>
      </c>
      <c r="P129" s="1"/>
      <c r="Q129" s="1"/>
      <c r="R129" s="1"/>
      <c r="S129" s="1"/>
      <c r="T129" s="1"/>
    </row>
    <row r="130" spans="1:20">
      <c r="A130" s="23" t="s">
        <v>1132</v>
      </c>
      <c r="B130" s="23" t="s">
        <v>1131</v>
      </c>
      <c r="C130" s="23" t="s">
        <v>1320</v>
      </c>
      <c r="D130" s="23" t="s">
        <v>2966</v>
      </c>
      <c r="E130" s="23" t="s">
        <v>2967</v>
      </c>
      <c r="F130" s="23" t="s">
        <v>1371</v>
      </c>
      <c r="G130" s="23" t="s">
        <v>1327</v>
      </c>
      <c r="H130" s="23" t="s">
        <v>1241</v>
      </c>
      <c r="I130" s="23" t="s">
        <v>1544</v>
      </c>
      <c r="J130" s="23" t="s">
        <v>1471</v>
      </c>
      <c r="K130" s="23" t="s">
        <v>1458</v>
      </c>
      <c r="L130" s="23" t="s">
        <v>1235</v>
      </c>
      <c r="M130" s="23" t="s">
        <v>1430</v>
      </c>
      <c r="N130" s="23" t="s">
        <v>2577</v>
      </c>
      <c r="O130" s="1"/>
      <c r="P130" s="1"/>
      <c r="Q130" s="1"/>
      <c r="R130" s="1"/>
      <c r="S130" s="1"/>
      <c r="T130" s="1"/>
    </row>
    <row r="131" spans="1:20">
      <c r="A131" s="23" t="s">
        <v>951</v>
      </c>
      <c r="B131" s="23" t="s">
        <v>950</v>
      </c>
      <c r="C131" s="23" t="s">
        <v>1813</v>
      </c>
      <c r="D131" s="23" t="s">
        <v>2968</v>
      </c>
      <c r="E131" s="23" t="s">
        <v>2969</v>
      </c>
      <c r="F131" s="23" t="s">
        <v>1632</v>
      </c>
      <c r="G131" s="23" t="s">
        <v>1634</v>
      </c>
      <c r="H131" s="23" t="s">
        <v>1346</v>
      </c>
      <c r="I131" s="23" t="s">
        <v>2970</v>
      </c>
      <c r="J131" s="23" t="s">
        <v>2181</v>
      </c>
      <c r="K131" s="23" t="s">
        <v>2039</v>
      </c>
      <c r="L131" s="23" t="s">
        <v>1793</v>
      </c>
      <c r="M131" s="23" t="s">
        <v>2971</v>
      </c>
      <c r="N131" s="23" t="s">
        <v>2972</v>
      </c>
      <c r="O131" s="24" t="s">
        <v>1213</v>
      </c>
      <c r="P131" s="24" t="s">
        <v>1213</v>
      </c>
      <c r="Q131" s="24" t="s">
        <v>1213</v>
      </c>
      <c r="R131" s="24" t="s">
        <v>1213</v>
      </c>
      <c r="S131" s="24" t="s">
        <v>1213</v>
      </c>
      <c r="T131" s="24" t="s">
        <v>1213</v>
      </c>
    </row>
    <row r="132" spans="1:20">
      <c r="A132" s="23" t="s">
        <v>955</v>
      </c>
      <c r="B132" s="23" t="s">
        <v>954</v>
      </c>
      <c r="C132" s="23" t="s">
        <v>1281</v>
      </c>
      <c r="D132" s="23" t="s">
        <v>2973</v>
      </c>
      <c r="E132" s="23" t="s">
        <v>2974</v>
      </c>
      <c r="F132" s="23" t="s">
        <v>2975</v>
      </c>
      <c r="G132" s="23" t="s">
        <v>1220</v>
      </c>
      <c r="H132" s="23" t="s">
        <v>2722</v>
      </c>
      <c r="I132" s="23" t="s">
        <v>1314</v>
      </c>
      <c r="J132" s="23" t="s">
        <v>1358</v>
      </c>
      <c r="K132" s="23" t="s">
        <v>1415</v>
      </c>
      <c r="L132" s="23" t="s">
        <v>2976</v>
      </c>
      <c r="M132" s="23" t="s">
        <v>2207</v>
      </c>
      <c r="N132" s="23" t="s">
        <v>1856</v>
      </c>
      <c r="O132" s="24" t="s">
        <v>1213</v>
      </c>
      <c r="P132" s="24" t="s">
        <v>1213</v>
      </c>
      <c r="Q132" s="24" t="s">
        <v>1213</v>
      </c>
      <c r="R132" s="24" t="s">
        <v>1213</v>
      </c>
      <c r="S132" s="24" t="s">
        <v>1213</v>
      </c>
      <c r="T132" s="24" t="s">
        <v>1213</v>
      </c>
    </row>
    <row r="133" spans="1:20">
      <c r="A133" s="23" t="s">
        <v>1136</v>
      </c>
      <c r="B133" s="23" t="s">
        <v>1135</v>
      </c>
      <c r="D133" s="23" t="s">
        <v>2484</v>
      </c>
      <c r="E133" s="23" t="s">
        <v>2485</v>
      </c>
      <c r="F133" s="23" t="s">
        <v>1827</v>
      </c>
      <c r="G133" s="23" t="s">
        <v>1477</v>
      </c>
      <c r="H133" s="23" t="s">
        <v>1374</v>
      </c>
      <c r="I133" s="23" t="s">
        <v>1500</v>
      </c>
      <c r="J133" s="23" t="s">
        <v>1688</v>
      </c>
      <c r="K133" s="23" t="s">
        <v>1431</v>
      </c>
      <c r="L133" s="23" t="s">
        <v>1344</v>
      </c>
      <c r="M133" s="23" t="s">
        <v>1299</v>
      </c>
      <c r="N133" s="23" t="s">
        <v>2977</v>
      </c>
      <c r="O133" s="1"/>
      <c r="P133" s="1"/>
      <c r="Q133" s="1"/>
      <c r="R133" s="1"/>
      <c r="S133" s="1"/>
      <c r="T133" s="1"/>
    </row>
    <row r="134" spans="1:20">
      <c r="A134" s="23" t="s">
        <v>1138</v>
      </c>
      <c r="B134" s="23" t="s">
        <v>1137</v>
      </c>
      <c r="C134" s="23" t="s">
        <v>1281</v>
      </c>
      <c r="D134" s="23" t="s">
        <v>2066</v>
      </c>
      <c r="E134" s="23" t="s">
        <v>2978</v>
      </c>
      <c r="F134" s="23" t="s">
        <v>1345</v>
      </c>
      <c r="G134" s="23" t="s">
        <v>1448</v>
      </c>
      <c r="H134" s="23" t="s">
        <v>2156</v>
      </c>
      <c r="I134" s="23" t="s">
        <v>1598</v>
      </c>
      <c r="J134" s="23" t="s">
        <v>1530</v>
      </c>
      <c r="K134" s="23" t="s">
        <v>1530</v>
      </c>
      <c r="L134" s="23" t="s">
        <v>1326</v>
      </c>
      <c r="M134" s="23" t="s">
        <v>1373</v>
      </c>
      <c r="N134" s="23" t="s">
        <v>2979</v>
      </c>
      <c r="O134" s="1"/>
      <c r="P134" s="24" t="s">
        <v>1213</v>
      </c>
      <c r="Q134" s="1"/>
      <c r="R134" s="1"/>
      <c r="S134" s="1"/>
      <c r="T134" s="1"/>
    </row>
    <row r="135" spans="1:20">
      <c r="A135" s="23" t="s">
        <v>957</v>
      </c>
      <c r="B135" s="23" t="s">
        <v>956</v>
      </c>
      <c r="C135" s="23" t="s">
        <v>2351</v>
      </c>
      <c r="D135" s="23" t="s">
        <v>2980</v>
      </c>
      <c r="E135" s="23" t="s">
        <v>2981</v>
      </c>
      <c r="F135" s="23" t="s">
        <v>2982</v>
      </c>
      <c r="G135" s="23" t="s">
        <v>1973</v>
      </c>
      <c r="H135" s="23" t="s">
        <v>1221</v>
      </c>
      <c r="I135" s="23" t="s">
        <v>1334</v>
      </c>
      <c r="J135" s="23" t="s">
        <v>2983</v>
      </c>
      <c r="K135" s="23" t="s">
        <v>1896</v>
      </c>
      <c r="L135" s="23" t="s">
        <v>2631</v>
      </c>
      <c r="M135" s="23" t="s">
        <v>2984</v>
      </c>
      <c r="N135" s="23" t="s">
        <v>1550</v>
      </c>
      <c r="O135" s="24" t="s">
        <v>1213</v>
      </c>
      <c r="P135" s="1"/>
      <c r="Q135" s="24" t="s">
        <v>1213</v>
      </c>
      <c r="R135" s="24" t="s">
        <v>1213</v>
      </c>
      <c r="S135" s="24" t="s">
        <v>1213</v>
      </c>
      <c r="T135" s="24" t="s">
        <v>1213</v>
      </c>
    </row>
    <row r="136" spans="1:20">
      <c r="A136" s="23" t="s">
        <v>1140</v>
      </c>
      <c r="B136" s="23" t="s">
        <v>1139</v>
      </c>
      <c r="D136" s="23" t="s">
        <v>2985</v>
      </c>
      <c r="E136" s="23" t="s">
        <v>2986</v>
      </c>
      <c r="F136" s="23" t="s">
        <v>1827</v>
      </c>
      <c r="G136" s="23" t="s">
        <v>1295</v>
      </c>
      <c r="H136" s="23" t="s">
        <v>1553</v>
      </c>
      <c r="I136" s="23" t="s">
        <v>1354</v>
      </c>
      <c r="J136" s="23" t="s">
        <v>1325</v>
      </c>
      <c r="K136" s="23" t="s">
        <v>1344</v>
      </c>
      <c r="L136" s="23" t="s">
        <v>1344</v>
      </c>
      <c r="M136" s="23" t="s">
        <v>1344</v>
      </c>
      <c r="N136" s="23" t="s">
        <v>2181</v>
      </c>
      <c r="O136" s="24" t="s">
        <v>1213</v>
      </c>
      <c r="P136" s="1"/>
      <c r="Q136" s="1"/>
      <c r="R136" s="1"/>
      <c r="S136" s="1"/>
      <c r="T136" s="1"/>
    </row>
    <row r="137" spans="1:20">
      <c r="A137" s="23" t="s">
        <v>1142</v>
      </c>
      <c r="B137" s="23" t="s">
        <v>1141</v>
      </c>
      <c r="C137" s="23" t="s">
        <v>1281</v>
      </c>
      <c r="D137" s="23" t="s">
        <v>2987</v>
      </c>
      <c r="E137" s="23" t="s">
        <v>2988</v>
      </c>
      <c r="F137" s="23" t="s">
        <v>2002</v>
      </c>
      <c r="G137" s="23" t="s">
        <v>1653</v>
      </c>
      <c r="H137" s="23" t="s">
        <v>1329</v>
      </c>
      <c r="I137" s="23" t="s">
        <v>1958</v>
      </c>
      <c r="J137" s="23" t="s">
        <v>1324</v>
      </c>
      <c r="K137" s="23" t="s">
        <v>1529</v>
      </c>
      <c r="L137" s="23" t="s">
        <v>1550</v>
      </c>
      <c r="M137" s="23" t="s">
        <v>1550</v>
      </c>
      <c r="N137" s="23" t="s">
        <v>2567</v>
      </c>
      <c r="O137" s="1"/>
      <c r="P137" s="24" t="s">
        <v>1213</v>
      </c>
      <c r="Q137" s="1"/>
      <c r="R137" s="24" t="s">
        <v>1213</v>
      </c>
      <c r="S137" s="1"/>
      <c r="T137" s="24" t="s">
        <v>1213</v>
      </c>
    </row>
    <row r="138" spans="1:20">
      <c r="A138" s="23" t="s">
        <v>959</v>
      </c>
      <c r="B138" s="23" t="s">
        <v>958</v>
      </c>
      <c r="C138" s="23" t="s">
        <v>1377</v>
      </c>
      <c r="D138" s="23" t="s">
        <v>2484</v>
      </c>
      <c r="E138" s="23" t="s">
        <v>2989</v>
      </c>
      <c r="F138" s="23" t="s">
        <v>2990</v>
      </c>
      <c r="G138" s="23" t="s">
        <v>1344</v>
      </c>
      <c r="H138" s="23" t="s">
        <v>2991</v>
      </c>
      <c r="I138" s="23" t="s">
        <v>2722</v>
      </c>
      <c r="J138" s="23" t="s">
        <v>1344</v>
      </c>
      <c r="K138" s="23" t="s">
        <v>2992</v>
      </c>
      <c r="L138" s="23" t="s">
        <v>2993</v>
      </c>
      <c r="M138" s="23" t="s">
        <v>2994</v>
      </c>
      <c r="N138" s="23" t="s">
        <v>1649</v>
      </c>
      <c r="O138" s="24" t="s">
        <v>1213</v>
      </c>
      <c r="P138" s="1"/>
      <c r="Q138" s="24" t="s">
        <v>1213</v>
      </c>
      <c r="R138" s="24" t="s">
        <v>1213</v>
      </c>
      <c r="S138" s="24" t="s">
        <v>1213</v>
      </c>
      <c r="T138" s="24" t="s">
        <v>1213</v>
      </c>
    </row>
    <row r="139" spans="1:20">
      <c r="A139" s="23" t="s">
        <v>961</v>
      </c>
      <c r="B139" s="23" t="s">
        <v>960</v>
      </c>
      <c r="C139" s="23" t="s">
        <v>1237</v>
      </c>
      <c r="D139" s="23" t="s">
        <v>2995</v>
      </c>
      <c r="E139" s="23" t="s">
        <v>2996</v>
      </c>
      <c r="F139" s="23" t="s">
        <v>2997</v>
      </c>
      <c r="G139" s="23" t="s">
        <v>1333</v>
      </c>
      <c r="H139" s="23" t="s">
        <v>2998</v>
      </c>
      <c r="I139" s="23" t="s">
        <v>2796</v>
      </c>
      <c r="J139" s="23" t="s">
        <v>1418</v>
      </c>
      <c r="K139" s="23" t="s">
        <v>2999</v>
      </c>
      <c r="L139" s="23" t="s">
        <v>1925</v>
      </c>
      <c r="M139" s="23" t="s">
        <v>3000</v>
      </c>
      <c r="N139" s="23" t="s">
        <v>1823</v>
      </c>
      <c r="O139" s="24" t="s">
        <v>1213</v>
      </c>
      <c r="P139" s="24" t="s">
        <v>1213</v>
      </c>
      <c r="Q139" s="24" t="s">
        <v>1213</v>
      </c>
      <c r="R139" s="24" t="s">
        <v>1213</v>
      </c>
      <c r="S139" s="24" t="s">
        <v>1213</v>
      </c>
      <c r="T139" s="24" t="s">
        <v>1213</v>
      </c>
    </row>
    <row r="140" spans="1:20">
      <c r="A140" s="23" t="s">
        <v>1146</v>
      </c>
      <c r="B140" s="23" t="s">
        <v>1145</v>
      </c>
      <c r="C140" s="23" t="s">
        <v>1281</v>
      </c>
      <c r="D140" s="23" t="s">
        <v>3001</v>
      </c>
      <c r="E140" s="23" t="s">
        <v>3002</v>
      </c>
      <c r="F140" s="23" t="s">
        <v>1512</v>
      </c>
      <c r="G140" s="23" t="s">
        <v>1855</v>
      </c>
      <c r="H140" s="23" t="s">
        <v>1748</v>
      </c>
      <c r="I140" s="23" t="s">
        <v>1363</v>
      </c>
      <c r="J140" s="23" t="s">
        <v>1424</v>
      </c>
      <c r="K140" s="23" t="s">
        <v>1325</v>
      </c>
      <c r="L140" s="23" t="s">
        <v>1297</v>
      </c>
      <c r="M140" s="23" t="s">
        <v>1374</v>
      </c>
      <c r="N140" s="23" t="s">
        <v>1818</v>
      </c>
      <c r="O140" s="1"/>
      <c r="P140" s="1"/>
      <c r="Q140" s="1"/>
      <c r="R140" s="1"/>
      <c r="S140" s="1"/>
      <c r="T140" s="1"/>
    </row>
    <row r="141" spans="1:20">
      <c r="A141" s="23" t="s">
        <v>963</v>
      </c>
      <c r="B141" s="23" t="s">
        <v>962</v>
      </c>
      <c r="C141" s="23" t="s">
        <v>1237</v>
      </c>
      <c r="D141" s="23" t="s">
        <v>3003</v>
      </c>
      <c r="E141" s="23" t="s">
        <v>3004</v>
      </c>
      <c r="F141" s="23" t="s">
        <v>1948</v>
      </c>
      <c r="G141" s="23" t="s">
        <v>1223</v>
      </c>
      <c r="H141" s="23" t="s">
        <v>1315</v>
      </c>
      <c r="I141" s="23" t="s">
        <v>1489</v>
      </c>
      <c r="J141" s="23" t="s">
        <v>1221</v>
      </c>
      <c r="K141" s="23" t="s">
        <v>1209</v>
      </c>
      <c r="L141" s="23" t="s">
        <v>1530</v>
      </c>
      <c r="M141" s="23" t="s">
        <v>1630</v>
      </c>
      <c r="N141" s="23" t="s">
        <v>1472</v>
      </c>
      <c r="O141" s="1"/>
      <c r="P141" s="24" t="s">
        <v>1213</v>
      </c>
      <c r="Q141" s="1"/>
      <c r="R141" s="1"/>
      <c r="S141" s="1"/>
      <c r="T141" s="1"/>
    </row>
    <row r="142" spans="1:20">
      <c r="A142" s="23" t="s">
        <v>1148</v>
      </c>
      <c r="B142" s="23" t="s">
        <v>1147</v>
      </c>
      <c r="C142" s="23" t="s">
        <v>1237</v>
      </c>
      <c r="D142" s="23" t="s">
        <v>3003</v>
      </c>
      <c r="E142" s="23" t="s">
        <v>2543</v>
      </c>
      <c r="F142" s="23" t="s">
        <v>3005</v>
      </c>
      <c r="G142" s="23" t="s">
        <v>1688</v>
      </c>
      <c r="H142" s="23" t="s">
        <v>1424</v>
      </c>
      <c r="I142" s="23" t="s">
        <v>1317</v>
      </c>
      <c r="J142" s="23" t="s">
        <v>1291</v>
      </c>
      <c r="K142" s="23" t="s">
        <v>1501</v>
      </c>
      <c r="L142" s="23" t="s">
        <v>1344</v>
      </c>
      <c r="M142" s="23" t="s">
        <v>1544</v>
      </c>
      <c r="N142" s="23" t="s">
        <v>1494</v>
      </c>
      <c r="O142" s="1"/>
      <c r="P142" s="1"/>
      <c r="Q142" s="1"/>
      <c r="R142" s="1"/>
      <c r="S142" s="1"/>
      <c r="T142" s="1"/>
    </row>
    <row r="143" spans="1:20">
      <c r="A143" s="23" t="s">
        <v>1150</v>
      </c>
      <c r="B143" s="23" t="s">
        <v>1149</v>
      </c>
      <c r="C143" s="23" t="s">
        <v>1214</v>
      </c>
      <c r="D143" s="23" t="s">
        <v>2544</v>
      </c>
      <c r="E143" s="23" t="s">
        <v>3006</v>
      </c>
      <c r="F143" s="23" t="s">
        <v>3007</v>
      </c>
      <c r="G143" s="23" t="s">
        <v>1220</v>
      </c>
      <c r="H143" s="23" t="s">
        <v>1221</v>
      </c>
      <c r="I143" s="23" t="s">
        <v>1324</v>
      </c>
      <c r="J143" s="23" t="s">
        <v>1423</v>
      </c>
      <c r="K143" s="23" t="s">
        <v>1777</v>
      </c>
      <c r="L143" s="23" t="s">
        <v>1344</v>
      </c>
      <c r="M143" s="23" t="s">
        <v>1344</v>
      </c>
      <c r="N143" s="23" t="s">
        <v>2273</v>
      </c>
      <c r="O143" s="1"/>
      <c r="P143" s="1"/>
      <c r="Q143" s="1"/>
      <c r="R143" s="1"/>
      <c r="S143" s="1"/>
      <c r="T143" s="1"/>
    </row>
    <row r="144" spans="1:20">
      <c r="A144" s="23" t="s">
        <v>1152</v>
      </c>
      <c r="B144" s="23" t="s">
        <v>1151</v>
      </c>
      <c r="D144" s="23" t="s">
        <v>3008</v>
      </c>
      <c r="E144" s="23" t="s">
        <v>3009</v>
      </c>
      <c r="F144" s="23" t="s">
        <v>1644</v>
      </c>
      <c r="G144" s="23" t="s">
        <v>1374</v>
      </c>
      <c r="H144" s="23" t="s">
        <v>1477</v>
      </c>
      <c r="I144" s="23" t="s">
        <v>1424</v>
      </c>
      <c r="J144" s="23" t="s">
        <v>1388</v>
      </c>
      <c r="K144" s="23" t="s">
        <v>1218</v>
      </c>
      <c r="L144" s="23" t="s">
        <v>1327</v>
      </c>
      <c r="M144" s="23" t="s">
        <v>1309</v>
      </c>
      <c r="N144" s="23" t="s">
        <v>3010</v>
      </c>
      <c r="O144" s="24" t="s">
        <v>1213</v>
      </c>
      <c r="P144" s="1"/>
      <c r="Q144" s="1"/>
      <c r="R144" s="1"/>
      <c r="S144" s="1"/>
      <c r="T144" s="1"/>
    </row>
    <row r="145" spans="1:20">
      <c r="A145" s="23" t="s">
        <v>965</v>
      </c>
      <c r="B145" s="23" t="s">
        <v>964</v>
      </c>
      <c r="D145" s="23" t="s">
        <v>3011</v>
      </c>
      <c r="E145" s="23" t="s">
        <v>3012</v>
      </c>
      <c r="F145" s="23" t="s">
        <v>1269</v>
      </c>
      <c r="G145" s="23" t="s">
        <v>2376</v>
      </c>
      <c r="H145" s="23" t="s">
        <v>1635</v>
      </c>
      <c r="I145" s="23" t="s">
        <v>1416</v>
      </c>
      <c r="J145" s="23" t="s">
        <v>1778</v>
      </c>
      <c r="K145" s="23" t="s">
        <v>1373</v>
      </c>
      <c r="L145" s="23" t="s">
        <v>2237</v>
      </c>
      <c r="M145" s="23" t="s">
        <v>1224</v>
      </c>
      <c r="N145" s="23" t="s">
        <v>1208</v>
      </c>
      <c r="O145" s="24" t="s">
        <v>1213</v>
      </c>
      <c r="P145" s="1"/>
      <c r="Q145" s="1"/>
      <c r="R145" s="24" t="s">
        <v>1213</v>
      </c>
      <c r="S145" s="1"/>
      <c r="T145" s="1"/>
    </row>
    <row r="146" spans="1:20">
      <c r="A146" s="23" t="s">
        <v>1154</v>
      </c>
      <c r="B146" s="23" t="s">
        <v>1153</v>
      </c>
      <c r="D146" s="23" t="s">
        <v>3013</v>
      </c>
      <c r="E146" s="23" t="s">
        <v>3014</v>
      </c>
      <c r="F146" s="23" t="s">
        <v>1506</v>
      </c>
      <c r="G146" s="23" t="s">
        <v>1652</v>
      </c>
      <c r="H146" s="23" t="s">
        <v>1348</v>
      </c>
      <c r="I146" s="23" t="s">
        <v>1873</v>
      </c>
      <c r="J146" s="23" t="s">
        <v>2007</v>
      </c>
      <c r="K146" s="23" t="s">
        <v>1478</v>
      </c>
      <c r="L146" s="23" t="s">
        <v>1344</v>
      </c>
      <c r="M146" s="23" t="s">
        <v>1300</v>
      </c>
      <c r="N146" s="23" t="s">
        <v>1905</v>
      </c>
      <c r="O146" s="24" t="s">
        <v>1213</v>
      </c>
      <c r="P146" s="1"/>
      <c r="Q146" s="1"/>
      <c r="R146" s="1"/>
      <c r="S146" s="1"/>
      <c r="T146" s="1"/>
    </row>
    <row r="147" spans="1:20">
      <c r="A147" s="23" t="s">
        <v>1156</v>
      </c>
      <c r="B147" s="23" t="s">
        <v>1155</v>
      </c>
      <c r="C147" s="23" t="s">
        <v>1281</v>
      </c>
      <c r="D147" s="23" t="s">
        <v>3015</v>
      </c>
      <c r="E147" s="23" t="s">
        <v>3016</v>
      </c>
      <c r="F147" s="23" t="s">
        <v>1522</v>
      </c>
      <c r="G147" s="23" t="s">
        <v>1441</v>
      </c>
      <c r="H147" s="23" t="s">
        <v>1518</v>
      </c>
      <c r="I147" s="23" t="s">
        <v>1820</v>
      </c>
      <c r="J147" s="23" t="s">
        <v>1944</v>
      </c>
      <c r="K147" s="23" t="s">
        <v>1344</v>
      </c>
      <c r="L147" s="23" t="s">
        <v>1224</v>
      </c>
      <c r="M147" s="23" t="s">
        <v>2156</v>
      </c>
      <c r="N147" s="23" t="s">
        <v>2650</v>
      </c>
      <c r="O147" s="24" t="s">
        <v>1213</v>
      </c>
      <c r="P147" s="1"/>
      <c r="Q147" s="1"/>
      <c r="R147" s="1"/>
      <c r="S147" s="1"/>
      <c r="T147" s="1"/>
    </row>
    <row r="148" spans="1:20">
      <c r="A148" s="23" t="s">
        <v>1158</v>
      </c>
      <c r="B148" s="23" t="s">
        <v>1157</v>
      </c>
      <c r="C148" s="23" t="s">
        <v>3017</v>
      </c>
      <c r="D148" s="23" t="s">
        <v>3018</v>
      </c>
      <c r="E148" s="23" t="s">
        <v>3019</v>
      </c>
      <c r="F148" s="23" t="s">
        <v>2964</v>
      </c>
      <c r="G148" s="23" t="s">
        <v>1873</v>
      </c>
      <c r="H148" s="23" t="s">
        <v>2773</v>
      </c>
      <c r="I148" s="23" t="s">
        <v>1767</v>
      </c>
      <c r="J148" s="23" t="s">
        <v>1868</v>
      </c>
      <c r="K148" s="23" t="s">
        <v>1328</v>
      </c>
      <c r="L148" s="23" t="s">
        <v>1465</v>
      </c>
      <c r="M148" s="23" t="s">
        <v>1446</v>
      </c>
      <c r="N148" s="23" t="s">
        <v>1409</v>
      </c>
      <c r="O148" s="24" t="s">
        <v>1213</v>
      </c>
      <c r="P148" s="1"/>
      <c r="Q148" s="24" t="s">
        <v>1213</v>
      </c>
      <c r="R148" s="24" t="s">
        <v>1213</v>
      </c>
      <c r="S148" s="1"/>
      <c r="T148" s="24" t="s">
        <v>1213</v>
      </c>
    </row>
    <row r="149" spans="1:20">
      <c r="A149" s="23" t="s">
        <v>2552</v>
      </c>
      <c r="B149" s="23" t="s">
        <v>2552</v>
      </c>
      <c r="D149" s="23" t="s">
        <v>2553</v>
      </c>
      <c r="E149" s="23" t="s">
        <v>2554</v>
      </c>
      <c r="F149" s="23" t="s">
        <v>1432</v>
      </c>
      <c r="G149" s="23" t="s">
        <v>1344</v>
      </c>
      <c r="H149" s="23" t="s">
        <v>1344</v>
      </c>
      <c r="I149" s="23" t="s">
        <v>1344</v>
      </c>
      <c r="J149" s="23" t="s">
        <v>1344</v>
      </c>
      <c r="K149" s="23" t="s">
        <v>1344</v>
      </c>
      <c r="L149" s="23" t="s">
        <v>1344</v>
      </c>
      <c r="M149" s="23" t="s">
        <v>1344</v>
      </c>
      <c r="N149" s="23" t="s">
        <v>1344</v>
      </c>
      <c r="O149" s="1"/>
      <c r="P149" s="1"/>
      <c r="Q149" s="1"/>
      <c r="R149" s="1"/>
      <c r="S149" s="1"/>
      <c r="T149" s="1"/>
    </row>
    <row r="150" spans="1:20">
      <c r="A150" s="23" t="s">
        <v>2558</v>
      </c>
      <c r="B150" s="23" t="s">
        <v>2558</v>
      </c>
      <c r="E150" s="23" t="s">
        <v>2559</v>
      </c>
      <c r="F150" s="23" t="s">
        <v>2560</v>
      </c>
      <c r="G150" s="23" t="s">
        <v>1344</v>
      </c>
      <c r="H150" s="23" t="s">
        <v>1344</v>
      </c>
      <c r="I150" s="23" t="s">
        <v>1344</v>
      </c>
      <c r="J150" s="23" t="s">
        <v>1344</v>
      </c>
      <c r="K150" s="23" t="s">
        <v>1344</v>
      </c>
      <c r="L150" s="23" t="s">
        <v>1344</v>
      </c>
      <c r="M150" s="23" t="s">
        <v>1344</v>
      </c>
      <c r="N150" s="23" t="s">
        <v>1344</v>
      </c>
      <c r="O150" s="1"/>
      <c r="P150" s="1"/>
      <c r="Q150" s="1"/>
      <c r="R150" s="1"/>
      <c r="S150" s="1"/>
      <c r="T150" s="1"/>
    </row>
    <row r="151" spans="1:20">
      <c r="A151" s="23" t="s">
        <v>969</v>
      </c>
      <c r="B151" s="23" t="s">
        <v>968</v>
      </c>
      <c r="C151" s="23" t="s">
        <v>1802</v>
      </c>
      <c r="D151" s="23" t="s">
        <v>2396</v>
      </c>
      <c r="E151" s="23" t="s">
        <v>2561</v>
      </c>
      <c r="F151" s="23" t="s">
        <v>3020</v>
      </c>
      <c r="G151" s="23" t="s">
        <v>1311</v>
      </c>
      <c r="H151" s="23" t="s">
        <v>1554</v>
      </c>
      <c r="I151" s="23" t="s">
        <v>1325</v>
      </c>
      <c r="J151" s="23" t="s">
        <v>1408</v>
      </c>
      <c r="K151" s="23" t="s">
        <v>1365</v>
      </c>
      <c r="L151" s="23" t="s">
        <v>1358</v>
      </c>
      <c r="M151" s="23" t="s">
        <v>1812</v>
      </c>
      <c r="N151" s="23" t="s">
        <v>1446</v>
      </c>
      <c r="O151" s="24" t="s">
        <v>1213</v>
      </c>
      <c r="P151" s="1"/>
      <c r="Q151" s="1"/>
      <c r="R151" s="1"/>
      <c r="S151" s="1"/>
      <c r="T151" s="1"/>
    </row>
    <row r="152" spans="1:20">
      <c r="A152" s="23" t="s">
        <v>1160</v>
      </c>
      <c r="B152" s="23" t="s">
        <v>1159</v>
      </c>
      <c r="C152" s="23" t="s">
        <v>1237</v>
      </c>
      <c r="D152" s="23" t="s">
        <v>3021</v>
      </c>
      <c r="E152" s="23" t="s">
        <v>3022</v>
      </c>
      <c r="F152" s="23" t="s">
        <v>3023</v>
      </c>
      <c r="G152" s="23" t="s">
        <v>1370</v>
      </c>
      <c r="H152" s="23" t="s">
        <v>1584</v>
      </c>
      <c r="I152" s="23" t="s">
        <v>1269</v>
      </c>
      <c r="J152" s="23" t="s">
        <v>1651</v>
      </c>
      <c r="K152" s="23" t="s">
        <v>1438</v>
      </c>
      <c r="L152" s="23" t="s">
        <v>1606</v>
      </c>
      <c r="M152" s="23" t="s">
        <v>1441</v>
      </c>
      <c r="N152" s="23" t="s">
        <v>2745</v>
      </c>
      <c r="O152" s="1"/>
      <c r="P152" s="1"/>
      <c r="Q152" s="1"/>
      <c r="R152" s="1"/>
      <c r="S152" s="1"/>
      <c r="T152" s="1"/>
    </row>
    <row r="153" spans="1:20">
      <c r="A153" s="23" t="s">
        <v>3024</v>
      </c>
      <c r="B153" s="23" t="s">
        <v>3024</v>
      </c>
      <c r="E153" s="23" t="s">
        <v>3025</v>
      </c>
      <c r="F153" s="23" t="s">
        <v>1909</v>
      </c>
      <c r="G153" s="23" t="s">
        <v>1344</v>
      </c>
      <c r="H153" s="23" t="s">
        <v>1344</v>
      </c>
      <c r="I153" s="23" t="s">
        <v>1344</v>
      </c>
      <c r="J153" s="23" t="s">
        <v>1344</v>
      </c>
      <c r="K153" s="23" t="s">
        <v>1344</v>
      </c>
      <c r="L153" s="23" t="s">
        <v>1344</v>
      </c>
      <c r="M153" s="23" t="s">
        <v>1344</v>
      </c>
      <c r="N153" s="23" t="s">
        <v>1344</v>
      </c>
      <c r="O153" s="1"/>
      <c r="P153" s="1"/>
      <c r="Q153" s="1"/>
      <c r="R153" s="1"/>
      <c r="S153" s="1"/>
      <c r="T153" s="1"/>
    </row>
    <row r="154" spans="1:20">
      <c r="A154" s="23" t="s">
        <v>1162</v>
      </c>
      <c r="B154" s="23" t="s">
        <v>1161</v>
      </c>
      <c r="C154" s="23" t="s">
        <v>1237</v>
      </c>
      <c r="D154" s="23" t="s">
        <v>3026</v>
      </c>
      <c r="E154" s="23" t="s">
        <v>3027</v>
      </c>
      <c r="F154" s="23" t="s">
        <v>2076</v>
      </c>
      <c r="G154" s="23" t="s">
        <v>1530</v>
      </c>
      <c r="H154" s="23" t="s">
        <v>1495</v>
      </c>
      <c r="I154" s="23" t="s">
        <v>1439</v>
      </c>
      <c r="J154" s="23" t="s">
        <v>1287</v>
      </c>
      <c r="K154" s="23" t="s">
        <v>1550</v>
      </c>
      <c r="L154" s="23" t="s">
        <v>1530</v>
      </c>
      <c r="M154" s="23" t="s">
        <v>1478</v>
      </c>
      <c r="N154" s="23" t="s">
        <v>1353</v>
      </c>
      <c r="O154" s="24" t="s">
        <v>1213</v>
      </c>
      <c r="P154" s="1"/>
      <c r="Q154" s="1"/>
      <c r="R154" s="1"/>
      <c r="S154" s="1"/>
      <c r="T154" s="1"/>
    </row>
    <row r="155" spans="1:20">
      <c r="A155" s="23" t="s">
        <v>454</v>
      </c>
      <c r="B155" s="23" t="s">
        <v>453</v>
      </c>
      <c r="C155" s="23" t="s">
        <v>1214</v>
      </c>
      <c r="D155" s="23" t="s">
        <v>2575</v>
      </c>
      <c r="E155" s="23" t="s">
        <v>2576</v>
      </c>
      <c r="F155" s="23" t="s">
        <v>2577</v>
      </c>
      <c r="G155" s="23" t="s">
        <v>1288</v>
      </c>
      <c r="H155" s="23" t="s">
        <v>1500</v>
      </c>
      <c r="I155" s="23" t="s">
        <v>2190</v>
      </c>
      <c r="J155" s="23" t="s">
        <v>1638</v>
      </c>
      <c r="K155" s="23" t="s">
        <v>1229</v>
      </c>
      <c r="L155" s="23" t="s">
        <v>2578</v>
      </c>
      <c r="M155" s="23" t="s">
        <v>1555</v>
      </c>
      <c r="N155" s="23" t="s">
        <v>1382</v>
      </c>
      <c r="O155" s="24" t="s">
        <v>1213</v>
      </c>
      <c r="P155" s="1"/>
      <c r="Q155" s="1"/>
      <c r="R155" s="1"/>
      <c r="S155" s="1"/>
      <c r="T155" s="1"/>
    </row>
    <row r="156" spans="1:20">
      <c r="A156" s="23" t="s">
        <v>971</v>
      </c>
      <c r="B156" s="23" t="s">
        <v>970</v>
      </c>
      <c r="C156" s="23" t="s">
        <v>1258</v>
      </c>
      <c r="D156" s="23" t="s">
        <v>3028</v>
      </c>
      <c r="E156" s="23" t="s">
        <v>3029</v>
      </c>
      <c r="F156" s="23" t="s">
        <v>1592</v>
      </c>
      <c r="G156" s="23" t="s">
        <v>1826</v>
      </c>
      <c r="H156" s="23" t="s">
        <v>2058</v>
      </c>
      <c r="I156" s="23" t="s">
        <v>1774</v>
      </c>
      <c r="J156" s="23" t="s">
        <v>1576</v>
      </c>
      <c r="K156" s="23" t="s">
        <v>1740</v>
      </c>
      <c r="L156" s="23" t="s">
        <v>3030</v>
      </c>
      <c r="M156" s="23" t="s">
        <v>3031</v>
      </c>
      <c r="N156" s="23" t="s">
        <v>1288</v>
      </c>
      <c r="O156" s="24" t="s">
        <v>1213</v>
      </c>
      <c r="P156" s="1"/>
      <c r="Q156" s="24" t="s">
        <v>1213</v>
      </c>
      <c r="R156" s="24" t="s">
        <v>1213</v>
      </c>
      <c r="S156" s="1"/>
      <c r="T156" s="24" t="s">
        <v>1213</v>
      </c>
    </row>
    <row r="157" spans="1:20">
      <c r="A157" s="23" t="s">
        <v>456</v>
      </c>
      <c r="B157" s="23" t="s">
        <v>455</v>
      </c>
      <c r="C157" s="23" t="s">
        <v>1525</v>
      </c>
      <c r="D157" s="23" t="s">
        <v>1572</v>
      </c>
      <c r="E157" s="23" t="s">
        <v>1573</v>
      </c>
      <c r="F157" s="23" t="s">
        <v>1574</v>
      </c>
      <c r="G157" s="23" t="s">
        <v>1343</v>
      </c>
      <c r="H157" s="23" t="s">
        <v>1307</v>
      </c>
      <c r="I157" s="23" t="s">
        <v>1575</v>
      </c>
      <c r="J157" s="23" t="s">
        <v>1576</v>
      </c>
      <c r="K157" s="23" t="s">
        <v>1224</v>
      </c>
      <c r="L157" s="23" t="s">
        <v>1577</v>
      </c>
      <c r="M157" s="23" t="s">
        <v>1578</v>
      </c>
      <c r="N157" s="23" t="s">
        <v>1579</v>
      </c>
      <c r="O157" s="1"/>
      <c r="P157" s="24" t="s">
        <v>1213</v>
      </c>
      <c r="Q157" s="1"/>
      <c r="R157" s="1"/>
      <c r="S157" s="1"/>
      <c r="T157" s="1"/>
    </row>
    <row r="158" spans="1:20">
      <c r="A158" s="23" t="s">
        <v>1168</v>
      </c>
      <c r="B158" s="23" t="s">
        <v>1167</v>
      </c>
      <c r="C158" s="23" t="s">
        <v>1214</v>
      </c>
      <c r="D158" s="23" t="s">
        <v>3032</v>
      </c>
      <c r="E158" s="23" t="s">
        <v>3033</v>
      </c>
      <c r="F158" s="23" t="s">
        <v>1855</v>
      </c>
      <c r="G158" s="23" t="s">
        <v>1316</v>
      </c>
      <c r="H158" s="23" t="s">
        <v>1603</v>
      </c>
      <c r="I158" s="23" t="s">
        <v>1220</v>
      </c>
      <c r="J158" s="23" t="s">
        <v>1728</v>
      </c>
      <c r="K158" s="23" t="s">
        <v>3034</v>
      </c>
      <c r="L158" s="23" t="s">
        <v>1387</v>
      </c>
      <c r="M158" s="23" t="s">
        <v>2042</v>
      </c>
      <c r="N158" s="23" t="s">
        <v>3035</v>
      </c>
      <c r="O158" s="1"/>
      <c r="P158" s="1"/>
      <c r="Q158" s="1"/>
      <c r="R158" s="1"/>
      <c r="S158" s="1"/>
      <c r="T158" s="1"/>
    </row>
    <row r="159" spans="1:20">
      <c r="A159" s="23" t="s">
        <v>973</v>
      </c>
      <c r="B159" s="23" t="s">
        <v>972</v>
      </c>
      <c r="C159" s="23" t="s">
        <v>1320</v>
      </c>
      <c r="D159" s="23" t="s">
        <v>3036</v>
      </c>
      <c r="E159" s="23" t="s">
        <v>3037</v>
      </c>
      <c r="F159" s="23" t="s">
        <v>1431</v>
      </c>
      <c r="G159" s="23" t="s">
        <v>1508</v>
      </c>
      <c r="H159" s="23" t="s">
        <v>1643</v>
      </c>
      <c r="I159" s="23" t="s">
        <v>1484</v>
      </c>
      <c r="J159" s="23" t="s">
        <v>1605</v>
      </c>
      <c r="K159" s="23" t="s">
        <v>1728</v>
      </c>
      <c r="L159" s="23" t="s">
        <v>1339</v>
      </c>
      <c r="M159" s="23" t="s">
        <v>1289</v>
      </c>
      <c r="N159" s="23" t="s">
        <v>1449</v>
      </c>
      <c r="O159" s="24" t="s">
        <v>1213</v>
      </c>
      <c r="P159" s="1"/>
      <c r="Q159" s="1"/>
      <c r="R159" s="24" t="s">
        <v>1213</v>
      </c>
      <c r="S159" s="24" t="s">
        <v>1213</v>
      </c>
      <c r="T159" s="24" t="s">
        <v>1213</v>
      </c>
    </row>
    <row r="160" spans="1:20">
      <c r="A160" s="23" t="s">
        <v>816</v>
      </c>
      <c r="B160" s="23" t="s">
        <v>815</v>
      </c>
      <c r="C160" s="23" t="s">
        <v>2183</v>
      </c>
      <c r="D160" s="23" t="s">
        <v>2592</v>
      </c>
      <c r="E160" s="23" t="s">
        <v>2593</v>
      </c>
      <c r="F160" s="23" t="s">
        <v>1385</v>
      </c>
      <c r="G160" s="23" t="s">
        <v>1616</v>
      </c>
      <c r="H160" s="23" t="s">
        <v>1784</v>
      </c>
      <c r="I160" s="23" t="s">
        <v>2156</v>
      </c>
      <c r="J160" s="23" t="s">
        <v>1362</v>
      </c>
      <c r="K160" s="23" t="s">
        <v>1435</v>
      </c>
      <c r="L160" s="23" t="s">
        <v>1336</v>
      </c>
      <c r="M160" s="23" t="s">
        <v>1536</v>
      </c>
      <c r="N160" s="23" t="s">
        <v>1217</v>
      </c>
      <c r="O160" s="24" t="s">
        <v>1213</v>
      </c>
      <c r="P160" s="1"/>
      <c r="Q160" s="24" t="s">
        <v>1213</v>
      </c>
      <c r="R160" s="24" t="s">
        <v>1213</v>
      </c>
      <c r="S160" s="24" t="s">
        <v>1213</v>
      </c>
      <c r="T160" s="24" t="s">
        <v>1213</v>
      </c>
    </row>
    <row r="161" spans="1:20">
      <c r="A161" s="23" t="s">
        <v>818</v>
      </c>
      <c r="B161" s="23" t="s">
        <v>817</v>
      </c>
      <c r="C161" s="23" t="s">
        <v>1281</v>
      </c>
      <c r="D161" s="23" t="s">
        <v>2594</v>
      </c>
      <c r="E161" s="23" t="s">
        <v>2595</v>
      </c>
      <c r="F161" s="23" t="s">
        <v>2596</v>
      </c>
      <c r="G161" s="23" t="s">
        <v>1235</v>
      </c>
      <c r="H161" s="23" t="s">
        <v>2508</v>
      </c>
      <c r="I161" s="23" t="s">
        <v>1508</v>
      </c>
      <c r="J161" s="23" t="s">
        <v>1806</v>
      </c>
      <c r="K161" s="23" t="s">
        <v>1374</v>
      </c>
      <c r="L161" s="23" t="s">
        <v>1484</v>
      </c>
      <c r="M161" s="23" t="s">
        <v>1457</v>
      </c>
      <c r="N161" s="23" t="s">
        <v>1587</v>
      </c>
      <c r="O161" s="24" t="s">
        <v>1213</v>
      </c>
      <c r="P161" s="1"/>
      <c r="Q161" s="24" t="s">
        <v>1213</v>
      </c>
      <c r="R161" s="24" t="s">
        <v>1213</v>
      </c>
      <c r="S161" s="1"/>
      <c r="T161" s="24" t="s">
        <v>1213</v>
      </c>
    </row>
    <row r="162" spans="1:20">
      <c r="A162" s="23" t="s">
        <v>975</v>
      </c>
      <c r="B162" s="23" t="s">
        <v>974</v>
      </c>
      <c r="D162" s="23" t="s">
        <v>3038</v>
      </c>
      <c r="E162" s="23" t="s">
        <v>3039</v>
      </c>
      <c r="F162" s="23" t="s">
        <v>3040</v>
      </c>
      <c r="G162" s="23" t="s">
        <v>1298</v>
      </c>
      <c r="H162" s="23" t="s">
        <v>1439</v>
      </c>
      <c r="I162" s="23" t="s">
        <v>1562</v>
      </c>
      <c r="J162" s="23" t="s">
        <v>1225</v>
      </c>
      <c r="K162" s="23" t="s">
        <v>1448</v>
      </c>
      <c r="L162" s="23" t="s">
        <v>2394</v>
      </c>
      <c r="M162" s="23" t="s">
        <v>1575</v>
      </c>
      <c r="N162" s="23" t="s">
        <v>1584</v>
      </c>
      <c r="O162" s="24" t="s">
        <v>1213</v>
      </c>
      <c r="P162" s="1"/>
      <c r="Q162" s="1"/>
      <c r="R162" s="1"/>
      <c r="S162" s="1"/>
      <c r="T162" s="1"/>
    </row>
    <row r="163" spans="1:20">
      <c r="A163" s="23" t="s">
        <v>1055</v>
      </c>
      <c r="B163" s="23" t="s">
        <v>1055</v>
      </c>
      <c r="D163" s="23" t="s">
        <v>1351</v>
      </c>
      <c r="E163" s="23" t="s">
        <v>1352</v>
      </c>
      <c r="F163" s="23" t="s">
        <v>2651</v>
      </c>
      <c r="G163" s="23" t="s">
        <v>2147</v>
      </c>
      <c r="H163" s="23" t="s">
        <v>1830</v>
      </c>
      <c r="I163" s="23" t="s">
        <v>1415</v>
      </c>
      <c r="J163" s="23" t="s">
        <v>2237</v>
      </c>
      <c r="K163" s="23" t="s">
        <v>1209</v>
      </c>
      <c r="L163" s="23" t="s">
        <v>2971</v>
      </c>
      <c r="M163" s="23" t="s">
        <v>1389</v>
      </c>
      <c r="N163" s="23" t="s">
        <v>2622</v>
      </c>
      <c r="O163" s="1"/>
      <c r="P163" s="1"/>
      <c r="Q163" s="1"/>
      <c r="R163" s="1"/>
      <c r="S163" s="1"/>
      <c r="T163" s="1"/>
    </row>
    <row r="164" spans="1:20">
      <c r="A164" s="23" t="s">
        <v>622</v>
      </c>
      <c r="B164" s="23" t="s">
        <v>622</v>
      </c>
      <c r="D164" s="23" t="s">
        <v>2601</v>
      </c>
      <c r="E164" s="23" t="s">
        <v>2602</v>
      </c>
      <c r="F164" s="23" t="s">
        <v>2603</v>
      </c>
      <c r="G164" s="23" t="s">
        <v>1484</v>
      </c>
      <c r="H164" s="23" t="s">
        <v>1693</v>
      </c>
      <c r="I164" s="23" t="s">
        <v>2182</v>
      </c>
      <c r="J164" s="23" t="s">
        <v>1512</v>
      </c>
      <c r="K164" s="23" t="s">
        <v>2604</v>
      </c>
      <c r="L164" s="23" t="s">
        <v>1344</v>
      </c>
      <c r="M164" s="23" t="s">
        <v>1717</v>
      </c>
      <c r="N164" s="23" t="s">
        <v>2605</v>
      </c>
      <c r="O164" s="24" t="s">
        <v>1213</v>
      </c>
      <c r="P164" s="1"/>
      <c r="Q164" s="1"/>
      <c r="R164" s="1"/>
      <c r="S164" s="1"/>
      <c r="T164" s="1"/>
    </row>
    <row r="165" spans="1:20">
      <c r="A165" s="23" t="s">
        <v>977</v>
      </c>
      <c r="B165" s="23" t="s">
        <v>976</v>
      </c>
      <c r="C165" s="23" t="s">
        <v>1237</v>
      </c>
      <c r="D165" s="23" t="s">
        <v>2176</v>
      </c>
      <c r="E165" s="23" t="s">
        <v>3041</v>
      </c>
      <c r="F165" s="23" t="s">
        <v>1309</v>
      </c>
      <c r="G165" s="23" t="s">
        <v>1501</v>
      </c>
      <c r="H165" s="23" t="s">
        <v>1550</v>
      </c>
      <c r="I165" s="23" t="s">
        <v>2309</v>
      </c>
      <c r="J165" s="23" t="s">
        <v>1388</v>
      </c>
      <c r="K165" s="23" t="s">
        <v>1688</v>
      </c>
      <c r="L165" s="23" t="s">
        <v>1446</v>
      </c>
      <c r="M165" s="23" t="s">
        <v>1806</v>
      </c>
      <c r="N165" s="23" t="s">
        <v>3042</v>
      </c>
      <c r="O165" s="1"/>
      <c r="P165" s="1"/>
      <c r="Q165" s="1"/>
      <c r="R165" s="1"/>
      <c r="S165" s="1"/>
      <c r="T165" s="1"/>
    </row>
    <row r="166" spans="1:20">
      <c r="A166" s="23" t="s">
        <v>1170</v>
      </c>
      <c r="B166" s="23" t="s">
        <v>1169</v>
      </c>
      <c r="C166" s="23" t="s">
        <v>1214</v>
      </c>
      <c r="D166" s="23" t="s">
        <v>3043</v>
      </c>
      <c r="E166" s="23" t="s">
        <v>3044</v>
      </c>
      <c r="F166" s="23" t="s">
        <v>3045</v>
      </c>
      <c r="G166" s="23" t="s">
        <v>1300</v>
      </c>
      <c r="H166" s="23" t="s">
        <v>1953</v>
      </c>
      <c r="I166" s="23" t="s">
        <v>1370</v>
      </c>
      <c r="J166" s="23" t="s">
        <v>1219</v>
      </c>
      <c r="K166" s="23" t="s">
        <v>1433</v>
      </c>
      <c r="L166" s="23" t="s">
        <v>1311</v>
      </c>
      <c r="M166" s="23" t="s">
        <v>1595</v>
      </c>
      <c r="N166" s="23" t="s">
        <v>3046</v>
      </c>
      <c r="O166" s="24" t="s">
        <v>1213</v>
      </c>
      <c r="P166" s="1"/>
      <c r="Q166" s="1"/>
      <c r="R166" s="1"/>
      <c r="S166" s="1"/>
      <c r="T166" s="1"/>
    </row>
    <row r="167" spans="1:20">
      <c r="A167" s="23" t="s">
        <v>387</v>
      </c>
      <c r="B167" s="23" t="s">
        <v>387</v>
      </c>
      <c r="C167" s="23" t="s">
        <v>2136</v>
      </c>
      <c r="D167" s="23" t="s">
        <v>2616</v>
      </c>
      <c r="E167" s="23" t="s">
        <v>2617</v>
      </c>
      <c r="F167" s="23" t="s">
        <v>1233</v>
      </c>
      <c r="G167" s="23" t="s">
        <v>1373</v>
      </c>
      <c r="H167" s="23" t="s">
        <v>1324</v>
      </c>
      <c r="I167" s="23" t="s">
        <v>1229</v>
      </c>
      <c r="J167" s="23" t="s">
        <v>1297</v>
      </c>
      <c r="K167" s="23" t="s">
        <v>1836</v>
      </c>
      <c r="L167" s="23" t="s">
        <v>1344</v>
      </c>
      <c r="M167" s="23" t="s">
        <v>1311</v>
      </c>
      <c r="N167" s="23" t="s">
        <v>1577</v>
      </c>
      <c r="O167" s="24" t="s">
        <v>1213</v>
      </c>
      <c r="P167" s="1"/>
      <c r="Q167" s="1"/>
      <c r="R167" s="1"/>
      <c r="S167" s="1"/>
      <c r="T167" s="1"/>
    </row>
    <row r="168" spans="1:20">
      <c r="A168" s="23" t="s">
        <v>1171</v>
      </c>
      <c r="B168" s="23" t="s">
        <v>1171</v>
      </c>
      <c r="D168" s="23" t="s">
        <v>1351</v>
      </c>
      <c r="E168" s="23" t="s">
        <v>1352</v>
      </c>
      <c r="F168" s="23" t="s">
        <v>3047</v>
      </c>
      <c r="G168" s="23" t="s">
        <v>2076</v>
      </c>
      <c r="H168" s="23" t="s">
        <v>3048</v>
      </c>
      <c r="I168" s="23" t="s">
        <v>2237</v>
      </c>
      <c r="J168" s="23" t="s">
        <v>1297</v>
      </c>
      <c r="K168" s="23" t="s">
        <v>1285</v>
      </c>
      <c r="L168" s="23" t="s">
        <v>3049</v>
      </c>
      <c r="M168" s="23" t="s">
        <v>1953</v>
      </c>
      <c r="N168" s="23" t="s">
        <v>3050</v>
      </c>
      <c r="O168" s="1"/>
      <c r="P168" s="1"/>
      <c r="Q168" s="1"/>
      <c r="R168" s="24" t="s">
        <v>1213</v>
      </c>
      <c r="S168" s="1"/>
      <c r="T168" s="1"/>
    </row>
    <row r="169" spans="1:20">
      <c r="A169" s="23" t="s">
        <v>471</v>
      </c>
      <c r="B169" s="23" t="s">
        <v>471</v>
      </c>
      <c r="C169" s="23" t="s">
        <v>1214</v>
      </c>
      <c r="D169" s="23" t="s">
        <v>2618</v>
      </c>
      <c r="E169" s="23" t="s">
        <v>2619</v>
      </c>
      <c r="F169" s="23" t="s">
        <v>2620</v>
      </c>
      <c r="G169" s="23" t="s">
        <v>1349</v>
      </c>
      <c r="H169" s="23" t="s">
        <v>2621</v>
      </c>
      <c r="I169" s="23" t="s">
        <v>2622</v>
      </c>
      <c r="J169" s="23" t="s">
        <v>1346</v>
      </c>
      <c r="K169" s="23" t="s">
        <v>2156</v>
      </c>
      <c r="L169" s="23" t="s">
        <v>2042</v>
      </c>
      <c r="M169" s="23" t="s">
        <v>1602</v>
      </c>
      <c r="N169" s="23" t="s">
        <v>2623</v>
      </c>
      <c r="O169" s="24" t="s">
        <v>1213</v>
      </c>
      <c r="P169" s="24" t="s">
        <v>1213</v>
      </c>
      <c r="Q169" s="24" t="s">
        <v>1213</v>
      </c>
      <c r="R169" s="24" t="s">
        <v>1213</v>
      </c>
      <c r="S169" s="24" t="s">
        <v>1213</v>
      </c>
      <c r="T169" s="24" t="s">
        <v>1213</v>
      </c>
    </row>
    <row r="170" spans="1:20">
      <c r="A170" s="23" t="s">
        <v>49</v>
      </c>
      <c r="B170" s="23" t="s">
        <v>49</v>
      </c>
      <c r="C170" s="23" t="s">
        <v>1258</v>
      </c>
      <c r="D170" s="23" t="s">
        <v>1340</v>
      </c>
      <c r="E170" s="23" t="s">
        <v>1341</v>
      </c>
      <c r="F170" s="23" t="s">
        <v>1342</v>
      </c>
      <c r="G170" s="23" t="s">
        <v>1343</v>
      </c>
      <c r="H170" s="23" t="s">
        <v>1344</v>
      </c>
      <c r="I170" s="23" t="s">
        <v>1345</v>
      </c>
      <c r="J170" s="23" t="s">
        <v>1346</v>
      </c>
      <c r="K170" s="23" t="s">
        <v>1347</v>
      </c>
      <c r="L170" s="23" t="s">
        <v>1348</v>
      </c>
      <c r="M170" s="23" t="s">
        <v>1349</v>
      </c>
      <c r="N170" s="23" t="s">
        <v>1350</v>
      </c>
      <c r="O170" s="24" t="s">
        <v>1213</v>
      </c>
      <c r="P170" s="1"/>
      <c r="Q170" s="24" t="s">
        <v>1213</v>
      </c>
      <c r="R170" s="24" t="s">
        <v>1213</v>
      </c>
      <c r="S170" s="24" t="s">
        <v>1213</v>
      </c>
      <c r="T170" s="24" t="s">
        <v>1213</v>
      </c>
    </row>
    <row r="171" spans="1:20">
      <c r="A171" s="23" t="s">
        <v>1001</v>
      </c>
      <c r="B171" s="23" t="s">
        <v>1001</v>
      </c>
      <c r="C171" s="23" t="s">
        <v>1525</v>
      </c>
      <c r="D171" s="23" t="s">
        <v>1351</v>
      </c>
      <c r="E171" s="23" t="s">
        <v>1352</v>
      </c>
      <c r="F171" s="23" t="s">
        <v>3051</v>
      </c>
      <c r="G171" s="23" t="s">
        <v>1748</v>
      </c>
      <c r="H171" s="23" t="s">
        <v>1344</v>
      </c>
      <c r="I171" s="23" t="s">
        <v>1707</v>
      </c>
      <c r="J171" s="23" t="s">
        <v>1776</v>
      </c>
      <c r="K171" s="23" t="s">
        <v>1209</v>
      </c>
      <c r="L171" s="23" t="s">
        <v>1518</v>
      </c>
      <c r="M171" s="23" t="s">
        <v>1560</v>
      </c>
      <c r="N171" s="23" t="s">
        <v>2182</v>
      </c>
      <c r="O171" s="24" t="s">
        <v>1213</v>
      </c>
      <c r="P171" s="1"/>
      <c r="Q171" s="1"/>
      <c r="R171" s="1"/>
      <c r="S171" s="1"/>
      <c r="T171" s="1"/>
    </row>
    <row r="172" spans="1:20">
      <c r="A172" s="23" t="s">
        <v>1163</v>
      </c>
      <c r="B172" s="23" t="s">
        <v>1163</v>
      </c>
      <c r="C172" s="23" t="s">
        <v>1369</v>
      </c>
      <c r="D172" s="23" t="s">
        <v>3052</v>
      </c>
      <c r="E172" s="23" t="s">
        <v>3053</v>
      </c>
      <c r="F172" s="23" t="s">
        <v>1336</v>
      </c>
      <c r="G172" s="23" t="s">
        <v>1299</v>
      </c>
      <c r="H172" s="23" t="s">
        <v>1344</v>
      </c>
      <c r="I172" s="23" t="s">
        <v>1221</v>
      </c>
      <c r="J172" s="23" t="s">
        <v>2508</v>
      </c>
      <c r="K172" s="23" t="s">
        <v>1298</v>
      </c>
      <c r="L172" s="23" t="s">
        <v>1344</v>
      </c>
      <c r="M172" s="23" t="s">
        <v>1372</v>
      </c>
      <c r="N172" s="23" t="s">
        <v>1810</v>
      </c>
      <c r="O172" s="1"/>
      <c r="P172" s="1"/>
      <c r="Q172" s="1"/>
      <c r="R172" s="1"/>
      <c r="S172" s="1"/>
      <c r="T172" s="1"/>
    </row>
    <row r="173" spans="1:20">
      <c r="A173" s="23" t="s">
        <v>1172</v>
      </c>
      <c r="B173" s="23" t="s">
        <v>1172</v>
      </c>
      <c r="C173" s="23" t="s">
        <v>3054</v>
      </c>
      <c r="D173" s="23" t="s">
        <v>3055</v>
      </c>
      <c r="E173" s="23" t="s">
        <v>1352</v>
      </c>
      <c r="F173" s="23" t="s">
        <v>3056</v>
      </c>
      <c r="G173" s="23" t="s">
        <v>1210</v>
      </c>
      <c r="H173" s="23" t="s">
        <v>1415</v>
      </c>
      <c r="I173" s="23" t="s">
        <v>1616</v>
      </c>
      <c r="J173" s="23" t="s">
        <v>2021</v>
      </c>
      <c r="K173" s="23" t="s">
        <v>1778</v>
      </c>
      <c r="L173" s="23" t="s">
        <v>1785</v>
      </c>
      <c r="M173" s="23" t="s">
        <v>2695</v>
      </c>
      <c r="N173" s="23" t="s">
        <v>1414</v>
      </c>
      <c r="O173" s="1"/>
      <c r="P173" s="1"/>
      <c r="Q173" s="1"/>
      <c r="R173" s="1"/>
      <c r="S173" s="1"/>
      <c r="T173" s="1"/>
    </row>
    <row r="174" spans="1:20">
      <c r="A174" s="23" t="s">
        <v>473</v>
      </c>
      <c r="B174" s="23" t="s">
        <v>472</v>
      </c>
      <c r="C174" s="23" t="s">
        <v>1540</v>
      </c>
      <c r="D174" s="23" t="s">
        <v>2627</v>
      </c>
      <c r="E174" s="23" t="s">
        <v>2628</v>
      </c>
      <c r="F174" s="23" t="s">
        <v>1470</v>
      </c>
      <c r="G174" s="23" t="s">
        <v>2076</v>
      </c>
      <c r="H174" s="23" t="s">
        <v>1357</v>
      </c>
      <c r="I174" s="23" t="s">
        <v>2134</v>
      </c>
      <c r="J174" s="23" t="s">
        <v>1311</v>
      </c>
      <c r="K174" s="23" t="s">
        <v>1372</v>
      </c>
      <c r="L174" s="23" t="s">
        <v>1773</v>
      </c>
      <c r="M174" s="23" t="s">
        <v>1365</v>
      </c>
      <c r="N174" s="23" t="s">
        <v>2388</v>
      </c>
      <c r="O174" s="1"/>
      <c r="P174" s="24" t="s">
        <v>1213</v>
      </c>
      <c r="Q174" s="1"/>
      <c r="R174" s="24" t="s">
        <v>1213</v>
      </c>
      <c r="S174" s="1"/>
      <c r="T174" s="24" t="s">
        <v>1213</v>
      </c>
    </row>
    <row r="175" spans="1:20">
      <c r="A175" s="23" t="s">
        <v>1119</v>
      </c>
      <c r="B175" s="23" t="s">
        <v>1119</v>
      </c>
      <c r="C175" s="23" t="s">
        <v>1627</v>
      </c>
      <c r="D175" s="23" t="s">
        <v>1360</v>
      </c>
      <c r="E175" s="23" t="s">
        <v>3057</v>
      </c>
      <c r="F175" s="23" t="s">
        <v>2327</v>
      </c>
      <c r="G175" s="23" t="s">
        <v>1358</v>
      </c>
      <c r="H175" s="23" t="s">
        <v>1493</v>
      </c>
      <c r="I175" s="23" t="s">
        <v>1241</v>
      </c>
      <c r="J175" s="23" t="s">
        <v>1218</v>
      </c>
      <c r="K175" s="23" t="s">
        <v>1344</v>
      </c>
      <c r="L175" s="23" t="s">
        <v>1325</v>
      </c>
      <c r="M175" s="23" t="s">
        <v>1408</v>
      </c>
      <c r="N175" s="23" t="s">
        <v>2288</v>
      </c>
      <c r="O175" s="24" t="s">
        <v>1213</v>
      </c>
      <c r="P175" s="1"/>
      <c r="Q175" s="1"/>
      <c r="R175" s="1"/>
      <c r="S175" s="1"/>
      <c r="T175" s="1"/>
    </row>
    <row r="176" spans="1:20">
      <c r="A176" s="23" t="s">
        <v>1029</v>
      </c>
      <c r="B176" s="23" t="s">
        <v>1029</v>
      </c>
      <c r="D176" s="23" t="s">
        <v>1351</v>
      </c>
      <c r="E176" s="23" t="s">
        <v>1352</v>
      </c>
      <c r="F176" s="23" t="s">
        <v>1210</v>
      </c>
      <c r="G176" s="23" t="s">
        <v>1229</v>
      </c>
      <c r="H176" s="23" t="s">
        <v>1363</v>
      </c>
      <c r="I176" s="23" t="s">
        <v>1459</v>
      </c>
      <c r="J176" s="23" t="s">
        <v>1433</v>
      </c>
      <c r="K176" s="23" t="s">
        <v>1698</v>
      </c>
      <c r="L176" s="23" t="s">
        <v>1344</v>
      </c>
      <c r="M176" s="23" t="s">
        <v>1707</v>
      </c>
      <c r="N176" s="23" t="s">
        <v>2379</v>
      </c>
      <c r="O176" s="24" t="s">
        <v>1213</v>
      </c>
      <c r="P176" s="1"/>
      <c r="Q176" s="1"/>
      <c r="R176" s="1"/>
      <c r="S176" s="1"/>
      <c r="T176" s="1"/>
    </row>
    <row r="177" spans="1:20">
      <c r="A177" s="23" t="s">
        <v>824</v>
      </c>
      <c r="B177" s="23" t="s">
        <v>824</v>
      </c>
      <c r="D177" s="23" t="s">
        <v>1351</v>
      </c>
      <c r="E177" s="23" t="s">
        <v>1600</v>
      </c>
      <c r="F177" s="23" t="s">
        <v>2637</v>
      </c>
      <c r="G177" s="23" t="s">
        <v>1344</v>
      </c>
      <c r="H177" s="23" t="s">
        <v>1344</v>
      </c>
      <c r="I177" s="23" t="s">
        <v>1344</v>
      </c>
      <c r="J177" s="23" t="s">
        <v>1344</v>
      </c>
      <c r="K177" s="23" t="s">
        <v>1354</v>
      </c>
      <c r="L177" s="23" t="s">
        <v>1269</v>
      </c>
      <c r="M177" s="23" t="s">
        <v>1485</v>
      </c>
      <c r="N177" s="23" t="s">
        <v>2638</v>
      </c>
      <c r="O177" s="1"/>
      <c r="P177" s="1"/>
      <c r="Q177" s="1"/>
      <c r="R177" s="1"/>
      <c r="S177" s="1"/>
      <c r="T177" s="1"/>
    </row>
    <row r="178" spans="1:20">
      <c r="A178" s="23" t="s">
        <v>477</v>
      </c>
      <c r="B178" s="23" t="s">
        <v>476</v>
      </c>
      <c r="C178" s="23" t="s">
        <v>2639</v>
      </c>
      <c r="D178" s="23" t="s">
        <v>2627</v>
      </c>
      <c r="E178" s="23" t="s">
        <v>2628</v>
      </c>
      <c r="F178" s="23" t="s">
        <v>1489</v>
      </c>
      <c r="G178" s="23" t="s">
        <v>1363</v>
      </c>
      <c r="H178" s="23" t="s">
        <v>1566</v>
      </c>
      <c r="I178" s="23" t="s">
        <v>1314</v>
      </c>
      <c r="J178" s="23" t="s">
        <v>1459</v>
      </c>
      <c r="K178" s="23" t="s">
        <v>1314</v>
      </c>
      <c r="L178" s="23" t="s">
        <v>2021</v>
      </c>
      <c r="M178" s="23" t="s">
        <v>1900</v>
      </c>
      <c r="N178" s="23" t="s">
        <v>2640</v>
      </c>
      <c r="O178" s="24" t="s">
        <v>1213</v>
      </c>
      <c r="P178" s="1"/>
      <c r="Q178" s="1"/>
      <c r="R178" s="1"/>
      <c r="S178" s="24" t="s">
        <v>1213</v>
      </c>
      <c r="T178" s="24" t="s">
        <v>1213</v>
      </c>
    </row>
    <row r="179" spans="1:20">
      <c r="A179" s="23" t="s">
        <v>1143</v>
      </c>
      <c r="B179" s="23" t="s">
        <v>1143</v>
      </c>
      <c r="C179" s="23" t="s">
        <v>1237</v>
      </c>
      <c r="D179" s="23" t="s">
        <v>1351</v>
      </c>
      <c r="E179" s="23" t="s">
        <v>1352</v>
      </c>
      <c r="F179" s="23" t="s">
        <v>3058</v>
      </c>
      <c r="G179" s="23" t="s">
        <v>1357</v>
      </c>
      <c r="H179" s="23" t="s">
        <v>1230</v>
      </c>
      <c r="I179" s="23" t="s">
        <v>2047</v>
      </c>
      <c r="J179" s="23" t="s">
        <v>2309</v>
      </c>
      <c r="K179" s="23" t="s">
        <v>1900</v>
      </c>
      <c r="L179" s="23" t="s">
        <v>1439</v>
      </c>
      <c r="M179" s="23" t="s">
        <v>1439</v>
      </c>
      <c r="N179" s="23" t="s">
        <v>2581</v>
      </c>
      <c r="O179" s="1"/>
      <c r="P179" s="1"/>
      <c r="Q179" s="1"/>
      <c r="R179" s="24" t="s">
        <v>1213</v>
      </c>
      <c r="S179" s="1"/>
      <c r="T179" s="1"/>
    </row>
    <row r="180" spans="1:20">
      <c r="A180" s="23" t="s">
        <v>904</v>
      </c>
      <c r="B180" s="23" t="s">
        <v>904</v>
      </c>
      <c r="C180" s="23" t="s">
        <v>1627</v>
      </c>
      <c r="D180" s="23" t="s">
        <v>1640</v>
      </c>
      <c r="E180" s="23" t="s">
        <v>3059</v>
      </c>
      <c r="F180" s="23" t="s">
        <v>3060</v>
      </c>
      <c r="G180" s="23" t="s">
        <v>1471</v>
      </c>
      <c r="H180" s="23" t="s">
        <v>3061</v>
      </c>
      <c r="I180" s="23" t="s">
        <v>1305</v>
      </c>
      <c r="J180" s="23" t="s">
        <v>1316</v>
      </c>
      <c r="K180" s="23" t="s">
        <v>1714</v>
      </c>
      <c r="L180" s="23" t="s">
        <v>1493</v>
      </c>
      <c r="M180" s="23" t="s">
        <v>1327</v>
      </c>
      <c r="N180" s="23" t="s">
        <v>1793</v>
      </c>
      <c r="O180" s="24" t="s">
        <v>1213</v>
      </c>
      <c r="P180" s="24" t="s">
        <v>1213</v>
      </c>
      <c r="Q180" s="1"/>
      <c r="R180" s="1"/>
      <c r="S180" s="1"/>
      <c r="T180" s="1"/>
    </row>
    <row r="181" spans="1:20">
      <c r="A181" s="23" t="s">
        <v>999</v>
      </c>
      <c r="B181" s="23" t="s">
        <v>999</v>
      </c>
      <c r="C181" s="23" t="s">
        <v>1237</v>
      </c>
      <c r="D181" s="23" t="s">
        <v>1351</v>
      </c>
      <c r="E181" s="23" t="s">
        <v>1352</v>
      </c>
      <c r="F181" s="23" t="s">
        <v>1353</v>
      </c>
      <c r="G181" s="23" t="s">
        <v>1354</v>
      </c>
      <c r="H181" s="23" t="s">
        <v>1355</v>
      </c>
      <c r="I181" s="23" t="s">
        <v>1356</v>
      </c>
      <c r="J181" s="23" t="s">
        <v>1357</v>
      </c>
      <c r="K181" s="23" t="s">
        <v>1222</v>
      </c>
      <c r="L181" s="23" t="s">
        <v>1358</v>
      </c>
      <c r="M181" s="23" t="s">
        <v>1235</v>
      </c>
      <c r="N181" s="23" t="s">
        <v>1359</v>
      </c>
      <c r="O181" s="24" t="s">
        <v>1213</v>
      </c>
      <c r="P181" s="1"/>
      <c r="Q181" s="1"/>
      <c r="R181" s="1"/>
      <c r="S181" s="1"/>
      <c r="T181" s="1"/>
    </row>
    <row r="182" spans="1:20">
      <c r="A182" s="23" t="s">
        <v>1173</v>
      </c>
      <c r="B182" s="23" t="s">
        <v>1173</v>
      </c>
      <c r="D182" s="23" t="s">
        <v>1351</v>
      </c>
      <c r="E182" s="23" t="s">
        <v>1600</v>
      </c>
      <c r="F182" s="23" t="s">
        <v>3062</v>
      </c>
      <c r="G182" s="23" t="s">
        <v>1535</v>
      </c>
      <c r="H182" s="23" t="s">
        <v>1423</v>
      </c>
      <c r="I182" s="23" t="s">
        <v>1583</v>
      </c>
      <c r="J182" s="23" t="s">
        <v>1493</v>
      </c>
      <c r="K182" s="23" t="s">
        <v>1544</v>
      </c>
      <c r="L182" s="23" t="s">
        <v>1471</v>
      </c>
      <c r="M182" s="23" t="s">
        <v>1702</v>
      </c>
      <c r="N182" s="23" t="s">
        <v>1219</v>
      </c>
      <c r="O182" s="24" t="s">
        <v>1213</v>
      </c>
      <c r="P182" s="1"/>
      <c r="Q182" s="1"/>
      <c r="R182" s="1"/>
      <c r="S182" s="1"/>
      <c r="T182" s="1"/>
    </row>
    <row r="183" spans="1:20">
      <c r="A183" s="23" t="s">
        <v>1174</v>
      </c>
      <c r="B183" s="23" t="s">
        <v>1174</v>
      </c>
      <c r="D183" s="23" t="s">
        <v>1351</v>
      </c>
      <c r="E183" s="23" t="s">
        <v>1600</v>
      </c>
      <c r="F183" s="23" t="s">
        <v>3063</v>
      </c>
      <c r="G183" s="23" t="s">
        <v>1439</v>
      </c>
      <c r="H183" s="23" t="s">
        <v>1493</v>
      </c>
      <c r="I183" s="23" t="s">
        <v>1592</v>
      </c>
      <c r="J183" s="23" t="s">
        <v>1471</v>
      </c>
      <c r="K183" s="23" t="s">
        <v>1344</v>
      </c>
      <c r="L183" s="23" t="s">
        <v>1426</v>
      </c>
      <c r="M183" s="23" t="s">
        <v>1912</v>
      </c>
      <c r="N183" s="23" t="s">
        <v>3064</v>
      </c>
      <c r="O183" s="1"/>
      <c r="P183" s="1"/>
      <c r="Q183" s="1"/>
      <c r="R183" s="1"/>
      <c r="S183" s="1"/>
      <c r="T183" s="1"/>
    </row>
    <row r="184" spans="1:20">
      <c r="A184" s="23" t="s">
        <v>1133</v>
      </c>
      <c r="B184" s="23" t="s">
        <v>1133</v>
      </c>
      <c r="D184" s="23" t="s">
        <v>1351</v>
      </c>
      <c r="E184" s="23" t="s">
        <v>3065</v>
      </c>
      <c r="F184" s="23" t="s">
        <v>1568</v>
      </c>
      <c r="G184" s="23" t="s">
        <v>1529</v>
      </c>
      <c r="H184" s="23" t="s">
        <v>1620</v>
      </c>
      <c r="I184" s="23" t="s">
        <v>1219</v>
      </c>
      <c r="J184" s="23" t="s">
        <v>1364</v>
      </c>
      <c r="K184" s="23" t="s">
        <v>1285</v>
      </c>
      <c r="L184" s="23" t="s">
        <v>1606</v>
      </c>
      <c r="M184" s="23" t="s">
        <v>1728</v>
      </c>
      <c r="N184" s="23" t="s">
        <v>1806</v>
      </c>
      <c r="O184" s="24" t="s">
        <v>1213</v>
      </c>
      <c r="P184" s="1"/>
      <c r="Q184" s="1"/>
      <c r="R184" s="1"/>
      <c r="S184" s="1"/>
      <c r="T184" s="1"/>
    </row>
    <row r="185" spans="1:20">
      <c r="A185" s="23" t="s">
        <v>1049</v>
      </c>
      <c r="B185" s="23" t="s">
        <v>1049</v>
      </c>
      <c r="C185" s="23" t="s">
        <v>1320</v>
      </c>
      <c r="D185" s="23" t="s">
        <v>1351</v>
      </c>
      <c r="E185" s="23" t="s">
        <v>1352</v>
      </c>
      <c r="F185" s="23" t="s">
        <v>2843</v>
      </c>
      <c r="G185" s="23" t="s">
        <v>1544</v>
      </c>
      <c r="H185" s="23" t="s">
        <v>1586</v>
      </c>
      <c r="I185" s="23" t="s">
        <v>1220</v>
      </c>
      <c r="J185" s="23" t="s">
        <v>1635</v>
      </c>
      <c r="K185" s="23" t="s">
        <v>1501</v>
      </c>
      <c r="L185" s="23" t="s">
        <v>1535</v>
      </c>
      <c r="M185" s="23" t="s">
        <v>1372</v>
      </c>
      <c r="N185" s="23" t="s">
        <v>1326</v>
      </c>
      <c r="O185" s="24" t="s">
        <v>1213</v>
      </c>
      <c r="P185" s="1"/>
      <c r="Q185" s="1"/>
      <c r="R185" s="1"/>
      <c r="S185" s="1"/>
      <c r="T185" s="1"/>
    </row>
    <row r="186" spans="1:20">
      <c r="A186" s="23" t="s">
        <v>15</v>
      </c>
      <c r="B186" s="23" t="s">
        <v>15</v>
      </c>
      <c r="D186" s="23" t="s">
        <v>1360</v>
      </c>
      <c r="E186" s="23" t="s">
        <v>1361</v>
      </c>
      <c r="F186" s="23" t="s">
        <v>1362</v>
      </c>
      <c r="G186" s="23" t="s">
        <v>1363</v>
      </c>
      <c r="H186" s="23" t="s">
        <v>1299</v>
      </c>
      <c r="I186" s="23" t="s">
        <v>1364</v>
      </c>
      <c r="J186" s="23" t="s">
        <v>1311</v>
      </c>
      <c r="K186" s="23" t="s">
        <v>1365</v>
      </c>
      <c r="L186" s="23" t="s">
        <v>1366</v>
      </c>
      <c r="M186" s="23" t="s">
        <v>1367</v>
      </c>
      <c r="N186" s="23" t="s">
        <v>1368</v>
      </c>
      <c r="O186" s="24" t="s">
        <v>1213</v>
      </c>
      <c r="P186" s="1"/>
      <c r="Q186" s="1"/>
      <c r="R186" s="1"/>
      <c r="S186" s="1"/>
      <c r="T186" s="1"/>
    </row>
    <row r="187" spans="1:20">
      <c r="A187" s="23" t="s">
        <v>829</v>
      </c>
      <c r="B187" s="23" t="s">
        <v>829</v>
      </c>
      <c r="D187" s="23" t="s">
        <v>1351</v>
      </c>
      <c r="E187" s="23" t="s">
        <v>1588</v>
      </c>
      <c r="F187" s="23" t="s">
        <v>1445</v>
      </c>
      <c r="G187" s="23" t="s">
        <v>1230</v>
      </c>
      <c r="H187" s="23" t="s">
        <v>1390</v>
      </c>
      <c r="I187" s="23" t="s">
        <v>1432</v>
      </c>
      <c r="J187" s="23" t="s">
        <v>1298</v>
      </c>
      <c r="K187" s="23" t="s">
        <v>1560</v>
      </c>
      <c r="L187" s="23" t="s">
        <v>1748</v>
      </c>
      <c r="M187" s="23" t="s">
        <v>1211</v>
      </c>
      <c r="N187" s="23" t="s">
        <v>1364</v>
      </c>
      <c r="O187" s="24" t="s">
        <v>1213</v>
      </c>
      <c r="P187" s="1"/>
      <c r="Q187" s="1"/>
      <c r="R187" s="1"/>
      <c r="S187" s="1"/>
      <c r="T187" s="1"/>
    </row>
    <row r="188" spans="1:20">
      <c r="A188" s="23" t="s">
        <v>830</v>
      </c>
      <c r="B188" s="23" t="s">
        <v>830</v>
      </c>
      <c r="E188" s="23" t="s">
        <v>1600</v>
      </c>
      <c r="F188" s="23" t="s">
        <v>1389</v>
      </c>
      <c r="G188" s="23" t="s">
        <v>1344</v>
      </c>
      <c r="H188" s="23" t="s">
        <v>1344</v>
      </c>
      <c r="I188" s="23" t="s">
        <v>1344</v>
      </c>
      <c r="J188" s="23" t="s">
        <v>1344</v>
      </c>
      <c r="K188" s="23" t="s">
        <v>1344</v>
      </c>
      <c r="L188" s="23" t="s">
        <v>1344</v>
      </c>
      <c r="M188" s="23" t="s">
        <v>1344</v>
      </c>
      <c r="N188" s="23" t="s">
        <v>1881</v>
      </c>
      <c r="O188" s="1"/>
      <c r="P188" s="1"/>
      <c r="Q188" s="1"/>
      <c r="R188" s="1"/>
      <c r="S188" s="1"/>
      <c r="T188" s="1"/>
    </row>
    <row r="189" spans="1:20">
      <c r="A189" s="23" t="s">
        <v>1065</v>
      </c>
      <c r="B189" s="23" t="s">
        <v>1065</v>
      </c>
      <c r="C189" s="23" t="s">
        <v>1627</v>
      </c>
      <c r="D189" s="23" t="s">
        <v>1351</v>
      </c>
      <c r="E189" s="23" t="s">
        <v>1352</v>
      </c>
      <c r="F189" s="23" t="s">
        <v>3066</v>
      </c>
      <c r="G189" s="23" t="s">
        <v>1218</v>
      </c>
      <c r="H189" s="23" t="s">
        <v>1868</v>
      </c>
      <c r="I189" s="23" t="s">
        <v>1318</v>
      </c>
      <c r="J189" s="23" t="s">
        <v>1423</v>
      </c>
      <c r="K189" s="23" t="s">
        <v>1344</v>
      </c>
      <c r="L189" s="23" t="s">
        <v>1344</v>
      </c>
      <c r="M189" s="23" t="s">
        <v>1344</v>
      </c>
      <c r="N189" s="23" t="s">
        <v>1370</v>
      </c>
      <c r="O189" s="24" t="s">
        <v>1213</v>
      </c>
      <c r="P189" s="1"/>
      <c r="Q189" s="1"/>
      <c r="R189" s="1"/>
      <c r="S189" s="1"/>
      <c r="T189" s="1"/>
    </row>
    <row r="190" spans="1:20">
      <c r="A190" s="23" t="s">
        <v>1129</v>
      </c>
      <c r="B190" s="23" t="s">
        <v>1129</v>
      </c>
      <c r="C190" s="23" t="s">
        <v>1237</v>
      </c>
      <c r="D190" s="23" t="s">
        <v>1351</v>
      </c>
      <c r="E190" s="23" t="s">
        <v>3067</v>
      </c>
      <c r="F190" s="23" t="s">
        <v>2892</v>
      </c>
      <c r="G190" s="23" t="s">
        <v>1311</v>
      </c>
      <c r="H190" s="23" t="s">
        <v>1344</v>
      </c>
      <c r="I190" s="23" t="s">
        <v>1388</v>
      </c>
      <c r="J190" s="23" t="s">
        <v>1748</v>
      </c>
      <c r="K190" s="23" t="s">
        <v>2531</v>
      </c>
      <c r="L190" s="23" t="s">
        <v>1477</v>
      </c>
      <c r="M190" s="23" t="s">
        <v>1344</v>
      </c>
      <c r="N190" s="23" t="s">
        <v>1635</v>
      </c>
      <c r="O190" s="24" t="s">
        <v>1213</v>
      </c>
      <c r="P190" s="1"/>
      <c r="Q190" s="1"/>
      <c r="R190" s="1"/>
      <c r="S190" s="1"/>
      <c r="T190" s="1"/>
    </row>
    <row r="191" spans="1:20">
      <c r="A191" s="23" t="s">
        <v>1175</v>
      </c>
      <c r="B191" s="23" t="s">
        <v>1175</v>
      </c>
      <c r="D191" s="23" t="s">
        <v>1351</v>
      </c>
      <c r="E191" s="23" t="s">
        <v>1600</v>
      </c>
      <c r="F191" s="23" t="s">
        <v>1286</v>
      </c>
      <c r="G191" s="23" t="s">
        <v>1365</v>
      </c>
      <c r="H191" s="23" t="s">
        <v>1347</v>
      </c>
      <c r="I191" s="23" t="s">
        <v>1218</v>
      </c>
      <c r="J191" s="23" t="s">
        <v>1388</v>
      </c>
      <c r="K191" s="23" t="s">
        <v>1298</v>
      </c>
      <c r="L191" s="23" t="s">
        <v>1426</v>
      </c>
      <c r="M191" s="23" t="s">
        <v>1344</v>
      </c>
      <c r="N191" s="23" t="s">
        <v>2482</v>
      </c>
      <c r="O191" s="24" t="s">
        <v>1213</v>
      </c>
      <c r="P191" s="1"/>
      <c r="Q191" s="1"/>
      <c r="R191" s="1"/>
      <c r="S191" s="1"/>
      <c r="T191" s="1"/>
    </row>
    <row r="192" spans="1:20">
      <c r="A192" s="23" t="s">
        <v>1087</v>
      </c>
      <c r="B192" s="23" t="s">
        <v>1087</v>
      </c>
      <c r="D192" s="23" t="s">
        <v>1351</v>
      </c>
      <c r="E192" s="23" t="s">
        <v>1352</v>
      </c>
      <c r="F192" s="23" t="s">
        <v>1568</v>
      </c>
      <c r="G192" s="23" t="s">
        <v>1324</v>
      </c>
      <c r="H192" s="23" t="s">
        <v>2659</v>
      </c>
      <c r="I192" s="23" t="s">
        <v>1590</v>
      </c>
      <c r="J192" s="23" t="s">
        <v>2889</v>
      </c>
      <c r="K192" s="23" t="s">
        <v>1344</v>
      </c>
      <c r="L192" s="23" t="s">
        <v>1550</v>
      </c>
      <c r="M192" s="23" t="s">
        <v>1530</v>
      </c>
      <c r="N192" s="23" t="s">
        <v>1775</v>
      </c>
      <c r="O192" s="1"/>
      <c r="P192" s="1"/>
      <c r="Q192" s="1"/>
      <c r="R192" s="1"/>
      <c r="S192" s="1"/>
      <c r="T192" s="1"/>
    </row>
    <row r="193" spans="1:20">
      <c r="A193" s="23" t="s">
        <v>966</v>
      </c>
      <c r="B193" s="23" t="s">
        <v>966</v>
      </c>
      <c r="D193" s="23" t="s">
        <v>3068</v>
      </c>
      <c r="E193" s="23" t="s">
        <v>3069</v>
      </c>
      <c r="F193" s="23" t="s">
        <v>3070</v>
      </c>
      <c r="G193" s="23" t="s">
        <v>2394</v>
      </c>
      <c r="H193" s="23" t="s">
        <v>1916</v>
      </c>
      <c r="I193" s="23" t="s">
        <v>2415</v>
      </c>
      <c r="J193" s="23" t="s">
        <v>1592</v>
      </c>
      <c r="K193" s="23" t="s">
        <v>1714</v>
      </c>
      <c r="L193" s="23" t="s">
        <v>3066</v>
      </c>
      <c r="M193" s="23" t="s">
        <v>1280</v>
      </c>
      <c r="N193" s="23" t="s">
        <v>2082</v>
      </c>
      <c r="O193" s="24" t="s">
        <v>1213</v>
      </c>
      <c r="P193" s="1"/>
      <c r="Q193" s="24" t="s">
        <v>1213</v>
      </c>
      <c r="R193" s="24" t="s">
        <v>1213</v>
      </c>
      <c r="S193" s="24" t="s">
        <v>1213</v>
      </c>
      <c r="T193" s="24" t="s">
        <v>1213</v>
      </c>
    </row>
    <row r="194" spans="1:20">
      <c r="A194" s="23" t="s">
        <v>835</v>
      </c>
      <c r="B194" s="23" t="s">
        <v>834</v>
      </c>
      <c r="C194" s="23" t="s">
        <v>1281</v>
      </c>
      <c r="D194" s="23" t="s">
        <v>2677</v>
      </c>
      <c r="E194" s="23" t="s">
        <v>2678</v>
      </c>
      <c r="F194" s="23" t="s">
        <v>2679</v>
      </c>
      <c r="G194" s="23" t="s">
        <v>2040</v>
      </c>
      <c r="H194" s="23" t="s">
        <v>2007</v>
      </c>
      <c r="I194" s="23" t="s">
        <v>1983</v>
      </c>
      <c r="J194" s="23" t="s">
        <v>1720</v>
      </c>
      <c r="K194" s="23" t="s">
        <v>1296</v>
      </c>
      <c r="L194" s="23" t="s">
        <v>1373</v>
      </c>
      <c r="M194" s="23" t="s">
        <v>1354</v>
      </c>
      <c r="N194" s="23" t="s">
        <v>1873</v>
      </c>
      <c r="O194" s="24" t="s">
        <v>1213</v>
      </c>
      <c r="P194" s="24" t="s">
        <v>1213</v>
      </c>
      <c r="Q194" s="24" t="s">
        <v>1213</v>
      </c>
      <c r="R194" s="24" t="s">
        <v>1213</v>
      </c>
      <c r="S194" s="24" t="s">
        <v>1213</v>
      </c>
      <c r="T194" s="24" t="s">
        <v>1213</v>
      </c>
    </row>
    <row r="195" spans="1:20">
      <c r="A195" s="23" t="s">
        <v>981</v>
      </c>
      <c r="B195" s="23" t="s">
        <v>981</v>
      </c>
      <c r="D195" s="23" t="s">
        <v>1351</v>
      </c>
      <c r="E195" s="23" t="s">
        <v>1352</v>
      </c>
      <c r="F195" s="23" t="s">
        <v>1348</v>
      </c>
      <c r="G195" s="23" t="s">
        <v>1343</v>
      </c>
      <c r="H195" s="23" t="s">
        <v>3071</v>
      </c>
      <c r="I195" s="23" t="s">
        <v>1317</v>
      </c>
      <c r="J195" s="23" t="s">
        <v>1407</v>
      </c>
      <c r="K195" s="23" t="s">
        <v>1605</v>
      </c>
      <c r="L195" s="23" t="s">
        <v>1290</v>
      </c>
      <c r="M195" s="23" t="s">
        <v>1347</v>
      </c>
      <c r="N195" s="23" t="s">
        <v>2570</v>
      </c>
      <c r="O195" s="1"/>
      <c r="P195" s="1"/>
      <c r="Q195" s="1"/>
      <c r="R195" s="1"/>
      <c r="S195" s="1"/>
      <c r="T195" s="1"/>
    </row>
    <row r="196" spans="1:20">
      <c r="A196" s="23" t="s">
        <v>932</v>
      </c>
      <c r="B196" s="23" t="s">
        <v>932</v>
      </c>
      <c r="D196" s="23" t="s">
        <v>1351</v>
      </c>
      <c r="E196" s="23" t="s">
        <v>1352</v>
      </c>
      <c r="F196" s="23" t="s">
        <v>1732</v>
      </c>
      <c r="G196" s="23" t="s">
        <v>2134</v>
      </c>
      <c r="H196" s="23" t="s">
        <v>1763</v>
      </c>
      <c r="I196" s="23" t="s">
        <v>1686</v>
      </c>
      <c r="J196" s="23" t="s">
        <v>1299</v>
      </c>
      <c r="K196" s="23" t="s">
        <v>1232</v>
      </c>
      <c r="L196" s="23" t="s">
        <v>1638</v>
      </c>
      <c r="M196" s="23" t="s">
        <v>1595</v>
      </c>
      <c r="N196" s="23" t="s">
        <v>2000</v>
      </c>
      <c r="O196" s="24" t="s">
        <v>1213</v>
      </c>
      <c r="P196" s="24" t="s">
        <v>1213</v>
      </c>
      <c r="Q196" s="24" t="s">
        <v>1213</v>
      </c>
      <c r="R196" s="24" t="s">
        <v>1213</v>
      </c>
      <c r="S196" s="24" t="s">
        <v>1213</v>
      </c>
      <c r="T196" s="24" t="s">
        <v>1213</v>
      </c>
    </row>
    <row r="197" spans="1:20">
      <c r="A197" s="23" t="s">
        <v>1178</v>
      </c>
      <c r="B197" s="23" t="s">
        <v>1178</v>
      </c>
      <c r="D197" s="23" t="s">
        <v>2752</v>
      </c>
      <c r="E197" s="23" t="s">
        <v>1352</v>
      </c>
      <c r="F197" s="23" t="s">
        <v>2047</v>
      </c>
      <c r="G197" s="23" t="s">
        <v>1358</v>
      </c>
      <c r="H197" s="23" t="s">
        <v>1774</v>
      </c>
      <c r="I197" s="23" t="s">
        <v>1508</v>
      </c>
      <c r="J197" s="23" t="s">
        <v>1727</v>
      </c>
      <c r="K197" s="23" t="s">
        <v>1374</v>
      </c>
      <c r="L197" s="23" t="s">
        <v>1307</v>
      </c>
      <c r="M197" s="23" t="s">
        <v>1518</v>
      </c>
      <c r="N197" s="23" t="s">
        <v>2134</v>
      </c>
      <c r="O197" s="24" t="s">
        <v>1213</v>
      </c>
      <c r="P197" s="1"/>
      <c r="Q197" s="1"/>
      <c r="R197" s="1"/>
      <c r="S197" s="1"/>
      <c r="T197" s="1"/>
    </row>
    <row r="198" spans="1:20">
      <c r="A198" s="23" t="s">
        <v>1165</v>
      </c>
      <c r="B198" s="23" t="s">
        <v>1165</v>
      </c>
      <c r="C198" s="23" t="s">
        <v>1237</v>
      </c>
      <c r="D198" s="23" t="s">
        <v>3072</v>
      </c>
      <c r="E198" s="23" t="s">
        <v>3073</v>
      </c>
      <c r="F198" s="23" t="s">
        <v>1230</v>
      </c>
      <c r="G198" s="23" t="s">
        <v>1518</v>
      </c>
      <c r="H198" s="23" t="s">
        <v>1465</v>
      </c>
      <c r="I198" s="23" t="s">
        <v>1314</v>
      </c>
      <c r="J198" s="23" t="s">
        <v>1502</v>
      </c>
      <c r="K198" s="23" t="s">
        <v>1344</v>
      </c>
      <c r="L198" s="23" t="s">
        <v>1605</v>
      </c>
      <c r="M198" s="23" t="s">
        <v>1327</v>
      </c>
      <c r="N198" s="23" t="s">
        <v>1590</v>
      </c>
      <c r="O198" s="24" t="s">
        <v>1213</v>
      </c>
      <c r="P198" s="1"/>
      <c r="Q198" s="24" t="s">
        <v>1213</v>
      </c>
      <c r="R198" s="1"/>
      <c r="S198" s="1"/>
      <c r="T198" s="1"/>
    </row>
    <row r="199" spans="1:20">
      <c r="A199" s="23" t="s">
        <v>1101</v>
      </c>
      <c r="B199" s="23" t="s">
        <v>1101</v>
      </c>
      <c r="C199" s="23" t="s">
        <v>1214</v>
      </c>
      <c r="D199" s="23" t="s">
        <v>1351</v>
      </c>
      <c r="E199" s="23" t="s">
        <v>1588</v>
      </c>
      <c r="F199" s="23" t="s">
        <v>3074</v>
      </c>
      <c r="G199" s="23" t="s">
        <v>2889</v>
      </c>
      <c r="H199" s="23" t="s">
        <v>1314</v>
      </c>
      <c r="I199" s="23" t="s">
        <v>3075</v>
      </c>
      <c r="J199" s="23" t="s">
        <v>1867</v>
      </c>
      <c r="K199" s="23" t="s">
        <v>1221</v>
      </c>
      <c r="L199" s="23" t="s">
        <v>3076</v>
      </c>
      <c r="M199" s="23" t="s">
        <v>1484</v>
      </c>
      <c r="N199" s="23" t="s">
        <v>3077</v>
      </c>
      <c r="O199" s="24" t="s">
        <v>1213</v>
      </c>
      <c r="P199" s="1"/>
      <c r="Q199" s="1"/>
      <c r="R199" s="1"/>
      <c r="S199" s="1"/>
      <c r="T199" s="1"/>
    </row>
    <row r="200" spans="1:20">
      <c r="A200" s="23" t="s">
        <v>1179</v>
      </c>
      <c r="B200" s="23" t="s">
        <v>1179</v>
      </c>
      <c r="D200" s="23" t="s">
        <v>1351</v>
      </c>
      <c r="E200" s="23" t="s">
        <v>1352</v>
      </c>
      <c r="F200" s="23" t="s">
        <v>2039</v>
      </c>
      <c r="G200" s="23" t="s">
        <v>1317</v>
      </c>
      <c r="H200" s="23" t="s">
        <v>2040</v>
      </c>
      <c r="I200" s="23" t="s">
        <v>1449</v>
      </c>
      <c r="J200" s="23" t="s">
        <v>1583</v>
      </c>
      <c r="K200" s="23" t="s">
        <v>1209</v>
      </c>
      <c r="L200" s="23" t="s">
        <v>1424</v>
      </c>
      <c r="M200" s="23" t="s">
        <v>1502</v>
      </c>
      <c r="N200" s="23" t="s">
        <v>1219</v>
      </c>
      <c r="O200" s="1"/>
      <c r="P200" s="1"/>
      <c r="Q200" s="1"/>
      <c r="R200" s="1"/>
      <c r="S200" s="1"/>
      <c r="T200" s="1"/>
    </row>
    <row r="201" spans="1:20">
      <c r="A201" s="23" t="s">
        <v>1023</v>
      </c>
      <c r="B201" s="23" t="s">
        <v>1023</v>
      </c>
      <c r="C201" s="23" t="s">
        <v>1369</v>
      </c>
      <c r="D201" s="23" t="s">
        <v>1351</v>
      </c>
      <c r="E201" s="23" t="s">
        <v>1352</v>
      </c>
      <c r="F201" s="23" t="s">
        <v>1370</v>
      </c>
      <c r="G201" s="23" t="s">
        <v>1371</v>
      </c>
      <c r="H201" s="23" t="s">
        <v>1372</v>
      </c>
      <c r="I201" s="23" t="s">
        <v>1373</v>
      </c>
      <c r="J201" s="23" t="s">
        <v>1374</v>
      </c>
      <c r="K201" s="23" t="s">
        <v>1344</v>
      </c>
      <c r="L201" s="23" t="s">
        <v>1344</v>
      </c>
      <c r="M201" s="23" t="s">
        <v>1375</v>
      </c>
      <c r="N201" s="23" t="s">
        <v>1376</v>
      </c>
      <c r="O201" s="1"/>
      <c r="P201" s="1"/>
      <c r="Q201" s="1"/>
      <c r="R201" s="1"/>
      <c r="S201" s="1"/>
      <c r="T201" s="1"/>
    </row>
    <row r="202" spans="1:20">
      <c r="A202" s="23" t="s">
        <v>872</v>
      </c>
      <c r="B202" s="23" t="s">
        <v>872</v>
      </c>
      <c r="C202" s="23" t="s">
        <v>1258</v>
      </c>
      <c r="D202" s="23" t="s">
        <v>1351</v>
      </c>
      <c r="E202" s="23" t="s">
        <v>1352</v>
      </c>
      <c r="F202" s="23" t="s">
        <v>3078</v>
      </c>
      <c r="G202" s="23" t="s">
        <v>1349</v>
      </c>
      <c r="H202" s="23" t="s">
        <v>2294</v>
      </c>
      <c r="I202" s="23" t="s">
        <v>3079</v>
      </c>
      <c r="J202" s="23" t="s">
        <v>1488</v>
      </c>
      <c r="K202" s="23" t="s">
        <v>1494</v>
      </c>
      <c r="L202" s="23" t="s">
        <v>3080</v>
      </c>
      <c r="M202" s="23" t="s">
        <v>3081</v>
      </c>
      <c r="N202" s="23" t="s">
        <v>1617</v>
      </c>
      <c r="O202" s="24" t="s">
        <v>1213</v>
      </c>
      <c r="P202" s="24" t="s">
        <v>1213</v>
      </c>
      <c r="Q202" s="24" t="s">
        <v>1213</v>
      </c>
      <c r="R202" s="24" t="s">
        <v>1213</v>
      </c>
      <c r="S202" s="24" t="s">
        <v>1213</v>
      </c>
      <c r="T202" s="24" t="s">
        <v>1213</v>
      </c>
    </row>
    <row r="203" spans="1:20">
      <c r="A203" s="23" t="s">
        <v>922</v>
      </c>
      <c r="B203" s="23" t="s">
        <v>922</v>
      </c>
      <c r="D203" s="23" t="s">
        <v>1351</v>
      </c>
      <c r="E203" s="23" t="s">
        <v>1352</v>
      </c>
      <c r="F203" s="23" t="s">
        <v>3082</v>
      </c>
      <c r="G203" s="23" t="s">
        <v>1448</v>
      </c>
      <c r="H203" s="23" t="s">
        <v>1391</v>
      </c>
      <c r="I203" s="23" t="s">
        <v>3083</v>
      </c>
      <c r="J203" s="23" t="s">
        <v>1707</v>
      </c>
      <c r="K203" s="23" t="s">
        <v>1441</v>
      </c>
      <c r="L203" s="23" t="s">
        <v>1344</v>
      </c>
      <c r="M203" s="23" t="s">
        <v>1827</v>
      </c>
      <c r="N203" s="23" t="s">
        <v>3084</v>
      </c>
      <c r="O203" s="24" t="s">
        <v>1213</v>
      </c>
      <c r="P203" s="1"/>
      <c r="Q203" s="1"/>
      <c r="R203" s="24" t="s">
        <v>1213</v>
      </c>
      <c r="S203" s="1"/>
      <c r="T203" s="1"/>
    </row>
    <row r="204" spans="1:20">
      <c r="A204" s="23" t="s">
        <v>916</v>
      </c>
      <c r="B204" s="23" t="s">
        <v>916</v>
      </c>
      <c r="D204" s="23" t="s">
        <v>1351</v>
      </c>
      <c r="E204" s="23" t="s">
        <v>3085</v>
      </c>
      <c r="F204" s="23" t="s">
        <v>3086</v>
      </c>
      <c r="G204" s="23" t="s">
        <v>2388</v>
      </c>
      <c r="H204" s="23" t="s">
        <v>2138</v>
      </c>
      <c r="I204" s="23" t="s">
        <v>1230</v>
      </c>
      <c r="J204" s="23" t="s">
        <v>1432</v>
      </c>
      <c r="K204" s="23" t="s">
        <v>3087</v>
      </c>
      <c r="L204" s="23" t="s">
        <v>1630</v>
      </c>
      <c r="M204" s="23" t="s">
        <v>1438</v>
      </c>
      <c r="N204" s="23" t="s">
        <v>1575</v>
      </c>
      <c r="O204" s="24" t="s">
        <v>1213</v>
      </c>
      <c r="P204" s="24" t="s">
        <v>1213</v>
      </c>
      <c r="Q204" s="24" t="s">
        <v>1213</v>
      </c>
      <c r="R204" s="24" t="s">
        <v>1213</v>
      </c>
      <c r="S204" s="24" t="s">
        <v>1213</v>
      </c>
      <c r="T204" s="24" t="s">
        <v>1213</v>
      </c>
    </row>
    <row r="205" spans="1:20">
      <c r="A205" s="23" t="s">
        <v>995</v>
      </c>
      <c r="B205" s="23" t="s">
        <v>995</v>
      </c>
      <c r="C205" s="23" t="s">
        <v>1627</v>
      </c>
      <c r="D205" s="23" t="s">
        <v>3088</v>
      </c>
      <c r="E205" s="23" t="s">
        <v>3089</v>
      </c>
      <c r="F205" s="23" t="s">
        <v>3090</v>
      </c>
      <c r="G205" s="23" t="s">
        <v>1566</v>
      </c>
      <c r="H205" s="23" t="s">
        <v>1359</v>
      </c>
      <c r="I205" s="23" t="s">
        <v>1900</v>
      </c>
      <c r="J205" s="23" t="s">
        <v>1236</v>
      </c>
      <c r="K205" s="23" t="s">
        <v>1728</v>
      </c>
      <c r="L205" s="23" t="s">
        <v>1595</v>
      </c>
      <c r="M205" s="23" t="s">
        <v>2237</v>
      </c>
      <c r="N205" s="23" t="s">
        <v>1978</v>
      </c>
      <c r="O205" s="24" t="s">
        <v>1213</v>
      </c>
      <c r="P205" s="1"/>
      <c r="Q205" s="1"/>
      <c r="R205" s="1"/>
      <c r="S205" s="1"/>
      <c r="T205" s="1"/>
    </row>
    <row r="206" spans="1:20">
      <c r="A206" s="23" t="s">
        <v>982</v>
      </c>
      <c r="B206" s="23" t="s">
        <v>982</v>
      </c>
      <c r="C206" s="23" t="s">
        <v>2053</v>
      </c>
      <c r="D206" s="23" t="s">
        <v>3091</v>
      </c>
      <c r="E206" s="23" t="s">
        <v>1352</v>
      </c>
      <c r="F206" s="23" t="s">
        <v>1717</v>
      </c>
      <c r="G206" s="23" t="s">
        <v>1566</v>
      </c>
      <c r="H206" s="23" t="s">
        <v>1502</v>
      </c>
      <c r="I206" s="23" t="s">
        <v>1232</v>
      </c>
      <c r="J206" s="23" t="s">
        <v>1439</v>
      </c>
      <c r="K206" s="23" t="s">
        <v>1425</v>
      </c>
      <c r="L206" s="23" t="s">
        <v>1517</v>
      </c>
      <c r="M206" s="23" t="s">
        <v>1433</v>
      </c>
      <c r="N206" s="23" t="s">
        <v>1748</v>
      </c>
      <c r="O206" s="24" t="s">
        <v>1213</v>
      </c>
      <c r="P206" s="1"/>
      <c r="Q206" s="1"/>
      <c r="R206" s="1"/>
      <c r="S206" s="1"/>
      <c r="T206" s="24" t="s">
        <v>1213</v>
      </c>
    </row>
    <row r="207" spans="1:20">
      <c r="A207" s="23" t="s">
        <v>235</v>
      </c>
      <c r="B207" s="23" t="s">
        <v>235</v>
      </c>
      <c r="C207" s="23" t="s">
        <v>1627</v>
      </c>
      <c r="D207" s="23" t="s">
        <v>2697</v>
      </c>
      <c r="E207" s="23" t="s">
        <v>2698</v>
      </c>
      <c r="F207" s="23" t="s">
        <v>2699</v>
      </c>
      <c r="G207" s="23" t="s">
        <v>1448</v>
      </c>
      <c r="H207" s="23" t="s">
        <v>2700</v>
      </c>
      <c r="I207" s="23" t="s">
        <v>1339</v>
      </c>
      <c r="J207" s="23" t="s">
        <v>1471</v>
      </c>
      <c r="K207" s="23" t="s">
        <v>2701</v>
      </c>
      <c r="L207" s="23" t="s">
        <v>1344</v>
      </c>
      <c r="M207" s="23" t="s">
        <v>1364</v>
      </c>
      <c r="N207" s="23" t="s">
        <v>2702</v>
      </c>
      <c r="O207" s="24" t="s">
        <v>1213</v>
      </c>
      <c r="P207" s="1"/>
      <c r="Q207" s="1"/>
      <c r="R207" s="1"/>
      <c r="S207" s="1"/>
      <c r="T207" s="1"/>
    </row>
    <row r="208" spans="1:20">
      <c r="A208" s="23" t="s">
        <v>984</v>
      </c>
      <c r="B208" s="23" t="s">
        <v>984</v>
      </c>
      <c r="D208" s="23" t="s">
        <v>1351</v>
      </c>
      <c r="E208" s="23" t="s">
        <v>1600</v>
      </c>
      <c r="F208" s="23" t="s">
        <v>3092</v>
      </c>
      <c r="G208" s="23" t="s">
        <v>2047</v>
      </c>
      <c r="H208" s="23" t="s">
        <v>1605</v>
      </c>
      <c r="I208" s="23" t="s">
        <v>1230</v>
      </c>
      <c r="J208" s="23" t="s">
        <v>1590</v>
      </c>
      <c r="K208" s="23" t="s">
        <v>1507</v>
      </c>
      <c r="L208" s="23" t="s">
        <v>1290</v>
      </c>
      <c r="M208" s="23" t="s">
        <v>1324</v>
      </c>
      <c r="N208" s="23" t="s">
        <v>1598</v>
      </c>
      <c r="O208" s="24" t="s">
        <v>1213</v>
      </c>
      <c r="P208" s="1"/>
      <c r="Q208" s="1"/>
      <c r="R208" s="1"/>
      <c r="S208" s="1"/>
      <c r="T208" s="1"/>
    </row>
    <row r="209" spans="1:20">
      <c r="A209" s="23" t="s">
        <v>920</v>
      </c>
      <c r="B209" s="23" t="s">
        <v>920</v>
      </c>
      <c r="D209" s="23" t="s">
        <v>1351</v>
      </c>
      <c r="E209" s="23" t="s">
        <v>1593</v>
      </c>
      <c r="F209" s="23" t="s">
        <v>2147</v>
      </c>
      <c r="G209" s="23" t="s">
        <v>1430</v>
      </c>
      <c r="H209" s="23" t="s">
        <v>1315</v>
      </c>
      <c r="I209" s="23" t="s">
        <v>2134</v>
      </c>
      <c r="J209" s="23" t="s">
        <v>1446</v>
      </c>
      <c r="K209" s="23" t="s">
        <v>1408</v>
      </c>
      <c r="L209" s="23" t="s">
        <v>1344</v>
      </c>
      <c r="M209" s="23" t="s">
        <v>1518</v>
      </c>
      <c r="N209" s="23" t="s">
        <v>1506</v>
      </c>
      <c r="O209" s="1"/>
      <c r="P209" s="1"/>
      <c r="Q209" s="1"/>
      <c r="R209" s="1"/>
      <c r="S209" s="1"/>
      <c r="T209" s="1"/>
    </row>
    <row r="210" spans="1:20">
      <c r="A210" s="23" t="s">
        <v>846</v>
      </c>
      <c r="B210" s="23" t="s">
        <v>846</v>
      </c>
      <c r="C210" s="23" t="s">
        <v>1320</v>
      </c>
      <c r="D210" s="23" t="s">
        <v>1351</v>
      </c>
      <c r="E210" s="23" t="s">
        <v>1593</v>
      </c>
      <c r="F210" s="23" t="s">
        <v>2709</v>
      </c>
      <c r="G210" s="23" t="s">
        <v>1502</v>
      </c>
      <c r="H210" s="23" t="s">
        <v>1357</v>
      </c>
      <c r="I210" s="23" t="s">
        <v>1770</v>
      </c>
      <c r="J210" s="23" t="s">
        <v>1264</v>
      </c>
      <c r="K210" s="23" t="s">
        <v>1323</v>
      </c>
      <c r="L210" s="23" t="s">
        <v>2710</v>
      </c>
      <c r="M210" s="23" t="s">
        <v>1823</v>
      </c>
      <c r="N210" s="23" t="s">
        <v>2632</v>
      </c>
      <c r="O210" s="24" t="s">
        <v>1213</v>
      </c>
      <c r="P210" s="1"/>
      <c r="Q210" s="1"/>
      <c r="R210" s="1"/>
      <c r="S210" s="1"/>
      <c r="T210" s="24" t="s">
        <v>1213</v>
      </c>
    </row>
    <row r="211" spans="1:20">
      <c r="A211" s="23" t="s">
        <v>1180</v>
      </c>
      <c r="B211" s="23" t="s">
        <v>1180</v>
      </c>
      <c r="D211" s="23" t="s">
        <v>1351</v>
      </c>
      <c r="E211" s="23" t="s">
        <v>1588</v>
      </c>
      <c r="F211" s="23" t="s">
        <v>1205</v>
      </c>
      <c r="G211" s="23" t="s">
        <v>1229</v>
      </c>
      <c r="H211" s="23" t="s">
        <v>2021</v>
      </c>
      <c r="I211" s="23" t="s">
        <v>1295</v>
      </c>
      <c r="J211" s="23" t="s">
        <v>1748</v>
      </c>
      <c r="K211" s="23" t="s">
        <v>1285</v>
      </c>
      <c r="L211" s="23" t="s">
        <v>1233</v>
      </c>
      <c r="M211" s="23" t="s">
        <v>1923</v>
      </c>
      <c r="N211" s="23" t="s">
        <v>1577</v>
      </c>
      <c r="O211" s="1"/>
      <c r="P211" s="1"/>
      <c r="Q211" s="1"/>
      <c r="R211" s="1"/>
      <c r="S211" s="1"/>
      <c r="T211" s="1"/>
    </row>
    <row r="212" spans="1:20">
      <c r="A212" s="23" t="s">
        <v>908</v>
      </c>
      <c r="B212" s="23" t="s">
        <v>908</v>
      </c>
      <c r="C212" s="23" t="s">
        <v>1237</v>
      </c>
      <c r="D212" s="23" t="s">
        <v>3093</v>
      </c>
      <c r="E212" s="23" t="s">
        <v>3094</v>
      </c>
      <c r="F212" s="23" t="s">
        <v>1233</v>
      </c>
      <c r="G212" s="23" t="s">
        <v>1550</v>
      </c>
      <c r="H212" s="23" t="s">
        <v>2047</v>
      </c>
      <c r="I212" s="23" t="s">
        <v>1364</v>
      </c>
      <c r="J212" s="23" t="s">
        <v>1289</v>
      </c>
      <c r="K212" s="23" t="s">
        <v>1707</v>
      </c>
      <c r="L212" s="23" t="s">
        <v>1529</v>
      </c>
      <c r="M212" s="23" t="s">
        <v>1424</v>
      </c>
      <c r="N212" s="23" t="s">
        <v>1432</v>
      </c>
      <c r="O212" s="24" t="s">
        <v>1213</v>
      </c>
      <c r="P212" s="1"/>
      <c r="Q212" s="1"/>
      <c r="R212" s="1"/>
      <c r="S212" s="1"/>
      <c r="T212" s="1"/>
    </row>
    <row r="213" spans="1:20">
      <c r="A213" s="23" t="s">
        <v>985</v>
      </c>
      <c r="B213" s="23" t="s">
        <v>985</v>
      </c>
      <c r="C213" s="23" t="s">
        <v>1237</v>
      </c>
      <c r="D213" s="23" t="s">
        <v>1351</v>
      </c>
      <c r="E213" s="23" t="s">
        <v>1352</v>
      </c>
      <c r="F213" s="23" t="s">
        <v>1603</v>
      </c>
      <c r="G213" s="23" t="s">
        <v>1424</v>
      </c>
      <c r="H213" s="23" t="s">
        <v>1307</v>
      </c>
      <c r="I213" s="23" t="s">
        <v>1327</v>
      </c>
      <c r="J213" s="23" t="s">
        <v>1449</v>
      </c>
      <c r="K213" s="23" t="s">
        <v>1439</v>
      </c>
      <c r="L213" s="23" t="s">
        <v>1441</v>
      </c>
      <c r="M213" s="23" t="s">
        <v>1606</v>
      </c>
      <c r="N213" s="23" t="s">
        <v>2090</v>
      </c>
      <c r="O213" s="1"/>
      <c r="P213" s="1"/>
      <c r="Q213" s="1"/>
      <c r="R213" s="1"/>
      <c r="S213" s="1"/>
      <c r="T213" s="24" t="s">
        <v>1213</v>
      </c>
    </row>
    <row r="214" spans="1:20">
      <c r="A214" s="23" t="s">
        <v>1181</v>
      </c>
      <c r="B214" s="23" t="s">
        <v>1181</v>
      </c>
      <c r="C214" s="23" t="s">
        <v>1237</v>
      </c>
      <c r="D214" s="23" t="s">
        <v>1351</v>
      </c>
      <c r="E214" s="23" t="s">
        <v>3095</v>
      </c>
      <c r="F214" s="23" t="s">
        <v>1620</v>
      </c>
      <c r="G214" s="23" t="s">
        <v>1535</v>
      </c>
      <c r="H214" s="23" t="s">
        <v>1477</v>
      </c>
      <c r="I214" s="23" t="s">
        <v>1507</v>
      </c>
      <c r="J214" s="23" t="s">
        <v>1477</v>
      </c>
      <c r="K214" s="23" t="s">
        <v>1501</v>
      </c>
      <c r="L214" s="23" t="s">
        <v>1344</v>
      </c>
      <c r="M214" s="23" t="s">
        <v>1221</v>
      </c>
      <c r="N214" s="23" t="s">
        <v>2030</v>
      </c>
      <c r="O214" s="24" t="s">
        <v>1213</v>
      </c>
      <c r="P214" s="1"/>
      <c r="Q214" s="1"/>
      <c r="R214" s="1"/>
      <c r="S214" s="1"/>
      <c r="T214" s="1"/>
    </row>
    <row r="215" spans="1:20">
      <c r="A215" s="23" t="s">
        <v>1017</v>
      </c>
      <c r="B215" s="23" t="s">
        <v>1017</v>
      </c>
      <c r="C215" s="23" t="s">
        <v>1377</v>
      </c>
      <c r="D215" s="23" t="s">
        <v>1351</v>
      </c>
      <c r="E215" s="23" t="s">
        <v>1378</v>
      </c>
      <c r="F215" s="23" t="s">
        <v>1379</v>
      </c>
      <c r="G215" s="23" t="s">
        <v>1243</v>
      </c>
      <c r="H215" s="23" t="s">
        <v>1380</v>
      </c>
      <c r="I215" s="23" t="s">
        <v>1381</v>
      </c>
      <c r="J215" s="23" t="s">
        <v>1346</v>
      </c>
      <c r="K215" s="23" t="s">
        <v>1382</v>
      </c>
      <c r="L215" s="23" t="s">
        <v>1383</v>
      </c>
      <c r="M215" s="23" t="s">
        <v>1384</v>
      </c>
      <c r="N215" s="23" t="s">
        <v>1385</v>
      </c>
      <c r="O215" s="24" t="s">
        <v>1213</v>
      </c>
      <c r="P215" s="24" t="s">
        <v>1213</v>
      </c>
      <c r="Q215" s="24" t="s">
        <v>1213</v>
      </c>
      <c r="R215" s="24" t="s">
        <v>1213</v>
      </c>
      <c r="S215" s="24" t="s">
        <v>1213</v>
      </c>
      <c r="T215" s="24" t="s">
        <v>1213</v>
      </c>
    </row>
    <row r="216" spans="1:20">
      <c r="A216" s="23" t="s">
        <v>1027</v>
      </c>
      <c r="B216" s="23" t="s">
        <v>1027</v>
      </c>
      <c r="C216" s="23" t="s">
        <v>1281</v>
      </c>
      <c r="D216" s="23" t="s">
        <v>1351</v>
      </c>
      <c r="E216" s="23" t="s">
        <v>1352</v>
      </c>
      <c r="F216" s="23" t="s">
        <v>1386</v>
      </c>
      <c r="G216" s="23" t="s">
        <v>1387</v>
      </c>
      <c r="H216" s="23" t="s">
        <v>1388</v>
      </c>
      <c r="I216" s="23" t="s">
        <v>1326</v>
      </c>
      <c r="J216" s="23" t="s">
        <v>1389</v>
      </c>
      <c r="K216" s="23" t="s">
        <v>1390</v>
      </c>
      <c r="L216" s="23" t="s">
        <v>1391</v>
      </c>
      <c r="M216" s="23" t="s">
        <v>1247</v>
      </c>
      <c r="N216" s="23" t="s">
        <v>1392</v>
      </c>
      <c r="O216" s="24" t="s">
        <v>1213</v>
      </c>
      <c r="P216" s="1"/>
      <c r="Q216" s="24" t="s">
        <v>1213</v>
      </c>
      <c r="R216" s="24" t="s">
        <v>1213</v>
      </c>
      <c r="S216" s="24" t="s">
        <v>1213</v>
      </c>
      <c r="T216" s="24" t="s">
        <v>1213</v>
      </c>
    </row>
    <row r="217" spans="1:20">
      <c r="A217" s="23" t="s">
        <v>1185</v>
      </c>
      <c r="B217" s="23" t="s">
        <v>1184</v>
      </c>
      <c r="C217" s="23" t="s">
        <v>1627</v>
      </c>
      <c r="D217" s="23" t="s">
        <v>2220</v>
      </c>
      <c r="E217" s="23" t="s">
        <v>2891</v>
      </c>
      <c r="F217" s="23" t="s">
        <v>1253</v>
      </c>
      <c r="G217" s="23" t="s">
        <v>1325</v>
      </c>
      <c r="H217" s="23" t="s">
        <v>1502</v>
      </c>
      <c r="I217" s="23" t="s">
        <v>1590</v>
      </c>
      <c r="J217" s="23" t="s">
        <v>1416</v>
      </c>
      <c r="K217" s="23" t="s">
        <v>1517</v>
      </c>
      <c r="L217" s="23" t="s">
        <v>1344</v>
      </c>
      <c r="M217" s="23" t="s">
        <v>1950</v>
      </c>
      <c r="N217" s="23" t="s">
        <v>2071</v>
      </c>
      <c r="O217" s="24" t="s">
        <v>1213</v>
      </c>
      <c r="P217" s="1"/>
      <c r="Q217" s="1"/>
      <c r="R217" s="1"/>
      <c r="S217" s="1"/>
      <c r="T217" s="1"/>
    </row>
    <row r="218" spans="1:20">
      <c r="A218" s="23" t="s">
        <v>1186</v>
      </c>
      <c r="B218" s="23" t="s">
        <v>1186</v>
      </c>
      <c r="C218" s="23" t="s">
        <v>1237</v>
      </c>
      <c r="D218" s="23" t="s">
        <v>1351</v>
      </c>
      <c r="E218" s="23" t="s">
        <v>3096</v>
      </c>
      <c r="F218" s="23" t="s">
        <v>2294</v>
      </c>
      <c r="G218" s="23" t="s">
        <v>1535</v>
      </c>
      <c r="H218" s="23" t="s">
        <v>1223</v>
      </c>
      <c r="I218" s="23" t="s">
        <v>1269</v>
      </c>
      <c r="J218" s="23" t="s">
        <v>2247</v>
      </c>
      <c r="K218" s="23" t="s">
        <v>1344</v>
      </c>
      <c r="L218" s="23" t="s">
        <v>1702</v>
      </c>
      <c r="M218" s="23" t="s">
        <v>1530</v>
      </c>
      <c r="N218" s="23" t="s">
        <v>1210</v>
      </c>
      <c r="O218" s="24" t="s">
        <v>1213</v>
      </c>
      <c r="P218" s="1"/>
      <c r="Q218" s="1"/>
      <c r="R218" s="1"/>
      <c r="S218" s="1"/>
      <c r="T218" s="1"/>
    </row>
    <row r="219" spans="1:20">
      <c r="A219" s="23" t="s">
        <v>986</v>
      </c>
      <c r="B219" s="23" t="s">
        <v>986</v>
      </c>
      <c r="D219" s="23" t="s">
        <v>1351</v>
      </c>
      <c r="E219" s="23" t="s">
        <v>3097</v>
      </c>
      <c r="F219" s="23" t="s">
        <v>2840</v>
      </c>
      <c r="G219" s="23" t="s">
        <v>1344</v>
      </c>
      <c r="H219" s="23" t="s">
        <v>1241</v>
      </c>
      <c r="I219" s="23" t="s">
        <v>1344</v>
      </c>
      <c r="J219" s="23" t="s">
        <v>1344</v>
      </c>
      <c r="K219" s="23" t="s">
        <v>1535</v>
      </c>
      <c r="L219" s="23" t="s">
        <v>3098</v>
      </c>
      <c r="M219" s="23" t="s">
        <v>1485</v>
      </c>
      <c r="N219" s="23" t="s">
        <v>3099</v>
      </c>
      <c r="O219" s="1"/>
      <c r="P219" s="1"/>
      <c r="Q219" s="1"/>
      <c r="R219" s="1"/>
      <c r="S219" s="1"/>
      <c r="T219" s="1"/>
    </row>
    <row r="220" spans="1:20">
      <c r="A220" s="23" t="s">
        <v>894</v>
      </c>
      <c r="B220" s="23" t="s">
        <v>894</v>
      </c>
      <c r="C220" s="23" t="s">
        <v>3100</v>
      </c>
      <c r="D220" s="23" t="s">
        <v>1351</v>
      </c>
      <c r="E220" s="23" t="s">
        <v>3101</v>
      </c>
      <c r="F220" s="23" t="s">
        <v>1616</v>
      </c>
      <c r="G220" s="23" t="s">
        <v>1500</v>
      </c>
      <c r="H220" s="23" t="s">
        <v>1390</v>
      </c>
      <c r="I220" s="23" t="s">
        <v>1363</v>
      </c>
      <c r="J220" s="23" t="s">
        <v>1603</v>
      </c>
      <c r="K220" s="23" t="s">
        <v>1698</v>
      </c>
      <c r="L220" s="23" t="s">
        <v>2076</v>
      </c>
      <c r="M220" s="23" t="s">
        <v>1305</v>
      </c>
      <c r="N220" s="23" t="s">
        <v>1286</v>
      </c>
      <c r="O220" s="24" t="s">
        <v>1213</v>
      </c>
      <c r="P220" s="1"/>
      <c r="Q220" s="1"/>
      <c r="R220" s="24" t="s">
        <v>1213</v>
      </c>
      <c r="S220" s="1"/>
      <c r="T220" s="24" t="s">
        <v>1213</v>
      </c>
    </row>
    <row r="221" spans="1:20">
      <c r="A221" s="23" t="s">
        <v>990</v>
      </c>
      <c r="B221" s="23" t="s">
        <v>990</v>
      </c>
      <c r="C221" s="23" t="s">
        <v>1258</v>
      </c>
      <c r="D221" s="23" t="s">
        <v>1351</v>
      </c>
      <c r="E221" s="23" t="s">
        <v>1588</v>
      </c>
      <c r="F221" s="23" t="s">
        <v>3102</v>
      </c>
      <c r="G221" s="23" t="s">
        <v>3103</v>
      </c>
      <c r="H221" s="23" t="s">
        <v>1530</v>
      </c>
      <c r="I221" s="23" t="s">
        <v>1292</v>
      </c>
      <c r="J221" s="23" t="s">
        <v>3104</v>
      </c>
      <c r="K221" s="23" t="s">
        <v>3105</v>
      </c>
      <c r="L221" s="23" t="s">
        <v>3106</v>
      </c>
      <c r="M221" s="23" t="s">
        <v>3107</v>
      </c>
      <c r="N221" s="23" t="s">
        <v>1554</v>
      </c>
      <c r="O221" s="1"/>
      <c r="P221" s="1"/>
      <c r="Q221" s="24" t="s">
        <v>1213</v>
      </c>
      <c r="R221" s="24" t="s">
        <v>1213</v>
      </c>
      <c r="S221" s="1"/>
      <c r="T221" s="1"/>
    </row>
    <row r="222" spans="1:20">
      <c r="A222" s="23" t="s">
        <v>379</v>
      </c>
      <c r="B222" s="23" t="s">
        <v>379</v>
      </c>
      <c r="C222" s="23" t="s">
        <v>1237</v>
      </c>
      <c r="D222" s="23" t="s">
        <v>1351</v>
      </c>
      <c r="E222" s="23" t="s">
        <v>2743</v>
      </c>
      <c r="F222" s="23" t="s">
        <v>2744</v>
      </c>
      <c r="G222" s="23" t="s">
        <v>1418</v>
      </c>
      <c r="H222" s="23" t="s">
        <v>1288</v>
      </c>
      <c r="I222" s="23" t="s">
        <v>2614</v>
      </c>
      <c r="J222" s="23" t="s">
        <v>2745</v>
      </c>
      <c r="K222" s="23" t="s">
        <v>2746</v>
      </c>
      <c r="L222" s="23" t="s">
        <v>1628</v>
      </c>
      <c r="M222" s="23" t="s">
        <v>2611</v>
      </c>
      <c r="N222" s="23" t="s">
        <v>1871</v>
      </c>
      <c r="O222" s="24" t="s">
        <v>1213</v>
      </c>
      <c r="P222" s="24" t="s">
        <v>1213</v>
      </c>
      <c r="Q222" s="24" t="s">
        <v>1213</v>
      </c>
      <c r="R222" s="24" t="s">
        <v>1213</v>
      </c>
      <c r="S222" s="24" t="s">
        <v>1213</v>
      </c>
      <c r="T222" s="24" t="s">
        <v>1213</v>
      </c>
    </row>
    <row r="223" spans="1:20">
      <c r="A223" s="23" t="s">
        <v>1187</v>
      </c>
      <c r="B223" s="23" t="s">
        <v>1187</v>
      </c>
      <c r="C223" s="23" t="s">
        <v>1214</v>
      </c>
      <c r="D223" s="23" t="s">
        <v>1351</v>
      </c>
      <c r="E223" s="23" t="s">
        <v>1588</v>
      </c>
      <c r="F223" s="23" t="s">
        <v>1620</v>
      </c>
      <c r="G223" s="23" t="s">
        <v>1958</v>
      </c>
      <c r="H223" s="23" t="s">
        <v>1616</v>
      </c>
      <c r="I223" s="23" t="s">
        <v>1211</v>
      </c>
      <c r="J223" s="23" t="s">
        <v>1549</v>
      </c>
      <c r="K223" s="23" t="s">
        <v>1707</v>
      </c>
      <c r="L223" s="23" t="s">
        <v>3108</v>
      </c>
      <c r="M223" s="23" t="s">
        <v>1528</v>
      </c>
      <c r="N223" s="23" t="s">
        <v>1912</v>
      </c>
      <c r="O223" s="1"/>
      <c r="P223" s="1"/>
      <c r="Q223" s="1"/>
      <c r="R223" s="1"/>
      <c r="S223" s="1"/>
      <c r="T223" s="1"/>
    </row>
    <row r="224" spans="1:20">
      <c r="A224" s="23" t="s">
        <v>181</v>
      </c>
      <c r="B224" s="23" t="s">
        <v>181</v>
      </c>
      <c r="C224" s="23" t="s">
        <v>1214</v>
      </c>
      <c r="D224" s="23" t="s">
        <v>2726</v>
      </c>
      <c r="E224" s="23" t="s">
        <v>1588</v>
      </c>
      <c r="F224" s="23" t="s">
        <v>1230</v>
      </c>
      <c r="G224" s="23" t="s">
        <v>2349</v>
      </c>
      <c r="H224" s="23" t="s">
        <v>1287</v>
      </c>
      <c r="I224" s="23" t="s">
        <v>1538</v>
      </c>
      <c r="J224" s="23" t="s">
        <v>1948</v>
      </c>
      <c r="K224" s="23" t="s">
        <v>2388</v>
      </c>
      <c r="L224" s="23" t="s">
        <v>1722</v>
      </c>
      <c r="M224" s="23" t="s">
        <v>2061</v>
      </c>
      <c r="N224" s="23" t="s">
        <v>1649</v>
      </c>
      <c r="O224" s="24" t="s">
        <v>1213</v>
      </c>
      <c r="P224" s="1"/>
      <c r="Q224" s="24" t="s">
        <v>1213</v>
      </c>
      <c r="R224" s="24" t="s">
        <v>1213</v>
      </c>
      <c r="S224" s="24" t="s">
        <v>1213</v>
      </c>
      <c r="T224" s="24" t="s">
        <v>1213</v>
      </c>
    </row>
    <row r="225" spans="1:20">
      <c r="A225" s="23" t="s">
        <v>1188</v>
      </c>
      <c r="B225" s="23" t="s">
        <v>1188</v>
      </c>
      <c r="D225" s="23" t="s">
        <v>1351</v>
      </c>
      <c r="E225" s="23" t="s">
        <v>1588</v>
      </c>
      <c r="F225" s="23" t="s">
        <v>2085</v>
      </c>
      <c r="G225" s="23" t="s">
        <v>1629</v>
      </c>
      <c r="H225" s="23" t="s">
        <v>1778</v>
      </c>
      <c r="I225" s="23" t="s">
        <v>1370</v>
      </c>
      <c r="J225" s="23" t="s">
        <v>1374</v>
      </c>
      <c r="K225" s="23" t="s">
        <v>1560</v>
      </c>
      <c r="L225" s="23" t="s">
        <v>1698</v>
      </c>
      <c r="M225" s="23" t="s">
        <v>1585</v>
      </c>
      <c r="N225" s="23" t="s">
        <v>1387</v>
      </c>
      <c r="O225" s="1"/>
      <c r="P225" s="1"/>
      <c r="Q225" s="1"/>
      <c r="R225" s="1"/>
      <c r="S225" s="1"/>
      <c r="T225" s="1"/>
    </row>
    <row r="226" spans="1:20">
      <c r="A226" s="23" t="s">
        <v>520</v>
      </c>
      <c r="B226" s="23" t="s">
        <v>520</v>
      </c>
      <c r="D226" s="23" t="s">
        <v>1351</v>
      </c>
      <c r="E226" s="23" t="s">
        <v>1588</v>
      </c>
      <c r="F226" s="23" t="s">
        <v>2756</v>
      </c>
      <c r="G226" s="23" t="s">
        <v>1370</v>
      </c>
      <c r="H226" s="23" t="s">
        <v>1347</v>
      </c>
      <c r="I226" s="23" t="s">
        <v>1371</v>
      </c>
      <c r="J226" s="23" t="s">
        <v>1309</v>
      </c>
      <c r="K226" s="23" t="s">
        <v>1629</v>
      </c>
      <c r="L226" s="23" t="s">
        <v>1861</v>
      </c>
      <c r="M226" s="23" t="s">
        <v>1235</v>
      </c>
      <c r="N226" s="23" t="s">
        <v>1628</v>
      </c>
      <c r="O226" s="24" t="s">
        <v>1213</v>
      </c>
      <c r="P226" s="1"/>
      <c r="Q226" s="1"/>
      <c r="R226" s="1"/>
      <c r="S226" s="1"/>
      <c r="T226" s="1"/>
    </row>
    <row r="227" spans="1:20">
      <c r="A227" s="23" t="s">
        <v>914</v>
      </c>
      <c r="B227" s="23" t="s">
        <v>914</v>
      </c>
      <c r="D227" s="23" t="s">
        <v>1351</v>
      </c>
      <c r="E227" s="23" t="s">
        <v>1588</v>
      </c>
      <c r="F227" s="23" t="s">
        <v>1625</v>
      </c>
      <c r="G227" s="23" t="s">
        <v>1318</v>
      </c>
      <c r="H227" s="23" t="s">
        <v>1343</v>
      </c>
      <c r="I227" s="23" t="s">
        <v>1595</v>
      </c>
      <c r="J227" s="23" t="s">
        <v>1291</v>
      </c>
      <c r="K227" s="23" t="s">
        <v>1358</v>
      </c>
      <c r="L227" s="23" t="s">
        <v>1344</v>
      </c>
      <c r="M227" s="23" t="s">
        <v>1585</v>
      </c>
      <c r="N227" s="23" t="s">
        <v>2134</v>
      </c>
      <c r="O227" s="24" t="s">
        <v>1213</v>
      </c>
      <c r="P227" s="1"/>
      <c r="Q227" s="1"/>
      <c r="R227" s="1"/>
      <c r="S227" s="1"/>
      <c r="T227" s="1"/>
    </row>
    <row r="228" spans="1:20">
      <c r="A228" s="23" t="s">
        <v>991</v>
      </c>
      <c r="B228" s="23" t="s">
        <v>991</v>
      </c>
      <c r="D228" s="23" t="s">
        <v>1351</v>
      </c>
      <c r="E228" s="23" t="s">
        <v>1588</v>
      </c>
      <c r="F228" s="23" t="s">
        <v>3109</v>
      </c>
      <c r="G228" s="23" t="s">
        <v>1363</v>
      </c>
      <c r="H228" s="23" t="s">
        <v>1327</v>
      </c>
      <c r="I228" s="23" t="s">
        <v>3105</v>
      </c>
      <c r="J228" s="23" t="s">
        <v>1327</v>
      </c>
      <c r="K228" s="23" t="s">
        <v>2531</v>
      </c>
      <c r="L228" s="23" t="s">
        <v>1327</v>
      </c>
      <c r="M228" s="23" t="s">
        <v>2237</v>
      </c>
      <c r="N228" s="23" t="s">
        <v>3110</v>
      </c>
      <c r="O228" s="1"/>
      <c r="P228" s="1"/>
      <c r="Q228" s="1"/>
      <c r="R228" s="1"/>
      <c r="S228" s="1"/>
      <c r="T228" s="1"/>
    </row>
    <row r="229" spans="1:20">
      <c r="A229" s="23" t="s">
        <v>1189</v>
      </c>
      <c r="B229" s="23" t="s">
        <v>1189</v>
      </c>
      <c r="D229" s="23" t="s">
        <v>1351</v>
      </c>
      <c r="E229" s="23" t="s">
        <v>1600</v>
      </c>
      <c r="F229" s="23" t="s">
        <v>3071</v>
      </c>
      <c r="G229" s="23" t="s">
        <v>1458</v>
      </c>
      <c r="H229" s="23" t="s">
        <v>1374</v>
      </c>
      <c r="I229" s="23" t="s">
        <v>1912</v>
      </c>
      <c r="J229" s="23" t="s">
        <v>1585</v>
      </c>
      <c r="K229" s="23" t="s">
        <v>1344</v>
      </c>
      <c r="L229" s="23" t="s">
        <v>1344</v>
      </c>
      <c r="M229" s="23" t="s">
        <v>1344</v>
      </c>
      <c r="N229" s="23" t="s">
        <v>1344</v>
      </c>
      <c r="O229" s="1"/>
      <c r="P229" s="1"/>
      <c r="Q229" s="1"/>
      <c r="R229" s="1"/>
      <c r="S229" s="1"/>
      <c r="T229" s="1"/>
    </row>
    <row r="230" spans="1:20">
      <c r="A230" s="23" t="s">
        <v>3111</v>
      </c>
      <c r="B230" s="23" t="s">
        <v>940</v>
      </c>
      <c r="C230" s="23" t="s">
        <v>1281</v>
      </c>
      <c r="D230" s="23" t="s">
        <v>2066</v>
      </c>
      <c r="E230" s="23" t="s">
        <v>3112</v>
      </c>
      <c r="F230" s="23" t="s">
        <v>1326</v>
      </c>
      <c r="G230" s="23" t="s">
        <v>1441</v>
      </c>
      <c r="H230" s="23" t="s">
        <v>1218</v>
      </c>
      <c r="I230" s="23" t="s">
        <v>1449</v>
      </c>
      <c r="J230" s="23" t="s">
        <v>1512</v>
      </c>
      <c r="K230" s="23" t="s">
        <v>1344</v>
      </c>
      <c r="L230" s="23" t="s">
        <v>3113</v>
      </c>
      <c r="M230" s="23" t="s">
        <v>1441</v>
      </c>
      <c r="N230" s="23" t="s">
        <v>1923</v>
      </c>
      <c r="O230" s="1"/>
      <c r="P230" s="1"/>
      <c r="Q230" s="1"/>
      <c r="R230" s="1"/>
      <c r="S230" s="1"/>
      <c r="T230" s="24" t="s">
        <v>1213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 total significant genes</vt:lpstr>
      <vt:lpstr>Fkh1 targets</vt:lpstr>
      <vt:lpstr>Fkh2 targets</vt:lpstr>
      <vt:lpstr>Fkh1_correlations</vt:lpstr>
      <vt:lpstr>Fkh2_correlations</vt:lpstr>
      <vt:lpstr>SCEPTRANS_Fkh1</vt:lpstr>
      <vt:lpstr>SCEPTRANS_Fkh2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Mondeel</dc:creator>
  <cp:lastModifiedBy>Thierry Mondeel</cp:lastModifiedBy>
  <dcterms:created xsi:type="dcterms:W3CDTF">2019-01-14T15:26:21Z</dcterms:created>
  <dcterms:modified xsi:type="dcterms:W3CDTF">2019-02-06T14:21:59Z</dcterms:modified>
</cp:coreProperties>
</file>