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a" sheetId="1" r:id="rId4"/>
    <sheet state="visible" name="referencias" sheetId="2" r:id="rId5"/>
    <sheet state="visible" name="get-list" sheetId="3" r:id="rId6"/>
    <sheet state="visible" name="get-detail" sheetId="4" r:id="rId7"/>
    <sheet state="visible" name="get-balance" sheetId="5" r:id="rId8"/>
  </sheets>
  <definedNames/>
  <calcPr/>
  <extLst>
    <ext uri="GoogleSheetsCustomDataVersion2">
      <go:sheetsCustomData xmlns:go="http://customooxmlschemas.google.com/" r:id="rId9" roundtripDataChecksum="/nejnjE/j3lU9+wbGD9/so0adTslGTSJsaqwHooVXl8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37">
      <text>
        <t xml:space="preserve">agregue el pattern en el swagger
======</t>
      </text>
    </comment>
    <comment authorId="0" ref="L40">
      <text>
        <t xml:space="preserve">======
ID#AAABTNGqqtQ
Barbara Edit Laura Egea    (2024-09-17 18:10:13)
se modifica sub-product-id por product-bank-id y sub-product-description por product-bank-description</t>
      </text>
    </comment>
    <comment authorId="0" ref="L38">
      <text>
        <t xml:space="preserve">======
ID#AAABTNGqqtM
Barbara Edit Laura Egea    (2024-09-17 18:09:28)
se cambia product-id por type-id y product-description por type-description</t>
      </text>
    </comment>
  </commentList>
  <extLst>
    <ext uri="GoogleSheetsCustomDataVersion2">
      <go:sheetsCustomData xmlns:go="http://customooxmlschemas.google.com/" r:id="rId1" roundtripDataSignature="AMtx7mhEiUinA5/BEyf7m8pmhRzywbnRqw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61">
      <text>
        <t xml:space="preserve">======
ID#AAABTNGqquQ
Barbara Edit Laura Egea    (2024-09-17 19:17:28)
se cambia sub-product-id por product-bank-id y sub-product-description por product-bank-description</t>
      </text>
    </comment>
    <comment authorId="0" ref="L59">
      <text>
        <t xml:space="preserve">======
ID#AAABTNGqqtI
Barbara Edit Laura Egea    (2024-09-17 18:08:42)
se cambia product-id por type-id y product-description por type-description</t>
      </text>
    </comment>
    <comment authorId="0" ref="L65">
      <text>
        <t xml:space="preserve">======
ID#AAABTNGqqtE
Barbara Edit Laura Egea    (2024-09-17 18:07:52)
se cambia type-id por legal-entity-type</t>
      </text>
    </comment>
  </commentList>
  <extLst>
    <ext uri="GoogleSheetsCustomDataVersion2">
      <go:sheetsCustomData xmlns:go="http://customooxmlschemas.google.com/" r:id="rId1" roundtripDataSignature="AMtx7mhMMQ0fgGUzCqG0MqzydQv4sty6wg=="/>
    </ext>
  </extLst>
</comments>
</file>

<file path=xl/sharedStrings.xml><?xml version="1.0" encoding="utf-8"?>
<sst xmlns="http://schemas.openxmlformats.org/spreadsheetml/2006/main" count="1297" uniqueCount="380">
  <si>
    <t>data_type_cobis</t>
  </si>
  <si>
    <t>type</t>
  </si>
  <si>
    <t>lend</t>
  </si>
  <si>
    <t>tipo dato</t>
  </si>
  <si>
    <t>tipo dato convertido</t>
  </si>
  <si>
    <t>pattern</t>
  </si>
  <si>
    <t>tamaño</t>
  </si>
  <si>
    <t>int</t>
  </si>
  <si>
    <t>integer</t>
  </si>
  <si>
    <t>char</t>
  </si>
  <si>
    <t>string</t>
  </si>
  <si>
    <t>tinyint</t>
  </si>
  <si>
    <t>smallint</t>
  </si>
  <si>
    <t>money</t>
  </si>
  <si>
    <t>^[0-9]{0,15}(\.[0-9]{1,2})?$</t>
  </si>
  <si>
    <t>(15,2)</t>
  </si>
  <si>
    <t>varchar</t>
  </si>
  <si>
    <t>name</t>
  </si>
  <si>
    <t>TZ-Accounts</t>
  </si>
  <si>
    <t>base path</t>
  </si>
  <si>
    <t>/v1/tz-accounts</t>
  </si>
  <si>
    <t>operation id</t>
  </si>
  <si>
    <t>get-list</t>
  </si>
  <si>
    <t>operation path</t>
  </si>
  <si>
    <t>/list</t>
  </si>
  <si>
    <t>description</t>
  </si>
  <si>
    <t>Consulta las cuentas asociadas a un cliente por el código interno del cliente.</t>
  </si>
  <si>
    <t>method HTTP app</t>
  </si>
  <si>
    <t>GET</t>
  </si>
  <si>
    <t>method HTTP backend</t>
  </si>
  <si>
    <t>POST</t>
  </si>
  <si>
    <t>endpoint backend</t>
  </si>
  <si>
    <t>http://ctstest3:9080/CTSRestExecutor/resource/sp/execute</t>
  </si>
  <si>
    <t>REQUEST</t>
  </si>
  <si>
    <t>REQUEST BE</t>
  </si>
  <si>
    <t>DATOS</t>
  </si>
  <si>
    <t>CAMPOS SOLICITADOS</t>
  </si>
  <si>
    <t>APP / PROXY</t>
  </si>
  <si>
    <t>Mapeo BE</t>
  </si>
  <si>
    <t>sandbox</t>
  </si>
  <si>
    <t>Niveles</t>
  </si>
  <si>
    <t>Nombre de Campo</t>
  </si>
  <si>
    <t>Tipo</t>
  </si>
  <si>
    <t>Formato</t>
  </si>
  <si>
    <t>Tamaño</t>
  </si>
  <si>
    <t>nullable</t>
  </si>
  <si>
    <t>Obligatorio</t>
  </si>
  <si>
    <t>pattern/valores</t>
  </si>
  <si>
    <t>Descripción</t>
  </si>
  <si>
    <t>Comentario</t>
  </si>
  <si>
    <t>Ubicacion</t>
  </si>
  <si>
    <t>orden</t>
  </si>
  <si>
    <t>Nombre Campo</t>
  </si>
  <si>
    <t>ioType</t>
  </si>
  <si>
    <t>obligatorio</t>
  </si>
  <si>
    <t>Descripcion</t>
  </si>
  <si>
    <t>Observaciones</t>
  </si>
  <si>
    <t>Valor Fijo</t>
  </si>
  <si>
    <t>cob_cuentas..sp_cc_cuenta</t>
  </si>
  <si>
    <t>Nombre de sp a llamar</t>
  </si>
  <si>
    <t>spName</t>
  </si>
  <si>
    <t>SI</t>
  </si>
  <si>
    <t>codigo unico de transaccion cobis</t>
  </si>
  <si>
    <t>t_trn</t>
  </si>
  <si>
    <t>C</t>
  </si>
  <si>
    <t>Tipo de Operacion</t>
  </si>
  <si>
    <t>i_operacion</t>
  </si>
  <si>
    <t>A</t>
  </si>
  <si>
    <t>Sub-Tipo de Operacion</t>
  </si>
  <si>
    <t>i_tipo_operacion</t>
  </si>
  <si>
    <t>R</t>
  </si>
  <si>
    <t>Opcion de Ingreso</t>
  </si>
  <si>
    <t>i_opcion</t>
  </si>
  <si>
    <t>x-request-id</t>
  </si>
  <si>
    <t>header</t>
  </si>
  <si>
    <t>uuid</t>
  </si>
  <si>
    <t>Identificador único de la solicitud o petición.</t>
  </si>
  <si>
    <t>x-channel</t>
  </si>
  <si>
    <t>int32</t>
  </si>
  <si>
    <t>Identificador del canal desde el cual se origina la solicitud.</t>
  </si>
  <si>
    <t>Canal Topaz de Cobis es 66</t>
  </si>
  <si>
    <t>i_n_canal</t>
  </si>
  <si>
    <t>NO</t>
  </si>
  <si>
    <t>movile esta definido como 66</t>
  </si>
  <si>
    <t>id_cliente</t>
  </si>
  <si>
    <t>no</t>
  </si>
  <si>
    <t>si</t>
  </si>
  <si>
    <t>Ejemplo: 3</t>
  </si>
  <si>
    <t>Cobis ID</t>
  </si>
  <si>
    <t>x-customer-id</t>
  </si>
  <si>
    <t>Cliente MIS</t>
  </si>
  <si>
    <t>i_n_cliente</t>
  </si>
  <si>
    <t>records-number</t>
  </si>
  <si>
    <t>query</t>
  </si>
  <si>
    <t>Cantidad de filas por pagina</t>
  </si>
  <si>
    <t>Si no viene el campo enviar 20</t>
  </si>
  <si>
    <t>i_n_filas</t>
  </si>
  <si>
    <t>last-record</t>
  </si>
  <si>
    <t>^[0-9]{1,15}$</t>
  </si>
  <si>
    <t>Ultimo numero de cuenta devuelto</t>
  </si>
  <si>
    <t>i_n_cta_banco</t>
  </si>
  <si>
    <t>o_k_total</t>
  </si>
  <si>
    <t>Cantidad total de registros</t>
  </si>
  <si>
    <t>o_k_pagina</t>
  </si>
  <si>
    <t>Numero de Pagina</t>
  </si>
  <si>
    <t>o_m_hay_mas</t>
  </si>
  <si>
    <t>Marca de si hay mas registros</t>
  </si>
  <si>
    <t>RESPONSE</t>
  </si>
  <si>
    <t>Nivel</t>
  </si>
  <si>
    <t>Cuentas</t>
  </si>
  <si>
    <t>Array</t>
  </si>
  <si>
    <t>No</t>
  </si>
  <si>
    <t>Sí</t>
  </si>
  <si>
    <t>accounts</t>
  </si>
  <si>
    <t>body</t>
  </si>
  <si>
    <t>array</t>
  </si>
  <si>
    <t>resultSets [0]</t>
  </si>
  <si>
    <t>Numero de cuenta</t>
  </si>
  <si>
    <t>varchar16</t>
  </si>
  <si>
    <t xml:space="preserve">No </t>
  </si>
  <si>
    <t>Ejemplo: 200109484975503</t>
  </si>
  <si>
    <t>number</t>
  </si>
  <si>
    <t>CUENTA</t>
  </si>
  <si>
    <t>falta</t>
  </si>
  <si>
    <t>status-id</t>
  </si>
  <si>
    <t xml:space="preserve">Estado de la cuenta </t>
  </si>
  <si>
    <t>ESTADO CUENTA</t>
  </si>
  <si>
    <t>A = Activa
I = Inmovilizada</t>
  </si>
  <si>
    <t>Moneda</t>
  </si>
  <si>
    <t>Ejemplo: 80 (Pesos) / 2 (USD)   /   20 Real</t>
  </si>
  <si>
    <t>currency-id</t>
  </si>
  <si>
    <t>-80 "Pesos"
- 2 "Dolar"
-98 "Euros"</t>
  </si>
  <si>
    <t>Moneda de la cuenta</t>
  </si>
  <si>
    <t>MONEDA</t>
  </si>
  <si>
    <t>CBU</t>
  </si>
  <si>
    <t>Ejemplo: 1234567890123456789012</t>
  </si>
  <si>
    <t>cbu</t>
  </si>
  <si>
    <t>^\d+$</t>
  </si>
  <si>
    <t>Cbu de la cuenta</t>
  </si>
  <si>
    <t>Tipo de Producto</t>
  </si>
  <si>
    <t>sí</t>
  </si>
  <si>
    <t>Ejemplo: 4</t>
  </si>
  <si>
    <t>type-id</t>
  </si>
  <si>
    <t>- '3' # Cuenta corriente
 - '4' # Caja de ahorro</t>
  </si>
  <si>
    <t>Tipo de cuenta</t>
  </si>
  <si>
    <t>PRODUCTO</t>
  </si>
  <si>
    <t>Producto de la cuenta</t>
  </si>
  <si>
    <t>Descripcion de Producto</t>
  </si>
  <si>
    <t>varchar32</t>
  </si>
  <si>
    <t>Ejemplo: CA</t>
  </si>
  <si>
    <t>type-description</t>
  </si>
  <si>
    <t>Descripcion de la cuenta</t>
  </si>
  <si>
    <t>DESCRIPCION PRODUCTO</t>
  </si>
  <si>
    <t>Descripcion del producto de la cuenta</t>
  </si>
  <si>
    <t>Tipo de Sub-Producto</t>
  </si>
  <si>
    <t>product-bank-id</t>
  </si>
  <si>
    <t>Indica el producto bancario de la cuenta</t>
  </si>
  <si>
    <t>PRODUCTO BANCARIO</t>
  </si>
  <si>
    <t>Descripcion de Sub-producto</t>
  </si>
  <si>
    <t>Ejemplo: CAJA DE AHORROS EN PESOS</t>
  </si>
  <si>
    <t>product-bank-description</t>
  </si>
  <si>
    <t>Descripcion del producto bancario de la cuenta</t>
  </si>
  <si>
    <t>DESC PROD BANCARIO</t>
  </si>
  <si>
    <t>Descripcion del producto bancario</t>
  </si>
  <si>
    <t>balance</t>
  </si>
  <si>
    <t>object</t>
  </si>
  <si>
    <t>Saldos</t>
  </si>
  <si>
    <t>Saldo</t>
  </si>
  <si>
    <t>Decimal</t>
  </si>
  <si>
    <t>5000000000000000000,20</t>
  </si>
  <si>
    <t>available</t>
  </si>
  <si>
    <t>Saldo disponible de la cuenta</t>
  </si>
  <si>
    <t>Este campo queda truncado a dos decimales</t>
  </si>
  <si>
    <t>SALDO DISPONIBLE</t>
  </si>
  <si>
    <t>bank-draft</t>
  </si>
  <si>
    <t>Importe Saldo a Girar.</t>
  </si>
  <si>
    <t>SALDO A GIRAR</t>
  </si>
  <si>
    <t>Saldo a girar</t>
  </si>
  <si>
    <t>customer</t>
  </si>
  <si>
    <t>Cliente</t>
  </si>
  <si>
    <t>CLIENTE</t>
  </si>
  <si>
    <t>Numero de cliente que consulta</t>
  </si>
  <si>
    <t>para que necesitan esto?</t>
  </si>
  <si>
    <t>account-holder</t>
  </si>
  <si>
    <t>Indica si el cliente que consulta en titular o cotitular</t>
  </si>
  <si>
    <t>ROL DEL CLIENTE</t>
  </si>
  <si>
    <t>conduct-transaction</t>
  </si>
  <si>
    <t>boolean</t>
  </si>
  <si>
    <t>Indica si la cuenta es transaccional o no</t>
  </si>
  <si>
    <t>Transformar S o N en boolean</t>
  </si>
  <si>
    <t>TRANSACCIONAL</t>
  </si>
  <si>
    <t>pagination</t>
  </si>
  <si>
    <t>Paginacion</t>
  </si>
  <si>
    <t>params</t>
  </si>
  <si>
    <t>total-records</t>
  </si>
  <si>
    <t>Total de registros</t>
  </si>
  <si>
    <t>Numero de filas en la pagina</t>
  </si>
  <si>
    <t>additional-records</t>
  </si>
  <si>
    <t>Si hay mas paginas o no</t>
  </si>
  <si>
    <t>S o N</t>
  </si>
  <si>
    <t>RESPONSE ERROR</t>
  </si>
  <si>
    <t>Code</t>
  </si>
  <si>
    <t>ER-409</t>
  </si>
  <si>
    <t>Id</t>
  </si>
  <si>
    <t>a729a6ee-1013-41f3-90c0-15640c50717328</t>
  </si>
  <si>
    <t>Message</t>
  </si>
  <si>
    <t>Conflict</t>
  </si>
  <si>
    <t>Errors</t>
  </si>
  <si>
    <t>ErrorCode</t>
  </si>
  <si>
    <t>CUENTA NO EXISTE</t>
  </si>
  <si>
    <t>Path</t>
  </si>
  <si>
    <t>/v1/accounts/list</t>
  </si>
  <si>
    <t>ERRORES</t>
  </si>
  <si>
    <t>APIGEE</t>
  </si>
  <si>
    <t>BE</t>
  </si>
  <si>
    <t>Codigo error</t>
  </si>
  <si>
    <t>Descripcion error</t>
  </si>
  <si>
    <t>EJEMPLOS REQUEST Y RESPONSE BE</t>
  </si>
  <si>
    <t>REQUEST PRIMERA LLAMADA</t>
  </si>
  <si>
    <t>REQUEST LLAMADA CON PAGINA SIGUIENTE</t>
  </si>
  <si>
    <t>{
    "spName": "cob_cuentas..sp_cc_cuenta",
    "params": [
        {
            "name": "@t_trn",
            "dataType": 52,
            "value": "30420",
            "ioType": 0
        },
        {
            "name": "@i_operacion",
            "dataType": 47,
            "value": "C",
            "ioType": 0
        },
        {
            "name": "@i_tipo_operacion",
            "dataType": 47,
            "value": "A",
            "ioType": 0
        },
        {
            "name": "@i_opcion",
            "dataType": 47,
            "value": "R",
            "ioType": 0
        },
        {
            "name":"@i_n_cliente",
            "dataType":56,
            "value":"7791",
            "ioType": 0
        },
        {
            "name":"@i_n_filas",
            "dataType":48,
            "value":"20",
            "ioType": 0
        },
        {
            "name":"@i_n_cta_banco",
            "dataType":39,
            "value":"300800000001164",
            "ioType": 0
        },
        {
            "name":"@o_k_total",
            "dataType":56,
            "value":"",
            "ioType": 1
        },
        {
            "name":"@o_k_pagina",
            "dataType":52,
            "value":"",
            "ioType": 1
        },
        {
            "name":"@o_m_hay_mas",
            "dataType":47,
            "value":"",
            "ioType": 1
        }
    ]
}</t>
  </si>
  <si>
    <t>get-detail</t>
  </si>
  <si>
    <t>{account-number}</t>
  </si>
  <si>
    <t>Consulta detallada de una cuenta</t>
  </si>
  <si>
    <t>REQUEST MS</t>
  </si>
  <si>
    <t>cob_cuentas..sp_cc_cuenta_TOPAZ</t>
  </si>
  <si>
    <t>Q</t>
  </si>
  <si>
    <t>B</t>
  </si>
  <si>
    <t>Int</t>
  </si>
  <si>
    <t>numero de la cuenta</t>
  </si>
  <si>
    <t>Ejemplo: 4401245221133212</t>
  </si>
  <si>
    <t>account-number</t>
  </si>
  <si>
    <t>path</t>
  </si>
  <si>
    <t>^\d+$'</t>
  </si>
  <si>
    <t>Tipo de formato fecha</t>
  </si>
  <si>
    <t>112 devuelve YYYYMMDD</t>
  </si>
  <si>
    <t>i_formato_fecha</t>
  </si>
  <si>
    <t>Formato de fecha</t>
  </si>
  <si>
    <t>o_d_nombre</t>
  </si>
  <si>
    <t>o_n_cbu</t>
  </si>
  <si>
    <t>o_c_oficial</t>
  </si>
  <si>
    <t>o_d_oficial</t>
  </si>
  <si>
    <t>o_c_moneda</t>
  </si>
  <si>
    <t>cambio el orden</t>
  </si>
  <si>
    <t>o_c_categoria</t>
  </si>
  <si>
    <t>o_d_categoria</t>
  </si>
  <si>
    <t>o_c_oficina</t>
  </si>
  <si>
    <t>o_d_oficina</t>
  </si>
  <si>
    <t>o_c_producto</t>
  </si>
  <si>
    <t>o_d_producto</t>
  </si>
  <si>
    <t>o_c_prod_banc</t>
  </si>
  <si>
    <t>o_d_prod_banc</t>
  </si>
  <si>
    <t>o_c_estado</t>
  </si>
  <si>
    <t>o_f_apertura</t>
  </si>
  <si>
    <t>o_c_tipocta</t>
  </si>
  <si>
    <t>o_f_ultimo_movimiento</t>
  </si>
  <si>
    <t>o_m_bloq_deposito</t>
  </si>
  <si>
    <t>o_m_bloq_retiro</t>
  </si>
  <si>
    <t>RESPONSE MS</t>
  </si>
  <si>
    <t>RESPONSE BE</t>
  </si>
  <si>
    <t>Nombre</t>
  </si>
  <si>
    <t>Ex: ROMANO CONSORCIO BARRIO PARQUE TRES HORQUETAS</t>
  </si>
  <si>
    <t>denomination</t>
  </si>
  <si>
    <t>Denominacion de la cuenta</t>
  </si>
  <si>
    <t>ROMANO CONSORCIO BARRIO PARQUE TRES HORQUETAS</t>
  </si>
  <si>
    <t>Cbu de la cuenta consultada</t>
  </si>
  <si>
    <t>2850008930094006565871</t>
  </si>
  <si>
    <t>id del oficial de cuenta</t>
  </si>
  <si>
    <t>officer-id</t>
  </si>
  <si>
    <t>Codigo del oficial de la cuenta</t>
  </si>
  <si>
    <t>officer-description</t>
  </si>
  <si>
    <t>Descripcion del oficial de la cuenta</t>
  </si>
  <si>
    <t>moneda</t>
  </si>
  <si>
    <t>80 Pesos/ 02 Dolar</t>
  </si>
  <si>
    <t>enum</t>
  </si>
  <si>
    <t>"-80 "Pesos"
- 2 "Dolar"
-98 "Euros"</t>
  </si>
  <si>
    <t>Categoria de la cuenta</t>
  </si>
  <si>
    <t>HRE</t>
  </si>
  <si>
    <t>o_c_categoria - Ay un catalogo para Cuenta Corriente e otro para Cuenta de Ahorro</t>
  </si>
  <si>
    <t>category-id</t>
  </si>
  <si>
    <t>Codigo de la categoria de la cuenta</t>
  </si>
  <si>
    <t>cuenta sueldo</t>
  </si>
  <si>
    <t>category-description</t>
  </si>
  <si>
    <t>Descripcion de la categoria de la cuenta</t>
  </si>
  <si>
    <t>Id de la oficina de la cuenta</t>
  </si>
  <si>
    <t>"8"</t>
  </si>
  <si>
    <t>branch-id</t>
  </si>
  <si>
    <t>sucursal de la cuenta</t>
  </si>
  <si>
    <t>branch-description</t>
  </si>
  <si>
    <t>Descripcion de la sucursal de la cuenta</t>
  </si>
  <si>
    <t>Producto de La cuenta</t>
  </si>
  <si>
    <t>CUENTA CORRIENTE /CAJA DE AHORRO</t>
  </si>
  <si>
    <t>"- '3' # Cuenta corriente
 - '4' # Caja de ahorro"</t>
  </si>
  <si>
    <t>Descripcion del Producto</t>
  </si>
  <si>
    <t>Producto Bancario de la cuenta</t>
  </si>
  <si>
    <t>DEPOSITOS JUDICIALES </t>
  </si>
  <si>
    <t>c_prod_banc</t>
  </si>
  <si>
    <t>Sub producto de la cuenta</t>
  </si>
  <si>
    <t>Descripcion del sub producto de la cuenta</t>
  </si>
  <si>
    <t>Estado de la cuenta</t>
  </si>
  <si>
    <t>A, se activa</t>
  </si>
  <si>
    <t>- "A"= Activa
- "I" = Inmovilizada</t>
  </si>
  <si>
    <t>Data apertura</t>
  </si>
  <si>
    <t>"02/01/1999"</t>
  </si>
  <si>
    <t>opening-date</t>
  </si>
  <si>
    <t>date</t>
  </si>
  <si>
    <t>Fecha de apertura de la cuenta</t>
  </si>
  <si>
    <t>Se debera convertir de formato YYYYMMDD a YYYY-MM-DD</t>
  </si>
  <si>
    <t>dd/mm/yyyy</t>
  </si>
  <si>
    <t>Tipo de Cuenta</t>
  </si>
  <si>
    <t>"C"</t>
  </si>
  <si>
    <t>legal-entity-type</t>
  </si>
  <si>
    <t>P --&gt; FIsica
C--&gt; Juridica
J --&gt; Judicial</t>
  </si>
  <si>
    <t>Data utimo movimiento</t>
  </si>
  <si>
    <t>"02/01/2024"</t>
  </si>
  <si>
    <t>last-transaction-date</t>
  </si>
  <si>
    <t>Fecha de ultimo movimiento</t>
  </si>
  <si>
    <t>Bloqueo deposito</t>
  </si>
  <si>
    <t>_m_bloq_deposito</t>
  </si>
  <si>
    <t>deposit-blocked</t>
  </si>
  <si>
    <t>Bloqueado para deposito</t>
  </si>
  <si>
    <t>transformar S o N en boolean</t>
  </si>
  <si>
    <t>N</t>
  </si>
  <si>
    <t>Bloqueo retiro</t>
  </si>
  <si>
    <t>blocked-withdrawal</t>
  </si>
  <si>
    <t>Bloqueado para retiro</t>
  </si>
  <si>
    <t xml:space="preserve">REQUEST </t>
  </si>
  <si>
    <t xml:space="preserve">{
    "spName": "cob_cuentas..sp_cc_cuenta_TOPAZ",
    "params": [
        {
            "name": "@t_trn",
            "dataType": 52,
            "value": "30272",
            "ioType": 0
        },
        {
            "name": "@i_operacion",
            "dataType": 47,
            "value": "Q",
            "ioType": 0
        },
        {
            "name": "@i_tipo_operacion",
            "dataType": 47,
            "value": "C",
            "ioType": 0
        },
        {
            "name": "@i_opcion",
            "dataType": 47,
            "value": "B",
            "ioType": 0
        },
        {
            "name":"@i_n_cta_banco",
            "dataType":39,
            "value":"300800000001164",
            "ioType": 0
        },
        {
            "name":"@i_n_cliente",
            "dataType":56,
            "value":"7791",
            "ioType": 0
        },
        {
            "name":"@o_d_nombre",
            "dataType":39,
            "value":"",
            "ioType": 1
        },
        {
            "name":"@o_n_cbu",
            "dataType":39,
            "value":"",
            "ioType": 1
        },
        {
            "name":"@o_c_oficial",
            "dataType":52,
            "value":"",
            "ioType": 1
        },
        {
            "name":"@o_c_moneda",
            "dataType":48,
            "value":"",
            "ioType": 1
        },
        {
            "name":"@o_c_categoria",
            "dataType":39,
            "value":"",
            "ioType": 1
        },
        {
            "name":"@o_c_oficina",
            "dataType":52,
            "value":"",
            "ioType": 1
        },
        {
            "name":"@o_c_producto",
            "dataType":48,
            "value":"",
            "ioType": 1
        },
        {
            "name":"@o_c_prod_banc",
            "dataType":52,
            "value":"",
            "ioType": 1
        },
        {
            "name":"@o_c_estado",
            "dataType":47,
            "value":"",
            "ioType": 1
        },
        {
            "name":"@o_f_apertura",
            "dataType":39,
            "value":"",
            "ioType": 1
        },
        {
            "name":"@o_c_tipocta",
            "dataType":47,
            "value":"",
            "ioType": 1
        },
        {
            "name":"@o_f_ultimo_movimiento",
            "dataType":39,
            "value":"",
            "ioType": 1
        },
        {
            "name":"@o_m_bloq_deposito",
            "dataType":47,
            "value":"",
            "ioType": 1
        },
        {
            "name":"@o_m_bloq_retiro",
            "dataType":47,
            "value":"",
            "ioType": 1
        }
    ]
}
</t>
  </si>
  <si>
    <t>{
    "resultSetListSize": 0,
    "returnCode": 0,
    "errorListSize": 0,
    "resultSets": [],
    "dataMessageLoaded": true,
    "messages": [],
    "params": [
        {
            "len": 0,
            "dataType": 39,
            "name": "@o_d_nombre",
            "value": "ROMANO CONSORCIO BARRIO PARQUE TRES HORQUETAS"
        },
        {
            "len": 0,
            "dataType": 39,
            "name": "@o_n_cbu",
            "value": "2850008930000000011647"
        },
        {
            "len": 0,
            "dataType": 52,
            "name": "@o_c_oficial",
            "value": "2001"
        },
        {
            "len": 0,
            "dataType": 48,
            "name": "@o_c_moneda",
            "value": "80"
        },
        {
            "len": 0,
            "dataType": 39,
            "name": "@o_c_categoria",
            "value": "HRE"
        },
        {
            "len": 0,
            "dataType": 52,
            "name": "@o_c_oficina",
            "value": "8"
        },
        {
            "len": 0,
            "dataType": 48,
            "name": "@o_c_producto",
            "value": "3"
        },
        {
            "len": 0,
            "dataType": 52,
            "name": "@o_c_prod_banc",
            "value": "8"
        },
        {
            "len": 0,
            "dataType": 47,
            "name": "@o_c_estado",
            "value": "A"
        },
        {
            "len": 0,
            "dataType": 39,
            "name": "@o_f_apertura",
            "value": "02/01/1999"
        },
        {
            "len": 0,
            "dataType": 47,
            "name": "@o_c_tipocta",
            "value": "C"
        },
        {
            "len": 0,
            "dataType": 39,
            "name": "@o_f_ultimo_movimiento",
            "value": "02/09/2018"
        },
        {
            "len": 0,
            "dataType": 47,
            "name": "@o_m_bloq_deposito",
            "value": "N"
        },
        {
            "len": 0,
            "dataType": 47,
            "name": "@o_m_bloq_retiro",
            "value": "N"
        }
    ],
    "errors": [],
    "messageListSize": 0
}</t>
  </si>
  <si>
    <t>get-balance</t>
  </si>
  <si>
    <t>{account-number}/balance</t>
  </si>
  <si>
    <t>orden/nivel</t>
  </si>
  <si>
    <t>S</t>
  </si>
  <si>
    <t>Numero de Cuenta</t>
  </si>
  <si>
    <t>No se tiene que solicitar</t>
  </si>
  <si>
    <t>o_d_moneda</t>
  </si>
  <si>
    <t>o_i_remesas</t>
  </si>
  <si>
    <t>o_i_24h</t>
  </si>
  <si>
    <t>o_i_disponible</t>
  </si>
  <si>
    <t>o_i_saldo_contable</t>
  </si>
  <si>
    <t>o_i_saldo_para_girar</t>
  </si>
  <si>
    <t>o_i_bloqueo_valores</t>
  </si>
  <si>
    <t>o_i_48h</t>
  </si>
  <si>
    <t>o_i_valores_suspenso</t>
  </si>
  <si>
    <t>o_i_acuerdos</t>
  </si>
  <si>
    <t>account</t>
  </si>
  <si>
    <t>Numero de CBU</t>
  </si>
  <si>
    <t>No se va a devolver</t>
  </si>
  <si>
    <t>-80 "Pesos"
- 2 "Dolar"
-96 "Euros"</t>
  </si>
  <si>
    <t>Codigo de moneda de la cuenta</t>
  </si>
  <si>
    <t>Descripcion de la moneda</t>
  </si>
  <si>
    <t>Codigo de Producto.</t>
  </si>
  <si>
    <t>saldoRemesas</t>
  </si>
  <si>
    <t>decimal</t>
  </si>
  <si>
    <t>Ex: 145.95</t>
  </si>
  <si>
    <t>remittance</t>
  </si>
  <si>
    <t>^-?[0-9]{0,15}(\.[0-9]{1,2})?$</t>
  </si>
  <si>
    <t>Importe Remesas</t>
  </si>
  <si>
    <t>saldo24h</t>
  </si>
  <si>
    <t>signed_24h</t>
  </si>
  <si>
    <t>Importe 24 horas.</t>
  </si>
  <si>
    <t>saldoDisponible</t>
  </si>
  <si>
    <t>Importe disponible</t>
  </si>
  <si>
    <t>saldoContable</t>
  </si>
  <si>
    <t xml:space="preserve">accounting </t>
  </si>
  <si>
    <t>Importe Saldo Contable.</t>
  </si>
  <si>
    <t>saldo para Girar</t>
  </si>
  <si>
    <t>blocked</t>
  </si>
  <si>
    <t>Importe de Bloqueos de Valores.</t>
  </si>
  <si>
    <t>saldo48h</t>
  </si>
  <si>
    <t>signed_48h</t>
  </si>
  <si>
    <t>Importe 48 horas.</t>
  </si>
  <si>
    <t>saldoSuspenso</t>
  </si>
  <si>
    <t>suspended</t>
  </si>
  <si>
    <t>Monto total de valores en suspendo</t>
  </si>
  <si>
    <t>saldoAcuerdos</t>
  </si>
  <si>
    <t>agreement</t>
  </si>
  <si>
    <t>Monto total de Acuerdos</t>
  </si>
  <si>
    <t>{
    "spName": "cob_cuentas..sp_cc_cuenta_TOPAZ",
    "params": [
        {
            "name": "@t_trn",
            "dataType": 52,
            "value": "30272",
            "ioType": 0
        },
        {
            "name": "@i_operacion",
            "dataType": 47,
            "value": "Q",
            "ioType": 0
        },
        {
            "name": "@i_tipo_operacion",
            "dataType": 47,
            "value": "C",
            "ioType": 0
        },
        {
            "name": "@i_opcion",
            "dataType": 47,
            "value": "S",
            "ioType": 0
        },
        {
            "name":"@i_n_cta_banco",
            "dataType":39,
            "value":"300800000001164",
            "ioType": 0
        },
        {
            "name":"@i_n_cliente",
            "dataType":56,
            "value":"7791",
            "ioType": 0
        },
        {
            "name":"@o_n_cbu",
            "dataType":39,
            "value":"",
            "ioType": 1
        },
        {
            "name":"@o_c_producto",
            "dataType":48,
            "value":"",
            "ioType": 1
        },
        {
            "name":"@o_i_remesas",
            "dataType":60,
            "value":"",
            "ioType": 1
        },
        {
            "name":"@o_i_24h",
            "dataType":60,
            "value":"",
            "ioType": 1
        },
        {
            "name":"@o_i_disponible",
            "dataType":60,
            "value":"",
            "ioType": 1
        },
        {
            "name":"@o_i_saldo_contable",
            "dataType":60,
            "value":"",
            "ioType": 1
        },
        {
            "name":"@o_i_saldo_para_girar",
            "dataType":60,
            "value":"",
            "ioType": 1
        },
        {
            "name":"@o_i_bloqueo_valores",
            "dataType":60,
            "value":"",
            "ioType": 1
        },
        {
            "name":"@o_i_48h",
            "dataType":60,
            "value":"",
            "ioType": 1
        },
        {
            "name":"@o_i_valores_suspenso",
            "dataType":60,
            "value":"",
            "ioType": 1
        },
        {
            "name":"@o_i_acuerdos",
            "dataType":60,
            "value":"",
            "ioType": 1
        }
    ]
}</t>
  </si>
  <si>
    <t>{
    "resultSetListSize": 0,
    "returnCode": 0,
    "errorListSize": 0,
    "resultSets": [],
    "dataMessageLoaded": true,
    "messages": [],
    "params": [
        {
            "len": 0,
            "dataType": 39,
            "name": "@o_n_cbu",
            "value": "2850008930000000011647"
        },
        {
            "len": 0,
            "dataType": 48,
            "name": "@o_c_producto",
            "value": "3"
        },
        {
            "len": 0,
            "dataType": 60,
            "name": "@o_i_remesas",
            "value": "-94129.26000000001"
        },
        {
            "len": 0,
            "dataType": 60,
            "name": "@o_i_24h",
            "value": "203782.18"
        },
        {
            "len": 0,
            "dataType": 60,
            "name": "@o_i_disponible",
            "value": "0.0"
        },
        {
            "len": 0,
            "dataType": 60,
            "name": "@o_i_saldo_contable",
            "value": "283644.56"
        },
        {
            "len": 0,
            "dataType": 60,
            "name": "@o_i_saldo_para_girar",
            "value": "-94129.26000000001"
        },
        {
            "len": 0,
            "dataType": 60,
            "name": "@o_i_bloqueo_valores",
            "value": "0.0"
        },
        {
            "len": 0,
            "dataType": 60,
            "name": "@o_i_48h",
            "value": "0.0"
        },
        {
            "len": 0,
            "dataType": 60,
            "name": "@o_i_valores_suspenso",
            "value": "0.0"
        },
        {
            "len": 0,
            "dataType": 60,
            "name": "@o_i_acuerdos",
            "value": "0.0"
        }
    ],
    "errors": [],
    "messageListSize": 0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</si>
</sst>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3">
    <font>
      <sz val="11.0"/>
      <color theme="1"/>
      <name val="Calibri"/>
      <scheme val="minor"/>
    </font>
    <font>
      <sz val="11.0"/>
      <color theme="1"/>
      <name val="Calibri"/>
    </font>
    <font/>
    <font>
      <u/>
      <sz val="11.0"/>
      <color rgb="FF0563C1"/>
      <name val="Calibri"/>
    </font>
    <font>
      <b/>
      <i/>
      <sz val="11.0"/>
      <color theme="1"/>
      <name val="Calibri"/>
    </font>
    <font>
      <i/>
      <sz val="11.0"/>
      <color theme="1"/>
      <name val="Calibri"/>
    </font>
    <font>
      <sz val="11.0"/>
      <color rgb="FF999999"/>
      <name val="Calibri"/>
    </font>
    <font>
      <sz val="11.0"/>
      <color rgb="FF1F1F1F"/>
      <name val="Calibri"/>
    </font>
    <font>
      <b/>
      <sz val="11.0"/>
      <color theme="1"/>
      <name val="Calibri"/>
    </font>
    <font>
      <b/>
      <i/>
      <sz val="12.0"/>
      <color theme="1"/>
      <name val="&quot;Arial Narrow&quot;"/>
    </font>
    <font>
      <sz val="11.0"/>
      <color theme="1"/>
      <name val="Arial Narrow"/>
    </font>
    <font>
      <u/>
      <sz val="11.0"/>
      <color rgb="FF0563C1"/>
      <name val="Calibri"/>
    </font>
    <font>
      <b/>
      <i/>
      <sz val="12.0"/>
      <color theme="1"/>
      <name val="Arial Narrow"/>
    </font>
    <font>
      <i/>
      <sz val="12.0"/>
      <color theme="1"/>
      <name val="Arial Narrow"/>
    </font>
    <font>
      <sz val="9.0"/>
      <color theme="1"/>
      <name val="Arial"/>
    </font>
    <font>
      <sz val="9.0"/>
      <color rgb="FF999999"/>
      <name val="Arial"/>
    </font>
    <font>
      <color theme="1"/>
      <name val="Calibri"/>
      <scheme val="minor"/>
    </font>
    <font>
      <color theme="1"/>
      <name val="Arial"/>
    </font>
    <font>
      <sz val="11.0"/>
      <color rgb="FF000000"/>
      <name val="Calibri"/>
    </font>
    <font>
      <sz val="11.0"/>
      <color rgb="FF216E4E"/>
      <name val="Calibri"/>
    </font>
    <font>
      <u/>
      <sz val="11.0"/>
      <color rgb="FF0563C1"/>
      <name val="Calibri"/>
    </font>
    <font>
      <sz val="11.0"/>
      <color theme="1"/>
      <name val="&quot;Arial Narrow&quot;"/>
    </font>
    <font>
      <sz val="12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C8C8C8"/>
        <bgColor rgb="FFC8C8C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</fills>
  <borders count="5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9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2" fontId="1" numFmtId="0" xfId="0" applyAlignment="1" applyBorder="1" applyFill="1" applyFont="1">
      <alignment vertical="bottom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2" fillId="3" fontId="1" numFmtId="0" xfId="0" applyAlignment="1" applyBorder="1" applyFill="1" applyFont="1">
      <alignment horizontal="right"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3" fillId="4" fontId="1" numFmtId="0" xfId="0" applyAlignment="1" applyBorder="1" applyFill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  <xf borderId="4" fillId="5" fontId="1" numFmtId="0" xfId="0" applyAlignment="1" applyBorder="1" applyFill="1" applyFont="1">
      <alignment vertical="bottom"/>
    </xf>
    <xf borderId="5" fillId="0" fontId="2" numFmtId="0" xfId="0" applyBorder="1" applyFont="1"/>
    <xf borderId="6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7" fillId="5" fontId="1" numFmtId="0" xfId="0" applyAlignment="1" applyBorder="1" applyFont="1">
      <alignment vertical="bottom"/>
    </xf>
    <xf borderId="8" fillId="0" fontId="2" numFmtId="0" xfId="0" applyBorder="1" applyFont="1"/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0" fontId="3" numFmtId="0" xfId="0" applyAlignment="1" applyFont="1">
      <alignment readingOrder="0" vertical="bottom"/>
    </xf>
    <xf borderId="0" fillId="6" fontId="1" numFmtId="0" xfId="0" applyAlignment="1" applyFill="1" applyFont="1">
      <alignment vertical="bottom"/>
    </xf>
    <xf borderId="0" fillId="7" fontId="4" numFmtId="0" xfId="0" applyAlignment="1" applyFill="1" applyFont="1">
      <alignment readingOrder="0" vertical="bottom"/>
    </xf>
    <xf borderId="0" fillId="7" fontId="4" numFmtId="0" xfId="0" applyAlignment="1" applyFont="1">
      <alignment vertical="bottom"/>
    </xf>
    <xf borderId="0" fillId="7" fontId="5" numFmtId="0" xfId="0" applyAlignment="1" applyFont="1">
      <alignment vertical="bottom"/>
    </xf>
    <xf borderId="0" fillId="6" fontId="1" numFmtId="0" xfId="0" applyAlignment="1" applyFont="1">
      <alignment shrinkToFit="0" vertical="bottom" wrapText="1"/>
    </xf>
    <xf borderId="9" fillId="8" fontId="1" numFmtId="0" xfId="0" applyAlignment="1" applyBorder="1" applyFill="1" applyFont="1">
      <alignment horizontal="center" readingOrder="0" shrinkToFit="0" wrapText="1"/>
    </xf>
    <xf borderId="10" fillId="0" fontId="2" numFmtId="0" xfId="0" applyBorder="1" applyFont="1"/>
    <xf borderId="11" fillId="0" fontId="2" numFmtId="0" xfId="0" applyBorder="1" applyFont="1"/>
    <xf borderId="9" fillId="8" fontId="1" numFmtId="0" xfId="0" applyAlignment="1" applyBorder="1" applyFont="1">
      <alignment horizontal="center" shrinkToFit="0" wrapText="1"/>
    </xf>
    <xf borderId="9" fillId="8" fontId="1" numFmtId="0" xfId="0" applyAlignment="1" applyBorder="1" applyFont="1">
      <alignment horizontal="center" shrinkToFit="0" vertical="bottom" wrapText="1"/>
    </xf>
    <xf borderId="12" fillId="8" fontId="1" numFmtId="0" xfId="0" applyAlignment="1" applyBorder="1" applyFont="1">
      <alignment horizontal="center" readingOrder="0"/>
    </xf>
    <xf borderId="13" fillId="8" fontId="1" numFmtId="0" xfId="0" applyAlignment="1" applyBorder="1" applyFont="1">
      <alignment horizontal="center"/>
    </xf>
    <xf borderId="13" fillId="8" fontId="1" numFmtId="0" xfId="0" applyAlignment="1" applyBorder="1" applyFont="1">
      <alignment horizontal="center" shrinkToFit="0" wrapText="1"/>
    </xf>
    <xf borderId="14" fillId="8" fontId="1" numFmtId="0" xfId="0" applyAlignment="1" applyBorder="1" applyFont="1">
      <alignment horizontal="center" shrinkToFit="0" wrapText="1"/>
    </xf>
    <xf borderId="12" fillId="8" fontId="1" numFmtId="0" xfId="0" applyAlignment="1" applyBorder="1" applyFont="1">
      <alignment horizontal="center" shrinkToFit="0" vertical="bottom" wrapText="1"/>
    </xf>
    <xf borderId="13" fillId="8" fontId="1" numFmtId="0" xfId="0" applyAlignment="1" applyBorder="1" applyFont="1">
      <alignment horizontal="center" shrinkToFit="0" vertical="bottom" wrapText="1"/>
    </xf>
    <xf borderId="13" fillId="8" fontId="1" numFmtId="0" xfId="0" applyAlignment="1" applyBorder="1" applyFont="1">
      <alignment horizontal="center" vertical="bottom"/>
    </xf>
    <xf borderId="14" fillId="8" fontId="1" numFmtId="0" xfId="0" applyAlignment="1" applyBorder="1" applyFont="1">
      <alignment horizontal="center" shrinkToFit="0" vertical="bottom" wrapText="1"/>
    </xf>
    <xf borderId="12" fillId="8" fontId="1" numFmtId="0" xfId="0" applyAlignment="1" applyBorder="1" applyFont="1">
      <alignment horizontal="center" shrinkToFit="0" wrapText="1"/>
    </xf>
    <xf borderId="15" fillId="6" fontId="1" numFmtId="0" xfId="0" applyAlignment="1" applyBorder="1" applyFont="1">
      <alignment shrinkToFit="0" vertical="bottom" wrapText="1"/>
    </xf>
    <xf borderId="2" fillId="6" fontId="1" numFmtId="0" xfId="0" applyAlignment="1" applyBorder="1" applyFont="1">
      <alignment shrinkToFit="0" vertical="bottom" wrapText="1"/>
    </xf>
    <xf borderId="2" fillId="6" fontId="6" numFmtId="0" xfId="0" applyAlignment="1" applyBorder="1" applyFont="1">
      <alignment vertical="bottom"/>
    </xf>
    <xf borderId="2" fillId="6" fontId="1" numFmtId="0" xfId="0" applyAlignment="1" applyBorder="1" applyFont="1">
      <alignment vertical="bottom"/>
    </xf>
    <xf borderId="2" fillId="6" fontId="1" numFmtId="0" xfId="0" applyAlignment="1" applyBorder="1" applyFont="1">
      <alignment horizontal="left" shrinkToFit="0" wrapText="1"/>
    </xf>
    <xf borderId="16" fillId="6" fontId="1" numFmtId="0" xfId="0" applyAlignment="1" applyBorder="1" applyFont="1">
      <alignment shrinkToFit="0" vertical="bottom" wrapText="1"/>
    </xf>
    <xf borderId="15" fillId="6" fontId="1" numFmtId="0" xfId="0" applyAlignment="1" applyBorder="1" applyFont="1">
      <alignment vertical="bottom"/>
    </xf>
    <xf borderId="2" fillId="4" fontId="1" numFmtId="0" xfId="0" applyAlignment="1" applyBorder="1" applyFont="1">
      <alignment vertical="bottom"/>
    </xf>
    <xf borderId="16" fillId="6" fontId="1" numFmtId="0" xfId="0" applyAlignment="1" applyBorder="1" applyFont="1">
      <alignment vertical="bottom"/>
    </xf>
    <xf borderId="15" fillId="6" fontId="1" numFmtId="0" xfId="0" applyAlignment="1" applyBorder="1" applyFont="1">
      <alignment horizontal="right" vertical="bottom"/>
    </xf>
    <xf borderId="3" fillId="6" fontId="1" numFmtId="0" xfId="0" applyAlignment="1" applyBorder="1" applyFont="1">
      <alignment vertical="bottom"/>
    </xf>
    <xf borderId="3" fillId="6" fontId="1" numFmtId="0" xfId="0" applyAlignment="1" applyBorder="1" applyFont="1">
      <alignment horizontal="right" vertical="bottom"/>
    </xf>
    <xf borderId="3" fillId="6" fontId="1" numFmtId="0" xfId="0" applyAlignment="1" applyBorder="1" applyFont="1">
      <alignment shrinkToFit="0" vertical="bottom" wrapText="1"/>
    </xf>
    <xf borderId="17" fillId="6" fontId="1" numFmtId="0" xfId="0" applyAlignment="1" applyBorder="1" applyFont="1">
      <alignment vertical="bottom"/>
    </xf>
    <xf borderId="18" fillId="6" fontId="1" numFmtId="0" xfId="0" applyAlignment="1" applyBorder="1" applyFont="1">
      <alignment shrinkToFit="0" vertical="bottom" wrapText="1"/>
    </xf>
    <xf borderId="19" fillId="6" fontId="1" numFmtId="0" xfId="0" applyAlignment="1" applyBorder="1" applyFont="1">
      <alignment shrinkToFit="0" vertical="bottom" wrapText="1"/>
    </xf>
    <xf borderId="19" fillId="6" fontId="6" numFmtId="0" xfId="0" applyAlignment="1" applyBorder="1" applyFont="1">
      <alignment vertical="bottom"/>
    </xf>
    <xf borderId="19" fillId="6" fontId="1" numFmtId="0" xfId="0" applyAlignment="1" applyBorder="1" applyFont="1">
      <alignment vertical="bottom"/>
    </xf>
    <xf borderId="19" fillId="6" fontId="1" numFmtId="0" xfId="0" applyAlignment="1" applyBorder="1" applyFont="1">
      <alignment horizontal="left" shrinkToFit="0" wrapText="1"/>
    </xf>
    <xf borderId="20" fillId="6" fontId="1" numFmtId="0" xfId="0" applyAlignment="1" applyBorder="1" applyFont="1">
      <alignment shrinkToFit="0" vertical="bottom" wrapText="1"/>
    </xf>
    <xf borderId="19" fillId="4" fontId="1" numFmtId="0" xfId="0" applyAlignment="1" applyBorder="1" applyFont="1">
      <alignment vertical="bottom"/>
    </xf>
    <xf borderId="19" fillId="6" fontId="1" numFmtId="0" xfId="0" applyAlignment="1" applyBorder="1" applyFont="1">
      <alignment horizontal="right" shrinkToFit="0" vertical="bottom" wrapText="1"/>
    </xf>
    <xf borderId="20" fillId="6" fontId="1" numFmtId="0" xfId="0" applyAlignment="1" applyBorder="1" applyFont="1">
      <alignment vertical="bottom"/>
    </xf>
    <xf borderId="3" fillId="6" fontId="1" numFmtId="0" xfId="0" applyAlignment="1" applyBorder="1" applyFont="1">
      <alignment horizontal="right" shrinkToFit="0" vertical="bottom" wrapText="1"/>
    </xf>
    <xf borderId="18" fillId="6" fontId="1" numFmtId="0" xfId="0" applyAlignment="1" applyBorder="1" applyFont="1">
      <alignment vertical="bottom"/>
    </xf>
    <xf borderId="21" fillId="6" fontId="1" numFmtId="0" xfId="0" applyAlignment="1" applyBorder="1" applyFont="1">
      <alignment vertical="bottom"/>
    </xf>
    <xf borderId="22" fillId="9" fontId="1" numFmtId="0" xfId="0" applyAlignment="1" applyBorder="1" applyFill="1" applyFont="1">
      <alignment vertical="bottom"/>
    </xf>
    <xf borderId="23" fillId="9" fontId="1" numFmtId="0" xfId="0" applyAlignment="1" applyBorder="1" applyFont="1">
      <alignment vertical="bottom"/>
    </xf>
    <xf borderId="24" fillId="9" fontId="1" numFmtId="0" xfId="0" applyAlignment="1" applyBorder="1" applyFont="1">
      <alignment vertical="bottom"/>
    </xf>
    <xf borderId="20" fillId="6" fontId="1" numFmtId="0" xfId="0" applyAlignment="1" applyBorder="1" applyFont="1">
      <alignment readingOrder="0" vertical="bottom"/>
    </xf>
    <xf borderId="25" fillId="6" fontId="1" numFmtId="0" xfId="0" applyAlignment="1" applyBorder="1" applyFont="1">
      <alignment horizontal="right" vertical="bottom"/>
    </xf>
    <xf borderId="26" fillId="6" fontId="1" numFmtId="0" xfId="0" applyAlignment="1" applyBorder="1" applyFont="1">
      <alignment vertical="bottom"/>
    </xf>
    <xf borderId="26" fillId="6" fontId="1" numFmtId="0" xfId="0" applyAlignment="1" applyBorder="1" applyFont="1">
      <alignment horizontal="right" vertical="bottom"/>
    </xf>
    <xf borderId="26" fillId="6" fontId="1" numFmtId="0" xfId="0" applyAlignment="1" applyBorder="1" applyFont="1">
      <alignment shrinkToFit="0" vertical="bottom" wrapText="1"/>
    </xf>
    <xf borderId="11" fillId="6" fontId="1" numFmtId="0" xfId="0" applyAlignment="1" applyBorder="1" applyFont="1">
      <alignment shrinkToFit="0" vertical="bottom" wrapText="1"/>
    </xf>
    <xf borderId="18" fillId="0" fontId="1" numFmtId="0" xfId="0" applyBorder="1" applyFont="1"/>
    <xf borderId="27" fillId="6" fontId="1" numFmtId="0" xfId="0" applyAlignment="1" applyBorder="1" applyFont="1">
      <alignment vertical="bottom"/>
    </xf>
    <xf borderId="28" fillId="6" fontId="1" numFmtId="0" xfId="0" applyAlignment="1" applyBorder="1" applyFont="1">
      <alignment vertical="bottom"/>
    </xf>
    <xf borderId="24" fillId="6" fontId="1" numFmtId="0" xfId="0" applyAlignment="1" applyBorder="1" applyFont="1">
      <alignment vertical="bottom"/>
    </xf>
    <xf borderId="19" fillId="3" fontId="1" numFmtId="0" xfId="0" applyAlignment="1" applyBorder="1" applyFont="1">
      <alignment shrinkToFit="0" vertical="bottom" wrapText="1"/>
    </xf>
    <xf borderId="19" fillId="6" fontId="1" numFmtId="0" xfId="0" applyAlignment="1" applyBorder="1" applyFont="1">
      <alignment readingOrder="0" vertical="bottom"/>
    </xf>
    <xf borderId="3" fillId="6" fontId="1" numFmtId="0" xfId="0" applyAlignment="1" applyBorder="1" applyFont="1">
      <alignment readingOrder="0" vertical="bottom"/>
    </xf>
    <xf borderId="19" fillId="6" fontId="1" numFmtId="0" xfId="0" applyAlignment="1" applyBorder="1" applyFont="1">
      <alignment readingOrder="0" shrinkToFit="0" vertical="bottom" wrapText="1"/>
    </xf>
    <xf borderId="3" fillId="6" fontId="7" numFmtId="0" xfId="0" applyAlignment="1" applyBorder="1" applyFont="1">
      <alignment vertical="bottom"/>
    </xf>
    <xf borderId="12" fillId="6" fontId="1" numFmtId="0" xfId="0" applyAlignment="1" applyBorder="1" applyFont="1">
      <alignment vertical="bottom"/>
    </xf>
    <xf borderId="13" fillId="6" fontId="1" numFmtId="0" xfId="0" applyAlignment="1" applyBorder="1" applyFont="1">
      <alignment vertical="bottom"/>
    </xf>
    <xf borderId="13" fillId="6" fontId="1" numFmtId="0" xfId="0" applyAlignment="1" applyBorder="1" applyFont="1">
      <alignment horizontal="left" shrinkToFit="0" wrapText="1"/>
    </xf>
    <xf borderId="13" fillId="6" fontId="1" numFmtId="0" xfId="0" applyAlignment="1" applyBorder="1" applyFont="1">
      <alignment shrinkToFit="0" vertical="bottom" wrapText="1"/>
    </xf>
    <xf borderId="14" fillId="6" fontId="1" numFmtId="0" xfId="0" applyAlignment="1" applyBorder="1" applyFont="1">
      <alignment shrinkToFit="0" vertical="bottom" wrapText="1"/>
    </xf>
    <xf borderId="13" fillId="4" fontId="1" numFmtId="0" xfId="0" applyAlignment="1" applyBorder="1" applyFont="1">
      <alignment vertical="bottom"/>
    </xf>
    <xf borderId="14" fillId="6" fontId="1" numFmtId="0" xfId="0" applyAlignment="1" applyBorder="1" applyFont="1">
      <alignment vertical="bottom"/>
    </xf>
    <xf borderId="29" fillId="6" fontId="1" numFmtId="0" xfId="0" applyAlignment="1" applyBorder="1" applyFont="1">
      <alignment horizontal="right" vertical="bottom"/>
    </xf>
    <xf borderId="28" fillId="6" fontId="1" numFmtId="0" xfId="0" applyAlignment="1" applyBorder="1" applyFont="1">
      <alignment horizontal="right" vertical="bottom"/>
    </xf>
    <xf borderId="28" fillId="6" fontId="1" numFmtId="0" xfId="0" applyAlignment="1" applyBorder="1" applyFont="1">
      <alignment shrinkToFit="0" vertical="bottom" wrapText="1"/>
    </xf>
    <xf borderId="28" fillId="6" fontId="1" numFmtId="0" xfId="0" applyAlignment="1" applyBorder="1" applyFont="1">
      <alignment horizontal="right" shrinkToFit="0" vertical="bottom" wrapText="1"/>
    </xf>
    <xf borderId="30" fillId="6" fontId="1" numFmtId="0" xfId="0" applyAlignment="1" applyBorder="1" applyFont="1">
      <alignment vertical="bottom"/>
    </xf>
    <xf borderId="12" fillId="6" fontId="1" numFmtId="0" xfId="0" applyAlignment="1" applyBorder="1" applyFont="1">
      <alignment shrinkToFit="0" vertical="bottom" wrapText="1"/>
    </xf>
    <xf borderId="0" fillId="7" fontId="1" numFmtId="0" xfId="0" applyAlignment="1" applyFont="1">
      <alignment shrinkToFit="0" vertical="bottom" wrapText="1"/>
    </xf>
    <xf borderId="0" fillId="7" fontId="1" numFmtId="0" xfId="0" applyAlignment="1" applyFont="1">
      <alignment vertical="bottom"/>
    </xf>
    <xf borderId="31" fillId="8" fontId="1" numFmtId="0" xfId="0" applyAlignment="1" applyBorder="1" applyFont="1">
      <alignment horizontal="center" readingOrder="0" shrinkToFit="0" wrapText="1"/>
    </xf>
    <xf borderId="32" fillId="0" fontId="2" numFmtId="0" xfId="0" applyBorder="1" applyFont="1"/>
    <xf borderId="33" fillId="0" fontId="2" numFmtId="0" xfId="0" applyBorder="1" applyFont="1"/>
    <xf borderId="34" fillId="8" fontId="1" numFmtId="0" xfId="0" applyAlignment="1" applyBorder="1" applyFont="1">
      <alignment horizontal="center" shrinkToFit="0" wrapText="1"/>
    </xf>
    <xf borderId="35" fillId="0" fontId="2" numFmtId="0" xfId="0" applyBorder="1" applyFont="1"/>
    <xf borderId="36" fillId="0" fontId="2" numFmtId="0" xfId="0" applyBorder="1" applyFont="1"/>
    <xf borderId="37" fillId="8" fontId="1" numFmtId="0" xfId="0" applyAlignment="1" applyBorder="1" applyFont="1">
      <alignment horizontal="center" readingOrder="0"/>
    </xf>
    <xf borderId="38" fillId="8" fontId="1" numFmtId="0" xfId="0" applyAlignment="1" applyBorder="1" applyFont="1">
      <alignment horizontal="center"/>
    </xf>
    <xf borderId="38" fillId="8" fontId="1" numFmtId="0" xfId="0" applyAlignment="1" applyBorder="1" applyFont="1">
      <alignment horizontal="center" shrinkToFit="0" wrapText="1"/>
    </xf>
    <xf borderId="39" fillId="8" fontId="1" numFmtId="0" xfId="0" applyAlignment="1" applyBorder="1" applyFont="1">
      <alignment horizontal="center" shrinkToFit="0" wrapText="1"/>
    </xf>
    <xf borderId="40" fillId="8" fontId="1" numFmtId="0" xfId="0" applyBorder="1" applyFont="1"/>
    <xf borderId="23" fillId="8" fontId="1" numFmtId="0" xfId="0" applyBorder="1" applyFont="1"/>
    <xf borderId="0" fillId="8" fontId="1" numFmtId="0" xfId="0" applyAlignment="1" applyFont="1">
      <alignment horizontal="center"/>
    </xf>
    <xf borderId="23" fillId="8" fontId="1" numFmtId="0" xfId="0" applyAlignment="1" applyBorder="1" applyFont="1">
      <alignment horizontal="center"/>
    </xf>
    <xf borderId="41" fillId="8" fontId="1" numFmtId="0" xfId="0" applyAlignment="1" applyBorder="1" applyFont="1">
      <alignment horizontal="center" shrinkToFit="0" vertical="bottom" wrapText="1"/>
    </xf>
    <xf borderId="42" fillId="8" fontId="1" numFmtId="0" xfId="0" applyAlignment="1" applyBorder="1" applyFont="1">
      <alignment horizontal="center" shrinkToFit="0" vertical="bottom" wrapText="1"/>
    </xf>
    <xf borderId="42" fillId="8" fontId="1" numFmtId="0" xfId="0" applyAlignment="1" applyBorder="1" applyFont="1">
      <alignment horizontal="center" vertical="bottom"/>
    </xf>
    <xf borderId="43" fillId="8" fontId="1" numFmtId="0" xfId="0" applyAlignment="1" applyBorder="1" applyFont="1">
      <alignment horizontal="center" shrinkToFit="0" vertical="bottom" wrapText="1"/>
    </xf>
    <xf borderId="44" fillId="8" fontId="1" numFmtId="0" xfId="0" applyAlignment="1" applyBorder="1" applyFont="1">
      <alignment horizontal="center" shrinkToFit="0" wrapText="1"/>
    </xf>
    <xf borderId="44" fillId="0" fontId="2" numFmtId="0" xfId="0" applyBorder="1" applyFont="1"/>
    <xf borderId="42" fillId="0" fontId="2" numFmtId="0" xfId="0" applyBorder="1" applyFont="1"/>
    <xf borderId="45" fillId="0" fontId="1" numFmtId="0" xfId="0" applyAlignment="1" applyBorder="1" applyFont="1">
      <alignment vertical="bottom"/>
    </xf>
    <xf borderId="45" fillId="6" fontId="1" numFmtId="0" xfId="0" applyAlignment="1" applyBorder="1" applyFont="1">
      <alignment vertical="bottom"/>
    </xf>
    <xf borderId="45" fillId="6" fontId="1" numFmtId="0" xfId="0" applyAlignment="1" applyBorder="1" applyFont="1">
      <alignment shrinkToFit="0" vertical="bottom" wrapText="1"/>
    </xf>
    <xf borderId="46" fillId="6" fontId="1" numFmtId="0" xfId="0" applyAlignment="1" applyBorder="1" applyFont="1">
      <alignment shrinkToFit="0" vertical="bottom" wrapText="1"/>
    </xf>
    <xf borderId="25" fillId="6" fontId="1" numFmtId="0" xfId="0" applyAlignment="1" applyBorder="1" applyFont="1">
      <alignment horizontal="right" shrinkToFit="0" vertical="bottom" wrapText="1"/>
    </xf>
    <xf borderId="46" fillId="6" fontId="1" numFmtId="0" xfId="0" applyAlignment="1" applyBorder="1" applyFont="1">
      <alignment vertical="bottom"/>
    </xf>
    <xf borderId="25" fillId="6" fontId="1" numFmtId="0" xfId="0" applyAlignment="1" applyBorder="1" applyFont="1">
      <alignment vertical="bottom"/>
    </xf>
    <xf borderId="47" fillId="6" fontId="1" numFmtId="0" xfId="0" applyAlignment="1" applyBorder="1" applyFont="1">
      <alignment vertical="bottom"/>
    </xf>
    <xf borderId="47" fillId="6" fontId="1" numFmtId="0" xfId="0" applyAlignment="1" applyBorder="1" applyFont="1">
      <alignment shrinkToFit="0" vertical="bottom" wrapText="1"/>
    </xf>
    <xf borderId="18" fillId="6" fontId="1" numFmtId="0" xfId="0" applyAlignment="1" applyBorder="1" applyFont="1">
      <alignment readingOrder="0" vertical="bottom"/>
    </xf>
    <xf borderId="19" fillId="0" fontId="1" numFmtId="0" xfId="0" applyAlignment="1" applyBorder="1" applyFont="1">
      <alignment vertical="bottom"/>
    </xf>
    <xf borderId="48" fillId="6" fontId="1" numFmtId="0" xfId="0" applyAlignment="1" applyBorder="1" applyFont="1">
      <alignment shrinkToFit="0" vertical="bottom" wrapText="1"/>
    </xf>
    <xf borderId="18" fillId="6" fontId="1" numFmtId="0" xfId="0" applyAlignment="1" applyBorder="1" applyFont="1">
      <alignment horizontal="right" shrinkToFit="0" vertical="bottom" wrapText="1"/>
    </xf>
    <xf borderId="19" fillId="6" fontId="1" numFmtId="0" xfId="0" applyAlignment="1" applyBorder="1" applyFont="1">
      <alignment horizontal="right" vertical="bottom"/>
    </xf>
    <xf borderId="48" fillId="6" fontId="1" numFmtId="0" xfId="0" applyAlignment="1" applyBorder="1" applyFont="1">
      <alignment vertical="bottom"/>
    </xf>
    <xf borderId="18" fillId="6" fontId="1" numFmtId="0" xfId="0" applyAlignment="1" applyBorder="1" applyFont="1">
      <alignment horizontal="right" readingOrder="0" shrinkToFit="0" vertical="bottom" wrapText="1"/>
    </xf>
    <xf borderId="21" fillId="6" fontId="1" numFmtId="0" xfId="0" applyAlignment="1" applyBorder="1" applyFont="1">
      <alignment shrinkToFit="0" vertical="bottom" wrapText="1"/>
    </xf>
    <xf borderId="18" fillId="10" fontId="1" numFmtId="0" xfId="0" applyBorder="1" applyFill="1" applyFont="1"/>
    <xf borderId="19" fillId="10" fontId="1" numFmtId="0" xfId="0" applyAlignment="1" applyBorder="1" applyFont="1">
      <alignment readingOrder="0"/>
    </xf>
    <xf borderId="19" fillId="10" fontId="1" numFmtId="0" xfId="0" applyBorder="1" applyFont="1"/>
    <xf borderId="48" fillId="10" fontId="1" numFmtId="0" xfId="0" applyBorder="1" applyFont="1"/>
    <xf borderId="19" fillId="0" fontId="1" numFmtId="0" xfId="0" applyAlignment="1" applyBorder="1" applyFont="1">
      <alignment horizontal="right" vertical="bottom"/>
    </xf>
    <xf borderId="18" fillId="0" fontId="1" numFmtId="0" xfId="0" applyAlignment="1" applyBorder="1" applyFont="1">
      <alignment horizontal="right" vertical="bottom"/>
    </xf>
    <xf borderId="21" fillId="0" fontId="1" numFmtId="0" xfId="0" applyAlignment="1" applyBorder="1" applyFont="1">
      <alignment shrinkToFit="0" vertical="bottom" wrapText="1"/>
    </xf>
    <xf borderId="19" fillId="0" fontId="1" numFmtId="0" xfId="0" applyAlignment="1" applyBorder="1" applyFont="1">
      <alignment shrinkToFit="0" vertical="bottom" wrapText="1"/>
    </xf>
    <xf borderId="20" fillId="0" fontId="1" numFmtId="0" xfId="0" applyAlignment="1" applyBorder="1" applyFont="1">
      <alignment shrinkToFit="0" vertical="bottom" wrapText="1"/>
    </xf>
    <xf borderId="18" fillId="6" fontId="1" numFmtId="0" xfId="0" applyAlignment="1" applyBorder="1" applyFont="1">
      <alignment horizontal="right" vertical="bottom"/>
    </xf>
    <xf borderId="19" fillId="9" fontId="1" numFmtId="0" xfId="0" applyAlignment="1" applyBorder="1" applyFont="1">
      <alignment readingOrder="0" shrinkToFit="0" vertical="bottom" wrapText="1"/>
    </xf>
    <xf borderId="19" fillId="9" fontId="1" numFmtId="0" xfId="0" applyAlignment="1" applyBorder="1" applyFont="1">
      <alignment readingOrder="0" vertical="bottom"/>
    </xf>
    <xf borderId="19" fillId="6" fontId="1" numFmtId="0" xfId="0" applyAlignment="1" applyBorder="1" applyFont="1">
      <alignment readingOrder="0"/>
    </xf>
    <xf borderId="48" fillId="6" fontId="1" numFmtId="0" xfId="0" applyBorder="1" applyFont="1"/>
    <xf borderId="18" fillId="11" fontId="1" numFmtId="0" xfId="0" applyBorder="1" applyFill="1" applyFont="1"/>
    <xf borderId="19" fillId="11" fontId="1" numFmtId="0" xfId="0" applyBorder="1" applyFont="1"/>
    <xf borderId="48" fillId="11" fontId="1" numFmtId="0" xfId="0" applyBorder="1" applyFont="1"/>
    <xf borderId="18" fillId="12" fontId="1" numFmtId="0" xfId="0" applyBorder="1" applyFill="1" applyFont="1"/>
    <xf borderId="19" fillId="12" fontId="1" numFmtId="0" xfId="0" applyBorder="1" applyFont="1"/>
    <xf borderId="19" fillId="12" fontId="1" numFmtId="0" xfId="0" applyAlignment="1" applyBorder="1" applyFont="1">
      <alignment vertical="bottom"/>
    </xf>
    <xf borderId="20" fillId="12" fontId="1" numFmtId="0" xfId="0" applyBorder="1" applyFont="1"/>
    <xf borderId="18" fillId="10" fontId="1" numFmtId="0" xfId="0" applyAlignment="1" applyBorder="1" applyFont="1">
      <alignment vertical="bottom"/>
    </xf>
    <xf borderId="19" fillId="10" fontId="1" numFmtId="0" xfId="0" applyAlignment="1" applyBorder="1" applyFont="1">
      <alignment vertical="bottom"/>
    </xf>
    <xf borderId="48" fillId="10" fontId="1" numFmtId="0" xfId="0" applyAlignment="1" applyBorder="1" applyFont="1">
      <alignment vertical="bottom"/>
    </xf>
    <xf borderId="18" fillId="11" fontId="1" numFmtId="0" xfId="0" applyAlignment="1" applyBorder="1" applyFont="1">
      <alignment vertical="bottom"/>
    </xf>
    <xf borderId="19" fillId="11" fontId="1" numFmtId="0" xfId="0" applyAlignment="1" applyBorder="1" applyFont="1">
      <alignment vertical="bottom"/>
    </xf>
    <xf borderId="48" fillId="11" fontId="1" numFmtId="0" xfId="0" applyAlignment="1" applyBorder="1" applyFont="1">
      <alignment vertical="bottom"/>
    </xf>
    <xf borderId="48" fillId="12" fontId="1" numFmtId="0" xfId="0" applyBorder="1" applyFont="1"/>
    <xf borderId="19" fillId="6" fontId="1" numFmtId="0" xfId="0" applyAlignment="1" applyBorder="1" applyFont="1">
      <alignment vertical="bottom"/>
    </xf>
    <xf borderId="48" fillId="6" fontId="1" numFmtId="0" xfId="0" applyAlignment="1" applyBorder="1" applyFont="1">
      <alignment readingOrder="0" vertical="bottom"/>
    </xf>
    <xf borderId="18" fillId="9" fontId="1" numFmtId="0" xfId="0" applyAlignment="1" applyBorder="1" applyFont="1">
      <alignment vertical="bottom"/>
    </xf>
    <xf borderId="19" fillId="9" fontId="1" numFmtId="0" xfId="0" applyAlignment="1" applyBorder="1" applyFont="1">
      <alignment vertical="bottom"/>
    </xf>
    <xf borderId="48" fillId="9" fontId="1" numFmtId="0" xfId="0" applyAlignment="1" applyBorder="1" applyFont="1">
      <alignment vertical="bottom"/>
    </xf>
    <xf borderId="18" fillId="6" fontId="1" numFmtId="0" xfId="0" applyAlignment="1" applyBorder="1" applyFont="1">
      <alignment vertical="bottom"/>
    </xf>
    <xf borderId="18" fillId="6" fontId="1" numFmtId="0" xfId="0" applyAlignment="1" applyBorder="1" applyFont="1">
      <alignment horizontal="right" shrinkToFit="0" vertical="bottom" wrapText="1"/>
    </xf>
    <xf borderId="12" fillId="9" fontId="1" numFmtId="0" xfId="0" applyAlignment="1" applyBorder="1" applyFont="1">
      <alignment vertical="bottom"/>
    </xf>
    <xf borderId="13" fillId="9" fontId="1" numFmtId="0" xfId="0" applyAlignment="1" applyBorder="1" applyFont="1">
      <alignment vertical="bottom"/>
    </xf>
    <xf borderId="49" fillId="9" fontId="1" numFmtId="0" xfId="0" applyAlignment="1" applyBorder="1" applyFont="1">
      <alignment vertical="bottom"/>
    </xf>
    <xf borderId="12" fillId="6" fontId="1" numFmtId="0" xfId="0" applyAlignment="1" applyBorder="1" applyFont="1">
      <alignment horizontal="right" shrinkToFit="0" vertical="bottom" wrapText="1"/>
    </xf>
    <xf borderId="13" fillId="6" fontId="1" numFmtId="0" xfId="0" applyAlignment="1" applyBorder="1" applyFont="1">
      <alignment readingOrder="0" vertical="bottom"/>
    </xf>
    <xf borderId="12" fillId="6" fontId="1" numFmtId="0" xfId="0" applyAlignment="1" applyBorder="1" applyFont="1">
      <alignment horizontal="right" shrinkToFit="0" vertical="bottom" wrapText="1"/>
    </xf>
    <xf borderId="13" fillId="6" fontId="1" numFmtId="0" xfId="0" applyAlignment="1" applyBorder="1" applyFont="1">
      <alignment horizontal="right" vertical="bottom"/>
    </xf>
    <xf borderId="0" fillId="5" fontId="1" numFmtId="0" xfId="0" applyAlignment="1" applyFont="1">
      <alignment horizontal="center" vertical="bottom"/>
    </xf>
    <xf borderId="15" fillId="8" fontId="1" numFmtId="0" xfId="0" applyAlignment="1" applyBorder="1" applyFont="1">
      <alignment horizontal="center" vertical="bottom"/>
    </xf>
    <xf borderId="3" fillId="8" fontId="1" numFmtId="0" xfId="0" applyAlignment="1" applyBorder="1" applyFont="1">
      <alignment horizontal="center" vertical="bottom"/>
    </xf>
    <xf borderId="28" fillId="8" fontId="1" numFmtId="0" xfId="0" applyAlignment="1" applyBorder="1" applyFont="1">
      <alignment horizontal="center" vertical="bottom"/>
    </xf>
    <xf borderId="1" fillId="8" fontId="1" numFmtId="0" xfId="0" applyAlignment="1" applyBorder="1" applyFont="1">
      <alignment horizontal="center" vertical="bottom"/>
    </xf>
    <xf borderId="3" fillId="0" fontId="2" numFmtId="0" xfId="0" applyBorder="1" applyFont="1"/>
    <xf borderId="3" fillId="8" fontId="1" numFmtId="0" xfId="0" applyAlignment="1" applyBorder="1" applyFont="1">
      <alignment horizontal="center" shrinkToFit="0" vertical="bottom" wrapText="1"/>
    </xf>
    <xf borderId="1" fillId="8" fontId="1" numFmtId="0" xfId="0" applyAlignment="1" applyBorder="1" applyFont="1">
      <alignment horizontal="center" shrinkToFit="0" vertical="bottom" wrapText="1"/>
    </xf>
    <xf borderId="1" fillId="0" fontId="2" numFmtId="0" xfId="0" applyBorder="1" applyFont="1"/>
    <xf borderId="0" fillId="5" fontId="1" numFmtId="0" xfId="0" applyAlignment="1" applyFont="1">
      <alignment horizontal="right" vertical="bottom"/>
    </xf>
    <xf borderId="2" fillId="6" fontId="1" numFmtId="0" xfId="0" applyAlignment="1" applyBorder="1" applyFont="1">
      <alignment horizontal="right" vertical="bottom"/>
    </xf>
    <xf borderId="48" fillId="6" fontId="1" numFmtId="0" xfId="0" applyAlignment="1" applyBorder="1" applyFont="1">
      <alignment horizontal="right" shrinkToFit="0" vertical="bottom" wrapText="1"/>
    </xf>
    <xf borderId="50" fillId="0" fontId="2" numFmtId="0" xfId="0" applyBorder="1" applyFont="1"/>
    <xf borderId="21" fillId="0" fontId="2" numFmtId="0" xfId="0" applyBorder="1" applyFont="1"/>
    <xf borderId="48" fillId="6" fontId="1" numFmtId="0" xfId="0" applyAlignment="1" applyBorder="1" applyFont="1">
      <alignment horizontal="right" readingOrder="0" shrinkToFit="0" vertical="bottom" wrapText="1"/>
    </xf>
    <xf borderId="0" fillId="7" fontId="4" numFmtId="0" xfId="0" applyAlignment="1" applyFont="1">
      <alignment shrinkToFit="0" vertical="bottom" wrapText="0"/>
    </xf>
    <xf borderId="48" fillId="11" fontId="8" numFmtId="0" xfId="0" applyAlignment="1" applyBorder="1" applyFont="1">
      <alignment vertical="bottom"/>
    </xf>
    <xf borderId="19" fillId="11" fontId="8" numFmtId="0" xfId="0" applyAlignment="1" applyBorder="1" applyFont="1">
      <alignment vertical="bottom"/>
    </xf>
    <xf borderId="48" fillId="0" fontId="1" numFmtId="0" xfId="0" applyAlignment="1" applyBorder="1" applyFont="1">
      <alignment vertical="bottom"/>
    </xf>
    <xf borderId="0" fillId="7" fontId="9" numFmtId="0" xfId="0" applyAlignment="1" applyFont="1">
      <alignment vertical="bottom"/>
    </xf>
    <xf borderId="0" fillId="11" fontId="8" numFmtId="0" xfId="0" applyAlignment="1" applyFont="1">
      <alignment shrinkToFit="0" vertical="bottom" wrapText="0"/>
    </xf>
    <xf borderId="0" fillId="11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11" fontId="8" numFmtId="0" xfId="0" applyAlignment="1" applyFont="1">
      <alignment vertical="bottom"/>
    </xf>
    <xf borderId="4" fillId="5" fontId="10" numFmtId="0" xfId="0" applyAlignment="1" applyBorder="1" applyFont="1">
      <alignment vertical="bottom"/>
    </xf>
    <xf borderId="6" fillId="0" fontId="1" numFmtId="0" xfId="0" applyAlignment="1" applyBorder="1" applyFont="1">
      <alignment shrinkToFit="0" vertical="bottom" wrapText="0"/>
    </xf>
    <xf borderId="7" fillId="5" fontId="10" numFmtId="0" xfId="0" applyAlignment="1" applyBorder="1" applyFont="1">
      <alignment vertical="bottom"/>
    </xf>
    <xf borderId="0" fillId="0" fontId="11" numFmtId="0" xfId="0" applyAlignment="1" applyFont="1">
      <alignment shrinkToFit="0" vertical="bottom" wrapText="0"/>
    </xf>
    <xf borderId="0" fillId="7" fontId="12" numFmtId="0" xfId="0" applyAlignment="1" applyFont="1">
      <alignment vertical="bottom"/>
    </xf>
    <xf borderId="0" fillId="7" fontId="13" numFmtId="0" xfId="0" applyAlignment="1" applyFont="1">
      <alignment vertical="bottom"/>
    </xf>
    <xf borderId="9" fillId="8" fontId="10" numFmtId="0" xfId="0" applyAlignment="1" applyBorder="1" applyFont="1">
      <alignment horizontal="center" readingOrder="0" shrinkToFit="0" wrapText="1"/>
    </xf>
    <xf borderId="9" fillId="8" fontId="10" numFmtId="0" xfId="0" applyAlignment="1" applyBorder="1" applyFont="1">
      <alignment horizontal="center" shrinkToFit="0" wrapText="1"/>
    </xf>
    <xf borderId="10" fillId="8" fontId="10" numFmtId="0" xfId="0" applyAlignment="1" applyBorder="1" applyFont="1">
      <alignment horizontal="center" shrinkToFit="0" vertical="bottom" wrapText="1"/>
    </xf>
    <xf borderId="32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 readingOrder="0"/>
    </xf>
    <xf borderId="13" fillId="8" fontId="10" numFmtId="0" xfId="0" applyAlignment="1" applyBorder="1" applyFont="1">
      <alignment horizontal="center"/>
    </xf>
    <xf borderId="13" fillId="8" fontId="10" numFmtId="0" xfId="0" applyAlignment="1" applyBorder="1" applyFont="1">
      <alignment horizontal="center" shrinkToFit="0" wrapText="1"/>
    </xf>
    <xf borderId="49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/>
    </xf>
    <xf borderId="14" fillId="8" fontId="10" numFmtId="0" xfId="0" applyAlignment="1" applyBorder="1" applyFont="1">
      <alignment horizontal="center" shrinkToFit="0" wrapText="1"/>
    </xf>
    <xf borderId="28" fillId="8" fontId="10" numFmtId="0" xfId="0" applyAlignment="1" applyBorder="1" applyFont="1">
      <alignment horizontal="center" shrinkToFit="0" vertical="bottom" wrapText="1"/>
    </xf>
    <xf borderId="3" fillId="8" fontId="10" numFmtId="0" xfId="0" applyAlignment="1" applyBorder="1" applyFont="1">
      <alignment horizontal="center" shrinkToFit="0" vertical="bottom" wrapText="1"/>
    </xf>
    <xf borderId="28" fillId="8" fontId="10" numFmtId="0" xfId="0" applyAlignment="1" applyBorder="1" applyFont="1">
      <alignment horizontal="center" vertical="bottom"/>
    </xf>
    <xf borderId="30" fillId="8" fontId="10" numFmtId="0" xfId="0" applyAlignment="1" applyBorder="1" applyFont="1">
      <alignment horizontal="center" shrinkToFit="0" vertical="bottom" wrapText="1"/>
    </xf>
    <xf borderId="21" fillId="8" fontId="10" numFmtId="0" xfId="0" applyAlignment="1" applyBorder="1" applyFont="1">
      <alignment horizontal="center" shrinkToFit="0" wrapText="1"/>
    </xf>
    <xf borderId="19" fillId="8" fontId="10" numFmtId="0" xfId="0" applyAlignment="1" applyBorder="1" applyFont="1">
      <alignment horizontal="center" shrinkToFit="0" wrapText="1"/>
    </xf>
    <xf borderId="15" fillId="11" fontId="1" numFmtId="0" xfId="0" applyAlignment="1" applyBorder="1" applyFont="1">
      <alignment vertical="bottom"/>
    </xf>
    <xf borderId="2" fillId="11" fontId="1" numFmtId="0" xfId="0" applyAlignment="1" applyBorder="1" applyFont="1">
      <alignment vertical="bottom"/>
    </xf>
    <xf borderId="16" fillId="11" fontId="1" numFmtId="0" xfId="0" applyAlignment="1" applyBorder="1" applyFont="1">
      <alignment vertical="bottom"/>
    </xf>
    <xf borderId="3" fillId="11" fontId="1" numFmtId="0" xfId="0" applyAlignment="1" applyBorder="1" applyFont="1">
      <alignment shrinkToFit="0" vertical="bottom" wrapText="1"/>
    </xf>
    <xf borderId="2" fillId="11" fontId="14" numFmtId="0" xfId="0" applyAlignment="1" applyBorder="1" applyFont="1">
      <alignment vertical="bottom"/>
    </xf>
    <xf borderId="2" fillId="6" fontId="14" numFmtId="0" xfId="0" applyAlignment="1" applyBorder="1" applyFont="1">
      <alignment vertical="bottom"/>
    </xf>
    <xf borderId="2" fillId="6" fontId="14" numFmtId="0" xfId="0" applyAlignment="1" applyBorder="1" applyFont="1">
      <alignment horizontal="left" shrinkToFit="0" wrapText="1"/>
    </xf>
    <xf borderId="2" fillId="6" fontId="14" numFmtId="0" xfId="0" applyAlignment="1" applyBorder="1" applyFont="1">
      <alignment shrinkToFit="0" vertical="bottom" wrapText="1"/>
    </xf>
    <xf borderId="16" fillId="6" fontId="14" numFmtId="0" xfId="0" applyAlignment="1" applyBorder="1" applyFont="1">
      <alignment shrinkToFit="0" vertical="bottom" wrapText="1"/>
    </xf>
    <xf borderId="2" fillId="6" fontId="14" numFmtId="0" xfId="0" applyAlignment="1" applyBorder="1" applyFont="1">
      <alignment horizontal="right" vertical="bottom"/>
    </xf>
    <xf borderId="3" fillId="6" fontId="14" numFmtId="0" xfId="0" applyAlignment="1" applyBorder="1" applyFont="1">
      <alignment vertical="bottom"/>
    </xf>
    <xf borderId="3" fillId="6" fontId="14" numFmtId="0" xfId="0" applyAlignment="1" applyBorder="1" applyFont="1">
      <alignment horizontal="right" vertical="bottom"/>
    </xf>
    <xf borderId="20" fillId="11" fontId="1" numFmtId="0" xfId="0" applyAlignment="1" applyBorder="1" applyFont="1">
      <alignment vertical="bottom"/>
    </xf>
    <xf borderId="21" fillId="11" fontId="1" numFmtId="0" xfId="0" applyAlignment="1" applyBorder="1" applyFont="1">
      <alignment shrinkToFit="0" vertical="bottom" wrapText="1"/>
    </xf>
    <xf borderId="19" fillId="11" fontId="14" numFmtId="0" xfId="0" applyAlignment="1" applyBorder="1" applyFont="1">
      <alignment vertical="bottom"/>
    </xf>
    <xf borderId="19" fillId="6" fontId="14" numFmtId="0" xfId="0" applyAlignment="1" applyBorder="1" applyFont="1">
      <alignment vertical="bottom"/>
    </xf>
    <xf borderId="19" fillId="6" fontId="14" numFmtId="0" xfId="0" applyAlignment="1" applyBorder="1" applyFont="1">
      <alignment horizontal="left" shrinkToFit="0" wrapText="1"/>
    </xf>
    <xf borderId="19" fillId="6" fontId="14" numFmtId="0" xfId="0" applyAlignment="1" applyBorder="1" applyFont="1">
      <alignment shrinkToFit="0" vertical="bottom" wrapText="1"/>
    </xf>
    <xf borderId="20" fillId="6" fontId="14" numFmtId="0" xfId="0" applyAlignment="1" applyBorder="1" applyFont="1">
      <alignment shrinkToFit="0" vertical="bottom" wrapText="1"/>
    </xf>
    <xf borderId="19" fillId="6" fontId="15" numFmtId="0" xfId="0" applyAlignment="1" applyBorder="1" applyFont="1">
      <alignment vertical="bottom"/>
    </xf>
    <xf borderId="3" fillId="9" fontId="1" numFmtId="0" xfId="0" applyAlignment="1" applyBorder="1" applyFont="1">
      <alignment vertical="bottom"/>
    </xf>
    <xf borderId="17" fillId="9" fontId="1" numFmtId="0" xfId="0" applyAlignment="1" applyBorder="1" applyFont="1">
      <alignment vertical="bottom"/>
    </xf>
    <xf borderId="18" fillId="0" fontId="16" numFmtId="0" xfId="0" applyBorder="1" applyFont="1"/>
    <xf borderId="19" fillId="0" fontId="16" numFmtId="0" xfId="0" applyBorder="1" applyFont="1"/>
    <xf borderId="20" fillId="0" fontId="16" numFmtId="0" xfId="0" applyBorder="1" applyFont="1"/>
    <xf borderId="21" fillId="6" fontId="1" numFmtId="0" xfId="0" applyAlignment="1" applyBorder="1" applyFont="1">
      <alignment horizontal="right" vertical="bottom"/>
    </xf>
    <xf borderId="19" fillId="0" fontId="17" numFmtId="0" xfId="0" applyAlignment="1" applyBorder="1" applyFont="1">
      <alignment vertical="bottom"/>
    </xf>
    <xf borderId="19" fillId="6" fontId="14" numFmtId="0" xfId="0" applyAlignment="1" applyBorder="1" applyFont="1">
      <alignment horizontal="right" vertical="bottom"/>
    </xf>
    <xf borderId="21" fillId="6" fontId="14" numFmtId="0" xfId="0" applyAlignment="1" applyBorder="1" applyFont="1">
      <alignment vertical="bottom"/>
    </xf>
    <xf borderId="21" fillId="6" fontId="14" numFmtId="0" xfId="0" applyAlignment="1" applyBorder="1" applyFont="1">
      <alignment horizontal="right" vertical="bottom"/>
    </xf>
    <xf borderId="18" fillId="6" fontId="1" numFmtId="0" xfId="0" applyAlignment="1" applyBorder="1" applyFont="1">
      <alignment readingOrder="0" shrinkToFit="0" vertical="bottom" wrapText="1"/>
    </xf>
    <xf borderId="18" fillId="11" fontId="1" numFmtId="0" xfId="0" applyAlignment="1" applyBorder="1" applyFont="1">
      <alignment shrinkToFit="0" vertical="bottom" wrapText="1"/>
    </xf>
    <xf borderId="19" fillId="11" fontId="1" numFmtId="0" xfId="0" applyAlignment="1" applyBorder="1" applyFont="1">
      <alignment shrinkToFit="0" vertical="bottom" wrapText="1"/>
    </xf>
    <xf borderId="19" fillId="11" fontId="15" numFmtId="0" xfId="0" applyAlignment="1" applyBorder="1" applyFont="1">
      <alignment vertical="bottom"/>
    </xf>
    <xf borderId="19" fillId="11" fontId="14" numFmtId="0" xfId="0" applyAlignment="1" applyBorder="1" applyFont="1">
      <alignment horizontal="left" shrinkToFit="0" wrapText="1"/>
    </xf>
    <xf borderId="19" fillId="11" fontId="14" numFmtId="0" xfId="0" applyAlignment="1" applyBorder="1" applyFont="1">
      <alignment shrinkToFit="0" vertical="bottom" wrapText="1"/>
    </xf>
    <xf borderId="20" fillId="11" fontId="14" numFmtId="0" xfId="0" applyAlignment="1" applyBorder="1" applyFont="1">
      <alignment shrinkToFit="0" vertical="bottom" wrapText="1"/>
    </xf>
    <xf borderId="21" fillId="11" fontId="14" numFmtId="0" xfId="0" applyAlignment="1" applyBorder="1" applyFont="1">
      <alignment horizontal="left" shrinkToFit="0" wrapText="1"/>
    </xf>
    <xf borderId="0" fillId="11" fontId="14" numFmtId="0" xfId="0" applyAlignment="1" applyFont="1">
      <alignment horizontal="left" shrinkToFit="0" wrapText="1"/>
    </xf>
    <xf borderId="19" fillId="6" fontId="14" numFmtId="0" xfId="0" applyAlignment="1" applyBorder="1" applyFont="1">
      <alignment horizontal="left" readingOrder="0" shrinkToFit="0" wrapText="1"/>
    </xf>
    <xf borderId="21" fillId="6" fontId="14" numFmtId="0" xfId="0" applyAlignment="1" applyBorder="1" applyFont="1">
      <alignment readingOrder="0" shrinkToFit="0" vertical="bottom" wrapText="1"/>
    </xf>
    <xf borderId="0" fillId="6" fontId="14" numFmtId="0" xfId="0" applyAlignment="1" applyFont="1">
      <alignment readingOrder="0" shrinkToFit="0" vertical="bottom" wrapText="1"/>
    </xf>
    <xf borderId="2" fillId="6" fontId="1" numFmtId="0" xfId="0" applyAlignment="1" applyBorder="1" applyFont="1">
      <alignment horizontal="right" readingOrder="0" vertical="bottom"/>
    </xf>
    <xf borderId="3" fillId="6" fontId="1" numFmtId="0" xfId="0" applyAlignment="1" applyBorder="1" applyFont="1">
      <alignment horizontal="right" readingOrder="0" vertical="bottom"/>
    </xf>
    <xf borderId="1" fillId="6" fontId="1" numFmtId="0" xfId="0" applyAlignment="1" applyBorder="1" applyFont="1">
      <alignment vertical="bottom"/>
    </xf>
    <xf borderId="18" fillId="11" fontId="14" numFmtId="0" xfId="0" applyAlignment="1" applyBorder="1" applyFont="1">
      <alignment vertical="bottom"/>
    </xf>
    <xf borderId="2" fillId="3" fontId="1" numFmtId="0" xfId="0" applyAlignment="1" applyBorder="1" applyFont="1">
      <alignment horizontal="right" readingOrder="0" vertical="bottom"/>
    </xf>
    <xf borderId="3" fillId="3" fontId="1" numFmtId="0" xfId="0" applyAlignment="1" applyBorder="1" applyFont="1">
      <alignment readingOrder="0" vertical="bottom"/>
    </xf>
    <xf borderId="20" fillId="11" fontId="1" numFmtId="0" xfId="0" applyAlignment="1" applyBorder="1" applyFont="1">
      <alignment shrinkToFit="0" vertical="bottom" wrapText="1"/>
    </xf>
    <xf borderId="12" fillId="11" fontId="1" numFmtId="0" xfId="0" applyAlignment="1" applyBorder="1" applyFont="1">
      <alignment shrinkToFit="0" vertical="bottom" wrapText="1"/>
    </xf>
    <xf borderId="13" fillId="11" fontId="1" numFmtId="0" xfId="0" applyAlignment="1" applyBorder="1" applyFont="1">
      <alignment shrinkToFit="0" vertical="bottom" wrapText="1"/>
    </xf>
    <xf borderId="14" fillId="11" fontId="1" numFmtId="0" xfId="0" applyAlignment="1" applyBorder="1" applyFont="1">
      <alignment shrinkToFit="0" vertical="bottom" wrapText="1"/>
    </xf>
    <xf borderId="0" fillId="7" fontId="12" numFmtId="0" xfId="0" applyAlignment="1" applyFont="1">
      <alignment readingOrder="0" vertical="bottom"/>
    </xf>
    <xf borderId="10" fillId="8" fontId="10" numFmtId="0" xfId="0" applyAlignment="1" applyBorder="1" applyFont="1">
      <alignment horizontal="center" shrinkToFit="0" wrapText="1"/>
    </xf>
    <xf borderId="34" fillId="8" fontId="10" numFmtId="0" xfId="0" applyAlignment="1" applyBorder="1" applyFont="1">
      <alignment horizontal="center" shrinkToFit="0" wrapText="1"/>
    </xf>
    <xf borderId="0" fillId="8" fontId="10" numFmtId="0" xfId="0" applyFont="1"/>
    <xf borderId="23" fillId="8" fontId="10" numFmtId="0" xfId="0" applyBorder="1" applyFont="1"/>
    <xf borderId="0" fillId="8" fontId="10" numFmtId="0" xfId="0" applyAlignment="1" applyFont="1">
      <alignment horizontal="center"/>
    </xf>
    <xf borderId="23" fillId="8" fontId="10" numFmtId="0" xfId="0" applyAlignment="1" applyBorder="1" applyFont="1">
      <alignment horizontal="center"/>
    </xf>
    <xf borderId="38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 shrinkToFit="0" vertical="bottom" wrapText="1"/>
    </xf>
    <xf borderId="51" fillId="8" fontId="10" numFmtId="0" xfId="0" applyAlignment="1" applyBorder="1" applyFont="1">
      <alignment horizontal="center" shrinkToFit="0" vertical="bottom" wrapText="1"/>
    </xf>
    <xf borderId="42" fillId="8" fontId="10" numFmtId="0" xfId="0" applyAlignment="1" applyBorder="1" applyFont="1">
      <alignment horizontal="center" shrinkToFit="0" vertical="bottom" wrapText="1"/>
    </xf>
    <xf borderId="51" fillId="8" fontId="10" numFmtId="0" xfId="0" applyAlignment="1" applyBorder="1" applyFont="1">
      <alignment horizontal="center" vertical="bottom"/>
    </xf>
    <xf borderId="52" fillId="8" fontId="10" numFmtId="0" xfId="0" applyAlignment="1" applyBorder="1" applyFont="1">
      <alignment horizontal="center" shrinkToFit="0" vertical="bottom" wrapText="1"/>
    </xf>
    <xf borderId="44" fillId="8" fontId="10" numFmtId="0" xfId="0" applyAlignment="1" applyBorder="1" applyFont="1">
      <alignment horizontal="center" shrinkToFit="0" wrapText="1"/>
    </xf>
    <xf borderId="0" fillId="11" fontId="16" numFmtId="0" xfId="0" applyFont="1"/>
    <xf borderId="18" fillId="4" fontId="18" numFmtId="0" xfId="0" applyAlignment="1" applyBorder="1" applyFont="1">
      <alignment horizontal="left" shrinkToFit="0" wrapText="1"/>
    </xf>
    <xf borderId="19" fillId="4" fontId="18" numFmtId="0" xfId="0" applyAlignment="1" applyBorder="1" applyFont="1">
      <alignment horizontal="left" shrinkToFit="0" wrapText="1"/>
    </xf>
    <xf borderId="19" fillId="4" fontId="14" numFmtId="0" xfId="0" applyAlignment="1" applyBorder="1" applyFont="1">
      <alignment vertical="bottom"/>
    </xf>
    <xf borderId="19" fillId="4" fontId="14" numFmtId="0" xfId="0" applyAlignment="1" applyBorder="1" applyFont="1">
      <alignment horizontal="left" shrinkToFit="0" wrapText="1"/>
    </xf>
    <xf borderId="19" fillId="4" fontId="14" numFmtId="0" xfId="0" applyBorder="1" applyFont="1"/>
    <xf borderId="20" fillId="4" fontId="14" numFmtId="0" xfId="0" applyBorder="1" applyFont="1"/>
    <xf borderId="45" fillId="6" fontId="1" numFmtId="0" xfId="0" applyAlignment="1" applyBorder="1" applyFont="1">
      <alignment horizontal="right" vertical="bottom"/>
    </xf>
    <xf borderId="0" fillId="6" fontId="14" numFmtId="0" xfId="0" applyAlignment="1" applyFont="1">
      <alignment vertical="bottom"/>
    </xf>
    <xf borderId="21" fillId="0" fontId="1" numFmtId="0" xfId="0" applyAlignment="1" applyBorder="1" applyFont="1">
      <alignment vertical="bottom"/>
    </xf>
    <xf borderId="21" fillId="0" fontId="19" numFmtId="0" xfId="0" applyAlignment="1" applyBorder="1" applyFont="1">
      <alignment vertical="bottom"/>
    </xf>
    <xf borderId="18" fillId="6" fontId="18" numFmtId="0" xfId="0" applyAlignment="1" applyBorder="1" applyFont="1">
      <alignment horizontal="left" readingOrder="0" shrinkToFit="0" wrapText="1"/>
    </xf>
    <xf borderId="19" fillId="6" fontId="18" numFmtId="0" xfId="0" applyAlignment="1" applyBorder="1" applyFont="1">
      <alignment horizontal="left" readingOrder="0" shrinkToFit="0" wrapText="1"/>
    </xf>
    <xf borderId="19" fillId="6" fontId="14" numFmtId="0" xfId="0" applyAlignment="1" applyBorder="1" applyFont="1">
      <alignment readingOrder="0" vertical="bottom"/>
    </xf>
    <xf borderId="19" fillId="6" fontId="14" numFmtId="0" xfId="0" applyAlignment="1" applyBorder="1" applyFont="1">
      <alignment readingOrder="0"/>
    </xf>
    <xf borderId="20" fillId="6" fontId="14" numFmtId="0" xfId="0" applyBorder="1" applyFont="1"/>
    <xf borderId="19" fillId="6" fontId="14" numFmtId="0" xfId="0" applyAlignment="1" applyBorder="1" applyFont="1">
      <alignment readingOrder="0" shrinkToFit="0" vertical="bottom" wrapText="1"/>
    </xf>
    <xf borderId="0" fillId="10" fontId="1" numFmtId="0" xfId="0" applyFont="1"/>
    <xf borderId="0" fillId="10" fontId="1" numFmtId="0" xfId="0" applyAlignment="1" applyFont="1">
      <alignment readingOrder="0"/>
    </xf>
    <xf borderId="2" fillId="6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3" fillId="6" fontId="1" numFmtId="0" xfId="0" applyAlignment="1" applyBorder="1" applyFont="1">
      <alignment vertical="bottom"/>
    </xf>
    <xf borderId="3" fillId="6" fontId="1" numFmtId="0" xfId="0" applyAlignment="1" applyBorder="1" applyFont="1">
      <alignment horizontal="right" shrinkToFit="0" vertical="bottom" wrapText="1"/>
    </xf>
    <xf borderId="3" fillId="0" fontId="19" numFmtId="0" xfId="0" applyAlignment="1" applyBorder="1" applyFont="1">
      <alignment vertical="bottom"/>
    </xf>
    <xf borderId="3" fillId="6" fontId="8" numFmtId="0" xfId="0" applyAlignment="1" applyBorder="1" applyFont="1">
      <alignment vertical="bottom"/>
    </xf>
    <xf borderId="2" fillId="10" fontId="1" numFmtId="0" xfId="0" applyAlignment="1" applyBorder="1" applyFont="1">
      <alignment horizontal="right" readingOrder="0" vertical="bottom"/>
    </xf>
    <xf borderId="3" fillId="10" fontId="1" numFmtId="0" xfId="0" applyAlignment="1" applyBorder="1" applyFont="1">
      <alignment vertical="bottom"/>
    </xf>
    <xf borderId="3" fillId="10" fontId="1" numFmtId="0" xfId="0" applyAlignment="1" applyBorder="1" applyFont="1">
      <alignment shrinkToFit="0" vertical="bottom" wrapText="1"/>
    </xf>
    <xf borderId="3" fillId="10" fontId="19" numFmtId="0" xfId="0" applyAlignment="1" applyBorder="1" applyFont="1">
      <alignment vertical="bottom"/>
    </xf>
    <xf borderId="3" fillId="6" fontId="1" numFmtId="0" xfId="0" applyAlignment="1" applyBorder="1" applyFont="1">
      <alignment shrinkToFit="0" vertical="bottom" wrapText="1"/>
    </xf>
    <xf borderId="3" fillId="10" fontId="19" numFmtId="0" xfId="0" applyAlignment="1" applyBorder="1" applyFont="1">
      <alignment readingOrder="0" vertical="bottom"/>
    </xf>
    <xf borderId="2" fillId="9" fontId="1" numFmtId="0" xfId="0" applyAlignment="1" applyBorder="1" applyFont="1">
      <alignment horizontal="right" vertical="bottom"/>
    </xf>
    <xf borderId="3" fillId="9" fontId="1" numFmtId="0" xfId="0" applyAlignment="1" applyBorder="1" applyFont="1">
      <alignment vertical="bottom"/>
    </xf>
    <xf borderId="3" fillId="9" fontId="19" numFmtId="0" xfId="0" applyAlignment="1" applyBorder="1" applyFont="1">
      <alignment vertical="bottom"/>
    </xf>
    <xf borderId="18" fillId="9" fontId="18" numFmtId="0" xfId="0" applyAlignment="1" applyBorder="1" applyFont="1">
      <alignment horizontal="left" readingOrder="0" shrinkToFit="0" wrapText="1"/>
    </xf>
    <xf borderId="19" fillId="9" fontId="14" numFmtId="0" xfId="0" applyAlignment="1" applyBorder="1" applyFont="1">
      <alignment readingOrder="0" vertical="bottom"/>
    </xf>
    <xf borderId="19" fillId="9" fontId="14" numFmtId="0" xfId="0" applyAlignment="1" applyBorder="1" applyFont="1">
      <alignment vertical="bottom"/>
    </xf>
    <xf borderId="19" fillId="9" fontId="14" numFmtId="0" xfId="0" applyAlignment="1" applyBorder="1" applyFont="1">
      <alignment horizontal="left" readingOrder="0" shrinkToFit="0" wrapText="1"/>
    </xf>
    <xf borderId="19" fillId="9" fontId="14" numFmtId="0" xfId="0" applyAlignment="1" applyBorder="1" applyFont="1">
      <alignment readingOrder="0"/>
    </xf>
    <xf borderId="20" fillId="9" fontId="14" numFmtId="0" xfId="0" applyBorder="1" applyFont="1"/>
    <xf borderId="2" fillId="9" fontId="1" numFmtId="0" xfId="0" applyAlignment="1" applyBorder="1" applyFont="1">
      <alignment horizontal="right" readingOrder="0" vertical="bottom"/>
    </xf>
    <xf borderId="3" fillId="9" fontId="1" numFmtId="0" xfId="0" applyAlignment="1" applyBorder="1" applyFont="1">
      <alignment horizontal="right" vertical="bottom"/>
    </xf>
    <xf borderId="19" fillId="9" fontId="14" numFmtId="0" xfId="0" applyAlignment="1" applyBorder="1" applyFont="1">
      <alignment shrinkToFit="0" vertical="bottom" wrapText="1"/>
    </xf>
    <xf borderId="19" fillId="9" fontId="14" numFmtId="0" xfId="0" applyAlignment="1" applyBorder="1" applyFont="1">
      <alignment readingOrder="0" shrinkToFit="0" vertical="bottom" wrapText="1"/>
    </xf>
    <xf borderId="20" fillId="9" fontId="14" numFmtId="0" xfId="0" applyAlignment="1" applyBorder="1" applyFont="1">
      <alignment shrinkToFit="0" vertical="bottom" wrapText="1"/>
    </xf>
    <xf borderId="0" fillId="9" fontId="14" numFmtId="0" xfId="0" applyAlignment="1" applyFont="1">
      <alignment vertical="bottom"/>
    </xf>
    <xf borderId="19" fillId="9" fontId="14" numFmtId="0" xfId="0" applyAlignment="1" applyBorder="1" applyFont="1">
      <alignment horizontal="left" shrinkToFit="0" wrapText="1"/>
    </xf>
    <xf borderId="3" fillId="9" fontId="1" numFmtId="0" xfId="0" applyAlignment="1" applyBorder="1" applyFont="1">
      <alignment readingOrder="0" vertical="bottom"/>
    </xf>
    <xf borderId="3" fillId="9" fontId="1" numFmtId="0" xfId="0" applyAlignment="1" applyBorder="1" applyFont="1">
      <alignment horizontal="right" readingOrder="0" vertical="bottom"/>
    </xf>
    <xf borderId="2" fillId="1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20" fillId="6" fontId="14" numFmtId="0" xfId="0" applyAlignment="1" applyBorder="1" applyFont="1">
      <alignment readingOrder="0" shrinkToFit="0" wrapText="1"/>
    </xf>
    <xf borderId="19" fillId="6" fontId="14" numFmtId="164" xfId="0" applyAlignment="1" applyBorder="1" applyFont="1" applyNumberFormat="1">
      <alignment readingOrder="0" shrinkToFit="0" vertical="bottom" wrapText="1"/>
    </xf>
    <xf borderId="1" fillId="9" fontId="19" numFmtId="0" xfId="0" applyAlignment="1" applyBorder="1" applyFont="1">
      <alignment vertical="bottom"/>
    </xf>
    <xf borderId="19" fillId="9" fontId="18" numFmtId="0" xfId="0" applyAlignment="1" applyBorder="1" applyFont="1">
      <alignment horizontal="left" readingOrder="0" shrinkToFit="0" wrapText="1"/>
    </xf>
    <xf borderId="20" fillId="9" fontId="14" numFmtId="0" xfId="0" applyAlignment="1" applyBorder="1" applyFont="1">
      <alignment readingOrder="0"/>
    </xf>
    <xf borderId="2" fillId="9" fontId="1" numFmtId="0" xfId="0" applyAlignment="1" applyBorder="1" applyFont="1">
      <alignment horizontal="right" vertical="bottom"/>
    </xf>
    <xf borderId="0" fillId="0" fontId="16" numFmtId="0" xfId="0" applyAlignment="1" applyFont="1">
      <alignment readingOrder="0"/>
    </xf>
    <xf borderId="3" fillId="6" fontId="1" numFmtId="0" xfId="0" applyAlignment="1" applyBorder="1" applyFont="1">
      <alignment horizontal="center" shrinkToFit="0" vertical="bottom" wrapText="1"/>
    </xf>
    <xf borderId="3" fillId="6" fontId="19" numFmtId="0" xfId="0" applyAlignment="1" applyBorder="1" applyFont="1">
      <alignment vertical="bottom"/>
    </xf>
    <xf borderId="20" fillId="6" fontId="14" numFmtId="0" xfId="0" applyAlignment="1" applyBorder="1" applyFont="1">
      <alignment readingOrder="0"/>
    </xf>
    <xf borderId="0" fillId="11" fontId="10" numFmtId="0" xfId="0" applyAlignment="1" applyFont="1">
      <alignment horizontal="center" vertical="bottom"/>
    </xf>
    <xf borderId="15" fillId="8" fontId="10" numFmtId="0" xfId="0" applyAlignment="1" applyBorder="1" applyFont="1">
      <alignment horizontal="center" vertical="bottom"/>
    </xf>
    <xf borderId="3" fillId="8" fontId="10" numFmtId="0" xfId="0" applyAlignment="1" applyBorder="1" applyFont="1">
      <alignment horizontal="center" vertical="bottom"/>
    </xf>
    <xf borderId="1" fillId="8" fontId="10" numFmtId="0" xfId="0" applyAlignment="1" applyBorder="1" applyFont="1">
      <alignment horizontal="center" vertical="bottom"/>
    </xf>
    <xf borderId="1" fillId="8" fontId="10" numFmtId="0" xfId="0" applyAlignment="1" applyBorder="1" applyFont="1">
      <alignment horizontal="center" shrinkToFit="0" vertical="bottom" wrapText="1"/>
    </xf>
    <xf borderId="0" fillId="11" fontId="14" numFmtId="0" xfId="0" applyAlignment="1" applyFont="1">
      <alignment horizontal="right" vertical="bottom"/>
    </xf>
    <xf borderId="1" fillId="6" fontId="14" numFmtId="0" xfId="0" applyAlignment="1" applyBorder="1" applyFont="1">
      <alignment horizontal="right" shrinkToFit="0" vertical="bottom" wrapText="1"/>
    </xf>
    <xf borderId="0" fillId="6" fontId="8" numFmtId="0" xfId="0" applyAlignment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0" fillId="6" fontId="1" numFmtId="0" xfId="0" applyAlignment="1" applyFont="1">
      <alignment shrinkToFit="0" vertical="bottom" wrapText="0"/>
    </xf>
    <xf borderId="0" fillId="0" fontId="20" numFmtId="0" xfId="0" applyAlignment="1" applyFont="1">
      <alignment shrinkToFit="0" vertical="bottom" wrapText="0"/>
    </xf>
    <xf borderId="31" fillId="8" fontId="10" numFmtId="0" xfId="0" applyAlignment="1" applyBorder="1" applyFont="1">
      <alignment horizontal="center" readingOrder="0" shrinkToFit="0" wrapText="1"/>
    </xf>
    <xf borderId="31" fillId="8" fontId="10" numFmtId="0" xfId="0" applyAlignment="1" applyBorder="1" applyFont="1">
      <alignment horizontal="center" shrinkToFit="0" wrapText="1"/>
    </xf>
    <xf borderId="31" fillId="8" fontId="21" numFmtId="0" xfId="0" applyAlignment="1" applyBorder="1" applyFont="1">
      <alignment horizontal="center" shrinkToFit="0" vertical="bottom" wrapText="1"/>
    </xf>
    <xf borderId="37" fillId="8" fontId="10" numFmtId="0" xfId="0" applyAlignment="1" applyBorder="1" applyFont="1">
      <alignment horizontal="center" readingOrder="0"/>
    </xf>
    <xf borderId="38" fillId="8" fontId="10" numFmtId="0" xfId="0" applyAlignment="1" applyBorder="1" applyFont="1">
      <alignment horizontal="center"/>
    </xf>
    <xf borderId="53" fillId="8" fontId="10" numFmtId="0" xfId="0" applyAlignment="1" applyBorder="1" applyFont="1">
      <alignment horizontal="center" shrinkToFit="0" wrapText="1"/>
    </xf>
    <xf borderId="25" fillId="8" fontId="10" numFmtId="0" xfId="0" applyAlignment="1" applyBorder="1" applyFont="1">
      <alignment horizontal="center" readingOrder="0"/>
    </xf>
    <xf borderId="45" fillId="8" fontId="10" numFmtId="0" xfId="0" applyAlignment="1" applyBorder="1" applyFont="1">
      <alignment horizontal="center"/>
    </xf>
    <xf borderId="45" fillId="8" fontId="10" numFmtId="0" xfId="0" applyAlignment="1" applyBorder="1" applyFont="1">
      <alignment horizontal="center" shrinkToFit="0" wrapText="1"/>
    </xf>
    <xf borderId="46" fillId="8" fontId="10" numFmtId="0" xfId="0" applyAlignment="1" applyBorder="1" applyFont="1">
      <alignment horizontal="center" shrinkToFit="0" wrapText="1"/>
    </xf>
    <xf borderId="25" fillId="8" fontId="21" numFmtId="0" xfId="0" applyAlignment="1" applyBorder="1" applyFont="1">
      <alignment horizontal="center" readingOrder="0" shrinkToFit="0" vertical="bottom" wrapText="1"/>
    </xf>
    <xf borderId="45" fillId="8" fontId="21" numFmtId="0" xfId="0" applyAlignment="1" applyBorder="1" applyFont="1">
      <alignment horizontal="center" shrinkToFit="0" vertical="bottom" wrapText="1"/>
    </xf>
    <xf borderId="45" fillId="8" fontId="21" numFmtId="0" xfId="0" applyAlignment="1" applyBorder="1" applyFont="1">
      <alignment horizontal="center" vertical="bottom"/>
    </xf>
    <xf borderId="47" fillId="8" fontId="21" numFmtId="0" xfId="0" applyAlignment="1" applyBorder="1" applyFont="1">
      <alignment horizontal="center" shrinkToFit="0" vertical="bottom" wrapText="1"/>
    </xf>
    <xf borderId="18" fillId="6" fontId="14" numFmtId="0" xfId="0" applyAlignment="1" applyBorder="1" applyFont="1">
      <alignment horizontal="right" vertical="bottom"/>
    </xf>
    <xf borderId="42" fillId="6" fontId="1" numFmtId="0" xfId="0" applyAlignment="1" applyBorder="1" applyFont="1">
      <alignment shrinkToFit="0" vertical="bottom" wrapText="1"/>
    </xf>
    <xf borderId="54" fillId="6" fontId="1" numFmtId="0" xfId="0" applyAlignment="1" applyBorder="1" applyFont="1">
      <alignment shrinkToFit="0" vertical="bottom" wrapText="1"/>
    </xf>
    <xf borderId="25" fillId="6" fontId="1" numFmtId="0" xfId="0" applyAlignment="1" applyBorder="1" applyFont="1">
      <alignment shrinkToFit="0" vertical="bottom" wrapText="1"/>
    </xf>
    <xf borderId="18" fillId="11" fontId="1" numFmtId="0" xfId="0" applyAlignment="1" applyBorder="1" applyFont="1">
      <alignment vertical="bottom"/>
    </xf>
    <xf borderId="0" fillId="6" fontId="16" numFmtId="0" xfId="0" applyFont="1"/>
    <xf borderId="48" fillId="6" fontId="14" numFmtId="0" xfId="0" applyAlignment="1" applyBorder="1" applyFont="1">
      <alignment shrinkToFit="0" vertical="bottom" wrapText="1"/>
    </xf>
    <xf borderId="20" fillId="9" fontId="1" numFmtId="0" xfId="0" applyAlignment="1" applyBorder="1" applyFont="1">
      <alignment vertical="bottom"/>
    </xf>
    <xf borderId="19" fillId="6" fontId="17" numFmtId="0" xfId="0" applyAlignment="1" applyBorder="1" applyFont="1">
      <alignment vertical="bottom"/>
    </xf>
    <xf borderId="48" fillId="11" fontId="14" numFmtId="0" xfId="0" applyAlignment="1" applyBorder="1" applyFont="1">
      <alignment shrinkToFit="0" vertical="bottom" wrapText="1"/>
    </xf>
    <xf borderId="19" fillId="11" fontId="1" numFmtId="0" xfId="0" applyAlignment="1" applyBorder="1" applyFont="1">
      <alignment vertical="bottom"/>
    </xf>
    <xf borderId="18" fillId="13" fontId="14" numFmtId="0" xfId="0" applyAlignment="1" applyBorder="1" applyFill="1" applyFont="1">
      <alignment horizontal="right" vertical="bottom"/>
    </xf>
    <xf borderId="19" fillId="13" fontId="14" numFmtId="0" xfId="0" applyAlignment="1" applyBorder="1" applyFont="1">
      <alignment vertical="bottom"/>
    </xf>
    <xf borderId="19" fillId="13" fontId="1" numFmtId="0" xfId="0" applyAlignment="1" applyBorder="1" applyFont="1">
      <alignment horizontal="right" vertical="bottom"/>
    </xf>
    <xf borderId="19" fillId="13" fontId="1" numFmtId="0" xfId="0" applyAlignment="1" applyBorder="1" applyFont="1">
      <alignment vertical="bottom"/>
    </xf>
    <xf borderId="19" fillId="13" fontId="1" numFmtId="0" xfId="0" applyAlignment="1" applyBorder="1" applyFont="1">
      <alignment shrinkToFit="0" vertical="bottom" wrapText="1"/>
    </xf>
    <xf borderId="19" fillId="13" fontId="1" numFmtId="0" xfId="0" applyAlignment="1" applyBorder="1" applyFont="1">
      <alignment readingOrder="0" vertical="bottom"/>
    </xf>
    <xf borderId="20" fillId="13" fontId="1" numFmtId="0" xfId="0" applyAlignment="1" applyBorder="1" applyFont="1">
      <alignment vertical="bottom"/>
    </xf>
    <xf borderId="18" fillId="6" fontId="14" numFmtId="0" xfId="0" applyAlignment="1" applyBorder="1" applyFont="1">
      <alignment horizontal="right" readingOrder="0" vertical="bottom"/>
    </xf>
    <xf borderId="19" fillId="6" fontId="1" numFmtId="0" xfId="0" applyAlignment="1" applyBorder="1" applyFont="1">
      <alignment horizontal="right" readingOrder="0" vertical="bottom"/>
    </xf>
    <xf borderId="18" fillId="13" fontId="14" numFmtId="0" xfId="0" applyAlignment="1" applyBorder="1" applyFont="1">
      <alignment horizontal="right" readingOrder="0" vertical="bottom"/>
    </xf>
    <xf borderId="19" fillId="13" fontId="14" numFmtId="0" xfId="0" applyAlignment="1" applyBorder="1" applyFont="1">
      <alignment readingOrder="0" vertical="bottom"/>
    </xf>
    <xf borderId="19" fillId="13" fontId="1" numFmtId="0" xfId="0" applyAlignment="1" applyBorder="1" applyFont="1">
      <alignment horizontal="right" readingOrder="0" vertical="bottom"/>
    </xf>
    <xf borderId="19" fillId="11" fontId="1" numFmtId="0" xfId="0" applyAlignment="1" applyBorder="1" applyFont="1">
      <alignment vertical="bottom"/>
    </xf>
    <xf borderId="12" fillId="11" fontId="1" numFmtId="0" xfId="0" applyAlignment="1" applyBorder="1" applyFont="1">
      <alignment vertical="bottom"/>
    </xf>
    <xf borderId="13" fillId="11" fontId="1" numFmtId="0" xfId="0" applyAlignment="1" applyBorder="1" applyFont="1">
      <alignment vertical="bottom"/>
    </xf>
    <xf borderId="49" fillId="11" fontId="1" numFmtId="0" xfId="0" applyAlignment="1" applyBorder="1" applyFont="1">
      <alignment vertical="bottom"/>
    </xf>
    <xf borderId="12" fillId="6" fontId="14" numFmtId="0" xfId="0" applyAlignment="1" applyBorder="1" applyFont="1">
      <alignment horizontal="right" vertical="bottom"/>
    </xf>
    <xf borderId="9" fillId="8" fontId="21" numFmtId="0" xfId="0" applyAlignment="1" applyBorder="1" applyFont="1">
      <alignment horizontal="center" shrinkToFit="0" vertical="bottom" wrapText="1"/>
    </xf>
    <xf borderId="10" fillId="8" fontId="1" numFmtId="0" xfId="0" applyAlignment="1" applyBorder="1" applyFont="1">
      <alignment vertical="bottom"/>
    </xf>
    <xf borderId="36" fillId="8" fontId="1" numFmtId="0" xfId="0" applyAlignment="1" applyBorder="1" applyFont="1">
      <alignment vertical="bottom"/>
    </xf>
    <xf borderId="35" fillId="8" fontId="21" numFmtId="0" xfId="0" applyAlignment="1" applyBorder="1" applyFont="1">
      <alignment horizontal="center" shrinkToFit="0" vertical="bottom" wrapText="1"/>
    </xf>
    <xf borderId="55" fillId="8" fontId="21" numFmtId="0" xfId="0" applyAlignment="1" applyBorder="1" applyFont="1">
      <alignment vertical="bottom"/>
    </xf>
    <xf borderId="28" fillId="8" fontId="21" numFmtId="0" xfId="0" applyAlignment="1" applyBorder="1" applyFont="1">
      <alignment vertical="bottom"/>
    </xf>
    <xf borderId="56" fillId="8" fontId="21" numFmtId="0" xfId="0" applyAlignment="1" applyBorder="1" applyFont="1">
      <alignment horizontal="center" vertical="bottom"/>
    </xf>
    <xf borderId="28" fillId="8" fontId="21" numFmtId="0" xfId="0" applyAlignment="1" applyBorder="1" applyFont="1">
      <alignment horizontal="center" vertical="bottom"/>
    </xf>
    <xf borderId="28" fillId="8" fontId="21" numFmtId="0" xfId="0" applyAlignment="1" applyBorder="1" applyFont="1">
      <alignment horizontal="center" shrinkToFit="0" vertical="bottom" wrapText="1"/>
    </xf>
    <xf borderId="30" fillId="8" fontId="21" numFmtId="0" xfId="0" applyAlignment="1" applyBorder="1" applyFont="1">
      <alignment horizontal="center" shrinkToFit="0" vertical="bottom" wrapText="1"/>
    </xf>
    <xf borderId="23" fillId="8" fontId="21" numFmtId="0" xfId="0" applyAlignment="1" applyBorder="1" applyFont="1">
      <alignment horizontal="center" readingOrder="0" shrinkToFit="0" vertical="bottom" wrapText="1"/>
    </xf>
    <xf borderId="23" fillId="8" fontId="21" numFmtId="0" xfId="0" applyAlignment="1" applyBorder="1" applyFont="1">
      <alignment horizontal="center" shrinkToFit="0" vertical="bottom" wrapText="1"/>
    </xf>
    <xf borderId="23" fillId="8" fontId="21" numFmtId="0" xfId="0" applyAlignment="1" applyBorder="1" applyFont="1">
      <alignment horizontal="center" vertical="bottom"/>
    </xf>
    <xf borderId="24" fillId="8" fontId="21" numFmtId="0" xfId="0" applyAlignment="1" applyBorder="1" applyFont="1">
      <alignment horizontal="center" shrinkToFit="0" vertical="bottom" wrapText="1"/>
    </xf>
    <xf borderId="0" fillId="8" fontId="21" numFmtId="0" xfId="0" applyAlignment="1" applyFont="1">
      <alignment horizontal="center" readingOrder="0" shrinkToFit="0" vertical="bottom" wrapText="1"/>
    </xf>
    <xf borderId="23" fillId="0" fontId="2" numFmtId="0" xfId="0" applyBorder="1" applyFont="1"/>
    <xf borderId="15" fillId="11" fontId="16" numFmtId="0" xfId="0" applyBorder="1" applyFont="1"/>
    <xf borderId="2" fillId="11" fontId="16" numFmtId="0" xfId="0" applyBorder="1" applyFont="1"/>
    <xf borderId="16" fillId="11" fontId="16" numFmtId="0" xfId="0" applyBorder="1" applyFont="1"/>
    <xf borderId="3" fillId="11" fontId="1" numFmtId="0" xfId="0" applyAlignment="1" applyBorder="1" applyFont="1">
      <alignment vertical="bottom"/>
    </xf>
    <xf borderId="1" fillId="11" fontId="1" numFmtId="0" xfId="0" applyAlignment="1" applyBorder="1" applyFont="1">
      <alignment vertical="bottom"/>
    </xf>
    <xf borderId="25" fillId="6" fontId="14" numFmtId="0" xfId="0" applyAlignment="1" applyBorder="1" applyFont="1">
      <alignment horizontal="right" shrinkToFit="0" vertical="bottom" wrapText="1"/>
    </xf>
    <xf borderId="45" fillId="6" fontId="14" numFmtId="0" xfId="0" applyAlignment="1" applyBorder="1" applyFont="1">
      <alignment shrinkToFit="0" vertical="bottom" wrapText="1"/>
    </xf>
    <xf borderId="45" fillId="6" fontId="14" numFmtId="0" xfId="0" applyAlignment="1" applyBorder="1" applyFont="1">
      <alignment horizontal="right" shrinkToFit="0" vertical="bottom" wrapText="1"/>
    </xf>
    <xf borderId="47" fillId="6" fontId="14" numFmtId="0" xfId="0" applyAlignment="1" applyBorder="1" applyFont="1">
      <alignment horizontal="right" shrinkToFit="0" vertical="bottom" wrapText="1"/>
    </xf>
    <xf borderId="15" fillId="5" fontId="1" numFmtId="0" xfId="0" applyAlignment="1" applyBorder="1" applyFont="1">
      <alignment shrinkToFit="0" vertical="bottom" wrapText="1"/>
    </xf>
    <xf borderId="3" fillId="5" fontId="1" numFmtId="0" xfId="0" applyAlignment="1" applyBorder="1" applyFont="1">
      <alignment shrinkToFit="0" vertical="bottom" wrapText="1"/>
    </xf>
    <xf borderId="17" fillId="5" fontId="1" numFmtId="0" xfId="0" applyAlignment="1" applyBorder="1" applyFont="1">
      <alignment shrinkToFit="0" vertical="bottom" wrapText="1"/>
    </xf>
    <xf borderId="18" fillId="12" fontId="1" numFmtId="0" xfId="0" applyAlignment="1" applyBorder="1" applyFont="1">
      <alignment vertical="bottom"/>
    </xf>
    <xf borderId="19" fillId="6" fontId="14" numFmtId="0" xfId="0" applyAlignment="1" applyBorder="1" applyFont="1">
      <alignment horizontal="right" shrinkToFit="0" vertical="bottom" wrapText="1"/>
    </xf>
    <xf borderId="20" fillId="6" fontId="14" numFmtId="0" xfId="0" applyAlignment="1" applyBorder="1" applyFont="1">
      <alignment horizontal="right" shrinkToFit="0" vertical="bottom" wrapText="1"/>
    </xf>
    <xf borderId="15" fillId="4" fontId="1" numFmtId="0" xfId="0" applyAlignment="1" applyBorder="1" applyFont="1">
      <alignment shrinkToFit="0" vertical="bottom" wrapText="1"/>
    </xf>
    <xf borderId="3" fillId="4" fontId="1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shrinkToFit="0" vertical="bottom" wrapText="1"/>
    </xf>
    <xf borderId="3" fillId="4" fontId="1" numFmtId="0" xfId="0" applyAlignment="1" applyBorder="1" applyFont="1">
      <alignment horizontal="right" shrinkToFit="0" vertical="bottom" wrapText="1"/>
    </xf>
    <xf borderId="3" fillId="4" fontId="1" numFmtId="0" xfId="0" applyAlignment="1" applyBorder="1" applyFont="1">
      <alignment readingOrder="0" shrinkToFit="0" vertical="bottom" wrapText="1"/>
    </xf>
    <xf borderId="3" fillId="4" fontId="1" numFmtId="0" xfId="0" applyAlignment="1" applyBorder="1" applyFont="1">
      <alignment readingOrder="0" vertical="bottom"/>
    </xf>
    <xf borderId="3" fillId="4" fontId="14" numFmtId="0" xfId="0" applyAlignment="1" applyBorder="1" applyFont="1">
      <alignment readingOrder="0" vertical="bottom"/>
    </xf>
    <xf borderId="3" fillId="4" fontId="14" numFmtId="0" xfId="0" applyAlignment="1" applyBorder="1" applyFont="1">
      <alignment vertical="bottom"/>
    </xf>
    <xf borderId="3" fillId="4" fontId="1" numFmtId="0" xfId="0" applyAlignment="1" applyBorder="1" applyFont="1">
      <alignment horizontal="right" vertical="bottom"/>
    </xf>
    <xf borderId="3" fillId="4" fontId="1" numFmtId="0" xfId="0" applyAlignment="1" applyBorder="1" applyFont="1">
      <alignment vertical="bottom"/>
    </xf>
    <xf borderId="3" fillId="4" fontId="14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vertical="bottom"/>
    </xf>
    <xf borderId="21" fillId="13" fontId="14" numFmtId="0" xfId="0" applyAlignment="1" applyBorder="1" applyFont="1">
      <alignment horizontal="right" shrinkToFit="0" vertical="bottom" wrapText="1"/>
    </xf>
    <xf borderId="19" fillId="13" fontId="14" numFmtId="0" xfId="0" applyAlignment="1" applyBorder="1" applyFont="1">
      <alignment shrinkToFit="0" vertical="bottom" wrapText="1"/>
    </xf>
    <xf borderId="19" fillId="13" fontId="14" numFmtId="0" xfId="0" applyAlignment="1" applyBorder="1" applyFont="1">
      <alignment horizontal="right" shrinkToFit="0" vertical="bottom" wrapText="1"/>
    </xf>
    <xf borderId="19" fillId="6" fontId="14" numFmtId="0" xfId="0" applyAlignment="1" applyBorder="1" applyFont="1">
      <alignment horizontal="right" readingOrder="0" shrinkToFit="0" vertical="bottom" wrapText="1"/>
    </xf>
    <xf borderId="17" fillId="4" fontId="1" numFmtId="0" xfId="0" applyAlignment="1" applyBorder="1" applyFont="1">
      <alignment shrinkToFit="0" vertical="bottom" wrapText="1"/>
    </xf>
    <xf borderId="3" fillId="6" fontId="1" numFmtId="0" xfId="0" applyAlignment="1" applyBorder="1" applyFont="1">
      <alignment horizontal="right" readingOrder="0" shrinkToFit="0" vertical="bottom" wrapText="1"/>
    </xf>
    <xf borderId="18" fillId="6" fontId="14" numFmtId="0" xfId="0" applyAlignment="1" applyBorder="1" applyFont="1">
      <alignment horizontal="right" readingOrder="0" shrinkToFit="0" vertical="bottom" wrapText="1"/>
    </xf>
    <xf borderId="18" fillId="13" fontId="14" numFmtId="0" xfId="0" applyAlignment="1" applyBorder="1" applyFont="1">
      <alignment horizontal="right" readingOrder="0" shrinkToFit="0" vertical="bottom" wrapText="1"/>
    </xf>
    <xf borderId="19" fillId="13" fontId="14" numFmtId="0" xfId="0" applyAlignment="1" applyBorder="1" applyFont="1">
      <alignment horizontal="right" readingOrder="0" shrinkToFit="0" vertical="bottom" wrapText="1"/>
    </xf>
    <xf borderId="19" fillId="13" fontId="14" numFmtId="0" xfId="0" applyAlignment="1" applyBorder="1" applyFont="1">
      <alignment readingOrder="0" shrinkToFit="0" vertical="bottom" wrapText="1"/>
    </xf>
    <xf borderId="3" fillId="6" fontId="1" numFmtId="0" xfId="0" applyAlignment="1" applyBorder="1" applyFont="1">
      <alignment vertical="bottom"/>
    </xf>
    <xf borderId="1" fillId="6" fontId="1" numFmtId="0" xfId="0" applyAlignment="1" applyBorder="1" applyFont="1">
      <alignment vertical="bottom"/>
    </xf>
    <xf borderId="18" fillId="12" fontId="1" numFmtId="0" xfId="0" applyAlignment="1" applyBorder="1" applyFont="1">
      <alignment vertical="bottom"/>
    </xf>
    <xf borderId="17" fillId="6" fontId="1" numFmtId="0" xfId="0" applyAlignment="1" applyBorder="1" applyFont="1">
      <alignment shrinkToFit="0" vertical="bottom" wrapText="1"/>
    </xf>
    <xf borderId="1" fillId="6" fontId="14" numFmtId="0" xfId="0" applyAlignment="1" applyBorder="1" applyFont="1">
      <alignment vertical="bottom"/>
    </xf>
    <xf borderId="19" fillId="3" fontId="1" numFmtId="0" xfId="0" applyAlignment="1" applyBorder="1" applyFont="1">
      <alignment vertical="bottom"/>
    </xf>
    <xf borderId="19" fillId="6" fontId="14" numFmtId="0" xfId="0" applyAlignment="1" applyBorder="1" applyFont="1">
      <alignment shrinkToFit="0" wrapText="1"/>
    </xf>
    <xf borderId="3" fillId="6" fontId="14" numFmtId="0" xfId="0" applyAlignment="1" applyBorder="1" applyFont="1">
      <alignment vertical="bottom"/>
    </xf>
    <xf borderId="1" fillId="6" fontId="14" numFmtId="0" xfId="0" applyAlignment="1" applyBorder="1" applyFont="1">
      <alignment vertical="bottom"/>
    </xf>
    <xf borderId="19" fillId="6" fontId="14" numFmtId="0" xfId="0" applyAlignment="1" applyBorder="1" applyFont="1">
      <alignment shrinkToFit="0" vertical="bottom" wrapText="1"/>
    </xf>
    <xf borderId="19" fillId="6" fontId="14" numFmtId="0" xfId="0" applyAlignment="1" applyBorder="1" applyFont="1">
      <alignment horizontal="right" shrinkToFit="0" vertical="bottom" wrapText="1"/>
    </xf>
    <xf borderId="19" fillId="6" fontId="22" numFmtId="0" xfId="0" applyAlignment="1" applyBorder="1" applyFont="1">
      <alignment horizontal="right" shrinkToFit="0" vertical="bottom" wrapText="1"/>
    </xf>
    <xf borderId="20" fillId="6" fontId="22" numFmtId="0" xfId="0" applyAlignment="1" applyBorder="1" applyFont="1">
      <alignment horizontal="right" shrinkToFit="0" vertical="bottom" wrapText="1"/>
    </xf>
    <xf borderId="15" fillId="10" fontId="1" numFmtId="0" xfId="0" applyAlignment="1" applyBorder="1" applyFont="1">
      <alignment readingOrder="0" shrinkToFit="0" vertical="bottom" wrapText="1"/>
    </xf>
    <xf borderId="3" fillId="10" fontId="1" numFmtId="0" xfId="0" applyAlignment="1" applyBorder="1" applyFont="1">
      <alignment shrinkToFit="0" vertical="bottom" wrapText="1"/>
    </xf>
    <xf borderId="17" fillId="10" fontId="1" numFmtId="0" xfId="0" applyAlignment="1" applyBorder="1" applyFont="1">
      <alignment shrinkToFit="0" vertical="bottom" wrapText="1"/>
    </xf>
    <xf borderId="19" fillId="3" fontId="1" numFmtId="0" xfId="0" applyAlignment="1" applyBorder="1" applyFont="1">
      <alignment vertical="bottom"/>
    </xf>
    <xf borderId="3" fillId="6" fontId="1" numFmtId="0" xfId="0" applyAlignment="1" applyBorder="1" applyFont="1">
      <alignment horizontal="right" shrinkToFit="0" vertical="bottom" wrapText="1"/>
    </xf>
    <xf borderId="3" fillId="6" fontId="1" numFmtId="0" xfId="0" applyAlignment="1" applyBorder="1" applyFont="1">
      <alignment shrinkToFit="0" vertical="bottom" wrapText="1"/>
    </xf>
    <xf borderId="21" fillId="6" fontId="1" numFmtId="0" xfId="0" applyAlignment="1" applyBorder="1" applyFont="1">
      <alignment horizontal="right" shrinkToFit="0" vertical="bottom" wrapText="1"/>
    </xf>
    <xf borderId="18" fillId="6" fontId="14" numFmtId="0" xfId="0" applyAlignment="1" applyBorder="1" applyFont="1">
      <alignment horizontal="right" shrinkToFit="0" vertical="bottom" wrapText="1"/>
    </xf>
    <xf borderId="29" fillId="6" fontId="1" numFmtId="0" xfId="0" applyAlignment="1" applyBorder="1" applyFont="1">
      <alignment shrinkToFit="0" vertical="bottom" wrapText="1"/>
    </xf>
    <xf borderId="30" fillId="6" fontId="1" numFmtId="0" xfId="0" applyAlignment="1" applyBorder="1" applyFont="1">
      <alignment shrinkToFit="0" vertical="bottom" wrapText="1"/>
    </xf>
    <xf borderId="51" fillId="6" fontId="1" numFmtId="0" xfId="0" applyAlignment="1" applyBorder="1" applyFont="1">
      <alignment horizontal="right" shrinkToFit="0" vertical="bottom" wrapText="1"/>
    </xf>
    <xf borderId="13" fillId="6" fontId="14" numFmtId="0" xfId="0" applyAlignment="1" applyBorder="1" applyFont="1">
      <alignment vertical="bottom"/>
    </xf>
    <xf borderId="49" fillId="6" fontId="1" numFmtId="0" xfId="0" applyAlignment="1" applyBorder="1" applyFont="1">
      <alignment vertical="bottom"/>
    </xf>
    <xf borderId="12" fillId="6" fontId="14" numFmtId="0" xfId="0" applyAlignment="1" applyBorder="1" applyFont="1">
      <alignment horizontal="right" shrinkToFit="0" vertical="bottom" wrapText="1"/>
    </xf>
    <xf borderId="0" fillId="5" fontId="10" numFmtId="0" xfId="0" applyAlignment="1" applyFont="1">
      <alignment horizontal="center" vertical="bottom"/>
    </xf>
    <xf borderId="0" fillId="5" fontId="1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590550</xdr:colOff>
      <xdr:row>1</xdr:row>
      <xdr:rowOff>104775</xdr:rowOff>
    </xdr:from>
    <xdr:ext cx="10106025" cy="64674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tsprep1:9088/CTSRestExecutor/resource/sp/execute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ctsprep1:9088/CTSRestExecutor/resource/sp/execute" TargetMode="Externa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ctsprep1:9088/CTSRestExecutor/resource/sp/execute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8.43"/>
    <col customWidth="1" min="5" max="5" width="23.86"/>
  </cols>
  <sheetData>
    <row r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>
        <v>56.0</v>
      </c>
      <c r="B3" s="8"/>
      <c r="C3" s="8" t="s">
        <v>7</v>
      </c>
      <c r="D3" s="8" t="s">
        <v>8</v>
      </c>
      <c r="E3" s="9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7">
        <v>47.0</v>
      </c>
      <c r="B4" s="10">
        <v>1.0</v>
      </c>
      <c r="C4" s="8" t="s">
        <v>9</v>
      </c>
      <c r="D4" s="8" t="s">
        <v>10</v>
      </c>
      <c r="E4" s="9"/>
      <c r="F4" s="11">
        <v>1.0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>
        <v>48.0</v>
      </c>
      <c r="B5" s="8"/>
      <c r="C5" s="8" t="s">
        <v>11</v>
      </c>
      <c r="D5" s="8" t="s">
        <v>8</v>
      </c>
      <c r="E5" s="9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>
        <v>52.0</v>
      </c>
      <c r="B6" s="9"/>
      <c r="C6" s="8" t="s">
        <v>12</v>
      </c>
      <c r="D6" s="8" t="s">
        <v>8</v>
      </c>
      <c r="E6" s="9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>
        <v>60.0</v>
      </c>
      <c r="B7" s="9"/>
      <c r="C7" s="8" t="s">
        <v>13</v>
      </c>
      <c r="D7" s="8" t="s">
        <v>10</v>
      </c>
      <c r="E7" s="8" t="s">
        <v>14</v>
      </c>
      <c r="F7" s="8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>
        <v>39.0</v>
      </c>
      <c r="B8" s="9"/>
      <c r="C8" s="8" t="s">
        <v>16</v>
      </c>
      <c r="D8" s="8" t="s">
        <v>10</v>
      </c>
      <c r="E8" s="12"/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hidden="1" min="1" max="1" width="8.43"/>
    <col customWidth="1" hidden="1" min="2" max="2" width="28.14"/>
    <col customWidth="1" hidden="1" min="3" max="7" width="8.43"/>
    <col customWidth="1" hidden="1" min="8" max="8" width="41.14"/>
    <col customWidth="1" hidden="1" min="9" max="9" width="8.14"/>
    <col customWidth="1" hidden="1" min="10" max="10" width="8.29"/>
    <col customWidth="1" min="11" max="11" width="8.43"/>
    <col customWidth="1" min="12" max="12" width="27.86"/>
    <col customWidth="1" min="13" max="13" width="12.71"/>
    <col customWidth="1" min="14" max="14" width="8.29"/>
    <col customWidth="1" min="15" max="15" width="7.57"/>
    <col customWidth="1" min="16" max="16" width="7.29"/>
    <col customWidth="1" min="17" max="17" width="7.0"/>
    <col customWidth="1" min="18" max="18" width="10.57"/>
    <col customWidth="1" min="19" max="19" width="29.29"/>
    <col customWidth="1" min="20" max="20" width="45.0"/>
    <col customWidth="1" min="21" max="21" width="39.0"/>
    <col customWidth="1" min="22" max="22" width="10.71"/>
    <col customWidth="1" min="23" max="23" width="26.57"/>
    <col customWidth="1" min="24" max="29" width="10.71"/>
    <col customWidth="1" min="30" max="30" width="28.86"/>
    <col customWidth="1" min="31" max="31" width="10.71"/>
    <col customWidth="1" hidden="1" min="32" max="32" width="32.29"/>
    <col customWidth="1" hidden="1" min="33" max="35" width="10.71"/>
    <col customWidth="1" min="36" max="45" width="10.71"/>
  </cols>
  <sheetData>
    <row r="1" ht="14.25" customHeight="1">
      <c r="A1" s="13"/>
      <c r="B1" s="14"/>
      <c r="C1" s="14"/>
      <c r="D1" s="14"/>
      <c r="E1" s="14"/>
      <c r="F1" s="14"/>
      <c r="G1" s="14"/>
      <c r="H1" s="14"/>
      <c r="I1" s="14"/>
      <c r="J1" s="14"/>
      <c r="K1" s="15" t="s">
        <v>17</v>
      </c>
      <c r="L1" s="16"/>
      <c r="M1" s="17" t="s">
        <v>18</v>
      </c>
      <c r="N1" s="14"/>
      <c r="O1" s="14"/>
      <c r="P1" s="14"/>
      <c r="Q1" s="14"/>
      <c r="R1" s="14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9"/>
      <c r="AE1" s="19"/>
      <c r="AF1" s="19"/>
      <c r="AG1" s="19"/>
      <c r="AH1" s="19"/>
      <c r="AI1" s="19"/>
      <c r="AJ1" s="18"/>
      <c r="AK1" s="18"/>
      <c r="AL1" s="18"/>
      <c r="AM1" s="18"/>
      <c r="AN1" s="18"/>
      <c r="AO1" s="18"/>
      <c r="AP1" s="18"/>
      <c r="AQ1" s="18"/>
      <c r="AR1" s="18"/>
      <c r="AS1" s="18"/>
    </row>
    <row r="2" ht="14.2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20" t="s">
        <v>19</v>
      </c>
      <c r="L2" s="21"/>
      <c r="M2" s="22" t="s">
        <v>20</v>
      </c>
      <c r="N2" s="14"/>
      <c r="O2" s="14"/>
      <c r="P2" s="14"/>
      <c r="Q2" s="14"/>
      <c r="R2" s="14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9"/>
      <c r="AE2" s="19"/>
      <c r="AF2" s="19"/>
      <c r="AG2" s="19"/>
      <c r="AH2" s="23"/>
      <c r="AI2" s="23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ht="14.2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20" t="s">
        <v>21</v>
      </c>
      <c r="L3" s="21"/>
      <c r="M3" s="3" t="s">
        <v>22</v>
      </c>
      <c r="N3" s="14"/>
      <c r="O3" s="14"/>
      <c r="P3" s="14"/>
      <c r="Q3" s="14"/>
      <c r="R3" s="14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  <c r="AE3" s="19"/>
      <c r="AF3" s="19"/>
      <c r="AG3" s="19"/>
      <c r="AH3" s="23"/>
      <c r="AI3" s="23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ht="14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20" t="s">
        <v>23</v>
      </c>
      <c r="L4" s="21"/>
      <c r="M4" s="3" t="s">
        <v>24</v>
      </c>
      <c r="N4" s="14"/>
      <c r="O4" s="14"/>
      <c r="P4" s="14"/>
      <c r="Q4" s="14"/>
      <c r="R4" s="14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9"/>
      <c r="AE4" s="19"/>
      <c r="AF4" s="19"/>
      <c r="AG4" s="19"/>
      <c r="AH4" s="19"/>
      <c r="AI4" s="19"/>
      <c r="AJ4" s="18"/>
      <c r="AK4" s="18"/>
      <c r="AL4" s="18"/>
      <c r="AM4" s="18"/>
      <c r="AN4" s="18"/>
      <c r="AO4" s="18"/>
      <c r="AP4" s="18"/>
      <c r="AQ4" s="18"/>
      <c r="AR4" s="18"/>
      <c r="AS4" s="18"/>
    </row>
    <row r="5" ht="14.2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20" t="s">
        <v>25</v>
      </c>
      <c r="L5" s="21"/>
      <c r="M5" s="22" t="s">
        <v>26</v>
      </c>
      <c r="N5" s="14"/>
      <c r="O5" s="14"/>
      <c r="P5" s="14"/>
      <c r="Q5" s="14"/>
      <c r="R5" s="14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19"/>
      <c r="AF5" s="19"/>
      <c r="AG5" s="19"/>
      <c r="AH5" s="19"/>
      <c r="AI5" s="19"/>
      <c r="AJ5" s="18"/>
      <c r="AK5" s="18"/>
      <c r="AL5" s="18"/>
      <c r="AM5" s="18"/>
      <c r="AN5" s="18"/>
      <c r="AO5" s="18"/>
      <c r="AP5" s="18"/>
      <c r="AQ5" s="18"/>
      <c r="AR5" s="18"/>
      <c r="AS5" s="18"/>
    </row>
    <row r="6" ht="14.2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20" t="s">
        <v>27</v>
      </c>
      <c r="L6" s="21"/>
      <c r="M6" s="3" t="s">
        <v>28</v>
      </c>
      <c r="N6" s="14"/>
      <c r="O6" s="14"/>
      <c r="P6" s="14"/>
      <c r="Q6" s="14"/>
      <c r="R6" s="14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9"/>
      <c r="AE6" s="19"/>
      <c r="AF6" s="19"/>
      <c r="AG6" s="19"/>
      <c r="AH6" s="19"/>
      <c r="AI6" s="19"/>
      <c r="AJ6" s="18"/>
      <c r="AK6" s="18"/>
      <c r="AL6" s="18"/>
      <c r="AM6" s="18"/>
      <c r="AN6" s="18"/>
      <c r="AO6" s="18"/>
      <c r="AP6" s="18"/>
      <c r="AQ6" s="18"/>
      <c r="AR6" s="18"/>
      <c r="AS6" s="18"/>
    </row>
    <row r="7" ht="14.2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20" t="s">
        <v>29</v>
      </c>
      <c r="L7" s="21"/>
      <c r="M7" s="3" t="s">
        <v>30</v>
      </c>
      <c r="N7" s="14"/>
      <c r="O7" s="14"/>
      <c r="P7" s="14"/>
      <c r="Q7" s="14"/>
      <c r="R7" s="14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9"/>
      <c r="AE7" s="19"/>
      <c r="AF7" s="19"/>
      <c r="AG7" s="19"/>
      <c r="AH7" s="19"/>
      <c r="AI7" s="19"/>
      <c r="AJ7" s="18"/>
      <c r="AK7" s="18"/>
      <c r="AL7" s="18"/>
      <c r="AM7" s="18"/>
      <c r="AN7" s="18"/>
      <c r="AO7" s="18"/>
      <c r="AP7" s="18"/>
      <c r="AQ7" s="18"/>
      <c r="AR7" s="18"/>
      <c r="AS7" s="18"/>
    </row>
    <row r="8" ht="14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20" t="s">
        <v>31</v>
      </c>
      <c r="L8" s="21"/>
      <c r="M8" s="24" t="s">
        <v>32</v>
      </c>
      <c r="N8" s="14"/>
      <c r="O8" s="14"/>
      <c r="P8" s="14"/>
      <c r="Q8" s="14"/>
      <c r="R8" s="14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  <c r="AE8" s="19"/>
      <c r="AF8" s="19"/>
      <c r="AG8" s="19"/>
      <c r="AH8" s="19"/>
      <c r="AI8" s="19"/>
      <c r="AJ8" s="18"/>
      <c r="AK8" s="18"/>
      <c r="AL8" s="18"/>
      <c r="AM8" s="18"/>
      <c r="AN8" s="18"/>
      <c r="AO8" s="18"/>
      <c r="AP8" s="18"/>
      <c r="AQ8" s="18"/>
      <c r="AR8" s="18"/>
      <c r="AS8" s="18"/>
    </row>
    <row r="9" ht="14.25" customHeight="1">
      <c r="A9" s="25"/>
      <c r="B9" s="25"/>
      <c r="C9" s="25"/>
      <c r="D9" s="25"/>
      <c r="E9" s="25"/>
      <c r="F9" s="25"/>
      <c r="G9" s="25"/>
      <c r="H9" s="25"/>
      <c r="I9" s="14"/>
      <c r="J9" s="14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</row>
    <row r="10" ht="14.25" customHeight="1">
      <c r="A10" s="26" t="s">
        <v>33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7" t="s">
        <v>34</v>
      </c>
      <c r="W10" s="28"/>
      <c r="X10" s="28"/>
      <c r="Y10" s="28"/>
      <c r="Z10" s="28"/>
      <c r="AA10" s="28"/>
      <c r="AB10" s="28"/>
      <c r="AC10" s="28"/>
      <c r="AD10" s="28"/>
      <c r="AE10" s="28"/>
      <c r="AF10" s="27" t="s">
        <v>35</v>
      </c>
      <c r="AG10" s="28"/>
      <c r="AH10" s="28"/>
      <c r="AI10" s="28"/>
      <c r="AJ10" s="18"/>
      <c r="AK10" s="18"/>
      <c r="AL10" s="18"/>
      <c r="AM10" s="18"/>
      <c r="AN10" s="18"/>
      <c r="AO10" s="18"/>
      <c r="AP10" s="18"/>
      <c r="AQ10" s="18"/>
      <c r="AR10" s="18"/>
      <c r="AS10" s="18"/>
    </row>
    <row r="11" ht="14.2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5"/>
      <c r="AK11" s="25"/>
      <c r="AL11" s="25"/>
      <c r="AM11" s="25"/>
      <c r="AN11" s="25"/>
      <c r="AO11" s="25"/>
      <c r="AP11" s="25"/>
      <c r="AQ11" s="25"/>
      <c r="AR11" s="25"/>
      <c r="AS11" s="25"/>
    </row>
    <row r="12" ht="14.25" customHeight="1">
      <c r="A12" s="30" t="s">
        <v>36</v>
      </c>
      <c r="B12" s="31"/>
      <c r="C12" s="31"/>
      <c r="D12" s="31"/>
      <c r="E12" s="31"/>
      <c r="F12" s="31"/>
      <c r="G12" s="31"/>
      <c r="H12" s="31"/>
      <c r="I12" s="31"/>
      <c r="J12" s="32"/>
      <c r="K12" s="33" t="s">
        <v>37</v>
      </c>
      <c r="L12" s="31"/>
      <c r="M12" s="31"/>
      <c r="N12" s="31"/>
      <c r="O12" s="31"/>
      <c r="P12" s="31"/>
      <c r="Q12" s="31"/>
      <c r="R12" s="31"/>
      <c r="S12" s="31"/>
      <c r="T12" s="31"/>
      <c r="U12" s="32"/>
      <c r="V12" s="34" t="s">
        <v>38</v>
      </c>
      <c r="W12" s="31"/>
      <c r="X12" s="31"/>
      <c r="Y12" s="31"/>
      <c r="Z12" s="31"/>
      <c r="AA12" s="31"/>
      <c r="AB12" s="31"/>
      <c r="AC12" s="31"/>
      <c r="AD12" s="31"/>
      <c r="AE12" s="32"/>
      <c r="AF12" s="33" t="s">
        <v>39</v>
      </c>
      <c r="AG12" s="31"/>
      <c r="AH12" s="31"/>
      <c r="AI12" s="32"/>
      <c r="AJ12" s="18"/>
      <c r="AK12" s="18"/>
      <c r="AL12" s="18"/>
      <c r="AM12" s="18"/>
      <c r="AN12" s="18"/>
      <c r="AO12" s="18"/>
      <c r="AP12" s="18"/>
      <c r="AQ12" s="18"/>
      <c r="AR12" s="18"/>
      <c r="AS12" s="18"/>
    </row>
    <row r="13" ht="14.25" customHeight="1">
      <c r="A13" s="35" t="s">
        <v>40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36" t="s">
        <v>46</v>
      </c>
      <c r="H13" s="36" t="s">
        <v>47</v>
      </c>
      <c r="I13" s="37" t="s">
        <v>48</v>
      </c>
      <c r="J13" s="38" t="s">
        <v>49</v>
      </c>
      <c r="K13" s="35" t="s">
        <v>40</v>
      </c>
      <c r="L13" s="36" t="s">
        <v>41</v>
      </c>
      <c r="M13" s="36" t="s">
        <v>50</v>
      </c>
      <c r="N13" s="36" t="s">
        <v>42</v>
      </c>
      <c r="O13" s="36" t="s">
        <v>43</v>
      </c>
      <c r="P13" s="36" t="s">
        <v>44</v>
      </c>
      <c r="Q13" s="36" t="s">
        <v>45</v>
      </c>
      <c r="R13" s="36" t="s">
        <v>46</v>
      </c>
      <c r="S13" s="36" t="s">
        <v>47</v>
      </c>
      <c r="T13" s="37" t="s">
        <v>48</v>
      </c>
      <c r="U13" s="38" t="s">
        <v>49</v>
      </c>
      <c r="V13" s="39" t="s">
        <v>51</v>
      </c>
      <c r="W13" s="40" t="s">
        <v>52</v>
      </c>
      <c r="X13" s="40" t="s">
        <v>53</v>
      </c>
      <c r="Y13" s="40" t="s">
        <v>54</v>
      </c>
      <c r="Z13" s="41" t="s">
        <v>42</v>
      </c>
      <c r="AA13" s="40" t="s">
        <v>43</v>
      </c>
      <c r="AB13" s="40" t="s">
        <v>44</v>
      </c>
      <c r="AC13" s="40" t="s">
        <v>47</v>
      </c>
      <c r="AD13" s="40" t="s">
        <v>55</v>
      </c>
      <c r="AE13" s="42" t="s">
        <v>56</v>
      </c>
      <c r="AF13" s="43">
        <v>200.0</v>
      </c>
      <c r="AG13" s="37">
        <v>404.0</v>
      </c>
      <c r="AH13" s="37">
        <v>409.0</v>
      </c>
      <c r="AI13" s="38">
        <v>500.0</v>
      </c>
      <c r="AJ13" s="18"/>
      <c r="AK13" s="18"/>
      <c r="AL13" s="18"/>
      <c r="AM13" s="18"/>
      <c r="AN13" s="18"/>
      <c r="AO13" s="18"/>
      <c r="AP13" s="18"/>
      <c r="AQ13" s="18"/>
      <c r="AR13" s="18"/>
      <c r="AS13" s="18"/>
    </row>
    <row r="14" ht="14.25" customHeight="1">
      <c r="A14" s="44"/>
      <c r="B14" s="45"/>
      <c r="C14" s="46"/>
      <c r="D14" s="46"/>
      <c r="E14" s="47"/>
      <c r="F14" s="47"/>
      <c r="G14" s="47"/>
      <c r="H14" s="48"/>
      <c r="I14" s="45"/>
      <c r="J14" s="49"/>
      <c r="K14" s="50"/>
      <c r="L14" s="51"/>
      <c r="M14" s="47" t="s">
        <v>57</v>
      </c>
      <c r="N14" s="51"/>
      <c r="O14" s="51"/>
      <c r="P14" s="51"/>
      <c r="Q14" s="51"/>
      <c r="R14" s="51"/>
      <c r="S14" s="45" t="s">
        <v>58</v>
      </c>
      <c r="T14" s="45" t="s">
        <v>59</v>
      </c>
      <c r="U14" s="52"/>
      <c r="V14" s="53">
        <v>0.0</v>
      </c>
      <c r="W14" s="54" t="s">
        <v>60</v>
      </c>
      <c r="X14" s="55">
        <v>0.0</v>
      </c>
      <c r="Y14" s="54" t="s">
        <v>61</v>
      </c>
      <c r="Z14" s="54"/>
      <c r="AA14" s="54" t="str">
        <f t="array" ref="AA14">IFERROR(INDEX(referencias!$C$3:$C$20,MATCH(Z14,referencias!$A$3:$A$20,0)),"")</f>
        <v/>
      </c>
      <c r="AB14" s="54"/>
      <c r="AC14" s="54"/>
      <c r="AD14" s="56" t="s">
        <v>59</v>
      </c>
      <c r="AE14" s="57"/>
      <c r="AF14" s="44"/>
      <c r="AG14" s="45"/>
      <c r="AH14" s="45"/>
      <c r="AI14" s="49"/>
      <c r="AJ14" s="25"/>
      <c r="AK14" s="25"/>
      <c r="AL14" s="25"/>
      <c r="AM14" s="25"/>
      <c r="AN14" s="25"/>
      <c r="AO14" s="25"/>
      <c r="AP14" s="25"/>
      <c r="AQ14" s="25"/>
      <c r="AR14" s="25"/>
      <c r="AS14" s="25"/>
    </row>
    <row r="15" ht="14.25" customHeight="1">
      <c r="A15" s="58"/>
      <c r="B15" s="59"/>
      <c r="C15" s="60"/>
      <c r="D15" s="60"/>
      <c r="E15" s="61"/>
      <c r="F15" s="61"/>
      <c r="G15" s="61"/>
      <c r="H15" s="62"/>
      <c r="I15" s="59"/>
      <c r="J15" s="63"/>
      <c r="K15" s="58"/>
      <c r="L15" s="64"/>
      <c r="M15" s="61" t="s">
        <v>57</v>
      </c>
      <c r="N15" s="64"/>
      <c r="O15" s="64"/>
      <c r="P15" s="64"/>
      <c r="Q15" s="64"/>
      <c r="R15" s="64"/>
      <c r="S15" s="65">
        <v>30420.0</v>
      </c>
      <c r="T15" s="59" t="s">
        <v>62</v>
      </c>
      <c r="U15" s="66"/>
      <c r="V15" s="53">
        <v>1.0</v>
      </c>
      <c r="W15" s="54" t="s">
        <v>63</v>
      </c>
      <c r="X15" s="55">
        <v>0.0</v>
      </c>
      <c r="Y15" s="54" t="s">
        <v>61</v>
      </c>
      <c r="Z15" s="55">
        <v>52.0</v>
      </c>
      <c r="AA15" s="56" t="str">
        <f t="array" ref="AA15">IFERROR(INDEX(referencias!$C$3:$C$20,MATCH(Z15,referencias!$A$3:$A$20,0)),"")</f>
        <v>smallint</v>
      </c>
      <c r="AB15" s="54"/>
      <c r="AC15" s="54"/>
      <c r="AD15" s="56" t="s">
        <v>62</v>
      </c>
      <c r="AE15" s="57"/>
      <c r="AF15" s="58"/>
      <c r="AG15" s="59"/>
      <c r="AH15" s="59"/>
      <c r="AI15" s="63"/>
      <c r="AJ15" s="25"/>
      <c r="AK15" s="25"/>
      <c r="AL15" s="25"/>
      <c r="AM15" s="25"/>
      <c r="AN15" s="25"/>
      <c r="AO15" s="25"/>
      <c r="AP15" s="25"/>
      <c r="AQ15" s="25"/>
      <c r="AR15" s="25"/>
      <c r="AS15" s="25"/>
    </row>
    <row r="16" ht="14.25" customHeight="1">
      <c r="A16" s="58"/>
      <c r="B16" s="59"/>
      <c r="C16" s="60"/>
      <c r="D16" s="60"/>
      <c r="E16" s="61"/>
      <c r="F16" s="61"/>
      <c r="G16" s="61"/>
      <c r="H16" s="62"/>
      <c r="I16" s="59"/>
      <c r="J16" s="63"/>
      <c r="K16" s="58"/>
      <c r="L16" s="64"/>
      <c r="M16" s="61" t="s">
        <v>57</v>
      </c>
      <c r="N16" s="64"/>
      <c r="O16" s="64"/>
      <c r="P16" s="64"/>
      <c r="Q16" s="64"/>
      <c r="R16" s="64"/>
      <c r="S16" s="59" t="s">
        <v>64</v>
      </c>
      <c r="T16" s="59" t="s">
        <v>65</v>
      </c>
      <c r="U16" s="66"/>
      <c r="V16" s="53">
        <v>2.0</v>
      </c>
      <c r="W16" s="54" t="s">
        <v>66</v>
      </c>
      <c r="X16" s="55">
        <v>0.0</v>
      </c>
      <c r="Y16" s="54" t="s">
        <v>61</v>
      </c>
      <c r="Z16" s="55">
        <v>47.0</v>
      </c>
      <c r="AA16" s="56" t="str">
        <f t="array" ref="AA16">IFERROR(INDEX(referencias!$C$3:$C$20,MATCH(Z16,referencias!$A$3:$A$20,0)),"")</f>
        <v>char</v>
      </c>
      <c r="AB16" s="67">
        <v>1.0</v>
      </c>
      <c r="AC16" s="54"/>
      <c r="AD16" s="56" t="s">
        <v>65</v>
      </c>
      <c r="AE16" s="57"/>
      <c r="AF16" s="58"/>
      <c r="AG16" s="59"/>
      <c r="AH16" s="59"/>
      <c r="AI16" s="63"/>
      <c r="AJ16" s="25"/>
      <c r="AK16" s="25"/>
      <c r="AL16" s="25"/>
      <c r="AM16" s="25"/>
      <c r="AN16" s="25"/>
      <c r="AO16" s="25"/>
      <c r="AP16" s="25"/>
      <c r="AQ16" s="25"/>
      <c r="AR16" s="25"/>
      <c r="AS16" s="25"/>
    </row>
    <row r="17" ht="14.25" customHeight="1">
      <c r="A17" s="58"/>
      <c r="B17" s="59"/>
      <c r="C17" s="60"/>
      <c r="D17" s="60"/>
      <c r="E17" s="61"/>
      <c r="F17" s="61"/>
      <c r="G17" s="61"/>
      <c r="H17" s="62"/>
      <c r="I17" s="59"/>
      <c r="J17" s="63"/>
      <c r="K17" s="58"/>
      <c r="L17" s="64"/>
      <c r="M17" s="61" t="s">
        <v>57</v>
      </c>
      <c r="N17" s="64"/>
      <c r="O17" s="64"/>
      <c r="P17" s="64"/>
      <c r="Q17" s="64"/>
      <c r="R17" s="64"/>
      <c r="S17" s="59" t="s">
        <v>67</v>
      </c>
      <c r="T17" s="59" t="s">
        <v>68</v>
      </c>
      <c r="U17" s="66"/>
      <c r="V17" s="53">
        <v>3.0</v>
      </c>
      <c r="W17" s="54" t="s">
        <v>69</v>
      </c>
      <c r="X17" s="55">
        <v>0.0</v>
      </c>
      <c r="Y17" s="54" t="s">
        <v>61</v>
      </c>
      <c r="Z17" s="55">
        <v>47.0</v>
      </c>
      <c r="AA17" s="56" t="str">
        <f t="array" ref="AA17">IFERROR(INDEX(referencias!$C$3:$C$20,MATCH(Z17,referencias!$A$3:$A$20,0)),"")</f>
        <v>char</v>
      </c>
      <c r="AB17" s="67">
        <v>1.0</v>
      </c>
      <c r="AC17" s="54"/>
      <c r="AD17" s="56" t="s">
        <v>68</v>
      </c>
      <c r="AE17" s="57"/>
      <c r="AF17" s="58"/>
      <c r="AG17" s="59"/>
      <c r="AH17" s="59"/>
      <c r="AI17" s="63"/>
      <c r="AJ17" s="25"/>
      <c r="AK17" s="25"/>
      <c r="AL17" s="25"/>
      <c r="AM17" s="25"/>
      <c r="AN17" s="25"/>
      <c r="AO17" s="25"/>
      <c r="AP17" s="25"/>
      <c r="AQ17" s="25"/>
      <c r="AR17" s="25"/>
      <c r="AS17" s="25"/>
    </row>
    <row r="18" ht="14.25" customHeight="1">
      <c r="A18" s="58"/>
      <c r="B18" s="59"/>
      <c r="C18" s="60"/>
      <c r="D18" s="60"/>
      <c r="E18" s="61"/>
      <c r="F18" s="61"/>
      <c r="G18" s="61"/>
      <c r="H18" s="62"/>
      <c r="I18" s="59"/>
      <c r="J18" s="63"/>
      <c r="K18" s="58"/>
      <c r="L18" s="64"/>
      <c r="M18" s="61" t="s">
        <v>57</v>
      </c>
      <c r="N18" s="64"/>
      <c r="O18" s="64"/>
      <c r="P18" s="64"/>
      <c r="Q18" s="64"/>
      <c r="R18" s="64"/>
      <c r="S18" s="59" t="s">
        <v>70</v>
      </c>
      <c r="T18" s="59" t="s">
        <v>71</v>
      </c>
      <c r="U18" s="66"/>
      <c r="V18" s="53">
        <v>4.0</v>
      </c>
      <c r="W18" s="54" t="s">
        <v>72</v>
      </c>
      <c r="X18" s="55">
        <v>0.0</v>
      </c>
      <c r="Y18" s="54" t="s">
        <v>61</v>
      </c>
      <c r="Z18" s="55">
        <v>47.0</v>
      </c>
      <c r="AA18" s="56" t="str">
        <f t="array" ref="AA18">IFERROR(INDEX(referencias!$C$3:$C$20,MATCH(Z18,referencias!$A$3:$A$20,0)),"")</f>
        <v>char</v>
      </c>
      <c r="AB18" s="67">
        <v>1.0</v>
      </c>
      <c r="AC18" s="54"/>
      <c r="AD18" s="56" t="s">
        <v>71</v>
      </c>
      <c r="AE18" s="57"/>
      <c r="AF18" s="58"/>
      <c r="AG18" s="59"/>
      <c r="AH18" s="59"/>
      <c r="AI18" s="63"/>
      <c r="AJ18" s="25"/>
      <c r="AK18" s="25"/>
      <c r="AL18" s="25"/>
      <c r="AM18" s="25"/>
      <c r="AN18" s="25"/>
      <c r="AO18" s="25"/>
      <c r="AP18" s="25"/>
      <c r="AQ18" s="25"/>
      <c r="AR18" s="25"/>
      <c r="AS18" s="25"/>
    </row>
    <row r="19" ht="14.25" customHeight="1">
      <c r="A19" s="58"/>
      <c r="B19" s="59"/>
      <c r="C19" s="60"/>
      <c r="D19" s="60"/>
      <c r="E19" s="61"/>
      <c r="F19" s="61"/>
      <c r="G19" s="61"/>
      <c r="H19" s="62"/>
      <c r="I19" s="59"/>
      <c r="J19" s="63"/>
      <c r="K19" s="68"/>
      <c r="L19" s="61" t="s">
        <v>73</v>
      </c>
      <c r="M19" s="61" t="s">
        <v>74</v>
      </c>
      <c r="N19" s="61" t="s">
        <v>10</v>
      </c>
      <c r="O19" s="69" t="s">
        <v>75</v>
      </c>
      <c r="P19" s="61"/>
      <c r="Q19" s="61"/>
      <c r="R19" s="61" t="s">
        <v>61</v>
      </c>
      <c r="S19" s="61"/>
      <c r="T19" s="59" t="s">
        <v>76</v>
      </c>
      <c r="U19" s="66"/>
      <c r="V19" s="70"/>
      <c r="W19" s="71"/>
      <c r="X19" s="71"/>
      <c r="Y19" s="71"/>
      <c r="Z19" s="71"/>
      <c r="AA19" s="71"/>
      <c r="AB19" s="71"/>
      <c r="AC19" s="71"/>
      <c r="AD19" s="71"/>
      <c r="AE19" s="72"/>
      <c r="AF19" s="58"/>
      <c r="AG19" s="59"/>
      <c r="AH19" s="59"/>
      <c r="AI19" s="63"/>
      <c r="AJ19" s="25"/>
      <c r="AK19" s="25"/>
      <c r="AL19" s="25"/>
      <c r="AM19" s="25"/>
      <c r="AN19" s="25"/>
      <c r="AO19" s="25"/>
      <c r="AP19" s="25"/>
      <c r="AQ19" s="25"/>
      <c r="AR19" s="25"/>
      <c r="AS19" s="25"/>
    </row>
    <row r="20" ht="14.25" customHeight="1">
      <c r="A20" s="58"/>
      <c r="B20" s="59"/>
      <c r="C20" s="60"/>
      <c r="D20" s="60"/>
      <c r="E20" s="61"/>
      <c r="F20" s="61"/>
      <c r="G20" s="61"/>
      <c r="H20" s="62"/>
      <c r="I20" s="59"/>
      <c r="J20" s="63"/>
      <c r="K20" s="68"/>
      <c r="L20" s="61" t="s">
        <v>77</v>
      </c>
      <c r="M20" s="61" t="s">
        <v>74</v>
      </c>
      <c r="N20" s="47" t="s">
        <v>8</v>
      </c>
      <c r="O20" s="54" t="s">
        <v>78</v>
      </c>
      <c r="P20" s="61"/>
      <c r="Q20" s="61"/>
      <c r="R20" s="61" t="s">
        <v>61</v>
      </c>
      <c r="S20" s="61"/>
      <c r="T20" s="59" t="s">
        <v>79</v>
      </c>
      <c r="U20" s="73" t="s">
        <v>80</v>
      </c>
      <c r="V20" s="74">
        <v>6.0</v>
      </c>
      <c r="W20" s="75" t="s">
        <v>81</v>
      </c>
      <c r="X20" s="76">
        <v>0.0</v>
      </c>
      <c r="Y20" s="75" t="s">
        <v>82</v>
      </c>
      <c r="Z20" s="76">
        <v>52.0</v>
      </c>
      <c r="AA20" s="77" t="str">
        <f t="array" ref="AA20">IFERROR(INDEX(referencias!$C$3:$C$20,MATCH(Z20,referencias!$A$3:$A$20,0)),"")</f>
        <v>smallint</v>
      </c>
      <c r="AB20" s="75"/>
      <c r="AC20" s="75"/>
      <c r="AD20" s="75"/>
      <c r="AE20" s="78" t="s">
        <v>83</v>
      </c>
      <c r="AF20" s="58"/>
      <c r="AG20" s="59"/>
      <c r="AH20" s="59"/>
      <c r="AI20" s="63"/>
      <c r="AJ20" s="25"/>
      <c r="AK20" s="25"/>
      <c r="AL20" s="25"/>
      <c r="AM20" s="25"/>
      <c r="AN20" s="25"/>
      <c r="AO20" s="25"/>
      <c r="AP20" s="25"/>
      <c r="AQ20" s="25"/>
      <c r="AR20" s="25"/>
      <c r="AS20" s="25"/>
    </row>
    <row r="21" ht="14.25" customHeight="1">
      <c r="A21" s="58"/>
      <c r="B21" s="59" t="s">
        <v>84</v>
      </c>
      <c r="C21" s="60"/>
      <c r="D21" s="61" t="s">
        <v>7</v>
      </c>
      <c r="E21" s="61"/>
      <c r="F21" s="61" t="s">
        <v>85</v>
      </c>
      <c r="G21" s="61" t="s">
        <v>86</v>
      </c>
      <c r="H21" s="62" t="s">
        <v>87</v>
      </c>
      <c r="I21" s="59" t="s">
        <v>88</v>
      </c>
      <c r="J21" s="63"/>
      <c r="K21" s="79"/>
      <c r="L21" s="61" t="s">
        <v>89</v>
      </c>
      <c r="M21" s="61" t="s">
        <v>74</v>
      </c>
      <c r="N21" s="80" t="s">
        <v>8</v>
      </c>
      <c r="O21" s="81" t="s">
        <v>78</v>
      </c>
      <c r="P21" s="61"/>
      <c r="Q21" s="61"/>
      <c r="R21" s="61" t="s">
        <v>61</v>
      </c>
      <c r="S21" s="61"/>
      <c r="T21" s="59" t="s">
        <v>90</v>
      </c>
      <c r="U21" s="66"/>
      <c r="V21" s="53">
        <v>5.0</v>
      </c>
      <c r="W21" s="54" t="s">
        <v>91</v>
      </c>
      <c r="X21" s="55">
        <v>0.0</v>
      </c>
      <c r="Y21" s="54" t="s">
        <v>61</v>
      </c>
      <c r="Z21" s="55">
        <v>56.0</v>
      </c>
      <c r="AA21" s="56" t="str">
        <f t="array" ref="AA21">IFERROR(INDEX(referencias!$C$3:$C$20,MATCH(Z21,referencias!$A$3:$A$20,0)),"")</f>
        <v>int</v>
      </c>
      <c r="AB21" s="54"/>
      <c r="AC21" s="54"/>
      <c r="AD21" s="54"/>
      <c r="AE21" s="57"/>
      <c r="AF21" s="58"/>
      <c r="AG21" s="59"/>
      <c r="AH21" s="59"/>
      <c r="AI21" s="82"/>
      <c r="AJ21" s="25"/>
      <c r="AK21" s="25"/>
      <c r="AL21" s="25"/>
      <c r="AM21" s="25"/>
      <c r="AN21" s="25"/>
      <c r="AO21" s="25"/>
      <c r="AP21" s="25"/>
      <c r="AQ21" s="25"/>
      <c r="AR21" s="25"/>
      <c r="AS21" s="14"/>
    </row>
    <row r="22" ht="14.25" customHeight="1">
      <c r="A22" s="58"/>
      <c r="B22" s="59"/>
      <c r="C22" s="60"/>
      <c r="D22" s="60"/>
      <c r="E22" s="61"/>
      <c r="F22" s="61"/>
      <c r="G22" s="61"/>
      <c r="H22" s="62"/>
      <c r="I22" s="59"/>
      <c r="J22" s="63"/>
      <c r="K22" s="58"/>
      <c r="L22" s="83" t="s">
        <v>92</v>
      </c>
      <c r="M22" s="61" t="s">
        <v>93</v>
      </c>
      <c r="N22" s="84" t="s">
        <v>8</v>
      </c>
      <c r="O22" s="61" t="s">
        <v>78</v>
      </c>
      <c r="P22" s="84">
        <v>20.0</v>
      </c>
      <c r="Q22" s="61"/>
      <c r="R22" s="61"/>
      <c r="S22" s="61"/>
      <c r="T22" s="59" t="s">
        <v>94</v>
      </c>
      <c r="U22" s="63" t="s">
        <v>95</v>
      </c>
      <c r="V22" s="53">
        <v>7.0</v>
      </c>
      <c r="W22" s="54" t="s">
        <v>96</v>
      </c>
      <c r="X22" s="55">
        <v>0.0</v>
      </c>
      <c r="Y22" s="85" t="s">
        <v>82</v>
      </c>
      <c r="Z22" s="55">
        <v>48.0</v>
      </c>
      <c r="AA22" s="56" t="str">
        <f t="array" ref="AA22">IFERROR(INDEX(referencias!$C$3:$C$20,MATCH(Z22,referencias!$A$3:$A$20,0)),"")</f>
        <v>tinyint</v>
      </c>
      <c r="AB22" s="54"/>
      <c r="AC22" s="54"/>
      <c r="AD22" s="56" t="s">
        <v>94</v>
      </c>
      <c r="AE22" s="57"/>
      <c r="AF22" s="58"/>
      <c r="AG22" s="59"/>
      <c r="AH22" s="59"/>
      <c r="AI22" s="63"/>
      <c r="AJ22" s="25"/>
      <c r="AK22" s="25"/>
      <c r="AL22" s="25"/>
      <c r="AM22" s="25"/>
      <c r="AN22" s="25"/>
      <c r="AO22" s="25"/>
      <c r="AP22" s="25"/>
      <c r="AQ22" s="25"/>
      <c r="AR22" s="25"/>
      <c r="AS22" s="25"/>
    </row>
    <row r="23" ht="14.25" customHeight="1">
      <c r="A23" s="58"/>
      <c r="B23" s="59"/>
      <c r="C23" s="60"/>
      <c r="D23" s="60"/>
      <c r="E23" s="61"/>
      <c r="F23" s="61"/>
      <c r="G23" s="61"/>
      <c r="H23" s="62"/>
      <c r="I23" s="59"/>
      <c r="J23" s="63"/>
      <c r="K23" s="58"/>
      <c r="L23" s="59" t="s">
        <v>97</v>
      </c>
      <c r="M23" s="61" t="s">
        <v>93</v>
      </c>
      <c r="N23" s="84" t="s">
        <v>10</v>
      </c>
      <c r="O23" s="61"/>
      <c r="P23" s="61"/>
      <c r="Q23" s="61"/>
      <c r="R23" s="61"/>
      <c r="S23" s="86" t="s">
        <v>98</v>
      </c>
      <c r="T23" s="59" t="s">
        <v>99</v>
      </c>
      <c r="U23" s="66"/>
      <c r="V23" s="53">
        <v>8.0</v>
      </c>
      <c r="W23" s="54" t="s">
        <v>100</v>
      </c>
      <c r="X23" s="55">
        <v>0.0</v>
      </c>
      <c r="Y23" s="85" t="s">
        <v>82</v>
      </c>
      <c r="Z23" s="55">
        <v>39.0</v>
      </c>
      <c r="AA23" s="56" t="str">
        <f t="array" ref="AA23">IFERROR(INDEX(referencias!$C$3:$C$20,MATCH(Z23,referencias!$A$3:$A$20,0)),"")</f>
        <v>varchar</v>
      </c>
      <c r="AB23" s="54"/>
      <c r="AC23" s="54"/>
      <c r="AD23" s="54"/>
      <c r="AE23" s="57"/>
      <c r="AF23" s="58"/>
      <c r="AG23" s="59"/>
      <c r="AH23" s="59"/>
      <c r="AI23" s="63"/>
      <c r="AJ23" s="25"/>
      <c r="AK23" s="25"/>
      <c r="AL23" s="25"/>
      <c r="AM23" s="25"/>
      <c r="AN23" s="25"/>
      <c r="AO23" s="25"/>
      <c r="AP23" s="25"/>
      <c r="AQ23" s="25"/>
      <c r="AR23" s="25"/>
      <c r="AS23" s="25"/>
    </row>
    <row r="24" ht="14.25" customHeight="1">
      <c r="A24" s="58"/>
      <c r="B24" s="59"/>
      <c r="C24" s="60"/>
      <c r="D24" s="60"/>
      <c r="E24" s="61"/>
      <c r="F24" s="61"/>
      <c r="G24" s="61"/>
      <c r="H24" s="62"/>
      <c r="I24" s="59"/>
      <c r="J24" s="63"/>
      <c r="K24" s="58"/>
      <c r="L24" s="61"/>
      <c r="M24" s="64"/>
      <c r="N24" s="64"/>
      <c r="O24" s="64"/>
      <c r="P24" s="64"/>
      <c r="Q24" s="64"/>
      <c r="R24" s="64"/>
      <c r="S24" s="64"/>
      <c r="T24" s="64"/>
      <c r="U24" s="66"/>
      <c r="V24" s="53">
        <v>9.0</v>
      </c>
      <c r="W24" s="87" t="s">
        <v>101</v>
      </c>
      <c r="X24" s="55">
        <v>1.0</v>
      </c>
      <c r="Y24" s="54" t="s">
        <v>61</v>
      </c>
      <c r="Z24" s="55">
        <v>56.0</v>
      </c>
      <c r="AA24" s="56" t="str">
        <f t="array" ref="AA24">IFERROR(INDEX(referencias!$C$3:$C$20,MATCH(Z24,referencias!$A$3:$A$20,0)),"")</f>
        <v>int</v>
      </c>
      <c r="AB24" s="54"/>
      <c r="AC24" s="54"/>
      <c r="AD24" s="56" t="s">
        <v>102</v>
      </c>
      <c r="AE24" s="57"/>
      <c r="AF24" s="58"/>
      <c r="AG24" s="59"/>
      <c r="AH24" s="59"/>
      <c r="AI24" s="63"/>
      <c r="AJ24" s="25"/>
      <c r="AK24" s="25"/>
      <c r="AL24" s="25"/>
      <c r="AM24" s="25"/>
      <c r="AN24" s="25"/>
      <c r="AO24" s="25"/>
      <c r="AP24" s="25"/>
      <c r="AQ24" s="25"/>
      <c r="AR24" s="25"/>
      <c r="AS24" s="25"/>
    </row>
    <row r="25" ht="14.25" customHeight="1">
      <c r="A25" s="58"/>
      <c r="B25" s="59"/>
      <c r="C25" s="60"/>
      <c r="D25" s="60"/>
      <c r="E25" s="61"/>
      <c r="F25" s="61"/>
      <c r="G25" s="61"/>
      <c r="H25" s="62"/>
      <c r="I25" s="59"/>
      <c r="J25" s="63"/>
      <c r="K25" s="58"/>
      <c r="L25" s="61"/>
      <c r="M25" s="64"/>
      <c r="N25" s="64"/>
      <c r="O25" s="64"/>
      <c r="P25" s="64"/>
      <c r="Q25" s="64"/>
      <c r="R25" s="64"/>
      <c r="S25" s="64"/>
      <c r="T25" s="64"/>
      <c r="U25" s="66"/>
      <c r="V25" s="53">
        <v>10.0</v>
      </c>
      <c r="W25" s="54" t="s">
        <v>103</v>
      </c>
      <c r="X25" s="55">
        <v>1.0</v>
      </c>
      <c r="Y25" s="54" t="s">
        <v>61</v>
      </c>
      <c r="Z25" s="55">
        <v>52.0</v>
      </c>
      <c r="AA25" s="56" t="str">
        <f t="array" ref="AA25">IFERROR(INDEX(referencias!$C$3:$C$20,MATCH(Z25,referencias!$A$3:$A$20,0)),"")</f>
        <v>smallint</v>
      </c>
      <c r="AB25" s="54"/>
      <c r="AC25" s="54"/>
      <c r="AD25" s="56" t="s">
        <v>104</v>
      </c>
      <c r="AE25" s="57"/>
      <c r="AF25" s="58"/>
      <c r="AG25" s="59"/>
      <c r="AH25" s="59"/>
      <c r="AI25" s="63"/>
      <c r="AJ25" s="25"/>
      <c r="AK25" s="25"/>
      <c r="AL25" s="25"/>
      <c r="AM25" s="25"/>
      <c r="AN25" s="25"/>
      <c r="AO25" s="25"/>
      <c r="AP25" s="25"/>
      <c r="AQ25" s="25"/>
      <c r="AR25" s="25"/>
      <c r="AS25" s="25"/>
    </row>
    <row r="26">
      <c r="A26" s="88"/>
      <c r="B26" s="89"/>
      <c r="C26" s="89"/>
      <c r="D26" s="89"/>
      <c r="E26" s="89"/>
      <c r="F26" s="89"/>
      <c r="G26" s="89"/>
      <c r="H26" s="90"/>
      <c r="I26" s="91"/>
      <c r="J26" s="92"/>
      <c r="K26" s="88"/>
      <c r="L26" s="89"/>
      <c r="M26" s="93"/>
      <c r="N26" s="93"/>
      <c r="O26" s="93"/>
      <c r="P26" s="93"/>
      <c r="Q26" s="93"/>
      <c r="R26" s="93"/>
      <c r="S26" s="93"/>
      <c r="T26" s="93"/>
      <c r="U26" s="94"/>
      <c r="V26" s="95">
        <v>11.0</v>
      </c>
      <c r="W26" s="81" t="s">
        <v>105</v>
      </c>
      <c r="X26" s="96">
        <v>1.0</v>
      </c>
      <c r="Y26" s="81" t="s">
        <v>61</v>
      </c>
      <c r="Z26" s="96">
        <v>47.0</v>
      </c>
      <c r="AA26" s="97" t="str">
        <f t="array" ref="AA26">IFERROR(INDEX(referencias!$C$3:$C$20,MATCH(Z26,referencias!$A$3:$A$20,0)),"")</f>
        <v>char</v>
      </c>
      <c r="AB26" s="98">
        <v>1.0</v>
      </c>
      <c r="AC26" s="81"/>
      <c r="AD26" s="97" t="s">
        <v>106</v>
      </c>
      <c r="AE26" s="99"/>
      <c r="AF26" s="100"/>
      <c r="AG26" s="91"/>
      <c r="AH26" s="91"/>
      <c r="AI26" s="92"/>
      <c r="AJ26" s="25"/>
      <c r="AK26" s="25"/>
      <c r="AL26" s="25"/>
      <c r="AM26" s="25"/>
      <c r="AN26" s="25"/>
      <c r="AO26" s="25"/>
      <c r="AP26" s="25"/>
      <c r="AQ26" s="25"/>
      <c r="AR26" s="25"/>
      <c r="AS26" s="25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8"/>
      <c r="AK27" s="18"/>
      <c r="AL27" s="18"/>
      <c r="AM27" s="18"/>
      <c r="AN27" s="18"/>
      <c r="AO27" s="18"/>
      <c r="AP27" s="18"/>
      <c r="AQ27" s="18"/>
      <c r="AR27" s="18"/>
      <c r="AS27" s="18"/>
    </row>
    <row r="28" ht="14.25" customHeight="1">
      <c r="A28" s="26" t="s">
        <v>107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8"/>
      <c r="AK29" s="18"/>
      <c r="AL29" s="18"/>
      <c r="AM29" s="18"/>
      <c r="AN29" s="18"/>
      <c r="AO29" s="18"/>
      <c r="AP29" s="18"/>
      <c r="AQ29" s="18"/>
      <c r="AR29" s="18"/>
      <c r="AS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4"/>
      <c r="R30" s="14"/>
      <c r="S30" s="18"/>
      <c r="T30" s="18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8"/>
      <c r="AK30" s="18"/>
      <c r="AL30" s="18"/>
      <c r="AM30" s="18"/>
      <c r="AN30" s="18"/>
      <c r="AO30" s="18"/>
      <c r="AP30" s="18"/>
      <c r="AQ30" s="18"/>
      <c r="AR30" s="18"/>
      <c r="AS30" s="18"/>
    </row>
    <row r="31" ht="14.25" customHeight="1">
      <c r="A31" s="103" t="s">
        <v>36</v>
      </c>
      <c r="B31" s="104"/>
      <c r="C31" s="104"/>
      <c r="D31" s="104"/>
      <c r="E31" s="104"/>
      <c r="F31" s="104"/>
      <c r="G31" s="104"/>
      <c r="H31" s="104"/>
      <c r="I31" s="104"/>
      <c r="J31" s="105"/>
      <c r="K31" s="33" t="s">
        <v>37</v>
      </c>
      <c r="L31" s="31"/>
      <c r="M31" s="31"/>
      <c r="N31" s="31"/>
      <c r="O31" s="31"/>
      <c r="P31" s="31"/>
      <c r="Q31" s="31"/>
      <c r="R31" s="31"/>
      <c r="S31" s="31"/>
      <c r="T31" s="31"/>
      <c r="U31" s="32"/>
      <c r="V31" s="34" t="s">
        <v>38</v>
      </c>
      <c r="W31" s="31"/>
      <c r="X31" s="31"/>
      <c r="Y31" s="31"/>
      <c r="Z31" s="31"/>
      <c r="AA31" s="31"/>
      <c r="AB31" s="31"/>
      <c r="AC31" s="31"/>
      <c r="AD31" s="31"/>
      <c r="AE31" s="32"/>
      <c r="AF31" s="106" t="s">
        <v>39</v>
      </c>
      <c r="AG31" s="107"/>
      <c r="AH31" s="107"/>
      <c r="AI31" s="108"/>
      <c r="AJ31" s="18"/>
      <c r="AK31" s="18"/>
      <c r="AL31" s="18"/>
      <c r="AM31" s="18"/>
      <c r="AN31" s="18"/>
      <c r="AO31" s="18"/>
      <c r="AP31" s="18"/>
      <c r="AQ31" s="18"/>
      <c r="AR31" s="18"/>
      <c r="AS31" s="18"/>
    </row>
    <row r="32" ht="14.25" customHeight="1">
      <c r="A32" s="109" t="s">
        <v>40</v>
      </c>
      <c r="B32" s="110" t="s">
        <v>41</v>
      </c>
      <c r="C32" s="110" t="s">
        <v>42</v>
      </c>
      <c r="D32" s="110" t="s">
        <v>43</v>
      </c>
      <c r="E32" s="110" t="s">
        <v>44</v>
      </c>
      <c r="F32" s="110" t="s">
        <v>45</v>
      </c>
      <c r="G32" s="110" t="s">
        <v>46</v>
      </c>
      <c r="H32" s="110" t="s">
        <v>47</v>
      </c>
      <c r="I32" s="111" t="s">
        <v>48</v>
      </c>
      <c r="J32" s="112" t="s">
        <v>49</v>
      </c>
      <c r="K32" s="113" t="s">
        <v>108</v>
      </c>
      <c r="L32" s="114" t="s">
        <v>41</v>
      </c>
      <c r="M32" s="115" t="s">
        <v>50</v>
      </c>
      <c r="N32" s="116" t="s">
        <v>42</v>
      </c>
      <c r="O32" s="116" t="s">
        <v>43</v>
      </c>
      <c r="P32" s="116" t="s">
        <v>44</v>
      </c>
      <c r="Q32" s="116" t="s">
        <v>45</v>
      </c>
      <c r="R32" s="116" t="s">
        <v>46</v>
      </c>
      <c r="S32" s="116" t="s">
        <v>47</v>
      </c>
      <c r="T32" s="111" t="s">
        <v>48</v>
      </c>
      <c r="U32" s="112" t="s">
        <v>49</v>
      </c>
      <c r="V32" s="117" t="s">
        <v>51</v>
      </c>
      <c r="W32" s="118" t="s">
        <v>52</v>
      </c>
      <c r="X32" s="118" t="s">
        <v>53</v>
      </c>
      <c r="Y32" s="118" t="s">
        <v>54</v>
      </c>
      <c r="Z32" s="119" t="s">
        <v>42</v>
      </c>
      <c r="AA32" s="118" t="s">
        <v>43</v>
      </c>
      <c r="AB32" s="118" t="s">
        <v>44</v>
      </c>
      <c r="AC32" s="118" t="s">
        <v>47</v>
      </c>
      <c r="AD32" s="118" t="s">
        <v>55</v>
      </c>
      <c r="AE32" s="120" t="s">
        <v>56</v>
      </c>
      <c r="AF32" s="121">
        <v>200.0</v>
      </c>
      <c r="AG32" s="122"/>
      <c r="AH32" s="122"/>
      <c r="AI32" s="123"/>
      <c r="AJ32" s="18"/>
      <c r="AK32" s="18"/>
      <c r="AL32" s="18"/>
      <c r="AM32" s="18"/>
      <c r="AN32" s="18"/>
      <c r="AO32" s="18"/>
      <c r="AP32" s="18"/>
      <c r="AQ32" s="18"/>
      <c r="AR32" s="18"/>
      <c r="AS32" s="18"/>
    </row>
    <row r="33">
      <c r="A33" s="74">
        <v>1.0</v>
      </c>
      <c r="B33" s="124" t="s">
        <v>109</v>
      </c>
      <c r="C33" s="125" t="s">
        <v>110</v>
      </c>
      <c r="D33" s="125" t="s">
        <v>110</v>
      </c>
      <c r="E33" s="125"/>
      <c r="F33" s="125" t="s">
        <v>111</v>
      </c>
      <c r="G33" s="125" t="s">
        <v>112</v>
      </c>
      <c r="H33" s="125"/>
      <c r="I33" s="126"/>
      <c r="J33" s="127"/>
      <c r="K33" s="128">
        <v>1.0</v>
      </c>
      <c r="L33" s="126" t="s">
        <v>113</v>
      </c>
      <c r="M33" s="125" t="s">
        <v>114</v>
      </c>
      <c r="N33" s="125" t="s">
        <v>115</v>
      </c>
      <c r="O33" s="125"/>
      <c r="P33" s="125"/>
      <c r="Q33" s="125"/>
      <c r="R33" s="125"/>
      <c r="S33" s="125"/>
      <c r="T33" s="125" t="s">
        <v>109</v>
      </c>
      <c r="U33" s="129"/>
      <c r="V33" s="130"/>
      <c r="W33" s="126" t="s">
        <v>116</v>
      </c>
      <c r="X33" s="125"/>
      <c r="Y33" s="125"/>
      <c r="Z33" s="125"/>
      <c r="AA33" s="125" t="str">
        <f t="array" ref="AA33">IFERROR(INDEX(referencias!$C$3:$C$20,MATCH(Z33,referencias!$A$3:$A$20,0)),"")</f>
        <v/>
      </c>
      <c r="AB33" s="125"/>
      <c r="AC33" s="125"/>
      <c r="AD33" s="125"/>
      <c r="AE33" s="131"/>
      <c r="AF33" s="77"/>
      <c r="AG33" s="126"/>
      <c r="AH33" s="126"/>
      <c r="AI33" s="132"/>
      <c r="AJ33" s="25"/>
      <c r="AK33" s="25"/>
      <c r="AL33" s="25"/>
      <c r="AM33" s="25"/>
      <c r="AN33" s="25"/>
      <c r="AO33" s="25"/>
      <c r="AP33" s="25"/>
      <c r="AQ33" s="25"/>
      <c r="AR33" s="25"/>
      <c r="AS33" s="25"/>
    </row>
    <row r="34" ht="14.25" customHeight="1">
      <c r="A34" s="133">
        <v>2.0</v>
      </c>
      <c r="B34" s="134" t="s">
        <v>117</v>
      </c>
      <c r="C34" s="61" t="s">
        <v>10</v>
      </c>
      <c r="D34" s="61" t="s">
        <v>10</v>
      </c>
      <c r="E34" s="61" t="s">
        <v>118</v>
      </c>
      <c r="F34" s="61" t="s">
        <v>119</v>
      </c>
      <c r="G34" s="61" t="s">
        <v>112</v>
      </c>
      <c r="H34" s="59" t="s">
        <v>120</v>
      </c>
      <c r="I34" s="59"/>
      <c r="J34" s="135"/>
      <c r="K34" s="136">
        <v>2.0</v>
      </c>
      <c r="L34" s="59" t="s">
        <v>121</v>
      </c>
      <c r="M34" s="61" t="s">
        <v>114</v>
      </c>
      <c r="N34" s="61" t="s">
        <v>10</v>
      </c>
      <c r="O34" s="61"/>
      <c r="P34" s="137">
        <v>16.0</v>
      </c>
      <c r="Q34" s="61"/>
      <c r="R34" s="61"/>
      <c r="S34" s="86" t="s">
        <v>98</v>
      </c>
      <c r="T34" s="61" t="s">
        <v>117</v>
      </c>
      <c r="U34" s="138"/>
      <c r="V34" s="139">
        <v>1.0</v>
      </c>
      <c r="W34" s="59" t="s">
        <v>122</v>
      </c>
      <c r="X34" s="61"/>
      <c r="Y34" s="61"/>
      <c r="Z34" s="65">
        <v>47.0</v>
      </c>
      <c r="AA34" s="61" t="str">
        <f t="array" ref="AA34">IFERROR(INDEX(referencias!$C$3:$C$20,MATCH(Z34,referencias!$A$3:$A$20,0)),"")</f>
        <v>char</v>
      </c>
      <c r="AB34" s="65">
        <v>16.0</v>
      </c>
      <c r="AC34" s="61"/>
      <c r="AD34" s="61"/>
      <c r="AE34" s="66"/>
      <c r="AF34" s="140"/>
      <c r="AG34" s="59"/>
      <c r="AH34" s="59"/>
      <c r="AI34" s="63"/>
      <c r="AJ34" s="25"/>
      <c r="AK34" s="25"/>
      <c r="AL34" s="25"/>
      <c r="AM34" s="25"/>
      <c r="AN34" s="25"/>
      <c r="AO34" s="25"/>
      <c r="AP34" s="25"/>
      <c r="AQ34" s="25"/>
      <c r="AR34" s="25"/>
      <c r="AS34" s="25"/>
    </row>
    <row r="35" ht="40.5" customHeight="1">
      <c r="A35" s="141"/>
      <c r="B35" s="142" t="s">
        <v>123</v>
      </c>
      <c r="C35" s="143"/>
      <c r="D35" s="143"/>
      <c r="E35" s="143"/>
      <c r="F35" s="143"/>
      <c r="G35" s="143"/>
      <c r="H35" s="143"/>
      <c r="I35" s="143"/>
      <c r="J35" s="144"/>
      <c r="K35" s="136">
        <v>2.0</v>
      </c>
      <c r="L35" s="86" t="s">
        <v>124</v>
      </c>
      <c r="M35" s="61" t="s">
        <v>114</v>
      </c>
      <c r="N35" s="61" t="s">
        <v>10</v>
      </c>
      <c r="O35" s="61"/>
      <c r="P35" s="137">
        <v>1.0</v>
      </c>
      <c r="Q35" s="61"/>
      <c r="R35" s="61"/>
      <c r="S35" s="61"/>
      <c r="T35" s="61" t="s">
        <v>125</v>
      </c>
      <c r="U35" s="138"/>
      <c r="V35" s="133">
        <v>2.0</v>
      </c>
      <c r="W35" s="59" t="s">
        <v>126</v>
      </c>
      <c r="X35" s="61"/>
      <c r="Y35" s="61"/>
      <c r="Z35" s="65">
        <v>47.0</v>
      </c>
      <c r="AA35" s="61" t="str">
        <f t="array" ref="AA35">IFERROR(INDEX(referencias!$C$3:$C$20,MATCH(Z35,referencias!$A$3:$A$20,0)),"")</f>
        <v>char</v>
      </c>
      <c r="AB35" s="65">
        <v>1.0</v>
      </c>
      <c r="AC35" s="61"/>
      <c r="AD35" s="59" t="s">
        <v>125</v>
      </c>
      <c r="AE35" s="63" t="s">
        <v>127</v>
      </c>
      <c r="AF35" s="140"/>
      <c r="AG35" s="59"/>
      <c r="AH35" s="59"/>
      <c r="AI35" s="63"/>
      <c r="AJ35" s="25"/>
      <c r="AK35" s="25"/>
      <c r="AL35" s="25"/>
      <c r="AM35" s="25"/>
      <c r="AN35" s="25"/>
      <c r="AO35" s="25"/>
      <c r="AP35" s="25"/>
      <c r="AQ35" s="25"/>
      <c r="AR35" s="25"/>
      <c r="AS35" s="25"/>
    </row>
    <row r="36" ht="39.75" customHeight="1">
      <c r="A36" s="68"/>
      <c r="B36" s="134" t="s">
        <v>128</v>
      </c>
      <c r="C36" s="61" t="s">
        <v>10</v>
      </c>
      <c r="D36" s="134"/>
      <c r="E36" s="145">
        <v>2.0</v>
      </c>
      <c r="F36" s="61" t="s">
        <v>119</v>
      </c>
      <c r="G36" s="61" t="s">
        <v>112</v>
      </c>
      <c r="H36" s="59" t="s">
        <v>129</v>
      </c>
      <c r="I36" s="59"/>
      <c r="J36" s="135"/>
      <c r="K36" s="136">
        <v>2.0</v>
      </c>
      <c r="L36" s="86" t="s">
        <v>130</v>
      </c>
      <c r="M36" s="61" t="s">
        <v>114</v>
      </c>
      <c r="N36" s="61" t="s">
        <v>8</v>
      </c>
      <c r="O36" s="61" t="s">
        <v>78</v>
      </c>
      <c r="P36" s="137">
        <v>3.0</v>
      </c>
      <c r="Q36" s="61" t="s">
        <v>61</v>
      </c>
      <c r="R36" s="84" t="s">
        <v>61</v>
      </c>
      <c r="S36" s="86" t="s">
        <v>131</v>
      </c>
      <c r="T36" s="61" t="s">
        <v>132</v>
      </c>
      <c r="U36" s="138"/>
      <c r="V36" s="133">
        <v>5.0</v>
      </c>
      <c r="W36" s="59" t="s">
        <v>133</v>
      </c>
      <c r="X36" s="61"/>
      <c r="Y36" s="61"/>
      <c r="Z36" s="65">
        <v>48.0</v>
      </c>
      <c r="AA36" s="61" t="str">
        <f t="array" ref="AA36">IFERROR(INDEX(referencias!$C$3:$C$20,MATCH(Z36,referencias!$A$3:$A$20,0)),"")</f>
        <v>tinyint</v>
      </c>
      <c r="AB36" s="65">
        <v>3.0</v>
      </c>
      <c r="AC36" s="61"/>
      <c r="AD36" s="59" t="s">
        <v>132</v>
      </c>
      <c r="AE36" s="66"/>
      <c r="AF36" s="140"/>
      <c r="AG36" s="59"/>
      <c r="AH36" s="59"/>
      <c r="AI36" s="63"/>
      <c r="AJ36" s="25"/>
      <c r="AK36" s="25"/>
      <c r="AL36" s="25"/>
      <c r="AM36" s="25"/>
      <c r="AN36" s="25"/>
      <c r="AO36" s="25"/>
      <c r="AP36" s="25"/>
      <c r="AQ36" s="25"/>
      <c r="AR36" s="25"/>
      <c r="AS36" s="25"/>
    </row>
    <row r="37" ht="14.25" customHeight="1">
      <c r="A37" s="68"/>
      <c r="B37" s="134" t="s">
        <v>134</v>
      </c>
      <c r="C37" s="134" t="s">
        <v>10</v>
      </c>
      <c r="D37" s="134" t="s">
        <v>10</v>
      </c>
      <c r="E37" s="145">
        <v>22.0</v>
      </c>
      <c r="F37" s="61" t="s">
        <v>119</v>
      </c>
      <c r="G37" s="61" t="s">
        <v>112</v>
      </c>
      <c r="H37" s="59" t="s">
        <v>135</v>
      </c>
      <c r="I37" s="59"/>
      <c r="J37" s="135"/>
      <c r="K37" s="146">
        <v>2.0</v>
      </c>
      <c r="L37" s="61" t="s">
        <v>136</v>
      </c>
      <c r="M37" s="61" t="s">
        <v>114</v>
      </c>
      <c r="N37" s="61" t="s">
        <v>10</v>
      </c>
      <c r="O37" s="61"/>
      <c r="P37" s="137">
        <v>22.0</v>
      </c>
      <c r="Q37" s="61"/>
      <c r="R37" s="61"/>
      <c r="S37" s="59" t="s">
        <v>137</v>
      </c>
      <c r="T37" s="61" t="s">
        <v>138</v>
      </c>
      <c r="U37" s="138"/>
      <c r="V37" s="133">
        <v>10.0</v>
      </c>
      <c r="W37" s="59" t="s">
        <v>134</v>
      </c>
      <c r="X37" s="61"/>
      <c r="Y37" s="61"/>
      <c r="Z37" s="65">
        <v>39.0</v>
      </c>
      <c r="AA37" s="61" t="str">
        <f t="array" ref="AA37">IFERROR(INDEX(referencias!$C$3:$C$20,MATCH(Z37,referencias!$A$3:$A$20,0)),"")</f>
        <v>varchar</v>
      </c>
      <c r="AB37" s="65">
        <v>22.0</v>
      </c>
      <c r="AC37" s="61"/>
      <c r="AD37" s="59" t="s">
        <v>138</v>
      </c>
      <c r="AE37" s="66"/>
      <c r="AF37" s="147"/>
      <c r="AG37" s="148"/>
      <c r="AH37" s="148"/>
      <c r="AI37" s="149"/>
      <c r="AJ37" s="18"/>
      <c r="AK37" s="18"/>
      <c r="AL37" s="18"/>
      <c r="AM37" s="18"/>
      <c r="AN37" s="18"/>
      <c r="AO37" s="18"/>
      <c r="AP37" s="18"/>
      <c r="AQ37" s="18"/>
      <c r="AR37" s="18"/>
      <c r="AS37" s="18"/>
    </row>
    <row r="38">
      <c r="A38" s="150">
        <v>2.0</v>
      </c>
      <c r="B38" s="134" t="s">
        <v>139</v>
      </c>
      <c r="C38" s="61" t="s">
        <v>10</v>
      </c>
      <c r="D38" s="61"/>
      <c r="E38" s="137">
        <v>1.0</v>
      </c>
      <c r="F38" s="61" t="s">
        <v>111</v>
      </c>
      <c r="G38" s="61" t="s">
        <v>140</v>
      </c>
      <c r="H38" s="61" t="s">
        <v>141</v>
      </c>
      <c r="I38" s="59"/>
      <c r="J38" s="135"/>
      <c r="K38" s="136">
        <v>2.0</v>
      </c>
      <c r="L38" s="151" t="s">
        <v>142</v>
      </c>
      <c r="M38" s="61" t="s">
        <v>114</v>
      </c>
      <c r="N38" s="61" t="s">
        <v>8</v>
      </c>
      <c r="O38" s="61" t="s">
        <v>78</v>
      </c>
      <c r="P38" s="137">
        <v>3.0</v>
      </c>
      <c r="Q38" s="61"/>
      <c r="R38" s="84" t="s">
        <v>61</v>
      </c>
      <c r="S38" s="152" t="s">
        <v>143</v>
      </c>
      <c r="T38" s="84" t="s">
        <v>144</v>
      </c>
      <c r="U38" s="138"/>
      <c r="V38" s="133">
        <v>3.0</v>
      </c>
      <c r="W38" s="59" t="s">
        <v>145</v>
      </c>
      <c r="X38" s="61"/>
      <c r="Y38" s="61"/>
      <c r="Z38" s="65">
        <v>48.0</v>
      </c>
      <c r="AA38" s="61" t="str">
        <f t="array" ref="AA38">IFERROR(INDEX(referencias!$C$3:$C$20,MATCH(Z38,referencias!$A$3:$A$20,0)),"")</f>
        <v>tinyint</v>
      </c>
      <c r="AB38" s="65">
        <v>3.0</v>
      </c>
      <c r="AC38" s="61"/>
      <c r="AD38" s="59" t="s">
        <v>146</v>
      </c>
      <c r="AE38" s="66"/>
      <c r="AF38" s="140"/>
      <c r="AG38" s="59"/>
      <c r="AH38" s="59"/>
      <c r="AI38" s="63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ht="14.25" customHeight="1">
      <c r="A39" s="150">
        <v>2.0</v>
      </c>
      <c r="B39" s="134" t="s">
        <v>147</v>
      </c>
      <c r="C39" s="61" t="s">
        <v>10</v>
      </c>
      <c r="D39" s="61" t="s">
        <v>10</v>
      </c>
      <c r="E39" s="61" t="s">
        <v>148</v>
      </c>
      <c r="F39" s="61" t="s">
        <v>111</v>
      </c>
      <c r="G39" s="61" t="s">
        <v>112</v>
      </c>
      <c r="H39" s="59" t="s">
        <v>149</v>
      </c>
      <c r="I39" s="59" t="s">
        <v>88</v>
      </c>
      <c r="J39" s="135"/>
      <c r="K39" s="133">
        <v>2.0</v>
      </c>
      <c r="L39" s="152" t="s">
        <v>150</v>
      </c>
      <c r="M39" s="84" t="s">
        <v>114</v>
      </c>
      <c r="N39" s="84" t="s">
        <v>10</v>
      </c>
      <c r="O39" s="61"/>
      <c r="P39" s="84">
        <v>32.0</v>
      </c>
      <c r="Q39" s="61"/>
      <c r="R39" s="61"/>
      <c r="S39" s="61"/>
      <c r="T39" s="153" t="s">
        <v>151</v>
      </c>
      <c r="U39" s="154"/>
      <c r="V39" s="133">
        <v>4.0</v>
      </c>
      <c r="W39" s="59" t="s">
        <v>152</v>
      </c>
      <c r="X39" s="61"/>
      <c r="Y39" s="61"/>
      <c r="Z39" s="65">
        <v>39.0</v>
      </c>
      <c r="AA39" s="61" t="str">
        <f t="array" ref="AA39">IFERROR(INDEX(referencias!$C$3:$C$20,MATCH(Z39,referencias!$A$3:$A$20,0)),"")</f>
        <v>varchar</v>
      </c>
      <c r="AB39" s="65"/>
      <c r="AC39" s="61"/>
      <c r="AD39" s="59" t="s">
        <v>153</v>
      </c>
      <c r="AE39" s="66"/>
      <c r="AF39" s="140"/>
      <c r="AG39" s="59"/>
      <c r="AH39" s="59"/>
      <c r="AI39" s="63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ht="14.25" customHeight="1">
      <c r="A40" s="68"/>
      <c r="B40" s="134" t="s">
        <v>154</v>
      </c>
      <c r="C40" s="61" t="s">
        <v>10</v>
      </c>
      <c r="D40" s="61"/>
      <c r="E40" s="137">
        <v>1.0</v>
      </c>
      <c r="F40" s="61" t="s">
        <v>119</v>
      </c>
      <c r="G40" s="61" t="s">
        <v>112</v>
      </c>
      <c r="H40" s="59" t="s">
        <v>87</v>
      </c>
      <c r="I40" s="59"/>
      <c r="J40" s="135"/>
      <c r="K40" s="136">
        <v>2.0</v>
      </c>
      <c r="L40" s="151" t="s">
        <v>155</v>
      </c>
      <c r="M40" s="61" t="s">
        <v>114</v>
      </c>
      <c r="N40" s="61" t="s">
        <v>8</v>
      </c>
      <c r="O40" s="61" t="s">
        <v>78</v>
      </c>
      <c r="P40" s="137">
        <v>3.0</v>
      </c>
      <c r="Q40" s="61"/>
      <c r="R40" s="84" t="s">
        <v>61</v>
      </c>
      <c r="S40" s="61"/>
      <c r="T40" s="61" t="s">
        <v>156</v>
      </c>
      <c r="U40" s="138"/>
      <c r="V40" s="133">
        <v>7.0</v>
      </c>
      <c r="W40" s="59" t="s">
        <v>157</v>
      </c>
      <c r="X40" s="61"/>
      <c r="Y40" s="61"/>
      <c r="Z40" s="65">
        <v>48.0</v>
      </c>
      <c r="AA40" s="61" t="str">
        <f t="array" ref="AA40">IFERROR(INDEX(referencias!$C$3:$C$20,MATCH(Z40,referencias!$A$3:$A$20,0)),"")</f>
        <v>tinyint</v>
      </c>
      <c r="AB40" s="65">
        <v>3.0</v>
      </c>
      <c r="AC40" s="61"/>
      <c r="AD40" s="59" t="s">
        <v>156</v>
      </c>
      <c r="AE40" s="66"/>
      <c r="AF40" s="147"/>
      <c r="AG40" s="148"/>
      <c r="AH40" s="148"/>
      <c r="AI40" s="149"/>
      <c r="AJ40" s="18"/>
      <c r="AK40" s="18"/>
      <c r="AL40" s="18"/>
      <c r="AM40" s="18"/>
      <c r="AN40" s="18"/>
      <c r="AO40" s="18"/>
      <c r="AP40" s="18"/>
      <c r="AQ40" s="18"/>
      <c r="AR40" s="18"/>
      <c r="AS40" s="18"/>
    </row>
    <row r="41" ht="14.25" customHeight="1">
      <c r="A41" s="68"/>
      <c r="B41" s="134" t="s">
        <v>158</v>
      </c>
      <c r="C41" s="61" t="s">
        <v>10</v>
      </c>
      <c r="D41" s="61" t="s">
        <v>10</v>
      </c>
      <c r="E41" s="61" t="s">
        <v>148</v>
      </c>
      <c r="F41" s="61" t="s">
        <v>119</v>
      </c>
      <c r="G41" s="61" t="s">
        <v>112</v>
      </c>
      <c r="H41" s="134" t="s">
        <v>159</v>
      </c>
      <c r="I41" s="59"/>
      <c r="J41" s="135"/>
      <c r="K41" s="139">
        <v>2.0</v>
      </c>
      <c r="L41" s="151" t="s">
        <v>160</v>
      </c>
      <c r="M41" s="84" t="s">
        <v>114</v>
      </c>
      <c r="N41" s="84" t="s">
        <v>10</v>
      </c>
      <c r="O41" s="61"/>
      <c r="P41" s="84">
        <v>32.0</v>
      </c>
      <c r="Q41" s="61"/>
      <c r="R41" s="61"/>
      <c r="S41" s="61"/>
      <c r="T41" s="153" t="s">
        <v>161</v>
      </c>
      <c r="U41" s="154"/>
      <c r="V41" s="133">
        <v>8.0</v>
      </c>
      <c r="W41" s="59" t="s">
        <v>162</v>
      </c>
      <c r="X41" s="61"/>
      <c r="Y41" s="61"/>
      <c r="Z41" s="65">
        <v>39.0</v>
      </c>
      <c r="AA41" s="61" t="str">
        <f t="array" ref="AA41">IFERROR(INDEX(referencias!$C$3:$C$20,MATCH(Z41,referencias!$A$3:$A$20,0)),"")</f>
        <v>varchar</v>
      </c>
      <c r="AB41" s="65"/>
      <c r="AC41" s="61"/>
      <c r="AD41" s="59" t="s">
        <v>163</v>
      </c>
      <c r="AE41" s="66"/>
      <c r="AF41" s="147"/>
      <c r="AG41" s="148"/>
      <c r="AH41" s="148"/>
      <c r="AI41" s="149"/>
      <c r="AJ41" s="18"/>
      <c r="AK41" s="18"/>
      <c r="AL41" s="18"/>
      <c r="AM41" s="18"/>
      <c r="AN41" s="18"/>
      <c r="AO41" s="18"/>
      <c r="AP41" s="18"/>
      <c r="AQ41" s="18"/>
      <c r="AR41" s="18"/>
      <c r="AS41" s="18"/>
    </row>
    <row r="42" ht="14.25" customHeight="1">
      <c r="A42" s="155"/>
      <c r="B42" s="156"/>
      <c r="C42" s="156"/>
      <c r="D42" s="156"/>
      <c r="E42" s="156"/>
      <c r="F42" s="156"/>
      <c r="G42" s="156"/>
      <c r="H42" s="156"/>
      <c r="I42" s="156"/>
      <c r="J42" s="157"/>
      <c r="K42" s="136">
        <v>2.0</v>
      </c>
      <c r="L42" s="59" t="s">
        <v>164</v>
      </c>
      <c r="M42" s="61" t="s">
        <v>114</v>
      </c>
      <c r="N42" s="61" t="s">
        <v>165</v>
      </c>
      <c r="O42" s="61"/>
      <c r="P42" s="61"/>
      <c r="Q42" s="61"/>
      <c r="R42" s="61"/>
      <c r="S42" s="61"/>
      <c r="T42" s="61" t="s">
        <v>166</v>
      </c>
      <c r="U42" s="138"/>
      <c r="V42" s="158"/>
      <c r="W42" s="159"/>
      <c r="X42" s="159"/>
      <c r="Y42" s="159"/>
      <c r="Z42" s="159"/>
      <c r="AA42" s="160" t="str">
        <f t="array" ref="AA42">IFERROR(INDEX(referencias!$C$3:$C$20,MATCH(Z42,referencias!$A$3:$A$20,0)),"")</f>
        <v/>
      </c>
      <c r="AB42" s="159"/>
      <c r="AC42" s="159"/>
      <c r="AD42" s="159"/>
      <c r="AE42" s="161"/>
      <c r="AF42" s="147"/>
      <c r="AG42" s="148"/>
      <c r="AH42" s="148"/>
      <c r="AI42" s="149"/>
      <c r="AJ42" s="18"/>
      <c r="AK42" s="18"/>
      <c r="AL42" s="18"/>
      <c r="AM42" s="18"/>
      <c r="AN42" s="18"/>
      <c r="AO42" s="18"/>
      <c r="AP42" s="18"/>
      <c r="AQ42" s="18"/>
      <c r="AR42" s="18"/>
      <c r="AS42" s="18"/>
    </row>
    <row r="43" ht="14.25" customHeight="1">
      <c r="A43" s="68"/>
      <c r="B43" s="134" t="s">
        <v>167</v>
      </c>
      <c r="C43" s="134" t="s">
        <v>168</v>
      </c>
      <c r="D43" s="61"/>
      <c r="E43" s="61"/>
      <c r="F43" s="61" t="s">
        <v>119</v>
      </c>
      <c r="G43" s="61" t="s">
        <v>112</v>
      </c>
      <c r="H43" s="134" t="s">
        <v>169</v>
      </c>
      <c r="I43" s="59"/>
      <c r="J43" s="135"/>
      <c r="K43" s="136">
        <v>3.0</v>
      </c>
      <c r="L43" s="59" t="s">
        <v>170</v>
      </c>
      <c r="M43" s="61" t="s">
        <v>114</v>
      </c>
      <c r="N43" s="61" t="s">
        <v>10</v>
      </c>
      <c r="O43" s="61"/>
      <c r="P43" s="61" t="s">
        <v>15</v>
      </c>
      <c r="Q43" s="61"/>
      <c r="R43" s="61"/>
      <c r="S43" s="59" t="s">
        <v>14</v>
      </c>
      <c r="T43" s="61" t="s">
        <v>171</v>
      </c>
      <c r="U43" s="138" t="s">
        <v>172</v>
      </c>
      <c r="V43" s="133">
        <v>11.0</v>
      </c>
      <c r="W43" s="59" t="s">
        <v>173</v>
      </c>
      <c r="X43" s="61"/>
      <c r="Y43" s="61"/>
      <c r="Z43" s="65">
        <v>60.0</v>
      </c>
      <c r="AA43" s="61" t="str">
        <f t="array" ref="AA43">IFERROR(INDEX(referencias!$C$3:$C$20,MATCH(Z43,referencias!$A$3:$A$20,0)),"")</f>
        <v>money</v>
      </c>
      <c r="AB43" s="65">
        <v>21.0</v>
      </c>
      <c r="AC43" s="61"/>
      <c r="AD43" s="59" t="s">
        <v>171</v>
      </c>
      <c r="AE43" s="66"/>
      <c r="AF43" s="147"/>
      <c r="AG43" s="148"/>
      <c r="AH43" s="148"/>
      <c r="AI43" s="149"/>
      <c r="AJ43" s="18"/>
      <c r="AK43" s="18"/>
      <c r="AL43" s="18"/>
      <c r="AM43" s="18"/>
      <c r="AN43" s="18"/>
      <c r="AO43" s="18"/>
      <c r="AP43" s="18"/>
      <c r="AQ43" s="18"/>
      <c r="AR43" s="18"/>
      <c r="AS43" s="18"/>
    </row>
    <row r="44" ht="14.25" customHeight="1">
      <c r="A44" s="162"/>
      <c r="B44" s="163"/>
      <c r="C44" s="163"/>
      <c r="D44" s="163"/>
      <c r="E44" s="163"/>
      <c r="F44" s="163"/>
      <c r="G44" s="163"/>
      <c r="H44" s="163"/>
      <c r="I44" s="163"/>
      <c r="J44" s="164"/>
      <c r="K44" s="139"/>
      <c r="L44" s="86" t="s">
        <v>174</v>
      </c>
      <c r="M44" s="84" t="s">
        <v>114</v>
      </c>
      <c r="N44" s="84" t="s">
        <v>10</v>
      </c>
      <c r="O44" s="61"/>
      <c r="P44" s="61" t="s">
        <v>15</v>
      </c>
      <c r="Q44" s="61"/>
      <c r="R44" s="61"/>
      <c r="S44" s="59" t="s">
        <v>14</v>
      </c>
      <c r="T44" s="84" t="s">
        <v>175</v>
      </c>
      <c r="U44" s="138"/>
      <c r="V44" s="133">
        <v>12.0</v>
      </c>
      <c r="W44" s="59" t="s">
        <v>176</v>
      </c>
      <c r="X44" s="61"/>
      <c r="Y44" s="61"/>
      <c r="Z44" s="65">
        <v>60.0</v>
      </c>
      <c r="AA44" s="61" t="str">
        <f t="array" ref="AA44">IFERROR(INDEX(referencias!$C$3:$C$20,MATCH(Z44,referencias!$A$3:$A$20,0)),"")</f>
        <v>money</v>
      </c>
      <c r="AB44" s="65"/>
      <c r="AC44" s="61"/>
      <c r="AD44" s="59" t="s">
        <v>177</v>
      </c>
      <c r="AE44" s="66"/>
      <c r="AF44" s="147"/>
      <c r="AG44" s="148"/>
      <c r="AH44" s="148"/>
      <c r="AI44" s="149"/>
      <c r="AJ44" s="18"/>
      <c r="AK44" s="18"/>
      <c r="AL44" s="18"/>
      <c r="AM44" s="18"/>
      <c r="AN44" s="18"/>
      <c r="AO44" s="18"/>
      <c r="AP44" s="18"/>
      <c r="AQ44" s="18"/>
      <c r="AR44" s="18"/>
      <c r="AS44" s="18"/>
    </row>
    <row r="45" ht="14.25" customHeight="1">
      <c r="A45" s="165"/>
      <c r="B45" s="166"/>
      <c r="C45" s="166"/>
      <c r="D45" s="166"/>
      <c r="E45" s="166"/>
      <c r="F45" s="166"/>
      <c r="G45" s="166"/>
      <c r="H45" s="166"/>
      <c r="I45" s="166"/>
      <c r="J45" s="167"/>
      <c r="K45" s="139">
        <v>2.0</v>
      </c>
      <c r="L45" s="59" t="s">
        <v>178</v>
      </c>
      <c r="M45" s="61" t="s">
        <v>114</v>
      </c>
      <c r="N45" s="61" t="s">
        <v>165</v>
      </c>
      <c r="O45" s="61"/>
      <c r="P45" s="61"/>
      <c r="Q45" s="61"/>
      <c r="R45" s="61"/>
      <c r="S45" s="61"/>
      <c r="T45" s="61" t="s">
        <v>179</v>
      </c>
      <c r="U45" s="138"/>
      <c r="V45" s="158"/>
      <c r="W45" s="159"/>
      <c r="X45" s="159"/>
      <c r="Y45" s="159"/>
      <c r="Z45" s="159"/>
      <c r="AA45" s="160" t="str">
        <f t="array" ref="AA45">IFERROR(INDEX(referencias!$C$3:$C$20,MATCH(Z45,referencias!$A$3:$A$20,0)),"")</f>
        <v/>
      </c>
      <c r="AB45" s="159"/>
      <c r="AC45" s="159"/>
      <c r="AD45" s="159"/>
      <c r="AE45" s="161"/>
      <c r="AF45" s="147"/>
      <c r="AG45" s="148"/>
      <c r="AH45" s="148"/>
      <c r="AI45" s="149"/>
      <c r="AJ45" s="18"/>
      <c r="AK45" s="18"/>
      <c r="AL45" s="18"/>
      <c r="AM45" s="18"/>
      <c r="AN45" s="18"/>
      <c r="AO45" s="18"/>
      <c r="AP45" s="18"/>
      <c r="AQ45" s="18"/>
      <c r="AR45" s="18"/>
      <c r="AS45" s="18"/>
    </row>
    <row r="46" ht="14.25" customHeight="1">
      <c r="A46" s="165"/>
      <c r="B46" s="166"/>
      <c r="C46" s="166"/>
      <c r="D46" s="166"/>
      <c r="E46" s="166"/>
      <c r="F46" s="166"/>
      <c r="G46" s="166"/>
      <c r="H46" s="166"/>
      <c r="I46" s="166"/>
      <c r="J46" s="167"/>
      <c r="K46" s="158"/>
      <c r="L46" s="159"/>
      <c r="M46" s="159"/>
      <c r="N46" s="159"/>
      <c r="O46" s="159"/>
      <c r="P46" s="159"/>
      <c r="Q46" s="159"/>
      <c r="R46" s="159"/>
      <c r="S46" s="159"/>
      <c r="T46" s="159"/>
      <c r="U46" s="168"/>
      <c r="V46" s="133">
        <v>6.0</v>
      </c>
      <c r="W46" s="59" t="s">
        <v>180</v>
      </c>
      <c r="X46" s="61"/>
      <c r="Y46" s="61"/>
      <c r="Z46" s="61"/>
      <c r="AA46" s="61" t="str">
        <f t="array" ref="AA46">IFERROR(INDEX(referencias!$C$3:$C$20,MATCH(Z46,referencias!$A$3:$A$20,0)),"")</f>
        <v/>
      </c>
      <c r="AB46" s="61"/>
      <c r="AC46" s="61"/>
      <c r="AD46" s="59" t="s">
        <v>181</v>
      </c>
      <c r="AE46" s="63" t="s">
        <v>182</v>
      </c>
      <c r="AF46" s="147"/>
      <c r="AG46" s="148"/>
      <c r="AH46" s="148"/>
      <c r="AI46" s="149"/>
      <c r="AJ46" s="18"/>
      <c r="AK46" s="18"/>
      <c r="AL46" s="18"/>
      <c r="AM46" s="18"/>
      <c r="AN46" s="18"/>
      <c r="AO46" s="18"/>
      <c r="AP46" s="18"/>
      <c r="AQ46" s="18"/>
      <c r="AR46" s="18"/>
      <c r="AS46" s="18"/>
    </row>
    <row r="47" ht="14.25" customHeight="1">
      <c r="A47" s="162"/>
      <c r="B47" s="163"/>
      <c r="C47" s="163"/>
      <c r="D47" s="163"/>
      <c r="E47" s="163"/>
      <c r="F47" s="163"/>
      <c r="G47" s="163"/>
      <c r="H47" s="163"/>
      <c r="I47" s="163"/>
      <c r="J47" s="164"/>
      <c r="K47" s="136">
        <v>3.0</v>
      </c>
      <c r="L47" s="59" t="s">
        <v>183</v>
      </c>
      <c r="M47" s="61" t="s">
        <v>114</v>
      </c>
      <c r="N47" s="84" t="s">
        <v>10</v>
      </c>
      <c r="O47" s="61"/>
      <c r="P47" s="61"/>
      <c r="Q47" s="61"/>
      <c r="R47" s="61"/>
      <c r="S47" s="61"/>
      <c r="T47" s="61" t="s">
        <v>184</v>
      </c>
      <c r="U47" s="138"/>
      <c r="V47" s="133">
        <v>9.0</v>
      </c>
      <c r="W47" s="59" t="s">
        <v>185</v>
      </c>
      <c r="X47" s="61"/>
      <c r="Y47" s="61"/>
      <c r="Z47" s="65">
        <v>47.0</v>
      </c>
      <c r="AA47" s="61" t="str">
        <f t="array" ref="AA47">IFERROR(INDEX(referencias!$C$3:$C$20,MATCH(Z47,referencias!$A$3:$A$20,0)),"")</f>
        <v>char</v>
      </c>
      <c r="AB47" s="65">
        <v>1.0</v>
      </c>
      <c r="AC47" s="61"/>
      <c r="AD47" s="59" t="s">
        <v>184</v>
      </c>
      <c r="AE47" s="66"/>
      <c r="AF47" s="147"/>
      <c r="AG47" s="148"/>
      <c r="AH47" s="148"/>
      <c r="AI47" s="149"/>
      <c r="AJ47" s="18"/>
      <c r="AK47" s="18"/>
      <c r="AL47" s="18"/>
      <c r="AM47" s="18"/>
      <c r="AN47" s="18"/>
      <c r="AO47" s="18"/>
      <c r="AP47" s="18"/>
      <c r="AQ47" s="18"/>
      <c r="AR47" s="18"/>
      <c r="AS47" s="18"/>
    </row>
    <row r="48" ht="14.25" customHeight="1">
      <c r="A48" s="162"/>
      <c r="B48" s="163"/>
      <c r="C48" s="163"/>
      <c r="D48" s="163"/>
      <c r="E48" s="163"/>
      <c r="F48" s="163"/>
      <c r="G48" s="163"/>
      <c r="H48" s="163"/>
      <c r="I48" s="163"/>
      <c r="J48" s="164"/>
      <c r="K48" s="136">
        <v>2.0</v>
      </c>
      <c r="L48" s="86" t="s">
        <v>186</v>
      </c>
      <c r="M48" s="61" t="s">
        <v>114</v>
      </c>
      <c r="N48" s="84" t="s">
        <v>187</v>
      </c>
      <c r="O48" s="84"/>
      <c r="P48" s="61"/>
      <c r="Q48" s="61"/>
      <c r="R48" s="61"/>
      <c r="S48" s="84"/>
      <c r="T48" s="169" t="s">
        <v>188</v>
      </c>
      <c r="U48" s="170" t="s">
        <v>189</v>
      </c>
      <c r="V48" s="133">
        <v>13.0</v>
      </c>
      <c r="W48" s="59" t="s">
        <v>190</v>
      </c>
      <c r="X48" s="61"/>
      <c r="Y48" s="61"/>
      <c r="Z48" s="65">
        <v>39.0</v>
      </c>
      <c r="AA48" s="61" t="str">
        <f t="array" ref="AA48">IFERROR(INDEX(referencias!$C$3:$C$20,MATCH(Z48,referencias!$A$3:$A$20,0)),"")</f>
        <v>varchar</v>
      </c>
      <c r="AB48" s="65">
        <v>1.0</v>
      </c>
      <c r="AC48" s="61"/>
      <c r="AD48" s="59" t="s">
        <v>188</v>
      </c>
      <c r="AE48" s="66"/>
      <c r="AF48" s="147"/>
      <c r="AG48" s="148"/>
      <c r="AH48" s="148"/>
      <c r="AI48" s="149"/>
      <c r="AJ48" s="18"/>
      <c r="AK48" s="18"/>
      <c r="AL48" s="18"/>
      <c r="AM48" s="18"/>
      <c r="AN48" s="18"/>
      <c r="AO48" s="18"/>
      <c r="AP48" s="18"/>
      <c r="AQ48" s="18"/>
      <c r="AR48" s="18"/>
      <c r="AS48" s="18"/>
    </row>
    <row r="49" ht="14.25" customHeight="1">
      <c r="A49" s="171"/>
      <c r="B49" s="172"/>
      <c r="C49" s="172"/>
      <c r="D49" s="172"/>
      <c r="E49" s="172"/>
      <c r="F49" s="172"/>
      <c r="G49" s="172"/>
      <c r="H49" s="172"/>
      <c r="I49" s="172"/>
      <c r="J49" s="173"/>
      <c r="K49" s="136">
        <v>1.0</v>
      </c>
      <c r="L49" s="59" t="s">
        <v>191</v>
      </c>
      <c r="M49" s="61" t="s">
        <v>114</v>
      </c>
      <c r="N49" s="84" t="s">
        <v>165</v>
      </c>
      <c r="O49" s="61"/>
      <c r="P49" s="61"/>
      <c r="Q49" s="61"/>
      <c r="R49" s="61"/>
      <c r="S49" s="61"/>
      <c r="T49" s="61" t="s">
        <v>192</v>
      </c>
      <c r="U49" s="138"/>
      <c r="V49" s="174"/>
      <c r="W49" s="61" t="s">
        <v>193</v>
      </c>
      <c r="X49" s="61" t="s">
        <v>115</v>
      </c>
      <c r="Y49" s="61"/>
      <c r="Z49" s="61"/>
      <c r="AA49" s="61" t="str">
        <f t="array" ref="AA49">IFERROR(INDEX(referencias!$C$3:$C$20,MATCH(Z49,referencias!$A$3:$A$20,0)),"")</f>
        <v/>
      </c>
      <c r="AB49" s="61"/>
      <c r="AC49" s="61"/>
      <c r="AD49" s="61"/>
      <c r="AE49" s="66"/>
      <c r="AF49" s="147"/>
      <c r="AG49" s="148"/>
      <c r="AH49" s="148"/>
      <c r="AI49" s="149"/>
      <c r="AJ49" s="18"/>
      <c r="AK49" s="18"/>
      <c r="AL49" s="18"/>
      <c r="AM49" s="18"/>
      <c r="AN49" s="18"/>
      <c r="AO49" s="18"/>
      <c r="AP49" s="18"/>
      <c r="AQ49" s="18"/>
      <c r="AR49" s="18"/>
      <c r="AS49" s="18"/>
    </row>
    <row r="50" ht="14.25" customHeight="1">
      <c r="A50" s="171"/>
      <c r="B50" s="172"/>
      <c r="C50" s="172"/>
      <c r="D50" s="172"/>
      <c r="E50" s="172"/>
      <c r="F50" s="172"/>
      <c r="G50" s="172"/>
      <c r="H50" s="172"/>
      <c r="I50" s="172"/>
      <c r="J50" s="173"/>
      <c r="K50" s="136">
        <v>2.0</v>
      </c>
      <c r="L50" s="59" t="s">
        <v>194</v>
      </c>
      <c r="M50" s="61" t="s">
        <v>114</v>
      </c>
      <c r="N50" s="84" t="s">
        <v>8</v>
      </c>
      <c r="O50" s="61"/>
      <c r="P50" s="61"/>
      <c r="Q50" s="61"/>
      <c r="R50" s="84" t="s">
        <v>86</v>
      </c>
      <c r="S50" s="61"/>
      <c r="T50" s="61" t="s">
        <v>195</v>
      </c>
      <c r="U50" s="138"/>
      <c r="V50" s="175">
        <v>0.0</v>
      </c>
      <c r="W50" s="61" t="s">
        <v>101</v>
      </c>
      <c r="X50" s="61"/>
      <c r="Y50" s="61"/>
      <c r="Z50" s="137">
        <v>56.0</v>
      </c>
      <c r="AA50" s="61" t="str">
        <f t="array" ref="AA50">IFERROR(INDEX(referencias!$C$3:$C$20,MATCH(Z50,referencias!$A$3:$A$20,0)),"")</f>
        <v>int</v>
      </c>
      <c r="AB50" s="61"/>
      <c r="AC50" s="61"/>
      <c r="AD50" s="61"/>
      <c r="AE50" s="66"/>
      <c r="AF50" s="147"/>
      <c r="AG50" s="148"/>
      <c r="AH50" s="148"/>
      <c r="AI50" s="149"/>
      <c r="AJ50" s="18"/>
      <c r="AK50" s="18"/>
      <c r="AL50" s="18"/>
      <c r="AM50" s="18"/>
      <c r="AN50" s="18"/>
      <c r="AO50" s="18"/>
      <c r="AP50" s="18"/>
      <c r="AQ50" s="18"/>
      <c r="AR50" s="18"/>
      <c r="AS50" s="18"/>
    </row>
    <row r="51" ht="14.25" customHeight="1">
      <c r="A51" s="171"/>
      <c r="B51" s="172"/>
      <c r="C51" s="172"/>
      <c r="D51" s="172"/>
      <c r="E51" s="172"/>
      <c r="F51" s="172"/>
      <c r="G51" s="172"/>
      <c r="H51" s="172"/>
      <c r="I51" s="172"/>
      <c r="J51" s="173"/>
      <c r="K51" s="150">
        <v>2.0</v>
      </c>
      <c r="L51" s="84" t="s">
        <v>92</v>
      </c>
      <c r="M51" s="61" t="s">
        <v>114</v>
      </c>
      <c r="N51" s="84" t="s">
        <v>8</v>
      </c>
      <c r="O51" s="61"/>
      <c r="P51" s="61"/>
      <c r="Q51" s="61"/>
      <c r="R51" s="84" t="s">
        <v>86</v>
      </c>
      <c r="S51" s="61"/>
      <c r="T51" s="84" t="s">
        <v>196</v>
      </c>
      <c r="U51" s="138"/>
      <c r="V51" s="175">
        <v>1.0</v>
      </c>
      <c r="W51" s="61" t="s">
        <v>103</v>
      </c>
      <c r="X51" s="61"/>
      <c r="Y51" s="61"/>
      <c r="Z51" s="137">
        <v>52.0</v>
      </c>
      <c r="AA51" s="61" t="str">
        <f t="array" ref="AA51">IFERROR(INDEX(referencias!$C$3:$C$20,MATCH(Z51,referencias!$A$3:$A$20,0)),"")</f>
        <v>smallint</v>
      </c>
      <c r="AB51" s="61"/>
      <c r="AC51" s="61"/>
      <c r="AD51" s="61"/>
      <c r="AE51" s="66"/>
      <c r="AF51" s="147"/>
      <c r="AG51" s="148"/>
      <c r="AH51" s="148"/>
      <c r="AI51" s="149"/>
      <c r="AJ51" s="18"/>
      <c r="AK51" s="18"/>
      <c r="AL51" s="18"/>
      <c r="AM51" s="18"/>
      <c r="AN51" s="18"/>
      <c r="AO51" s="18"/>
      <c r="AP51" s="18"/>
      <c r="AQ51" s="18"/>
      <c r="AR51" s="18"/>
      <c r="AS51" s="18"/>
    </row>
    <row r="52" ht="14.25" customHeight="1">
      <c r="A52" s="176"/>
      <c r="B52" s="177"/>
      <c r="C52" s="177"/>
      <c r="D52" s="177"/>
      <c r="E52" s="177"/>
      <c r="F52" s="177"/>
      <c r="G52" s="177"/>
      <c r="H52" s="177"/>
      <c r="I52" s="177"/>
      <c r="J52" s="178"/>
      <c r="K52" s="179">
        <v>2.0</v>
      </c>
      <c r="L52" s="91" t="s">
        <v>197</v>
      </c>
      <c r="M52" s="89" t="s">
        <v>114</v>
      </c>
      <c r="N52" s="180" t="s">
        <v>187</v>
      </c>
      <c r="O52" s="89"/>
      <c r="P52" s="89"/>
      <c r="Q52" s="89"/>
      <c r="R52" s="89"/>
      <c r="S52" s="89"/>
      <c r="T52" s="89" t="s">
        <v>198</v>
      </c>
      <c r="U52" s="170" t="s">
        <v>189</v>
      </c>
      <c r="V52" s="181">
        <v>2.0</v>
      </c>
      <c r="W52" s="89" t="s">
        <v>105</v>
      </c>
      <c r="X52" s="89"/>
      <c r="Y52" s="89"/>
      <c r="Z52" s="182">
        <v>47.0</v>
      </c>
      <c r="AA52" s="89" t="str">
        <f t="array" ref="AA52">IFERROR(INDEX(referencias!$C$3:$C$20,MATCH(Z52,referencias!$A$3:$A$20,0)),"")</f>
        <v>char</v>
      </c>
      <c r="AB52" s="89"/>
      <c r="AC52" s="89"/>
      <c r="AD52" s="89" t="s">
        <v>199</v>
      </c>
      <c r="AE52" s="94"/>
      <c r="AF52" s="147"/>
      <c r="AG52" s="148"/>
      <c r="AH52" s="148"/>
      <c r="AI52" s="149"/>
      <c r="AJ52" s="18"/>
      <c r="AK52" s="18"/>
      <c r="AL52" s="18"/>
      <c r="AM52" s="18"/>
      <c r="AN52" s="18"/>
      <c r="AO52" s="18"/>
      <c r="AP52" s="18"/>
      <c r="AQ52" s="18"/>
      <c r="AR52" s="18"/>
      <c r="AS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"/>
      <c r="AC53" s="1"/>
      <c r="AD53" s="1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</row>
    <row r="54" ht="14.2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 t="s">
        <v>200</v>
      </c>
      <c r="AE54" s="102"/>
      <c r="AF54" s="102"/>
      <c r="AG54" s="102"/>
      <c r="AH54" s="102"/>
      <c r="AI54" s="102"/>
      <c r="AJ54" s="18"/>
      <c r="AK54" s="18"/>
      <c r="AL54" s="18"/>
      <c r="AM54" s="18"/>
      <c r="AN54" s="18"/>
      <c r="AO54" s="18"/>
      <c r="AP54" s="18"/>
      <c r="AQ54" s="18"/>
      <c r="AR54" s="18"/>
      <c r="AS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"/>
      <c r="AC55" s="1"/>
      <c r="AD55" s="1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</row>
    <row r="56" ht="14.25" customHeight="1">
      <c r="A56" s="183"/>
      <c r="B56" s="183"/>
      <c r="C56" s="183"/>
      <c r="D56" s="183"/>
      <c r="E56" s="183"/>
      <c r="F56" s="183"/>
      <c r="G56" s="183"/>
      <c r="H56" s="183"/>
      <c r="I56" s="183"/>
      <c r="J56" s="183"/>
      <c r="K56" s="184" t="s">
        <v>108</v>
      </c>
      <c r="L56" s="185" t="s">
        <v>41</v>
      </c>
      <c r="M56" s="185" t="s">
        <v>42</v>
      </c>
      <c r="N56" s="185" t="s">
        <v>43</v>
      </c>
      <c r="O56" s="185" t="s">
        <v>44</v>
      </c>
      <c r="P56" s="186" t="s">
        <v>45</v>
      </c>
      <c r="Q56" s="187" t="s">
        <v>47</v>
      </c>
      <c r="R56" s="188"/>
      <c r="S56" s="189" t="s">
        <v>48</v>
      </c>
      <c r="T56" s="189" t="s">
        <v>49</v>
      </c>
      <c r="U56" s="189" t="s">
        <v>108</v>
      </c>
      <c r="V56" s="189" t="s">
        <v>52</v>
      </c>
      <c r="W56" s="189" t="s">
        <v>54</v>
      </c>
      <c r="X56" s="185" t="s">
        <v>42</v>
      </c>
      <c r="Y56" s="185" t="s">
        <v>6</v>
      </c>
      <c r="Z56" s="189" t="s">
        <v>43</v>
      </c>
      <c r="AA56" s="189" t="s">
        <v>56</v>
      </c>
      <c r="AB56" s="190">
        <v>409.0</v>
      </c>
      <c r="AC56" s="191"/>
      <c r="AD56" s="18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</row>
    <row r="57" ht="14.25" customHeight="1">
      <c r="A57" s="192"/>
      <c r="B57" s="192"/>
      <c r="C57" s="192"/>
      <c r="D57" s="192"/>
      <c r="E57" s="192"/>
      <c r="F57" s="192"/>
      <c r="G57" s="192"/>
      <c r="H57" s="192"/>
      <c r="I57" s="192"/>
      <c r="J57" s="192"/>
      <c r="K57" s="193">
        <v>1.0</v>
      </c>
      <c r="L57" s="56" t="s">
        <v>201</v>
      </c>
      <c r="M57" s="54" t="s">
        <v>10</v>
      </c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194" t="s">
        <v>202</v>
      </c>
      <c r="AC57" s="195"/>
      <c r="AD57" s="196"/>
      <c r="AE57" s="18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</row>
    <row r="58">
      <c r="A58" s="192"/>
      <c r="B58" s="192"/>
      <c r="C58" s="192"/>
      <c r="D58" s="192"/>
      <c r="E58" s="192"/>
      <c r="F58" s="192"/>
      <c r="G58" s="192"/>
      <c r="H58" s="192"/>
      <c r="I58" s="192"/>
      <c r="J58" s="192"/>
      <c r="K58" s="193">
        <v>1.0</v>
      </c>
      <c r="L58" s="56" t="s">
        <v>203</v>
      </c>
      <c r="M58" s="54" t="s">
        <v>10</v>
      </c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194" t="s">
        <v>204</v>
      </c>
      <c r="AC58" s="195"/>
      <c r="AD58" s="196"/>
      <c r="AE58" s="18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</row>
    <row r="59" ht="14.25" customHeight="1">
      <c r="A59" s="192"/>
      <c r="B59" s="192"/>
      <c r="C59" s="192"/>
      <c r="D59" s="192"/>
      <c r="E59" s="192"/>
      <c r="F59" s="192"/>
      <c r="G59" s="192"/>
      <c r="H59" s="192"/>
      <c r="I59" s="192"/>
      <c r="J59" s="192"/>
      <c r="K59" s="193">
        <v>1.0</v>
      </c>
      <c r="L59" s="56" t="s">
        <v>205</v>
      </c>
      <c r="M59" s="54" t="s">
        <v>10</v>
      </c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194" t="s">
        <v>206</v>
      </c>
      <c r="AC59" s="195"/>
      <c r="AD59" s="196"/>
      <c r="AE59" s="18"/>
      <c r="AF59" s="25"/>
      <c r="AG59" s="25"/>
      <c r="AH59" s="25"/>
      <c r="AI59" s="25"/>
      <c r="AJ59" s="25"/>
      <c r="AK59" s="25"/>
      <c r="AL59" s="25"/>
      <c r="AM59" s="25"/>
      <c r="AN59" s="18"/>
      <c r="AO59" s="18"/>
      <c r="AP59" s="18"/>
      <c r="AQ59" s="18"/>
      <c r="AR59" s="18"/>
      <c r="AS59" s="18"/>
    </row>
    <row r="60" ht="14.25" customHeight="1">
      <c r="A60" s="192"/>
      <c r="B60" s="192"/>
      <c r="C60" s="192"/>
      <c r="D60" s="192"/>
      <c r="E60" s="192"/>
      <c r="F60" s="192"/>
      <c r="G60" s="192"/>
      <c r="H60" s="192"/>
      <c r="I60" s="192"/>
      <c r="J60" s="192"/>
      <c r="K60" s="193">
        <v>1.0</v>
      </c>
      <c r="L60" s="56" t="s">
        <v>207</v>
      </c>
      <c r="M60" s="54" t="s">
        <v>115</v>
      </c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194"/>
      <c r="AC60" s="195"/>
      <c r="AD60" s="196"/>
      <c r="AE60" s="18"/>
      <c r="AF60" s="25"/>
      <c r="AG60" s="25"/>
      <c r="AH60" s="25"/>
      <c r="AI60" s="25"/>
      <c r="AJ60" s="25"/>
      <c r="AK60" s="25"/>
      <c r="AL60" s="25"/>
      <c r="AM60" s="25"/>
      <c r="AN60" s="18"/>
      <c r="AO60" s="18"/>
      <c r="AP60" s="18"/>
      <c r="AQ60" s="18"/>
      <c r="AR60" s="18"/>
      <c r="AS60" s="18"/>
    </row>
    <row r="61" ht="14.25" customHeight="1">
      <c r="A61" s="192"/>
      <c r="B61" s="192"/>
      <c r="C61" s="192"/>
      <c r="D61" s="192"/>
      <c r="E61" s="192"/>
      <c r="F61" s="192"/>
      <c r="G61" s="192"/>
      <c r="H61" s="192"/>
      <c r="I61" s="192"/>
      <c r="J61" s="192"/>
      <c r="K61" s="193">
        <v>2.0</v>
      </c>
      <c r="L61" s="56" t="s">
        <v>208</v>
      </c>
      <c r="M61" s="54" t="s">
        <v>10</v>
      </c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194">
        <v>201004.0</v>
      </c>
      <c r="AC61" s="195"/>
      <c r="AD61" s="196"/>
      <c r="AE61" s="18"/>
      <c r="AF61" s="25"/>
      <c r="AG61" s="25"/>
      <c r="AH61" s="25"/>
      <c r="AI61" s="25"/>
      <c r="AJ61" s="25"/>
      <c r="AK61" s="25"/>
      <c r="AL61" s="25"/>
      <c r="AM61" s="25"/>
      <c r="AN61" s="18"/>
      <c r="AO61" s="18"/>
      <c r="AP61" s="18"/>
      <c r="AQ61" s="18"/>
      <c r="AR61" s="18"/>
      <c r="AS61" s="18"/>
    </row>
    <row r="62" ht="14.25" customHeight="1">
      <c r="A62" s="192"/>
      <c r="B62" s="192"/>
      <c r="C62" s="192"/>
      <c r="D62" s="192"/>
      <c r="E62" s="192"/>
      <c r="F62" s="192"/>
      <c r="G62" s="192"/>
      <c r="H62" s="192"/>
      <c r="I62" s="192"/>
      <c r="J62" s="192"/>
      <c r="K62" s="193">
        <v>2.0</v>
      </c>
      <c r="L62" s="56" t="s">
        <v>205</v>
      </c>
      <c r="M62" s="54" t="s">
        <v>10</v>
      </c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194" t="s">
        <v>209</v>
      </c>
      <c r="AC62" s="195"/>
      <c r="AD62" s="196"/>
      <c r="AE62" s="18"/>
      <c r="AF62" s="25"/>
      <c r="AG62" s="25"/>
      <c r="AH62" s="25"/>
      <c r="AI62" s="25"/>
      <c r="AJ62" s="25"/>
      <c r="AK62" s="25"/>
      <c r="AL62" s="25"/>
      <c r="AM62" s="25"/>
      <c r="AN62" s="18"/>
      <c r="AO62" s="18"/>
      <c r="AP62" s="18"/>
      <c r="AQ62" s="18"/>
      <c r="AR62" s="18"/>
      <c r="AS62" s="18"/>
    </row>
    <row r="63" ht="14.25" customHeight="1">
      <c r="A63" s="192"/>
      <c r="B63" s="192"/>
      <c r="C63" s="192"/>
      <c r="D63" s="192"/>
      <c r="E63" s="192"/>
      <c r="F63" s="192"/>
      <c r="G63" s="192"/>
      <c r="H63" s="192"/>
      <c r="I63" s="192"/>
      <c r="J63" s="192"/>
      <c r="K63" s="193">
        <v>2.0</v>
      </c>
      <c r="L63" s="56" t="s">
        <v>210</v>
      </c>
      <c r="M63" s="54" t="s">
        <v>10</v>
      </c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197" t="s">
        <v>211</v>
      </c>
      <c r="AC63" s="195"/>
      <c r="AD63" s="196"/>
      <c r="AE63" s="18"/>
      <c r="AF63" s="25"/>
      <c r="AG63" s="25"/>
      <c r="AH63" s="25"/>
      <c r="AI63" s="25"/>
      <c r="AJ63" s="25"/>
      <c r="AK63" s="25"/>
      <c r="AL63" s="25"/>
      <c r="AM63" s="25"/>
      <c r="AN63" s="18"/>
      <c r="AO63" s="18"/>
      <c r="AP63" s="18"/>
      <c r="AQ63" s="18"/>
      <c r="AR63" s="18"/>
      <c r="AS63" s="18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8"/>
      <c r="T64" s="18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8"/>
      <c r="AK64" s="18"/>
      <c r="AL64" s="18"/>
      <c r="AM64" s="18"/>
      <c r="AN64" s="18"/>
      <c r="AO64" s="18"/>
      <c r="AP64" s="18"/>
      <c r="AQ64" s="18"/>
      <c r="AR64" s="18"/>
      <c r="AS64" s="18"/>
    </row>
    <row r="65" ht="14.25" customHeight="1">
      <c r="A65" s="198" t="s">
        <v>212</v>
      </c>
      <c r="U65" s="102"/>
      <c r="V65" s="102"/>
      <c r="W65" s="102"/>
      <c r="X65" s="102"/>
      <c r="Y65" s="102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8"/>
      <c r="AK65" s="18"/>
      <c r="AL65" s="18"/>
      <c r="AM65" s="18"/>
      <c r="AN65" s="18"/>
      <c r="AO65" s="18"/>
      <c r="AP65" s="18"/>
      <c r="AQ65" s="18"/>
      <c r="AR65" s="18"/>
      <c r="AS65" s="18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8"/>
      <c r="AK66" s="18"/>
      <c r="AL66" s="18"/>
      <c r="AM66" s="18"/>
      <c r="AN66" s="18"/>
      <c r="AO66" s="18"/>
      <c r="AP66" s="18"/>
      <c r="AQ66" s="18"/>
      <c r="AR66" s="18"/>
      <c r="AS66" s="18"/>
    </row>
    <row r="67" ht="14.25" customHeight="1">
      <c r="A67" s="192"/>
      <c r="B67" s="192"/>
      <c r="C67" s="192"/>
      <c r="D67" s="192"/>
      <c r="E67" s="192"/>
      <c r="F67" s="192"/>
      <c r="G67" s="192"/>
      <c r="H67" s="192"/>
      <c r="I67" s="192"/>
      <c r="J67" s="192"/>
      <c r="K67" s="199" t="s">
        <v>213</v>
      </c>
      <c r="L67" s="195"/>
      <c r="M67" s="196"/>
      <c r="N67" s="199" t="s">
        <v>214</v>
      </c>
      <c r="O67" s="195"/>
      <c r="P67" s="195"/>
      <c r="Q67" s="195"/>
      <c r="R67" s="196"/>
      <c r="S67" s="18"/>
      <c r="T67" s="18"/>
      <c r="U67" s="18"/>
      <c r="V67" s="18"/>
      <c r="W67" s="18"/>
      <c r="X67" s="18"/>
      <c r="Y67" s="18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8"/>
      <c r="AK67" s="18"/>
      <c r="AL67" s="18"/>
      <c r="AM67" s="18"/>
      <c r="AN67" s="18"/>
      <c r="AO67" s="18"/>
      <c r="AP67" s="18"/>
      <c r="AQ67" s="18"/>
      <c r="AR67" s="18"/>
      <c r="AS67" s="18"/>
    </row>
    <row r="68" ht="14.25" customHeight="1">
      <c r="A68" s="192"/>
      <c r="B68" s="192"/>
      <c r="C68" s="192"/>
      <c r="D68" s="192"/>
      <c r="E68" s="192"/>
      <c r="F68" s="192"/>
      <c r="G68" s="192"/>
      <c r="H68" s="192"/>
      <c r="I68" s="192"/>
      <c r="J68" s="192"/>
      <c r="K68" s="200" t="s">
        <v>215</v>
      </c>
      <c r="L68" s="199" t="s">
        <v>216</v>
      </c>
      <c r="M68" s="196"/>
      <c r="N68" s="200" t="s">
        <v>215</v>
      </c>
      <c r="O68" s="199" t="s">
        <v>216</v>
      </c>
      <c r="P68" s="195"/>
      <c r="Q68" s="195"/>
      <c r="R68" s="196"/>
      <c r="S68" s="18"/>
      <c r="T68" s="18"/>
      <c r="U68" s="18"/>
      <c r="V68" s="18"/>
      <c r="W68" s="18"/>
      <c r="X68" s="18"/>
      <c r="Y68" s="18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8"/>
      <c r="AK68" s="18"/>
      <c r="AL68" s="18"/>
      <c r="AM68" s="18"/>
      <c r="AN68" s="18"/>
      <c r="AO68" s="18"/>
      <c r="AP68" s="18"/>
      <c r="AQ68" s="18"/>
      <c r="AR68" s="18"/>
      <c r="AS68" s="18"/>
    </row>
    <row r="69" ht="14.25" customHeight="1">
      <c r="A69" s="192"/>
      <c r="B69" s="192"/>
      <c r="C69" s="192"/>
      <c r="D69" s="192"/>
      <c r="E69" s="192"/>
      <c r="F69" s="192"/>
      <c r="G69" s="192"/>
      <c r="H69" s="192"/>
      <c r="I69" s="192"/>
      <c r="J69" s="192"/>
      <c r="K69" s="134"/>
      <c r="L69" s="134"/>
      <c r="M69" s="134"/>
      <c r="N69" s="134"/>
      <c r="O69" s="201"/>
      <c r="P69" s="195"/>
      <c r="Q69" s="195"/>
      <c r="R69" s="196"/>
      <c r="S69" s="18"/>
      <c r="T69" s="18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8"/>
      <c r="AK69" s="18"/>
      <c r="AL69" s="18"/>
      <c r="AM69" s="18"/>
      <c r="AN69" s="18"/>
      <c r="AO69" s="18"/>
      <c r="AP69" s="18"/>
      <c r="AQ69" s="18"/>
      <c r="AR69" s="18"/>
      <c r="AS69" s="18"/>
    </row>
    <row r="70" ht="14.25" customHeight="1">
      <c r="A70" s="192"/>
      <c r="B70" s="192"/>
      <c r="C70" s="192"/>
      <c r="D70" s="192"/>
      <c r="E70" s="192"/>
      <c r="F70" s="192"/>
      <c r="G70" s="192"/>
      <c r="H70" s="192"/>
      <c r="I70" s="192"/>
      <c r="J70" s="192"/>
      <c r="K70" s="134"/>
      <c r="L70" s="134"/>
      <c r="M70" s="134"/>
      <c r="N70" s="134"/>
      <c r="O70" s="201"/>
      <c r="P70" s="195"/>
      <c r="Q70" s="195"/>
      <c r="R70" s="196"/>
      <c r="S70" s="18"/>
      <c r="T70" s="18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8"/>
      <c r="AK70" s="18"/>
      <c r="AL70" s="18"/>
      <c r="AM70" s="18"/>
      <c r="AN70" s="18"/>
      <c r="AO70" s="18"/>
      <c r="AP70" s="18"/>
      <c r="AQ70" s="18"/>
      <c r="AR70" s="18"/>
      <c r="AS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8"/>
      <c r="AK71" s="18"/>
      <c r="AL71" s="18"/>
      <c r="AM71" s="18"/>
      <c r="AN71" s="18"/>
      <c r="AO71" s="18"/>
      <c r="AP71" s="18"/>
      <c r="AQ71" s="18"/>
      <c r="AR71" s="18"/>
      <c r="AS71" s="18"/>
    </row>
    <row r="72" ht="14.25" customHeight="1">
      <c r="A72" s="202"/>
      <c r="B72" s="202"/>
      <c r="C72" s="202"/>
      <c r="D72" s="202"/>
      <c r="E72" s="202"/>
      <c r="F72" s="202"/>
      <c r="G72" s="202"/>
      <c r="H72" s="202"/>
      <c r="I72" s="202"/>
      <c r="J72" s="202"/>
      <c r="K72" s="202" t="s">
        <v>217</v>
      </c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8"/>
      <c r="AK73" s="18"/>
      <c r="AL73" s="18"/>
      <c r="AM73" s="18"/>
      <c r="AN73" s="18"/>
      <c r="AO73" s="18"/>
      <c r="AP73" s="18"/>
      <c r="AQ73" s="18"/>
      <c r="AR73" s="18"/>
      <c r="AS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203" t="s">
        <v>218</v>
      </c>
      <c r="L74" s="204"/>
      <c r="M74" s="204"/>
      <c r="N74" s="18"/>
      <c r="O74" s="203" t="s">
        <v>219</v>
      </c>
      <c r="P74" s="204"/>
      <c r="Q74" s="204"/>
      <c r="R74" s="204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05" t="s">
        <v>220</v>
      </c>
      <c r="L75" s="18"/>
      <c r="M75" s="18"/>
      <c r="N75" s="18"/>
      <c r="O75" s="205" t="s">
        <v>220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206" t="s">
        <v>107</v>
      </c>
      <c r="L77" s="204"/>
      <c r="M77" s="204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205" t="s">
        <v>220</v>
      </c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</row>
    <row r="1003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</row>
    <row r="1004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</row>
    <row r="100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</row>
    <row r="1006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</row>
    <row r="1007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</row>
    <row r="1008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</row>
    <row r="1009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</row>
    <row r="1010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</row>
    <row r="1011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</row>
    <row r="1012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</row>
    <row r="1013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</row>
    <row r="1014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</row>
    <row r="1015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</row>
  </sheetData>
  <mergeCells count="36">
    <mergeCell ref="K8:L8"/>
    <mergeCell ref="A12:J12"/>
    <mergeCell ref="K12:U12"/>
    <mergeCell ref="V12:AE12"/>
    <mergeCell ref="AF12:AI12"/>
    <mergeCell ref="K1:L1"/>
    <mergeCell ref="K2:L2"/>
    <mergeCell ref="K3:L3"/>
    <mergeCell ref="K4:L4"/>
    <mergeCell ref="K5:L5"/>
    <mergeCell ref="K6:L6"/>
    <mergeCell ref="K7:L7"/>
    <mergeCell ref="L28:U28"/>
    <mergeCell ref="A31:J31"/>
    <mergeCell ref="K31:U31"/>
    <mergeCell ref="V31:AE31"/>
    <mergeCell ref="AF31:AI31"/>
    <mergeCell ref="AF32:AI32"/>
    <mergeCell ref="K54:AD54"/>
    <mergeCell ref="Q56:R56"/>
    <mergeCell ref="AB56:AD56"/>
    <mergeCell ref="AB57:AD57"/>
    <mergeCell ref="AB58:AD58"/>
    <mergeCell ref="AB59:AD59"/>
    <mergeCell ref="AB60:AD60"/>
    <mergeCell ref="AB61:AD61"/>
    <mergeCell ref="O69:R69"/>
    <mergeCell ref="O70:R70"/>
    <mergeCell ref="K72:T72"/>
    <mergeCell ref="AB62:AD62"/>
    <mergeCell ref="AB63:AD63"/>
    <mergeCell ref="A65:T65"/>
    <mergeCell ref="K67:M67"/>
    <mergeCell ref="N67:R67"/>
    <mergeCell ref="L68:M68"/>
    <mergeCell ref="O68:R68"/>
  </mergeCells>
  <dataValidations>
    <dataValidation type="list" allowBlank="1" showErrorMessage="1" sqref="M14:M23 M33:M38 M40:M45 M47:M52">
      <formula1>"header,path,query,body,Valor Fijo,N/A,Campo APP"</formula1>
    </dataValidation>
    <dataValidation type="list" allowBlank="1" showErrorMessage="1" sqref="M39">
      <formula1>"header,path,query,body,Valor Fijo,N/A"</formula1>
    </dataValidation>
  </dataValidations>
  <hyperlinks>
    <hyperlink r:id="rId2" ref="M8"/>
  </hyperlinks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hidden="1" min="1" max="1" width="8.43"/>
    <col customWidth="1" hidden="1" min="2" max="2" width="27.57"/>
    <col customWidth="1" hidden="1" min="3" max="7" width="8.43"/>
    <col customWidth="1" hidden="1" min="8" max="8" width="21.43"/>
    <col customWidth="1" hidden="1" min="9" max="9" width="65.0"/>
    <col customWidth="1" hidden="1" min="10" max="10" width="8.43"/>
    <col customWidth="1" min="11" max="11" width="8.43"/>
    <col customWidth="1" min="12" max="12" width="22.29"/>
    <col customWidth="1" min="13" max="13" width="12.71"/>
    <col customWidth="1" min="14" max="14" width="7.29"/>
    <col customWidth="1" min="15" max="15" width="7.57"/>
    <col customWidth="1" min="16" max="16" width="7.29"/>
    <col customWidth="1" min="17" max="17" width="7.0"/>
    <col customWidth="1" min="18" max="18" width="9.43"/>
    <col customWidth="1" min="19" max="19" width="29.29"/>
    <col customWidth="1" min="20" max="20" width="36.57"/>
    <col customWidth="1" min="21" max="21" width="35.43"/>
    <col customWidth="1" min="22" max="22" width="10.71"/>
    <col customWidth="1" min="23" max="23" width="19.86"/>
    <col customWidth="1" min="24" max="29" width="10.71"/>
    <col customWidth="1" min="30" max="30" width="28.86"/>
    <col customWidth="1" min="31" max="31" width="17.0"/>
    <col customWidth="1" hidden="1" min="32" max="32" width="32.29"/>
    <col customWidth="1" hidden="1" min="33" max="35" width="17.0"/>
    <col customWidth="1" min="36" max="45" width="10.71"/>
  </cols>
  <sheetData>
    <row r="1" ht="14.25" customHeight="1">
      <c r="K1" s="207" t="s">
        <v>17</v>
      </c>
      <c r="L1" s="16"/>
      <c r="M1" s="208" t="s">
        <v>18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9"/>
      <c r="AE1" s="19"/>
      <c r="AF1" s="19"/>
      <c r="AG1" s="19"/>
      <c r="AH1" s="19"/>
      <c r="AI1" s="19"/>
      <c r="AJ1" s="18"/>
      <c r="AK1" s="18"/>
      <c r="AL1" s="18"/>
      <c r="AM1" s="18"/>
      <c r="AN1" s="18"/>
      <c r="AO1" s="18"/>
      <c r="AP1" s="18"/>
      <c r="AQ1" s="18"/>
      <c r="AR1" s="18"/>
      <c r="AS1" s="18"/>
    </row>
    <row r="2" ht="14.25" customHeight="1">
      <c r="K2" s="209" t="s">
        <v>19</v>
      </c>
      <c r="L2" s="21"/>
      <c r="M2" s="205" t="s">
        <v>20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9"/>
      <c r="AE2" s="19"/>
      <c r="AF2" s="19"/>
      <c r="AG2" s="19"/>
      <c r="AH2" s="23"/>
      <c r="AI2" s="23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ht="14.25" customHeight="1">
      <c r="K3" s="209" t="s">
        <v>21</v>
      </c>
      <c r="L3" s="21"/>
      <c r="M3" s="18" t="s">
        <v>221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  <c r="AE3" s="19"/>
      <c r="AF3" s="19"/>
      <c r="AG3" s="19"/>
      <c r="AH3" s="23"/>
      <c r="AI3" s="23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ht="14.25" customHeight="1">
      <c r="K4" s="209" t="s">
        <v>23</v>
      </c>
      <c r="L4" s="21"/>
      <c r="M4" s="25" t="s">
        <v>222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9"/>
      <c r="AE4" s="19"/>
      <c r="AF4" s="19"/>
      <c r="AG4" s="19"/>
      <c r="AH4" s="19"/>
      <c r="AI4" s="19"/>
      <c r="AJ4" s="18"/>
      <c r="AK4" s="18"/>
      <c r="AL4" s="18"/>
      <c r="AM4" s="18"/>
      <c r="AN4" s="18"/>
      <c r="AO4" s="18"/>
      <c r="AP4" s="18"/>
      <c r="AQ4" s="18"/>
      <c r="AR4" s="18"/>
      <c r="AS4" s="18"/>
    </row>
    <row r="5" ht="14.25" customHeight="1">
      <c r="K5" s="209" t="s">
        <v>25</v>
      </c>
      <c r="L5" s="21"/>
      <c r="M5" s="205" t="s">
        <v>223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19"/>
      <c r="AF5" s="19"/>
      <c r="AG5" s="19"/>
      <c r="AH5" s="19"/>
      <c r="AI5" s="19"/>
      <c r="AJ5" s="18"/>
      <c r="AK5" s="18"/>
      <c r="AL5" s="18"/>
      <c r="AM5" s="18"/>
      <c r="AN5" s="18"/>
      <c r="AO5" s="18"/>
      <c r="AP5" s="18"/>
      <c r="AQ5" s="18"/>
      <c r="AR5" s="18"/>
      <c r="AS5" s="18"/>
    </row>
    <row r="6" ht="14.25" customHeight="1">
      <c r="K6" s="209" t="s">
        <v>27</v>
      </c>
      <c r="L6" s="21"/>
      <c r="M6" s="18" t="s">
        <v>28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9"/>
      <c r="AE6" s="19"/>
      <c r="AF6" s="19"/>
      <c r="AG6" s="19"/>
      <c r="AH6" s="19"/>
      <c r="AI6" s="19"/>
      <c r="AJ6" s="18"/>
      <c r="AK6" s="18"/>
      <c r="AL6" s="18"/>
      <c r="AM6" s="18"/>
      <c r="AN6" s="18"/>
      <c r="AO6" s="18"/>
      <c r="AP6" s="18"/>
      <c r="AQ6" s="18"/>
      <c r="AR6" s="18"/>
      <c r="AS6" s="18"/>
    </row>
    <row r="7" ht="14.25" customHeight="1">
      <c r="K7" s="209" t="s">
        <v>29</v>
      </c>
      <c r="L7" s="21"/>
      <c r="M7" s="18" t="s">
        <v>30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9"/>
      <c r="AE7" s="19"/>
      <c r="AF7" s="19"/>
      <c r="AG7" s="19"/>
      <c r="AH7" s="19"/>
      <c r="AI7" s="19"/>
      <c r="AJ7" s="18"/>
      <c r="AK7" s="18"/>
      <c r="AL7" s="18"/>
      <c r="AM7" s="18"/>
      <c r="AN7" s="18"/>
      <c r="AO7" s="18"/>
      <c r="AP7" s="18"/>
      <c r="AQ7" s="18"/>
      <c r="AR7" s="18"/>
      <c r="AS7" s="18"/>
    </row>
    <row r="8" ht="14.25" customHeight="1">
      <c r="K8" s="209" t="s">
        <v>31</v>
      </c>
      <c r="L8" s="21"/>
      <c r="M8" s="210" t="s">
        <v>32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  <c r="AE8" s="19"/>
      <c r="AF8" s="19"/>
      <c r="AG8" s="19"/>
      <c r="AH8" s="19"/>
      <c r="AI8" s="19"/>
      <c r="AJ8" s="18"/>
      <c r="AK8" s="18"/>
      <c r="AL8" s="18"/>
      <c r="AM8" s="18"/>
      <c r="AN8" s="18"/>
      <c r="AO8" s="18"/>
      <c r="AP8" s="18"/>
      <c r="AQ8" s="18"/>
      <c r="AR8" s="18"/>
      <c r="AS8" s="18"/>
    </row>
    <row r="9" ht="14.2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</row>
    <row r="10" ht="14.25" customHeight="1">
      <c r="A10" s="211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 t="s">
        <v>224</v>
      </c>
      <c r="M10" s="212"/>
      <c r="N10" s="212"/>
      <c r="O10" s="212"/>
      <c r="P10" s="212"/>
      <c r="Q10" s="212"/>
      <c r="R10" s="212"/>
      <c r="S10" s="212"/>
      <c r="T10" s="212"/>
      <c r="U10" s="212"/>
      <c r="V10" s="211" t="s">
        <v>34</v>
      </c>
      <c r="W10" s="212"/>
      <c r="X10" s="212"/>
      <c r="Y10" s="212"/>
      <c r="Z10" s="212"/>
      <c r="AA10" s="212"/>
      <c r="AB10" s="212"/>
      <c r="AC10" s="212"/>
      <c r="AD10" s="212"/>
      <c r="AE10" s="212"/>
      <c r="AF10" s="211" t="s">
        <v>35</v>
      </c>
      <c r="AG10" s="212"/>
      <c r="AH10" s="212"/>
      <c r="AI10" s="212"/>
      <c r="AJ10" s="18"/>
      <c r="AK10" s="18"/>
      <c r="AL10" s="18"/>
      <c r="AM10" s="18"/>
      <c r="AN10" s="18"/>
      <c r="AO10" s="18"/>
      <c r="AP10" s="18"/>
      <c r="AQ10" s="18"/>
      <c r="AR10" s="18"/>
      <c r="AS10" s="18"/>
    </row>
    <row r="11" ht="14.2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5"/>
      <c r="AK11" s="25"/>
      <c r="AL11" s="25"/>
      <c r="AM11" s="25"/>
      <c r="AN11" s="25"/>
      <c r="AO11" s="25"/>
      <c r="AP11" s="25"/>
      <c r="AQ11" s="25"/>
      <c r="AR11" s="25"/>
      <c r="AS11" s="25"/>
    </row>
    <row r="12" ht="14.25" customHeight="1">
      <c r="A12" s="213" t="s">
        <v>36</v>
      </c>
      <c r="B12" s="31"/>
      <c r="C12" s="31"/>
      <c r="D12" s="31"/>
      <c r="E12" s="31"/>
      <c r="F12" s="31"/>
      <c r="G12" s="31"/>
      <c r="H12" s="31"/>
      <c r="I12" s="31"/>
      <c r="J12" s="32"/>
      <c r="K12" s="214" t="s">
        <v>37</v>
      </c>
      <c r="L12" s="31"/>
      <c r="M12" s="31"/>
      <c r="N12" s="31"/>
      <c r="O12" s="31"/>
      <c r="P12" s="31"/>
      <c r="Q12" s="31"/>
      <c r="R12" s="31"/>
      <c r="S12" s="31"/>
      <c r="T12" s="31"/>
      <c r="U12" s="32"/>
      <c r="V12" s="215" t="s">
        <v>38</v>
      </c>
      <c r="W12" s="31"/>
      <c r="X12" s="31"/>
      <c r="Y12" s="31"/>
      <c r="Z12" s="31"/>
      <c r="AA12" s="31"/>
      <c r="AB12" s="31"/>
      <c r="AC12" s="31"/>
      <c r="AD12" s="31"/>
      <c r="AE12" s="32"/>
      <c r="AF12" s="216" t="s">
        <v>39</v>
      </c>
      <c r="AG12" s="104"/>
      <c r="AH12" s="104"/>
      <c r="AI12" s="105"/>
      <c r="AJ12" s="18"/>
      <c r="AK12" s="18"/>
      <c r="AL12" s="18"/>
      <c r="AM12" s="18"/>
      <c r="AN12" s="18"/>
      <c r="AO12" s="18"/>
      <c r="AP12" s="18"/>
      <c r="AQ12" s="18"/>
      <c r="AR12" s="18"/>
      <c r="AS12" s="18"/>
    </row>
    <row r="13" ht="14.25" customHeight="1">
      <c r="A13" s="217" t="s">
        <v>40</v>
      </c>
      <c r="B13" s="218" t="s">
        <v>41</v>
      </c>
      <c r="C13" s="218" t="s">
        <v>42</v>
      </c>
      <c r="D13" s="218" t="s">
        <v>43</v>
      </c>
      <c r="E13" s="218" t="s">
        <v>44</v>
      </c>
      <c r="F13" s="218" t="s">
        <v>45</v>
      </c>
      <c r="G13" s="218" t="s">
        <v>46</v>
      </c>
      <c r="H13" s="218" t="s">
        <v>47</v>
      </c>
      <c r="I13" s="219" t="s">
        <v>48</v>
      </c>
      <c r="J13" s="220" t="s">
        <v>49</v>
      </c>
      <c r="K13" s="221"/>
      <c r="L13" s="218" t="s">
        <v>41</v>
      </c>
      <c r="M13" s="218" t="s">
        <v>50</v>
      </c>
      <c r="N13" s="218" t="s">
        <v>42</v>
      </c>
      <c r="O13" s="218" t="s">
        <v>43</v>
      </c>
      <c r="P13" s="218" t="s">
        <v>44</v>
      </c>
      <c r="Q13" s="218" t="s">
        <v>45</v>
      </c>
      <c r="R13" s="218" t="s">
        <v>46</v>
      </c>
      <c r="S13" s="218" t="s">
        <v>47</v>
      </c>
      <c r="T13" s="219" t="s">
        <v>48</v>
      </c>
      <c r="U13" s="222" t="s">
        <v>49</v>
      </c>
      <c r="V13" s="223" t="s">
        <v>51</v>
      </c>
      <c r="W13" s="223" t="s">
        <v>52</v>
      </c>
      <c r="X13" s="224" t="s">
        <v>53</v>
      </c>
      <c r="Y13" s="223" t="s">
        <v>54</v>
      </c>
      <c r="Z13" s="225" t="s">
        <v>42</v>
      </c>
      <c r="AA13" s="223" t="s">
        <v>43</v>
      </c>
      <c r="AB13" s="223" t="s">
        <v>44</v>
      </c>
      <c r="AC13" s="223" t="s">
        <v>47</v>
      </c>
      <c r="AD13" s="223" t="s">
        <v>55</v>
      </c>
      <c r="AE13" s="226" t="s">
        <v>56</v>
      </c>
      <c r="AF13" s="227">
        <v>200.0</v>
      </c>
      <c r="AG13" s="228">
        <v>404.0</v>
      </c>
      <c r="AH13" s="228">
        <v>409.0</v>
      </c>
      <c r="AI13" s="228">
        <v>500.0</v>
      </c>
      <c r="AJ13" s="18"/>
      <c r="AK13" s="18"/>
      <c r="AL13" s="18"/>
      <c r="AM13" s="18"/>
      <c r="AN13" s="18"/>
      <c r="AO13" s="18"/>
      <c r="AP13" s="18"/>
      <c r="AQ13" s="18"/>
      <c r="AR13" s="18"/>
      <c r="AS13" s="18"/>
    </row>
    <row r="14" ht="14.25" customHeight="1">
      <c r="A14" s="229"/>
      <c r="B14" s="230"/>
      <c r="C14" s="230"/>
      <c r="D14" s="230"/>
      <c r="E14" s="230"/>
      <c r="F14" s="230"/>
      <c r="G14" s="230"/>
      <c r="H14" s="230"/>
      <c r="I14" s="230"/>
      <c r="J14" s="231"/>
      <c r="K14" s="232"/>
      <c r="L14" s="233"/>
      <c r="M14" s="234" t="s">
        <v>57</v>
      </c>
      <c r="N14" s="233"/>
      <c r="O14" s="233"/>
      <c r="P14" s="233"/>
      <c r="Q14" s="233"/>
      <c r="R14" s="233"/>
      <c r="S14" s="235" t="s">
        <v>225</v>
      </c>
      <c r="T14" s="236" t="s">
        <v>59</v>
      </c>
      <c r="U14" s="237"/>
      <c r="V14" s="238">
        <v>0.0</v>
      </c>
      <c r="W14" s="239" t="s">
        <v>60</v>
      </c>
      <c r="X14" s="55">
        <v>0.0</v>
      </c>
      <c r="Y14" s="54" t="s">
        <v>61</v>
      </c>
      <c r="Z14" s="240"/>
      <c r="AA14" s="56" t="str">
        <f t="array" ref="AA14">IFERROR(INDEX(referencias!$C$3:$C$20,MATCH(Z14,referencias!$A$3:$A$20,0)),"")</f>
        <v/>
      </c>
      <c r="AB14" s="54"/>
      <c r="AC14" s="54"/>
      <c r="AD14" s="54" t="s">
        <v>59</v>
      </c>
      <c r="AE14" s="57"/>
      <c r="AF14" s="235" t="s">
        <v>225</v>
      </c>
      <c r="AG14" s="59"/>
      <c r="AH14" s="59"/>
      <c r="AI14" s="59"/>
      <c r="AJ14" s="25"/>
      <c r="AK14" s="25"/>
      <c r="AL14" s="25"/>
      <c r="AM14" s="25"/>
      <c r="AN14" s="25"/>
      <c r="AO14" s="25"/>
      <c r="AP14" s="25"/>
      <c r="AQ14" s="25"/>
      <c r="AR14" s="25"/>
      <c r="AS14" s="25"/>
    </row>
    <row r="15" ht="14.25" customHeight="1">
      <c r="A15" s="165"/>
      <c r="B15" s="166"/>
      <c r="C15" s="166"/>
      <c r="D15" s="166"/>
      <c r="E15" s="166"/>
      <c r="F15" s="166"/>
      <c r="G15" s="166"/>
      <c r="H15" s="166"/>
      <c r="I15" s="166"/>
      <c r="J15" s="241"/>
      <c r="K15" s="242"/>
      <c r="L15" s="243"/>
      <c r="M15" s="244" t="s">
        <v>57</v>
      </c>
      <c r="N15" s="243"/>
      <c r="O15" s="243"/>
      <c r="P15" s="243"/>
      <c r="Q15" s="243"/>
      <c r="R15" s="243"/>
      <c r="S15" s="245">
        <v>30272.0</v>
      </c>
      <c r="T15" s="246" t="s">
        <v>62</v>
      </c>
      <c r="U15" s="247"/>
      <c r="V15" s="238">
        <v>1.0</v>
      </c>
      <c r="W15" s="239" t="s">
        <v>63</v>
      </c>
      <c r="X15" s="55">
        <v>0.0</v>
      </c>
      <c r="Y15" s="54" t="s">
        <v>61</v>
      </c>
      <c r="Z15" s="240">
        <v>52.0</v>
      </c>
      <c r="AA15" s="56" t="str">
        <f t="array" ref="AA15">IFERROR(INDEX(referencias!$C$3:$C$20,MATCH(Z15,referencias!$A$3:$A$20,0)),"")</f>
        <v>smallint</v>
      </c>
      <c r="AB15" s="54"/>
      <c r="AC15" s="54"/>
      <c r="AD15" s="54" t="s">
        <v>62</v>
      </c>
      <c r="AE15" s="57"/>
      <c r="AF15" s="245">
        <v>30272.0</v>
      </c>
      <c r="AG15" s="59"/>
      <c r="AH15" s="59"/>
      <c r="AI15" s="59"/>
      <c r="AJ15" s="25"/>
      <c r="AK15" s="25"/>
      <c r="AL15" s="25"/>
      <c r="AM15" s="25"/>
      <c r="AN15" s="25"/>
      <c r="AO15" s="25"/>
      <c r="AP15" s="25"/>
      <c r="AQ15" s="25"/>
      <c r="AR15" s="25"/>
      <c r="AS15" s="25"/>
    </row>
    <row r="16" ht="14.25" customHeight="1">
      <c r="A16" s="165"/>
      <c r="B16" s="166"/>
      <c r="C16" s="166"/>
      <c r="D16" s="166"/>
      <c r="E16" s="166"/>
      <c r="F16" s="166"/>
      <c r="G16" s="166"/>
      <c r="H16" s="166"/>
      <c r="I16" s="166"/>
      <c r="J16" s="241"/>
      <c r="K16" s="242"/>
      <c r="L16" s="243"/>
      <c r="M16" s="244" t="s">
        <v>57</v>
      </c>
      <c r="N16" s="243"/>
      <c r="O16" s="243"/>
      <c r="P16" s="243"/>
      <c r="Q16" s="243"/>
      <c r="R16" s="243"/>
      <c r="S16" s="245" t="s">
        <v>226</v>
      </c>
      <c r="T16" s="246" t="s">
        <v>65</v>
      </c>
      <c r="U16" s="247"/>
      <c r="V16" s="238">
        <v>2.0</v>
      </c>
      <c r="W16" s="239" t="s">
        <v>66</v>
      </c>
      <c r="X16" s="55">
        <v>0.0</v>
      </c>
      <c r="Y16" s="54" t="s">
        <v>61</v>
      </c>
      <c r="Z16" s="240">
        <v>47.0</v>
      </c>
      <c r="AA16" s="56" t="str">
        <f t="array" ref="AA16">IFERROR(INDEX(referencias!$C$3:$C$20,MATCH(Z16,referencias!$A$3:$A$20,0)),"")</f>
        <v>char</v>
      </c>
      <c r="AB16" s="54">
        <v>1.0</v>
      </c>
      <c r="AC16" s="54"/>
      <c r="AD16" s="54" t="s">
        <v>65</v>
      </c>
      <c r="AE16" s="57"/>
      <c r="AF16" s="245" t="s">
        <v>226</v>
      </c>
      <c r="AG16" s="59"/>
      <c r="AH16" s="59"/>
      <c r="AI16" s="59"/>
      <c r="AJ16" s="25"/>
      <c r="AK16" s="25"/>
      <c r="AL16" s="25"/>
      <c r="AM16" s="25"/>
      <c r="AN16" s="25"/>
      <c r="AO16" s="25"/>
      <c r="AP16" s="25"/>
      <c r="AQ16" s="25"/>
      <c r="AR16" s="25"/>
      <c r="AS16" s="25"/>
    </row>
    <row r="17" ht="14.25" customHeight="1">
      <c r="A17" s="165"/>
      <c r="B17" s="166"/>
      <c r="C17" s="166"/>
      <c r="D17" s="166"/>
      <c r="E17" s="166"/>
      <c r="F17" s="166"/>
      <c r="G17" s="166"/>
      <c r="H17" s="166"/>
      <c r="I17" s="166"/>
      <c r="J17" s="241"/>
      <c r="K17" s="242"/>
      <c r="L17" s="243"/>
      <c r="M17" s="244" t="s">
        <v>57</v>
      </c>
      <c r="N17" s="243"/>
      <c r="O17" s="243"/>
      <c r="P17" s="243"/>
      <c r="Q17" s="243"/>
      <c r="R17" s="243"/>
      <c r="S17" s="245" t="s">
        <v>64</v>
      </c>
      <c r="T17" s="246" t="s">
        <v>68</v>
      </c>
      <c r="U17" s="247"/>
      <c r="V17" s="238">
        <v>3.0</v>
      </c>
      <c r="W17" s="239" t="s">
        <v>69</v>
      </c>
      <c r="X17" s="55">
        <v>0.0</v>
      </c>
      <c r="Y17" s="54" t="s">
        <v>61</v>
      </c>
      <c r="Z17" s="240">
        <v>47.0</v>
      </c>
      <c r="AA17" s="56" t="str">
        <f t="array" ref="AA17">IFERROR(INDEX(referencias!$C$3:$C$20,MATCH(Z17,referencias!$A$3:$A$20,0)),"")</f>
        <v>char</v>
      </c>
      <c r="AB17" s="54">
        <v>1.0</v>
      </c>
      <c r="AC17" s="54"/>
      <c r="AD17" s="54" t="s">
        <v>68</v>
      </c>
      <c r="AE17" s="57"/>
      <c r="AF17" s="245" t="s">
        <v>64</v>
      </c>
      <c r="AG17" s="59"/>
      <c r="AH17" s="59"/>
      <c r="AI17" s="59"/>
      <c r="AJ17" s="25"/>
      <c r="AK17" s="25"/>
      <c r="AL17" s="25"/>
      <c r="AM17" s="25"/>
      <c r="AN17" s="25"/>
      <c r="AO17" s="25"/>
      <c r="AP17" s="25"/>
      <c r="AQ17" s="25"/>
      <c r="AR17" s="25"/>
      <c r="AS17" s="25"/>
    </row>
    <row r="18" ht="14.25" customHeight="1">
      <c r="A18" s="165"/>
      <c r="B18" s="166"/>
      <c r="C18" s="166"/>
      <c r="D18" s="166"/>
      <c r="E18" s="166"/>
      <c r="F18" s="166"/>
      <c r="G18" s="166"/>
      <c r="H18" s="166"/>
      <c r="I18" s="166"/>
      <c r="J18" s="241"/>
      <c r="K18" s="242"/>
      <c r="L18" s="243"/>
      <c r="M18" s="244" t="s">
        <v>57</v>
      </c>
      <c r="N18" s="243"/>
      <c r="O18" s="243"/>
      <c r="P18" s="243"/>
      <c r="Q18" s="243"/>
      <c r="R18" s="243"/>
      <c r="S18" s="245" t="s">
        <v>227</v>
      </c>
      <c r="T18" s="246" t="s">
        <v>71</v>
      </c>
      <c r="U18" s="247"/>
      <c r="V18" s="238">
        <v>4.0</v>
      </c>
      <c r="W18" s="239" t="s">
        <v>72</v>
      </c>
      <c r="X18" s="55">
        <v>0.0</v>
      </c>
      <c r="Y18" s="54" t="s">
        <v>61</v>
      </c>
      <c r="Z18" s="240">
        <v>47.0</v>
      </c>
      <c r="AA18" s="56" t="str">
        <f t="array" ref="AA18">IFERROR(INDEX(referencias!$C$3:$C$20,MATCH(Z18,referencias!$A$3:$A$20,0)),"")</f>
        <v>char</v>
      </c>
      <c r="AB18" s="54">
        <v>1.0</v>
      </c>
      <c r="AC18" s="54"/>
      <c r="AD18" s="54" t="s">
        <v>71</v>
      </c>
      <c r="AE18" s="57"/>
      <c r="AF18" s="245" t="s">
        <v>227</v>
      </c>
      <c r="AG18" s="59"/>
      <c r="AH18" s="59"/>
      <c r="AI18" s="59"/>
      <c r="AJ18" s="25"/>
      <c r="AK18" s="25"/>
      <c r="AL18" s="25"/>
      <c r="AM18" s="25"/>
      <c r="AN18" s="25"/>
      <c r="AO18" s="25"/>
      <c r="AP18" s="25"/>
      <c r="AQ18" s="25"/>
      <c r="AR18" s="25"/>
      <c r="AS18" s="25"/>
    </row>
    <row r="19" ht="14.25" customHeight="1">
      <c r="A19" s="58"/>
      <c r="B19" s="59"/>
      <c r="C19" s="248"/>
      <c r="D19" s="248"/>
      <c r="E19" s="244"/>
      <c r="F19" s="244"/>
      <c r="G19" s="244"/>
      <c r="H19" s="245"/>
      <c r="I19" s="246"/>
      <c r="J19" s="247"/>
      <c r="K19" s="140"/>
      <c r="L19" s="244" t="s">
        <v>73</v>
      </c>
      <c r="M19" s="244" t="s">
        <v>74</v>
      </c>
      <c r="N19" s="61" t="s">
        <v>10</v>
      </c>
      <c r="O19" s="69" t="s">
        <v>75</v>
      </c>
      <c r="P19" s="244"/>
      <c r="Q19" s="244"/>
      <c r="R19" s="244" t="s">
        <v>61</v>
      </c>
      <c r="S19" s="245"/>
      <c r="T19" s="246" t="s">
        <v>76</v>
      </c>
      <c r="U19" s="247"/>
      <c r="V19" s="249"/>
      <c r="W19" s="249"/>
      <c r="X19" s="249"/>
      <c r="Y19" s="249"/>
      <c r="Z19" s="249"/>
      <c r="AA19" s="249" t="str">
        <f t="array" ref="AA19">IFERROR(INDEX(referencias!$C$3:$C$20,MATCH(Z19,referencias!$A$3:$A$20,0)),"")</f>
        <v/>
      </c>
      <c r="AB19" s="249"/>
      <c r="AC19" s="249"/>
      <c r="AD19" s="249"/>
      <c r="AE19" s="250"/>
      <c r="AF19" s="58">
        <v>1.23456788E8</v>
      </c>
      <c r="AG19" s="59"/>
      <c r="AH19" s="59"/>
      <c r="AI19" s="59"/>
      <c r="AJ19" s="25"/>
      <c r="AK19" s="25"/>
      <c r="AL19" s="25"/>
      <c r="AM19" s="25"/>
      <c r="AN19" s="25"/>
      <c r="AO19" s="25"/>
      <c r="AP19" s="25"/>
      <c r="AQ19" s="25"/>
      <c r="AR19" s="25"/>
      <c r="AS19" s="25"/>
    </row>
    <row r="20" ht="14.25" customHeight="1">
      <c r="A20" s="251"/>
      <c r="B20" s="252"/>
      <c r="C20" s="252"/>
      <c r="D20" s="252"/>
      <c r="E20" s="252"/>
      <c r="F20" s="252"/>
      <c r="G20" s="252"/>
      <c r="H20" s="252"/>
      <c r="I20" s="252"/>
      <c r="J20" s="253"/>
      <c r="K20" s="140"/>
      <c r="L20" s="244" t="s">
        <v>77</v>
      </c>
      <c r="M20" s="244" t="s">
        <v>74</v>
      </c>
      <c r="N20" s="47" t="s">
        <v>8</v>
      </c>
      <c r="O20" s="54" t="s">
        <v>78</v>
      </c>
      <c r="P20" s="244"/>
      <c r="Q20" s="244"/>
      <c r="R20" s="244" t="s">
        <v>61</v>
      </c>
      <c r="S20" s="245"/>
      <c r="T20" s="246" t="s">
        <v>79</v>
      </c>
      <c r="U20" s="247"/>
      <c r="V20" s="238">
        <v>8.0</v>
      </c>
      <c r="W20" s="61" t="s">
        <v>81</v>
      </c>
      <c r="X20" s="254">
        <v>0.0</v>
      </c>
      <c r="Y20" s="69" t="s">
        <v>82</v>
      </c>
      <c r="Z20" s="254">
        <v>52.0</v>
      </c>
      <c r="AA20" s="56"/>
      <c r="AB20" s="54"/>
      <c r="AC20" s="54"/>
      <c r="AD20" s="54"/>
      <c r="AE20" s="57"/>
      <c r="AF20" s="58">
        <v>66.0</v>
      </c>
      <c r="AG20" s="59"/>
      <c r="AH20" s="59"/>
      <c r="AI20" s="59"/>
      <c r="AJ20" s="25"/>
      <c r="AK20" s="25"/>
      <c r="AL20" s="25"/>
      <c r="AM20" s="25"/>
      <c r="AN20" s="25"/>
      <c r="AO20" s="25"/>
      <c r="AP20" s="25"/>
      <c r="AQ20" s="25"/>
      <c r="AR20" s="25"/>
      <c r="AS20" s="25"/>
    </row>
    <row r="21" ht="14.25" customHeight="1">
      <c r="A21" s="58"/>
      <c r="B21" s="244" t="s">
        <v>84</v>
      </c>
      <c r="C21" s="255" t="s">
        <v>228</v>
      </c>
      <c r="D21" s="61"/>
      <c r="E21" s="61"/>
      <c r="F21" s="244" t="s">
        <v>85</v>
      </c>
      <c r="G21" s="244" t="s">
        <v>86</v>
      </c>
      <c r="H21" s="246" t="s">
        <v>87</v>
      </c>
      <c r="I21" s="246"/>
      <c r="J21" s="247"/>
      <c r="K21" s="140"/>
      <c r="L21" s="244" t="s">
        <v>89</v>
      </c>
      <c r="M21" s="244" t="s">
        <v>74</v>
      </c>
      <c r="N21" s="80" t="s">
        <v>8</v>
      </c>
      <c r="O21" s="81" t="s">
        <v>78</v>
      </c>
      <c r="P21" s="244"/>
      <c r="Q21" s="244"/>
      <c r="R21" s="244" t="s">
        <v>61</v>
      </c>
      <c r="S21" s="245"/>
      <c r="T21" s="246" t="s">
        <v>90</v>
      </c>
      <c r="U21" s="247"/>
      <c r="V21" s="238">
        <v>6.0</v>
      </c>
      <c r="W21" s="239" t="s">
        <v>91</v>
      </c>
      <c r="X21" s="55">
        <v>0.0</v>
      </c>
      <c r="Y21" s="54" t="s">
        <v>61</v>
      </c>
      <c r="Z21" s="240">
        <v>56.0</v>
      </c>
      <c r="AA21" s="56"/>
      <c r="AB21" s="54"/>
      <c r="AC21" s="54"/>
      <c r="AD21" s="54"/>
      <c r="AE21" s="57"/>
      <c r="AF21" s="58">
        <v>7791.0</v>
      </c>
      <c r="AG21" s="59"/>
      <c r="AH21" s="59"/>
      <c r="AI21" s="59"/>
      <c r="AJ21" s="25"/>
      <c r="AK21" s="25"/>
      <c r="AL21" s="25"/>
      <c r="AM21" s="25"/>
      <c r="AN21" s="25"/>
      <c r="AO21" s="25"/>
      <c r="AP21" s="25"/>
      <c r="AQ21" s="25"/>
      <c r="AR21" s="25"/>
      <c r="AS21" s="25"/>
    </row>
    <row r="22" ht="14.25" customHeight="1">
      <c r="A22" s="58"/>
      <c r="B22" s="244" t="s">
        <v>229</v>
      </c>
      <c r="C22" s="255" t="s">
        <v>10</v>
      </c>
      <c r="D22" s="61"/>
      <c r="E22" s="256">
        <v>22.0</v>
      </c>
      <c r="F22" s="244" t="s">
        <v>85</v>
      </c>
      <c r="G22" s="244" t="s">
        <v>86</v>
      </c>
      <c r="H22" s="59" t="s">
        <v>230</v>
      </c>
      <c r="I22" s="246"/>
      <c r="J22" s="247"/>
      <c r="K22" s="140"/>
      <c r="L22" s="244" t="s">
        <v>231</v>
      </c>
      <c r="M22" s="257" t="s">
        <v>232</v>
      </c>
      <c r="N22" s="257" t="s">
        <v>10</v>
      </c>
      <c r="O22" s="258">
        <v>16.0</v>
      </c>
      <c r="P22" s="69"/>
      <c r="R22" s="257" t="s">
        <v>61</v>
      </c>
      <c r="S22" s="69" t="s">
        <v>233</v>
      </c>
      <c r="T22" s="69" t="s">
        <v>117</v>
      </c>
      <c r="V22" s="238">
        <v>5.0</v>
      </c>
      <c r="W22" s="54" t="s">
        <v>100</v>
      </c>
      <c r="X22" s="55">
        <v>0.0</v>
      </c>
      <c r="Y22" s="54" t="s">
        <v>61</v>
      </c>
      <c r="Z22" s="55">
        <v>39.0</v>
      </c>
      <c r="AA22" s="56" t="str">
        <f t="array" ref="AA22">IFERROR(INDEX(referencias!$C$3:$C$20,MATCH(Z21,referencias!$A$3:$A$20,0)),"")</f>
        <v>int</v>
      </c>
      <c r="AB22" s="54"/>
      <c r="AC22" s="54"/>
      <c r="AD22" s="54"/>
      <c r="AE22" s="57"/>
      <c r="AF22" s="259">
        <v>3.00809400656587E14</v>
      </c>
      <c r="AG22" s="259">
        <v>3.00809400656599E14</v>
      </c>
      <c r="AH22" s="259">
        <v>3.00809400656999E14</v>
      </c>
      <c r="AI22" s="259">
        <v>3.00809400656998E14</v>
      </c>
      <c r="AJ22" s="25"/>
      <c r="AK22" s="25"/>
      <c r="AL22" s="25"/>
      <c r="AM22" s="25"/>
      <c r="AN22" s="25"/>
      <c r="AO22" s="25"/>
      <c r="AP22" s="25"/>
      <c r="AQ22" s="25"/>
      <c r="AR22" s="25"/>
      <c r="AS22" s="25"/>
    </row>
    <row r="23" ht="14.25" customHeight="1">
      <c r="A23" s="260"/>
      <c r="B23" s="261"/>
      <c r="C23" s="262"/>
      <c r="D23" s="262"/>
      <c r="E23" s="243"/>
      <c r="F23" s="243"/>
      <c r="G23" s="243"/>
      <c r="H23" s="263"/>
      <c r="I23" s="264"/>
      <c r="J23" s="265"/>
      <c r="K23" s="242"/>
      <c r="L23" s="263"/>
      <c r="M23" s="244" t="s">
        <v>57</v>
      </c>
      <c r="N23" s="266"/>
      <c r="O23" s="266"/>
      <c r="P23" s="266"/>
      <c r="Q23" s="267"/>
      <c r="R23" s="266"/>
      <c r="S23" s="268">
        <v>112.0</v>
      </c>
      <c r="T23" s="269" t="s">
        <v>234</v>
      </c>
      <c r="U23" s="270" t="s">
        <v>235</v>
      </c>
      <c r="V23" s="271">
        <v>7.0</v>
      </c>
      <c r="W23" s="85" t="s">
        <v>236</v>
      </c>
      <c r="X23" s="272">
        <v>0.0</v>
      </c>
      <c r="Y23" s="85" t="s">
        <v>61</v>
      </c>
      <c r="Z23" s="272">
        <v>52.0</v>
      </c>
      <c r="AA23" s="56" t="str">
        <f t="array" ref="AA23">IFERROR(INDEX(referencias!$C$3:$C$20,MATCH(Z23,referencias!$A$3:$A$20,0)),"")</f>
        <v>smallint</v>
      </c>
      <c r="AB23" s="54"/>
      <c r="AC23" s="54"/>
      <c r="AD23" s="85" t="s">
        <v>237</v>
      </c>
      <c r="AE23" s="273"/>
      <c r="AF23" s="242"/>
      <c r="AG23" s="242"/>
      <c r="AH23" s="242"/>
      <c r="AI23" s="242"/>
      <c r="AJ23" s="25"/>
      <c r="AK23" s="25"/>
      <c r="AL23" s="25"/>
      <c r="AM23" s="25"/>
      <c r="AN23" s="25"/>
      <c r="AO23" s="25"/>
      <c r="AP23" s="25"/>
      <c r="AQ23" s="25"/>
      <c r="AR23" s="25"/>
      <c r="AS23" s="25"/>
    </row>
    <row r="24" ht="14.25" customHeight="1">
      <c r="A24" s="260"/>
      <c r="B24" s="261"/>
      <c r="C24" s="262"/>
      <c r="D24" s="262"/>
      <c r="E24" s="243"/>
      <c r="F24" s="243"/>
      <c r="G24" s="243"/>
      <c r="H24" s="263"/>
      <c r="I24" s="264"/>
      <c r="J24" s="265"/>
      <c r="K24" s="242"/>
      <c r="L24" s="263"/>
      <c r="M24" s="263"/>
      <c r="N24" s="263"/>
      <c r="O24" s="263"/>
      <c r="P24" s="263"/>
      <c r="Q24" s="263"/>
      <c r="R24" s="263"/>
      <c r="S24" s="263"/>
      <c r="T24" s="264"/>
      <c r="U24" s="265"/>
      <c r="V24" s="271">
        <v>8.0</v>
      </c>
      <c r="W24" s="54" t="s">
        <v>238</v>
      </c>
      <c r="X24" s="55">
        <v>1.0</v>
      </c>
      <c r="Y24" s="54" t="s">
        <v>61</v>
      </c>
      <c r="Z24" s="55">
        <v>39.0</v>
      </c>
      <c r="AA24" s="56" t="str">
        <f t="array" ref="AA24">IFERROR(INDEX(referencias!$C$3:$C$20,MATCH(Z22,referencias!$A$3:$A$20,0)),"")</f>
        <v>varchar</v>
      </c>
      <c r="AB24" s="54"/>
      <c r="AC24" s="54"/>
      <c r="AD24" s="54"/>
      <c r="AE24" s="54"/>
      <c r="AF24" s="242"/>
      <c r="AG24" s="261"/>
      <c r="AH24" s="261"/>
      <c r="AI24" s="261"/>
      <c r="AJ24" s="25"/>
      <c r="AK24" s="25"/>
      <c r="AL24" s="25"/>
      <c r="AM24" s="25"/>
      <c r="AN24" s="25"/>
      <c r="AO24" s="25"/>
      <c r="AP24" s="25"/>
      <c r="AQ24" s="25"/>
      <c r="AR24" s="25"/>
      <c r="AS24" s="25"/>
    </row>
    <row r="25" ht="14.25" customHeight="1">
      <c r="A25" s="260"/>
      <c r="B25" s="261"/>
      <c r="C25" s="262"/>
      <c r="D25" s="262"/>
      <c r="E25" s="243"/>
      <c r="F25" s="243"/>
      <c r="G25" s="243"/>
      <c r="H25" s="263"/>
      <c r="I25" s="264"/>
      <c r="J25" s="265"/>
      <c r="K25" s="242"/>
      <c r="L25" s="263"/>
      <c r="M25" s="263"/>
      <c r="N25" s="263"/>
      <c r="O25" s="263"/>
      <c r="P25" s="263"/>
      <c r="Q25" s="263"/>
      <c r="R25" s="263"/>
      <c r="S25" s="263"/>
      <c r="T25" s="264"/>
      <c r="U25" s="265"/>
      <c r="V25" s="271">
        <v>9.0</v>
      </c>
      <c r="W25" s="54" t="s">
        <v>239</v>
      </c>
      <c r="X25" s="55">
        <v>1.0</v>
      </c>
      <c r="Y25" s="54" t="s">
        <v>61</v>
      </c>
      <c r="Z25" s="55">
        <v>39.0</v>
      </c>
      <c r="AA25" s="56" t="str">
        <f t="array" ref="AA25">IFERROR(INDEX(referencias!$C$3:$C$20,MATCH(Z25,referencias!$A$3:$A$20,0)),"")</f>
        <v>varchar</v>
      </c>
      <c r="AB25" s="54"/>
      <c r="AC25" s="54"/>
      <c r="AD25" s="54"/>
      <c r="AE25" s="54"/>
      <c r="AF25" s="242"/>
      <c r="AG25" s="261"/>
      <c r="AH25" s="261"/>
      <c r="AI25" s="261"/>
      <c r="AJ25" s="25"/>
      <c r="AK25" s="25"/>
      <c r="AL25" s="25"/>
      <c r="AM25" s="25"/>
      <c r="AN25" s="25"/>
      <c r="AO25" s="25"/>
      <c r="AP25" s="25"/>
      <c r="AQ25" s="25"/>
      <c r="AR25" s="25"/>
      <c r="AS25" s="25"/>
    </row>
    <row r="26" ht="14.25" customHeight="1">
      <c r="A26" s="260"/>
      <c r="B26" s="261"/>
      <c r="C26" s="262"/>
      <c r="D26" s="262"/>
      <c r="E26" s="166"/>
      <c r="F26" s="243"/>
      <c r="G26" s="243"/>
      <c r="H26" s="263"/>
      <c r="I26" s="264"/>
      <c r="J26" s="265"/>
      <c r="K26" s="242"/>
      <c r="L26" s="263"/>
      <c r="M26" s="263"/>
      <c r="N26" s="263"/>
      <c r="O26" s="263"/>
      <c r="P26" s="263"/>
      <c r="Q26" s="263"/>
      <c r="R26" s="263"/>
      <c r="S26" s="263"/>
      <c r="T26" s="264"/>
      <c r="U26" s="265"/>
      <c r="V26" s="271">
        <v>10.0</v>
      </c>
      <c r="W26" s="54" t="s">
        <v>240</v>
      </c>
      <c r="X26" s="55">
        <v>1.0</v>
      </c>
      <c r="Y26" s="54" t="s">
        <v>61</v>
      </c>
      <c r="Z26" s="55">
        <v>52.0</v>
      </c>
      <c r="AA26" s="56" t="str">
        <f t="array" ref="AA26">IFERROR(INDEX(referencias!$C$3:$C$20,MATCH(Z26,referencias!$A$3:$A$20,0)),"")</f>
        <v>smallint</v>
      </c>
      <c r="AB26" s="54"/>
      <c r="AC26" s="54"/>
      <c r="AD26" s="54"/>
      <c r="AE26" s="54"/>
      <c r="AF26" s="242"/>
      <c r="AG26" s="261"/>
      <c r="AH26" s="261"/>
      <c r="AI26" s="261"/>
      <c r="AJ26" s="25"/>
      <c r="AK26" s="25"/>
      <c r="AL26" s="25"/>
      <c r="AM26" s="25"/>
      <c r="AN26" s="25"/>
      <c r="AO26" s="25"/>
      <c r="AP26" s="25"/>
      <c r="AQ26" s="25"/>
      <c r="AR26" s="25"/>
      <c r="AS26" s="25"/>
    </row>
    <row r="27" ht="14.25" customHeight="1">
      <c r="A27" s="274"/>
      <c r="B27" s="243"/>
      <c r="C27" s="243"/>
      <c r="D27" s="243"/>
      <c r="E27" s="243"/>
      <c r="F27" s="243"/>
      <c r="G27" s="243"/>
      <c r="H27" s="263"/>
      <c r="I27" s="264"/>
      <c r="J27" s="265"/>
      <c r="K27" s="242"/>
      <c r="L27" s="261"/>
      <c r="M27" s="243"/>
      <c r="N27" s="262"/>
      <c r="O27" s="262"/>
      <c r="P27" s="166"/>
      <c r="Q27" s="243"/>
      <c r="R27" s="243"/>
      <c r="S27" s="263"/>
      <c r="T27" s="264"/>
      <c r="U27" s="265"/>
      <c r="V27" s="275">
        <v>11.0</v>
      </c>
      <c r="W27" s="276" t="s">
        <v>241</v>
      </c>
      <c r="X27" s="272">
        <v>1.0</v>
      </c>
      <c r="Y27" s="85" t="s">
        <v>61</v>
      </c>
      <c r="Z27" s="272">
        <v>39.0</v>
      </c>
      <c r="AA27" s="56" t="str">
        <f t="array" ref="AA27">IFERROR(INDEX(referencias!$C$3:$C$20,MATCH(Z27,referencias!$A$3:$A$20,0)),"")</f>
        <v>varchar</v>
      </c>
      <c r="AB27" s="54"/>
      <c r="AC27" s="54"/>
      <c r="AD27" s="54"/>
      <c r="AE27" s="85"/>
      <c r="AF27" s="242"/>
      <c r="AG27" s="261"/>
      <c r="AH27" s="261"/>
      <c r="AI27" s="261"/>
      <c r="AJ27" s="25"/>
      <c r="AK27" s="25"/>
      <c r="AL27" s="25"/>
      <c r="AM27" s="25"/>
      <c r="AN27" s="25"/>
      <c r="AO27" s="25"/>
      <c r="AP27" s="25"/>
      <c r="AQ27" s="25"/>
      <c r="AR27" s="25"/>
      <c r="AS27" s="25"/>
    </row>
    <row r="28" ht="14.25" customHeight="1">
      <c r="A28" s="274"/>
      <c r="B28" s="243"/>
      <c r="C28" s="243"/>
      <c r="D28" s="243"/>
      <c r="E28" s="243"/>
      <c r="F28" s="243"/>
      <c r="G28" s="243"/>
      <c r="H28" s="263"/>
      <c r="I28" s="264"/>
      <c r="J28" s="265"/>
      <c r="K28" s="242"/>
      <c r="L28" s="261"/>
      <c r="M28" s="243"/>
      <c r="N28" s="262"/>
      <c r="O28" s="262"/>
      <c r="P28" s="166"/>
      <c r="Q28" s="243"/>
      <c r="R28" s="243"/>
      <c r="S28" s="263"/>
      <c r="T28" s="264"/>
      <c r="U28" s="265"/>
      <c r="V28" s="271">
        <v>12.0</v>
      </c>
      <c r="W28" s="54" t="s">
        <v>242</v>
      </c>
      <c r="X28" s="55">
        <v>1.0</v>
      </c>
      <c r="Y28" s="54" t="s">
        <v>61</v>
      </c>
      <c r="Z28" s="55">
        <v>48.0</v>
      </c>
      <c r="AA28" s="56" t="str">
        <f t="array" ref="AA28">IFERROR(INDEX(referencias!$C$3:$C$20,MATCH(Z28,referencias!$A$3:$A$20,0)),"")</f>
        <v>tinyint</v>
      </c>
      <c r="AB28" s="54"/>
      <c r="AC28" s="54"/>
      <c r="AD28" s="54"/>
      <c r="AE28" s="85" t="s">
        <v>243</v>
      </c>
      <c r="AF28" s="242"/>
      <c r="AG28" s="261"/>
      <c r="AH28" s="261"/>
      <c r="AI28" s="261"/>
      <c r="AJ28" s="25"/>
      <c r="AK28" s="25"/>
      <c r="AL28" s="25"/>
      <c r="AM28" s="25"/>
      <c r="AN28" s="25"/>
      <c r="AO28" s="25"/>
      <c r="AP28" s="25"/>
      <c r="AQ28" s="25"/>
      <c r="AR28" s="25"/>
      <c r="AS28" s="25"/>
    </row>
    <row r="29" ht="14.25" customHeight="1">
      <c r="A29" s="165"/>
      <c r="B29" s="166"/>
      <c r="C29" s="166"/>
      <c r="D29" s="166"/>
      <c r="E29" s="166"/>
      <c r="F29" s="166"/>
      <c r="G29" s="166"/>
      <c r="H29" s="166"/>
      <c r="I29" s="166"/>
      <c r="J29" s="241"/>
      <c r="K29" s="242"/>
      <c r="L29" s="261"/>
      <c r="M29" s="243"/>
      <c r="N29" s="262"/>
      <c r="O29" s="262"/>
      <c r="P29" s="166"/>
      <c r="Q29" s="243"/>
      <c r="R29" s="243"/>
      <c r="S29" s="263"/>
      <c r="T29" s="264"/>
      <c r="U29" s="265"/>
      <c r="V29" s="271">
        <v>13.0</v>
      </c>
      <c r="W29" s="54" t="s">
        <v>244</v>
      </c>
      <c r="X29" s="55">
        <v>1.0</v>
      </c>
      <c r="Y29" s="54" t="s">
        <v>61</v>
      </c>
      <c r="Z29" s="55">
        <v>39.0</v>
      </c>
      <c r="AA29" s="56" t="str">
        <f t="array" ref="AA29">IFERROR(INDEX(referencias!$C$3:$C$20,MATCH(Z29,referencias!$A$3:$A$20,0)),"")</f>
        <v>varchar</v>
      </c>
      <c r="AB29" s="54"/>
      <c r="AC29" s="54"/>
      <c r="AD29" s="54"/>
      <c r="AE29" s="54"/>
      <c r="AF29" s="242"/>
      <c r="AG29" s="261"/>
      <c r="AH29" s="261"/>
      <c r="AI29" s="261"/>
      <c r="AJ29" s="25"/>
      <c r="AK29" s="25"/>
      <c r="AL29" s="25"/>
      <c r="AM29" s="25"/>
      <c r="AN29" s="25"/>
      <c r="AO29" s="25"/>
      <c r="AP29" s="25"/>
      <c r="AQ29" s="25"/>
      <c r="AR29" s="25"/>
      <c r="AS29" s="25"/>
    </row>
    <row r="30" ht="14.25" customHeight="1">
      <c r="A30" s="165"/>
      <c r="B30" s="166"/>
      <c r="C30" s="166"/>
      <c r="D30" s="166"/>
      <c r="E30" s="166"/>
      <c r="F30" s="166"/>
      <c r="G30" s="166"/>
      <c r="H30" s="166"/>
      <c r="I30" s="166"/>
      <c r="J30" s="241"/>
      <c r="K30" s="242"/>
      <c r="L30" s="261"/>
      <c r="M30" s="243"/>
      <c r="N30" s="262"/>
      <c r="O30" s="262"/>
      <c r="P30" s="166"/>
      <c r="Q30" s="243"/>
      <c r="R30" s="243"/>
      <c r="S30" s="263"/>
      <c r="T30" s="264"/>
      <c r="U30" s="265"/>
      <c r="V30" s="275">
        <v>14.0</v>
      </c>
      <c r="W30" s="276" t="s">
        <v>245</v>
      </c>
      <c r="X30" s="272">
        <v>1.0</v>
      </c>
      <c r="Y30" s="85" t="s">
        <v>61</v>
      </c>
      <c r="Z30" s="272">
        <v>39.0</v>
      </c>
      <c r="AA30" s="56" t="str">
        <f t="array" ref="AA30">IFERROR(INDEX(referencias!$C$3:$C$20,MATCH(Z30,referencias!$A$3:$A$20,0)),"")</f>
        <v>varchar</v>
      </c>
      <c r="AB30" s="54"/>
      <c r="AC30" s="54"/>
      <c r="AD30" s="54"/>
      <c r="AE30" s="54"/>
      <c r="AF30" s="242"/>
      <c r="AG30" s="261"/>
      <c r="AH30" s="261"/>
      <c r="AI30" s="261"/>
      <c r="AJ30" s="25"/>
      <c r="AK30" s="25"/>
      <c r="AL30" s="25"/>
      <c r="AM30" s="25"/>
      <c r="AN30" s="25"/>
      <c r="AO30" s="25"/>
      <c r="AP30" s="25"/>
      <c r="AQ30" s="25"/>
      <c r="AR30" s="25"/>
      <c r="AS30" s="25"/>
    </row>
    <row r="31" ht="14.25" customHeight="1">
      <c r="A31" s="165"/>
      <c r="B31" s="166"/>
      <c r="C31" s="166"/>
      <c r="D31" s="166"/>
      <c r="E31" s="166"/>
      <c r="F31" s="166"/>
      <c r="G31" s="166"/>
      <c r="H31" s="166"/>
      <c r="I31" s="166"/>
      <c r="J31" s="241"/>
      <c r="K31" s="242"/>
      <c r="L31" s="261"/>
      <c r="M31" s="243"/>
      <c r="N31" s="262"/>
      <c r="O31" s="262"/>
      <c r="P31" s="166"/>
      <c r="Q31" s="243"/>
      <c r="R31" s="243"/>
      <c r="S31" s="263"/>
      <c r="T31" s="264"/>
      <c r="U31" s="265"/>
      <c r="V31" s="271">
        <v>15.0</v>
      </c>
      <c r="W31" s="54" t="s">
        <v>246</v>
      </c>
      <c r="X31" s="55">
        <v>1.0</v>
      </c>
      <c r="Y31" s="54" t="s">
        <v>61</v>
      </c>
      <c r="Z31" s="55">
        <v>52.0</v>
      </c>
      <c r="AA31" s="56" t="str">
        <f t="array" ref="AA31">IFERROR(INDEX(referencias!$C$3:$C$20,MATCH(Z31,referencias!$A$3:$A$20,0)),"")</f>
        <v>smallint</v>
      </c>
      <c r="AB31" s="54"/>
      <c r="AC31" s="54"/>
      <c r="AD31" s="54"/>
      <c r="AE31" s="54"/>
      <c r="AF31" s="242"/>
      <c r="AG31" s="261"/>
      <c r="AH31" s="261"/>
      <c r="AI31" s="261"/>
      <c r="AJ31" s="25"/>
      <c r="AK31" s="25"/>
      <c r="AL31" s="25"/>
      <c r="AM31" s="25"/>
      <c r="AN31" s="25"/>
      <c r="AO31" s="25"/>
      <c r="AP31" s="25"/>
      <c r="AQ31" s="25"/>
      <c r="AR31" s="25"/>
      <c r="AS31" s="25"/>
    </row>
    <row r="32" ht="14.25" customHeight="1">
      <c r="A32" s="165"/>
      <c r="B32" s="166"/>
      <c r="C32" s="166"/>
      <c r="D32" s="166"/>
      <c r="E32" s="166"/>
      <c r="F32" s="166"/>
      <c r="G32" s="166"/>
      <c r="H32" s="166"/>
      <c r="I32" s="166"/>
      <c r="J32" s="241"/>
      <c r="K32" s="242"/>
      <c r="L32" s="261"/>
      <c r="M32" s="243"/>
      <c r="N32" s="262"/>
      <c r="O32" s="262"/>
      <c r="P32" s="166"/>
      <c r="Q32" s="243"/>
      <c r="R32" s="243"/>
      <c r="S32" s="263"/>
      <c r="T32" s="264"/>
      <c r="U32" s="265"/>
      <c r="V32" s="275">
        <v>16.0</v>
      </c>
      <c r="W32" s="276" t="s">
        <v>247</v>
      </c>
      <c r="X32" s="272">
        <v>1.0</v>
      </c>
      <c r="Y32" s="85" t="s">
        <v>61</v>
      </c>
      <c r="Z32" s="272">
        <v>39.0</v>
      </c>
      <c r="AA32" s="56" t="str">
        <f t="array" ref="AA32">IFERROR(INDEX(referencias!$C$3:$C$20,MATCH(Z32,referencias!$A$3:$A$20,0)),"")</f>
        <v>varchar</v>
      </c>
      <c r="AB32" s="54"/>
      <c r="AC32" s="54"/>
      <c r="AD32" s="54"/>
      <c r="AE32" s="54"/>
      <c r="AF32" s="242"/>
      <c r="AG32" s="261"/>
      <c r="AH32" s="261"/>
      <c r="AI32" s="261"/>
      <c r="AJ32" s="25"/>
      <c r="AK32" s="25"/>
      <c r="AL32" s="25"/>
      <c r="AM32" s="25"/>
      <c r="AN32" s="25"/>
      <c r="AO32" s="25"/>
      <c r="AP32" s="25"/>
      <c r="AQ32" s="25"/>
      <c r="AR32" s="25"/>
      <c r="AS32" s="25"/>
    </row>
    <row r="33" ht="14.25" customHeight="1">
      <c r="A33" s="165"/>
      <c r="B33" s="166"/>
      <c r="C33" s="166"/>
      <c r="D33" s="166"/>
      <c r="E33" s="166"/>
      <c r="F33" s="166"/>
      <c r="G33" s="166"/>
      <c r="H33" s="166"/>
      <c r="I33" s="166"/>
      <c r="J33" s="241"/>
      <c r="K33" s="242"/>
      <c r="L33" s="261"/>
      <c r="M33" s="243"/>
      <c r="N33" s="262"/>
      <c r="O33" s="262"/>
      <c r="P33" s="166"/>
      <c r="Q33" s="243"/>
      <c r="R33" s="243"/>
      <c r="S33" s="263"/>
      <c r="T33" s="264"/>
      <c r="U33" s="265"/>
      <c r="V33" s="271">
        <v>17.0</v>
      </c>
      <c r="W33" s="54" t="s">
        <v>248</v>
      </c>
      <c r="X33" s="55">
        <v>1.0</v>
      </c>
      <c r="Y33" s="54" t="s">
        <v>61</v>
      </c>
      <c r="Z33" s="55">
        <v>48.0</v>
      </c>
      <c r="AA33" s="56" t="str">
        <f t="array" ref="AA33">IFERROR(INDEX(referencias!$C$3:$C$20,MATCH(Z33,referencias!$A$3:$A$20,0)),"")</f>
        <v>tinyint</v>
      </c>
      <c r="AB33" s="54"/>
      <c r="AC33" s="54"/>
      <c r="AD33" s="54"/>
      <c r="AE33" s="54"/>
      <c r="AF33" s="242"/>
      <c r="AG33" s="261"/>
      <c r="AH33" s="261"/>
      <c r="AI33" s="261"/>
      <c r="AJ33" s="25"/>
      <c r="AK33" s="25"/>
      <c r="AL33" s="25"/>
      <c r="AM33" s="25"/>
      <c r="AN33" s="25"/>
      <c r="AO33" s="25"/>
      <c r="AP33" s="25"/>
      <c r="AQ33" s="25"/>
      <c r="AR33" s="25"/>
      <c r="AS33" s="25"/>
    </row>
    <row r="34" ht="14.25" customHeight="1">
      <c r="A34" s="165"/>
      <c r="B34" s="166"/>
      <c r="C34" s="166"/>
      <c r="D34" s="166"/>
      <c r="E34" s="166"/>
      <c r="F34" s="166"/>
      <c r="G34" s="166"/>
      <c r="H34" s="166"/>
      <c r="I34" s="166"/>
      <c r="J34" s="241"/>
      <c r="K34" s="242"/>
      <c r="L34" s="261"/>
      <c r="M34" s="243"/>
      <c r="N34" s="262"/>
      <c r="O34" s="262"/>
      <c r="P34" s="166"/>
      <c r="Q34" s="243"/>
      <c r="R34" s="243"/>
      <c r="S34" s="263"/>
      <c r="T34" s="264"/>
      <c r="U34" s="265"/>
      <c r="V34" s="275">
        <v>18.0</v>
      </c>
      <c r="W34" s="276" t="s">
        <v>249</v>
      </c>
      <c r="X34" s="272">
        <v>1.0</v>
      </c>
      <c r="Y34" s="85" t="s">
        <v>61</v>
      </c>
      <c r="Z34" s="272">
        <v>39.0</v>
      </c>
      <c r="AA34" s="56" t="str">
        <f t="array" ref="AA34">IFERROR(INDEX(referencias!$C$3:$C$20,MATCH(Z34,referencias!$A$3:$A$20,0)),"")</f>
        <v>varchar</v>
      </c>
      <c r="AB34" s="54"/>
      <c r="AC34" s="54"/>
      <c r="AD34" s="54"/>
      <c r="AE34" s="54"/>
      <c r="AF34" s="242"/>
      <c r="AG34" s="261"/>
      <c r="AH34" s="261"/>
      <c r="AI34" s="261"/>
      <c r="AJ34" s="25"/>
      <c r="AK34" s="25"/>
      <c r="AL34" s="25"/>
      <c r="AM34" s="25"/>
      <c r="AN34" s="25"/>
      <c r="AO34" s="25"/>
      <c r="AP34" s="25"/>
      <c r="AQ34" s="25"/>
      <c r="AR34" s="25"/>
      <c r="AS34" s="25"/>
    </row>
    <row r="35" ht="14.25" customHeight="1">
      <c r="A35" s="165"/>
      <c r="B35" s="166"/>
      <c r="C35" s="166"/>
      <c r="D35" s="166"/>
      <c r="E35" s="166"/>
      <c r="F35" s="166"/>
      <c r="G35" s="166"/>
      <c r="H35" s="166"/>
      <c r="I35" s="166"/>
      <c r="J35" s="241"/>
      <c r="K35" s="242"/>
      <c r="L35" s="261"/>
      <c r="M35" s="243"/>
      <c r="N35" s="262"/>
      <c r="O35" s="262"/>
      <c r="P35" s="166"/>
      <c r="Q35" s="243"/>
      <c r="R35" s="243"/>
      <c r="S35" s="263"/>
      <c r="T35" s="264"/>
      <c r="U35" s="265"/>
      <c r="V35" s="271">
        <v>19.0</v>
      </c>
      <c r="W35" s="54" t="s">
        <v>250</v>
      </c>
      <c r="X35" s="55">
        <v>1.0</v>
      </c>
      <c r="Y35" s="54" t="s">
        <v>61</v>
      </c>
      <c r="Z35" s="55">
        <v>52.0</v>
      </c>
      <c r="AA35" s="56" t="str">
        <f t="array" ref="AA35">IFERROR(INDEX(referencias!$C$3:$C$20,MATCH(Z35,referencias!$A$3:$A$20,0)),"")</f>
        <v>smallint</v>
      </c>
      <c r="AB35" s="54"/>
      <c r="AC35" s="54"/>
      <c r="AD35" s="54"/>
      <c r="AE35" s="54"/>
      <c r="AF35" s="242"/>
      <c r="AG35" s="261"/>
      <c r="AH35" s="261"/>
      <c r="AI35" s="261"/>
      <c r="AJ35" s="25"/>
      <c r="AK35" s="25"/>
      <c r="AL35" s="25"/>
      <c r="AM35" s="25"/>
      <c r="AN35" s="25"/>
      <c r="AO35" s="25"/>
      <c r="AP35" s="25"/>
      <c r="AQ35" s="25"/>
      <c r="AR35" s="25"/>
      <c r="AS35" s="25"/>
    </row>
    <row r="36" ht="14.25" customHeight="1">
      <c r="A36" s="165"/>
      <c r="B36" s="166"/>
      <c r="C36" s="166"/>
      <c r="D36" s="166"/>
      <c r="E36" s="166"/>
      <c r="F36" s="166"/>
      <c r="G36" s="166"/>
      <c r="H36" s="166"/>
      <c r="I36" s="166"/>
      <c r="J36" s="241"/>
      <c r="K36" s="242"/>
      <c r="L36" s="261"/>
      <c r="M36" s="243"/>
      <c r="N36" s="262"/>
      <c r="O36" s="262"/>
      <c r="P36" s="166"/>
      <c r="Q36" s="243"/>
      <c r="R36" s="243"/>
      <c r="S36" s="263"/>
      <c r="T36" s="264"/>
      <c r="U36" s="265"/>
      <c r="V36" s="275">
        <v>20.0</v>
      </c>
      <c r="W36" s="276" t="s">
        <v>251</v>
      </c>
      <c r="X36" s="272">
        <v>1.0</v>
      </c>
      <c r="Y36" s="85" t="s">
        <v>61</v>
      </c>
      <c r="Z36" s="272">
        <v>39.0</v>
      </c>
      <c r="AA36" s="56" t="str">
        <f t="array" ref="AA36">IFERROR(INDEX(referencias!$C$3:$C$20,MATCH(Z36,referencias!$A$3:$A$20,0)),"")</f>
        <v>varchar</v>
      </c>
      <c r="AB36" s="55"/>
      <c r="AC36" s="54"/>
      <c r="AD36" s="54"/>
      <c r="AE36" s="54"/>
      <c r="AF36" s="242"/>
      <c r="AG36" s="261"/>
      <c r="AH36" s="261"/>
      <c r="AI36" s="261"/>
      <c r="AJ36" s="25"/>
      <c r="AK36" s="25"/>
      <c r="AL36" s="25"/>
      <c r="AM36" s="25"/>
      <c r="AN36" s="25"/>
      <c r="AO36" s="25"/>
      <c r="AP36" s="25"/>
      <c r="AQ36" s="25"/>
      <c r="AR36" s="25"/>
      <c r="AS36" s="25"/>
    </row>
    <row r="37" ht="14.25" customHeight="1">
      <c r="A37" s="165"/>
      <c r="B37" s="166"/>
      <c r="C37" s="166"/>
      <c r="D37" s="166"/>
      <c r="E37" s="166"/>
      <c r="F37" s="166"/>
      <c r="G37" s="166"/>
      <c r="H37" s="166"/>
      <c r="I37" s="166"/>
      <c r="J37" s="241"/>
      <c r="K37" s="242"/>
      <c r="L37" s="261"/>
      <c r="M37" s="243"/>
      <c r="N37" s="262"/>
      <c r="O37" s="262"/>
      <c r="P37" s="166"/>
      <c r="Q37" s="243"/>
      <c r="R37" s="243"/>
      <c r="S37" s="263"/>
      <c r="T37" s="264"/>
      <c r="U37" s="265"/>
      <c r="V37" s="271">
        <v>21.0</v>
      </c>
      <c r="W37" s="54" t="s">
        <v>252</v>
      </c>
      <c r="X37" s="55">
        <v>1.0</v>
      </c>
      <c r="Y37" s="54" t="s">
        <v>61</v>
      </c>
      <c r="Z37" s="55">
        <v>47.0</v>
      </c>
      <c r="AA37" s="56" t="str">
        <f t="array" ref="AA37">IFERROR(INDEX(referencias!$C$3:$C$20,MATCH(Z37,referencias!$A$3:$A$20,0)),"")</f>
        <v>char</v>
      </c>
      <c r="AB37" s="55">
        <v>1.0</v>
      </c>
      <c r="AC37" s="54"/>
      <c r="AD37" s="54"/>
      <c r="AE37" s="54"/>
      <c r="AF37" s="242"/>
      <c r="AG37" s="261"/>
      <c r="AH37" s="261"/>
      <c r="AI37" s="261"/>
      <c r="AJ37" s="25"/>
      <c r="AK37" s="25"/>
      <c r="AL37" s="25"/>
      <c r="AM37" s="25"/>
      <c r="AN37" s="25"/>
      <c r="AO37" s="25"/>
      <c r="AP37" s="25"/>
      <c r="AQ37" s="25"/>
      <c r="AR37" s="25"/>
      <c r="AS37" s="25"/>
    </row>
    <row r="38" ht="14.25" customHeight="1">
      <c r="A38" s="165"/>
      <c r="B38" s="166"/>
      <c r="C38" s="166"/>
      <c r="D38" s="166"/>
      <c r="E38" s="166"/>
      <c r="F38" s="166"/>
      <c r="G38" s="166"/>
      <c r="H38" s="166"/>
      <c r="I38" s="166"/>
      <c r="J38" s="241"/>
      <c r="K38" s="242"/>
      <c r="L38" s="261"/>
      <c r="M38" s="243"/>
      <c r="N38" s="262"/>
      <c r="O38" s="262"/>
      <c r="P38" s="166"/>
      <c r="Q38" s="243"/>
      <c r="R38" s="243"/>
      <c r="S38" s="263"/>
      <c r="T38" s="264"/>
      <c r="U38" s="265"/>
      <c r="V38" s="271">
        <v>22.0</v>
      </c>
      <c r="W38" s="54" t="s">
        <v>253</v>
      </c>
      <c r="X38" s="55">
        <v>1.0</v>
      </c>
      <c r="Y38" s="54" t="s">
        <v>61</v>
      </c>
      <c r="Z38" s="55">
        <v>39.0</v>
      </c>
      <c r="AA38" s="56" t="str">
        <f t="array" ref="AA38">IFERROR(INDEX(referencias!$C$3:$C$20,MATCH(Z38,referencias!$A$3:$A$20,0)),"")</f>
        <v>varchar</v>
      </c>
      <c r="AB38" s="54"/>
      <c r="AC38" s="54"/>
      <c r="AD38" s="54"/>
      <c r="AE38" s="54"/>
      <c r="AF38" s="242"/>
      <c r="AG38" s="261"/>
      <c r="AH38" s="261"/>
      <c r="AI38" s="261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ht="14.25" customHeight="1">
      <c r="A39" s="165"/>
      <c r="B39" s="166"/>
      <c r="C39" s="166"/>
      <c r="D39" s="166"/>
      <c r="E39" s="166"/>
      <c r="F39" s="166"/>
      <c r="G39" s="166"/>
      <c r="H39" s="166"/>
      <c r="I39" s="166"/>
      <c r="J39" s="241"/>
      <c r="K39" s="242"/>
      <c r="L39" s="261"/>
      <c r="M39" s="243"/>
      <c r="N39" s="262"/>
      <c r="O39" s="262"/>
      <c r="P39" s="166"/>
      <c r="Q39" s="243"/>
      <c r="R39" s="243"/>
      <c r="S39" s="263"/>
      <c r="T39" s="264"/>
      <c r="U39" s="265"/>
      <c r="V39" s="271">
        <v>23.0</v>
      </c>
      <c r="W39" s="54" t="s">
        <v>254</v>
      </c>
      <c r="X39" s="55">
        <v>1.0</v>
      </c>
      <c r="Y39" s="54" t="s">
        <v>61</v>
      </c>
      <c r="Z39" s="55">
        <v>47.0</v>
      </c>
      <c r="AA39" s="56" t="str">
        <f t="array" ref="AA39">IFERROR(INDEX(referencias!$C$3:$C$20,MATCH(Z39,referencias!$A$3:$A$20,0)),"")</f>
        <v>char</v>
      </c>
      <c r="AB39" s="55">
        <v>1.0</v>
      </c>
      <c r="AC39" s="54"/>
      <c r="AD39" s="54"/>
      <c r="AE39" s="54"/>
      <c r="AF39" s="242"/>
      <c r="AG39" s="261"/>
      <c r="AH39" s="261"/>
      <c r="AI39" s="261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ht="14.25" customHeight="1">
      <c r="A40" s="260"/>
      <c r="B40" s="261"/>
      <c r="C40" s="261"/>
      <c r="D40" s="261"/>
      <c r="E40" s="261"/>
      <c r="F40" s="261"/>
      <c r="G40" s="261"/>
      <c r="H40" s="261"/>
      <c r="I40" s="261"/>
      <c r="J40" s="277"/>
      <c r="K40" s="242"/>
      <c r="L40" s="261"/>
      <c r="M40" s="243"/>
      <c r="N40" s="262"/>
      <c r="O40" s="262"/>
      <c r="P40" s="166"/>
      <c r="Q40" s="243"/>
      <c r="R40" s="243"/>
      <c r="S40" s="263"/>
      <c r="T40" s="264"/>
      <c r="U40" s="265"/>
      <c r="V40" s="271">
        <v>24.0</v>
      </c>
      <c r="W40" s="54" t="s">
        <v>255</v>
      </c>
      <c r="X40" s="55">
        <v>1.0</v>
      </c>
      <c r="Y40" s="54" t="s">
        <v>61</v>
      </c>
      <c r="Z40" s="55">
        <v>39.0</v>
      </c>
      <c r="AA40" s="56" t="str">
        <f t="array" ref="AA40">IFERROR(INDEX(referencias!$C$3:$C$20,MATCH(Z40,referencias!$A$3:$A$20,0)),"")</f>
        <v>varchar</v>
      </c>
      <c r="AB40" s="54"/>
      <c r="AC40" s="54"/>
      <c r="AD40" s="54"/>
      <c r="AE40" s="54"/>
      <c r="AF40" s="242"/>
      <c r="AG40" s="261"/>
      <c r="AH40" s="261"/>
      <c r="AI40" s="261"/>
      <c r="AJ40" s="25"/>
      <c r="AK40" s="25"/>
      <c r="AL40" s="25"/>
      <c r="AM40" s="25"/>
      <c r="AN40" s="25"/>
      <c r="AO40" s="25"/>
      <c r="AP40" s="25"/>
      <c r="AQ40" s="25"/>
      <c r="AR40" s="25"/>
      <c r="AS40" s="25"/>
    </row>
    <row r="41" ht="14.25" customHeight="1">
      <c r="A41" s="260"/>
      <c r="B41" s="261"/>
      <c r="C41" s="261"/>
      <c r="D41" s="261"/>
      <c r="E41" s="261"/>
      <c r="F41" s="261"/>
      <c r="G41" s="261"/>
      <c r="H41" s="261"/>
      <c r="I41" s="261"/>
      <c r="J41" s="277"/>
      <c r="K41" s="242"/>
      <c r="L41" s="261"/>
      <c r="M41" s="243"/>
      <c r="N41" s="262"/>
      <c r="O41" s="262"/>
      <c r="P41" s="166"/>
      <c r="Q41" s="243"/>
      <c r="R41" s="243"/>
      <c r="S41" s="263"/>
      <c r="T41" s="264"/>
      <c r="U41" s="265"/>
      <c r="V41" s="271">
        <v>25.0</v>
      </c>
      <c r="W41" s="54" t="s">
        <v>256</v>
      </c>
      <c r="X41" s="55">
        <v>1.0</v>
      </c>
      <c r="Y41" s="54" t="s">
        <v>61</v>
      </c>
      <c r="Z41" s="55">
        <v>47.0</v>
      </c>
      <c r="AA41" s="56" t="str">
        <f t="array" ref="AA41">IFERROR(INDEX(referencias!$C$3:$C$20,MATCH(Z41,referencias!$A$3:$A$20,0)),"")</f>
        <v>char</v>
      </c>
      <c r="AB41" s="55">
        <v>1.0</v>
      </c>
      <c r="AC41" s="54"/>
      <c r="AD41" s="54"/>
      <c r="AE41" s="273"/>
      <c r="AF41" s="242"/>
      <c r="AG41" s="261"/>
      <c r="AH41" s="261"/>
      <c r="AI41" s="261"/>
      <c r="AJ41" s="25"/>
      <c r="AK41" s="25"/>
      <c r="AL41" s="25"/>
      <c r="AM41" s="25"/>
      <c r="AN41" s="25"/>
      <c r="AO41" s="25"/>
      <c r="AP41" s="25"/>
      <c r="AQ41" s="25"/>
      <c r="AR41" s="25"/>
      <c r="AS41" s="25"/>
    </row>
    <row r="42" ht="14.25" customHeight="1">
      <c r="A42" s="278"/>
      <c r="B42" s="279"/>
      <c r="C42" s="279"/>
      <c r="D42" s="279"/>
      <c r="E42" s="279"/>
      <c r="F42" s="279"/>
      <c r="G42" s="279"/>
      <c r="H42" s="279"/>
      <c r="I42" s="279"/>
      <c r="J42" s="280"/>
      <c r="K42" s="242"/>
      <c r="L42" s="261"/>
      <c r="M42" s="243"/>
      <c r="N42" s="262"/>
      <c r="O42" s="262"/>
      <c r="P42" s="166"/>
      <c r="Q42" s="243"/>
      <c r="R42" s="243"/>
      <c r="S42" s="263"/>
      <c r="T42" s="264"/>
      <c r="U42" s="265"/>
      <c r="V42" s="271">
        <v>26.0</v>
      </c>
      <c r="W42" s="54" t="s">
        <v>257</v>
      </c>
      <c r="X42" s="55">
        <v>1.0</v>
      </c>
      <c r="Y42" s="54" t="s">
        <v>61</v>
      </c>
      <c r="Z42" s="55">
        <v>47.0</v>
      </c>
      <c r="AA42" s="56" t="str">
        <f t="array" ref="AA42">IFERROR(INDEX(referencias!$C$3:$C$20,MATCH(Z42,referencias!$A$3:$A$20,0)),"")</f>
        <v>char</v>
      </c>
      <c r="AB42" s="55">
        <v>1.0</v>
      </c>
      <c r="AC42" s="54"/>
      <c r="AD42" s="54"/>
      <c r="AE42" s="273"/>
      <c r="AF42" s="242"/>
      <c r="AG42" s="261"/>
      <c r="AH42" s="261"/>
      <c r="AI42" s="261"/>
      <c r="AJ42" s="25"/>
      <c r="AK42" s="25"/>
      <c r="AL42" s="25"/>
      <c r="AM42" s="25"/>
      <c r="AN42" s="25"/>
      <c r="AO42" s="25"/>
      <c r="AP42" s="25"/>
      <c r="AQ42" s="25"/>
      <c r="AR42" s="25"/>
      <c r="AS42" s="25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8"/>
      <c r="AK43" s="18"/>
      <c r="AL43" s="18"/>
      <c r="AM43" s="18"/>
      <c r="AN43" s="18"/>
      <c r="AO43" s="18"/>
      <c r="AP43" s="18"/>
      <c r="AQ43" s="18"/>
      <c r="AR43" s="18"/>
      <c r="AS43" s="18"/>
    </row>
    <row r="44" ht="14.25" customHeight="1">
      <c r="A44" s="211"/>
      <c r="B44" s="211"/>
      <c r="C44" s="211"/>
      <c r="D44" s="211"/>
      <c r="E44" s="211"/>
      <c r="F44" s="211"/>
      <c r="G44" s="211"/>
      <c r="H44" s="211"/>
      <c r="I44" s="211"/>
      <c r="J44" s="211"/>
      <c r="K44" s="211"/>
      <c r="L44" s="281" t="s">
        <v>258</v>
      </c>
      <c r="V44" s="211" t="s">
        <v>259</v>
      </c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8"/>
      <c r="AK45" s="18"/>
      <c r="AL45" s="18"/>
      <c r="AM45" s="18"/>
      <c r="AN45" s="18"/>
      <c r="AO45" s="18"/>
      <c r="AP45" s="18"/>
      <c r="AQ45" s="18"/>
      <c r="AR45" s="18"/>
      <c r="AS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S46" s="18"/>
      <c r="T46" s="18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8"/>
      <c r="AK46" s="18"/>
      <c r="AL46" s="18"/>
      <c r="AM46" s="18"/>
      <c r="AN46" s="18"/>
      <c r="AO46" s="18"/>
      <c r="AP46" s="18"/>
      <c r="AQ46" s="18"/>
      <c r="AR46" s="18"/>
      <c r="AS46" s="18"/>
    </row>
    <row r="47" ht="14.25" customHeight="1">
      <c r="A47" s="213" t="s">
        <v>36</v>
      </c>
      <c r="B47" s="31"/>
      <c r="C47" s="31"/>
      <c r="D47" s="31"/>
      <c r="E47" s="31"/>
      <c r="F47" s="31"/>
      <c r="G47" s="31"/>
      <c r="H47" s="31"/>
      <c r="I47" s="31"/>
      <c r="J47" s="32"/>
      <c r="K47" s="282" t="s">
        <v>37</v>
      </c>
      <c r="L47" s="31"/>
      <c r="M47" s="31"/>
      <c r="N47" s="31"/>
      <c r="O47" s="31"/>
      <c r="P47" s="31"/>
      <c r="Q47" s="31"/>
      <c r="R47" s="31"/>
      <c r="S47" s="31"/>
      <c r="T47" s="31"/>
      <c r="U47" s="32"/>
      <c r="V47" s="283"/>
      <c r="W47" s="107"/>
      <c r="X47" s="107"/>
      <c r="Y47" s="107"/>
      <c r="Z47" s="107"/>
      <c r="AA47" s="107"/>
      <c r="AB47" s="107"/>
      <c r="AC47" s="107"/>
      <c r="AD47" s="107"/>
      <c r="AE47" s="108"/>
      <c r="AF47" s="283" t="s">
        <v>39</v>
      </c>
      <c r="AG47" s="107"/>
      <c r="AH47" s="107"/>
      <c r="AI47" s="108"/>
      <c r="AJ47" s="18"/>
      <c r="AK47" s="18"/>
      <c r="AL47" s="18"/>
      <c r="AM47" s="18"/>
      <c r="AN47" s="18"/>
      <c r="AO47" s="18"/>
      <c r="AP47" s="18"/>
      <c r="AQ47" s="18"/>
      <c r="AR47" s="18"/>
      <c r="AS47" s="18"/>
    </row>
    <row r="48" ht="14.25" customHeight="1">
      <c r="A48" s="217" t="s">
        <v>40</v>
      </c>
      <c r="B48" s="218" t="s">
        <v>41</v>
      </c>
      <c r="C48" s="218" t="s">
        <v>42</v>
      </c>
      <c r="D48" s="218" t="s">
        <v>43</v>
      </c>
      <c r="E48" s="218" t="s">
        <v>44</v>
      </c>
      <c r="F48" s="218" t="s">
        <v>45</v>
      </c>
      <c r="G48" s="218" t="s">
        <v>46</v>
      </c>
      <c r="H48" s="218" t="s">
        <v>47</v>
      </c>
      <c r="I48" s="219" t="s">
        <v>48</v>
      </c>
      <c r="J48" s="220" t="s">
        <v>49</v>
      </c>
      <c r="K48" s="284" t="s">
        <v>108</v>
      </c>
      <c r="L48" s="285" t="s">
        <v>41</v>
      </c>
      <c r="M48" s="286" t="s">
        <v>50</v>
      </c>
      <c r="N48" s="287" t="s">
        <v>42</v>
      </c>
      <c r="O48" s="287" t="s">
        <v>43</v>
      </c>
      <c r="P48" s="287" t="s">
        <v>44</v>
      </c>
      <c r="Q48" s="287" t="s">
        <v>45</v>
      </c>
      <c r="R48" s="287" t="s">
        <v>46</v>
      </c>
      <c r="S48" s="287" t="s">
        <v>47</v>
      </c>
      <c r="T48" s="288" t="s">
        <v>48</v>
      </c>
      <c r="U48" s="288" t="s">
        <v>49</v>
      </c>
      <c r="V48" s="289" t="s">
        <v>51</v>
      </c>
      <c r="W48" s="290" t="s">
        <v>52</v>
      </c>
      <c r="X48" s="291" t="s">
        <v>53</v>
      </c>
      <c r="Y48" s="290" t="s">
        <v>54</v>
      </c>
      <c r="Z48" s="292" t="s">
        <v>42</v>
      </c>
      <c r="AA48" s="290" t="s">
        <v>43</v>
      </c>
      <c r="AB48" s="290" t="s">
        <v>44</v>
      </c>
      <c r="AC48" s="290" t="s">
        <v>47</v>
      </c>
      <c r="AD48" s="290" t="s">
        <v>55</v>
      </c>
      <c r="AE48" s="293" t="s">
        <v>56</v>
      </c>
      <c r="AF48" s="294">
        <v>200.0</v>
      </c>
      <c r="AG48" s="122"/>
      <c r="AH48" s="122"/>
      <c r="AI48" s="123"/>
      <c r="AJ48" s="18"/>
      <c r="AK48" s="18"/>
      <c r="AL48" s="18"/>
      <c r="AM48" s="18"/>
      <c r="AN48" s="18"/>
      <c r="AO48" s="18"/>
      <c r="AP48" s="18"/>
      <c r="AQ48" s="18"/>
      <c r="AR48" s="18"/>
      <c r="AS48" s="18"/>
    </row>
    <row r="49" ht="14.25" customHeight="1">
      <c r="A49" s="295"/>
      <c r="B49" s="295"/>
      <c r="C49" s="295"/>
      <c r="D49" s="295"/>
      <c r="E49" s="295"/>
      <c r="F49" s="295"/>
      <c r="G49" s="295"/>
      <c r="H49" s="295"/>
      <c r="I49" s="295"/>
      <c r="J49" s="295"/>
      <c r="K49" s="296"/>
      <c r="L49" s="297"/>
      <c r="M49" s="298"/>
      <c r="N49" s="298"/>
      <c r="O49" s="298"/>
      <c r="P49" s="64"/>
      <c r="Q49" s="298"/>
      <c r="R49" s="298"/>
      <c r="S49" s="299"/>
      <c r="T49" s="300"/>
      <c r="U49" s="301"/>
      <c r="V49" s="302">
        <v>0.0</v>
      </c>
      <c r="W49" s="75" t="s">
        <v>193</v>
      </c>
      <c r="X49" s="69"/>
      <c r="Y49" s="75"/>
      <c r="Z49" s="75"/>
      <c r="AA49" s="75"/>
      <c r="AB49" s="246"/>
      <c r="AC49" s="246"/>
      <c r="AD49" s="246"/>
      <c r="AE49" s="246"/>
      <c r="AF49" s="246"/>
      <c r="AG49" s="246"/>
      <c r="AH49" s="246"/>
      <c r="AI49" s="247"/>
      <c r="AJ49" s="303"/>
      <c r="AK49" s="303"/>
      <c r="AL49" s="303"/>
      <c r="AM49" s="303"/>
      <c r="AN49" s="303"/>
      <c r="AO49" s="303"/>
      <c r="AP49" s="303"/>
      <c r="AQ49" s="303"/>
      <c r="AR49" s="303"/>
      <c r="AS49" s="303"/>
    </row>
    <row r="50">
      <c r="A50" s="137">
        <v>1.0</v>
      </c>
      <c r="B50" s="304" t="s">
        <v>260</v>
      </c>
      <c r="C50" s="69" t="s">
        <v>10</v>
      </c>
      <c r="D50" s="69"/>
      <c r="E50" s="69"/>
      <c r="F50" s="69" t="s">
        <v>85</v>
      </c>
      <c r="G50" s="69" t="s">
        <v>86</v>
      </c>
      <c r="H50" s="305" t="s">
        <v>261</v>
      </c>
      <c r="I50" s="305" t="s">
        <v>238</v>
      </c>
      <c r="J50" s="69"/>
      <c r="K50" s="306">
        <v>1.0</v>
      </c>
      <c r="L50" s="307" t="s">
        <v>262</v>
      </c>
      <c r="M50" s="308" t="s">
        <v>114</v>
      </c>
      <c r="N50" s="308" t="s">
        <v>10</v>
      </c>
      <c r="O50" s="244"/>
      <c r="P50" s="61"/>
      <c r="Q50" s="244"/>
      <c r="R50" s="244"/>
      <c r="S50" s="245"/>
      <c r="T50" s="309" t="s">
        <v>263</v>
      </c>
      <c r="U50" s="310"/>
      <c r="V50" s="271">
        <v>1.0</v>
      </c>
      <c r="W50" s="54" t="s">
        <v>238</v>
      </c>
      <c r="X50" s="55">
        <v>1.0</v>
      </c>
      <c r="Y50" s="54" t="s">
        <v>61</v>
      </c>
      <c r="Z50" s="55">
        <v>39.0</v>
      </c>
      <c r="AA50" s="54" t="str">
        <f t="array" ref="AA50">IFERROR(INDEX(referencias!$C$3:$C$20,MATCH(Z50,referencias!$A$3:$A$20,0)),"")</f>
        <v>varchar</v>
      </c>
      <c r="AB50" s="246"/>
      <c r="AC50" s="246"/>
      <c r="AD50" s="246"/>
      <c r="AE50" s="246"/>
      <c r="AF50" s="311" t="s">
        <v>264</v>
      </c>
      <c r="AG50" s="246"/>
      <c r="AH50" s="246"/>
      <c r="AI50" s="247"/>
      <c r="AJ50" s="303"/>
      <c r="AK50" s="303"/>
      <c r="AL50" s="303"/>
      <c r="AM50" s="303"/>
      <c r="AN50" s="303"/>
      <c r="AO50" s="303"/>
      <c r="AP50" s="303"/>
      <c r="AQ50" s="303"/>
      <c r="AR50" s="303"/>
      <c r="AS50" s="303"/>
    </row>
    <row r="51" ht="14.25" customHeight="1">
      <c r="A51" s="312"/>
      <c r="B51" s="313" t="s">
        <v>123</v>
      </c>
      <c r="C51" s="312"/>
      <c r="D51" s="312"/>
      <c r="E51" s="312"/>
      <c r="F51" s="312"/>
      <c r="G51" s="312"/>
      <c r="H51" s="312"/>
      <c r="I51" s="312"/>
      <c r="J51" s="312"/>
      <c r="K51" s="306">
        <v>1.0</v>
      </c>
      <c r="L51" s="307" t="s">
        <v>136</v>
      </c>
      <c r="M51" s="308" t="s">
        <v>114</v>
      </c>
      <c r="N51" s="244" t="s">
        <v>10</v>
      </c>
      <c r="O51" s="69"/>
      <c r="P51" s="254">
        <v>22.0</v>
      </c>
      <c r="Q51" s="69"/>
      <c r="R51" s="69"/>
      <c r="S51" s="140" t="s">
        <v>137</v>
      </c>
      <c r="T51" s="309" t="s">
        <v>265</v>
      </c>
      <c r="U51" s="310"/>
      <c r="V51" s="271">
        <v>2.0</v>
      </c>
      <c r="W51" s="54" t="s">
        <v>239</v>
      </c>
      <c r="X51" s="55">
        <v>1.0</v>
      </c>
      <c r="Y51" s="54" t="s">
        <v>61</v>
      </c>
      <c r="Z51" s="55">
        <v>39.0</v>
      </c>
      <c r="AA51" s="54" t="str">
        <f t="array" ref="AA51">IFERROR(INDEX(referencias!$C$3:$C$20,MATCH(Z51,referencias!$A$3:$A$20,0)),"")</f>
        <v>varchar</v>
      </c>
      <c r="AB51" s="246"/>
      <c r="AC51" s="246"/>
      <c r="AD51" s="246"/>
      <c r="AE51" s="246"/>
      <c r="AF51" s="311" t="s">
        <v>266</v>
      </c>
      <c r="AG51" s="246"/>
      <c r="AH51" s="246"/>
      <c r="AI51" s="247"/>
      <c r="AJ51" s="303"/>
      <c r="AK51" s="303"/>
      <c r="AL51" s="303"/>
      <c r="AM51" s="303"/>
      <c r="AN51" s="303"/>
      <c r="AO51" s="303"/>
      <c r="AP51" s="303"/>
      <c r="AQ51" s="303"/>
      <c r="AR51" s="303"/>
      <c r="AS51" s="303"/>
    </row>
    <row r="52" ht="14.25" customHeight="1">
      <c r="A52" s="314">
        <v>1.0</v>
      </c>
      <c r="B52" s="315" t="s">
        <v>267</v>
      </c>
      <c r="C52" s="316" t="s">
        <v>10</v>
      </c>
      <c r="D52" s="316"/>
      <c r="E52" s="316"/>
      <c r="F52" s="316" t="s">
        <v>85</v>
      </c>
      <c r="G52" s="316" t="s">
        <v>86</v>
      </c>
      <c r="H52" s="317">
        <v>2001.0</v>
      </c>
      <c r="I52" s="318" t="s">
        <v>240</v>
      </c>
      <c r="J52" s="316"/>
      <c r="K52" s="306">
        <v>1.0</v>
      </c>
      <c r="L52" s="307" t="s">
        <v>268</v>
      </c>
      <c r="M52" s="308" t="s">
        <v>114</v>
      </c>
      <c r="N52" s="308" t="s">
        <v>8</v>
      </c>
      <c r="O52" s="308" t="s">
        <v>78</v>
      </c>
      <c r="P52" s="61"/>
      <c r="Q52" s="244"/>
      <c r="R52" s="244"/>
      <c r="S52" s="245"/>
      <c r="T52" s="309" t="s">
        <v>269</v>
      </c>
      <c r="U52" s="310"/>
      <c r="V52" s="271">
        <v>3.0</v>
      </c>
      <c r="W52" s="319" t="s">
        <v>240</v>
      </c>
      <c r="X52" s="55">
        <v>1.0</v>
      </c>
      <c r="Y52" s="54" t="s">
        <v>61</v>
      </c>
      <c r="Z52" s="55">
        <v>52.0</v>
      </c>
      <c r="AA52" s="54" t="str">
        <f t="array" ref="AA52">IFERROR(INDEX(referencias!$C$3:$C$20,MATCH(Z52,referencias!$A$3:$A$20,0)),"")</f>
        <v>smallint</v>
      </c>
      <c r="AB52" s="246"/>
      <c r="AC52" s="246"/>
      <c r="AD52" s="246"/>
      <c r="AE52" s="246"/>
      <c r="AF52" s="311">
        <v>2001.0</v>
      </c>
      <c r="AG52" s="246"/>
      <c r="AH52" s="246"/>
      <c r="AI52" s="247"/>
      <c r="AJ52" s="303"/>
      <c r="AK52" s="303"/>
      <c r="AL52" s="303"/>
      <c r="AM52" s="303"/>
      <c r="AN52" s="303"/>
      <c r="AO52" s="303"/>
      <c r="AP52" s="303"/>
      <c r="AQ52" s="303"/>
      <c r="AR52" s="303"/>
      <c r="AS52" s="303"/>
    </row>
    <row r="53" ht="14.25" customHeight="1">
      <c r="A53" s="320" t="s">
        <v>123</v>
      </c>
      <c r="B53" s="321"/>
      <c r="C53" s="321"/>
      <c r="D53" s="321"/>
      <c r="E53" s="321"/>
      <c r="F53" s="321"/>
      <c r="G53" s="321"/>
      <c r="H53" s="322"/>
      <c r="I53" s="323"/>
      <c r="J53" s="321"/>
      <c r="K53" s="306"/>
      <c r="L53" s="307" t="s">
        <v>270</v>
      </c>
      <c r="M53" s="308" t="s">
        <v>114</v>
      </c>
      <c r="N53" s="308" t="s">
        <v>10</v>
      </c>
      <c r="O53" s="308"/>
      <c r="P53" s="84">
        <v>32.0</v>
      </c>
      <c r="Q53" s="244"/>
      <c r="R53" s="244"/>
      <c r="S53" s="268"/>
      <c r="T53" s="309" t="s">
        <v>271</v>
      </c>
      <c r="U53" s="310"/>
      <c r="V53" s="271">
        <v>4.0</v>
      </c>
      <c r="W53" s="85" t="s">
        <v>241</v>
      </c>
      <c r="X53" s="272">
        <v>1.0</v>
      </c>
      <c r="Y53" s="85" t="s">
        <v>61</v>
      </c>
      <c r="Z53" s="272">
        <v>39.0</v>
      </c>
      <c r="AA53" s="54" t="str">
        <f t="array" ref="AA53">IFERROR(INDEX(referencias!$C$3:$C$20,MATCH(Z53,referencias!$A$3:$A$20,0)),"")</f>
        <v>varchar</v>
      </c>
      <c r="AB53" s="246"/>
      <c r="AC53" s="246"/>
      <c r="AD53" s="246"/>
      <c r="AE53" s="246"/>
      <c r="AF53" s="311"/>
      <c r="AG53" s="246"/>
      <c r="AH53" s="246"/>
      <c r="AI53" s="247"/>
      <c r="AJ53" s="303"/>
      <c r="AK53" s="303"/>
      <c r="AL53" s="303"/>
      <c r="AM53" s="303"/>
      <c r="AN53" s="303"/>
      <c r="AO53" s="303"/>
      <c r="AP53" s="303"/>
      <c r="AQ53" s="303"/>
      <c r="AR53" s="303"/>
      <c r="AS53" s="303"/>
    </row>
    <row r="54">
      <c r="A54" s="314">
        <v>1.0</v>
      </c>
      <c r="B54" s="315" t="s">
        <v>272</v>
      </c>
      <c r="C54" s="316" t="s">
        <v>10</v>
      </c>
      <c r="D54" s="316"/>
      <c r="E54" s="316"/>
      <c r="F54" s="316" t="s">
        <v>85</v>
      </c>
      <c r="G54" s="316" t="s">
        <v>86</v>
      </c>
      <c r="H54" s="324" t="s">
        <v>273</v>
      </c>
      <c r="I54" s="318" t="s">
        <v>242</v>
      </c>
      <c r="J54" s="316"/>
      <c r="K54" s="306">
        <v>1.0</v>
      </c>
      <c r="L54" s="307" t="s">
        <v>130</v>
      </c>
      <c r="M54" s="308" t="s">
        <v>114</v>
      </c>
      <c r="N54" s="308" t="s">
        <v>8</v>
      </c>
      <c r="O54" s="308" t="s">
        <v>274</v>
      </c>
      <c r="P54" s="61"/>
      <c r="Q54" s="244"/>
      <c r="R54" s="244"/>
      <c r="S54" s="268" t="s">
        <v>275</v>
      </c>
      <c r="T54" s="309" t="s">
        <v>132</v>
      </c>
      <c r="U54" s="310"/>
      <c r="V54" s="271">
        <v>5.0</v>
      </c>
      <c r="W54" s="54" t="s">
        <v>242</v>
      </c>
      <c r="X54" s="55">
        <v>1.0</v>
      </c>
      <c r="Y54" s="54" t="s">
        <v>61</v>
      </c>
      <c r="Z54" s="55">
        <v>48.0</v>
      </c>
      <c r="AA54" s="54" t="str">
        <f t="array" ref="AA54">IFERROR(INDEX(referencias!$C$3:$C$20,MATCH(Z54,referencias!$A$3:$A$20,0)),"")</f>
        <v>tinyint</v>
      </c>
      <c r="AB54" s="246"/>
      <c r="AC54" s="246"/>
      <c r="AD54" s="246"/>
      <c r="AE54" s="246"/>
      <c r="AF54" s="311">
        <v>80.0</v>
      </c>
      <c r="AG54" s="246"/>
      <c r="AH54" s="246"/>
      <c r="AI54" s="247"/>
      <c r="AJ54" s="303"/>
      <c r="AK54" s="303"/>
      <c r="AL54" s="303"/>
      <c r="AM54" s="303"/>
      <c r="AN54" s="303"/>
      <c r="AO54" s="303"/>
      <c r="AP54" s="303"/>
      <c r="AQ54" s="303"/>
      <c r="AR54" s="303"/>
      <c r="AS54" s="303"/>
    </row>
    <row r="55" ht="14.25" customHeight="1">
      <c r="A55" s="314">
        <v>1.0</v>
      </c>
      <c r="B55" s="315" t="s">
        <v>276</v>
      </c>
      <c r="C55" s="316" t="s">
        <v>10</v>
      </c>
      <c r="D55" s="316"/>
      <c r="E55" s="316"/>
      <c r="F55" s="316" t="s">
        <v>85</v>
      </c>
      <c r="G55" s="316" t="s">
        <v>86</v>
      </c>
      <c r="H55" s="324" t="s">
        <v>277</v>
      </c>
      <c r="I55" s="318" t="s">
        <v>278</v>
      </c>
      <c r="J55" s="316"/>
      <c r="K55" s="306">
        <v>1.0</v>
      </c>
      <c r="L55" s="307" t="s">
        <v>279</v>
      </c>
      <c r="M55" s="308" t="s">
        <v>114</v>
      </c>
      <c r="N55" s="308" t="s">
        <v>10</v>
      </c>
      <c r="O55" s="244"/>
      <c r="P55" s="61"/>
      <c r="Q55" s="244"/>
      <c r="R55" s="244"/>
      <c r="S55" s="245"/>
      <c r="T55" s="309" t="s">
        <v>280</v>
      </c>
      <c r="U55" s="310"/>
      <c r="V55" s="271">
        <v>6.0</v>
      </c>
      <c r="W55" s="54" t="s">
        <v>244</v>
      </c>
      <c r="X55" s="55">
        <v>1.0</v>
      </c>
      <c r="Y55" s="54" t="s">
        <v>61</v>
      </c>
      <c r="Z55" s="55">
        <v>39.0</v>
      </c>
      <c r="AA55" s="54" t="str">
        <f t="array" ref="AA55">IFERROR(INDEX(referencias!$C$3:$C$20,MATCH(Z55,referencias!$A$3:$A$20,0)),"")</f>
        <v>varchar</v>
      </c>
      <c r="AB55" s="246"/>
      <c r="AC55" s="246"/>
      <c r="AD55" s="246"/>
      <c r="AE55" s="246"/>
      <c r="AF55" s="311" t="s">
        <v>277</v>
      </c>
      <c r="AG55" s="246"/>
      <c r="AH55" s="246"/>
      <c r="AI55" s="247"/>
      <c r="AJ55" s="303"/>
      <c r="AK55" s="303"/>
      <c r="AL55" s="303"/>
      <c r="AM55" s="303"/>
      <c r="AN55" s="303"/>
      <c r="AO55" s="303"/>
      <c r="AP55" s="303"/>
      <c r="AQ55" s="303"/>
      <c r="AR55" s="303"/>
      <c r="AS55" s="303"/>
    </row>
    <row r="56" ht="14.25" customHeight="1">
      <c r="A56" s="320" t="s">
        <v>123</v>
      </c>
      <c r="B56" s="321"/>
      <c r="C56" s="321"/>
      <c r="D56" s="321"/>
      <c r="E56" s="321"/>
      <c r="F56" s="321"/>
      <c r="G56" s="321"/>
      <c r="H56" s="323"/>
      <c r="I56" s="325" t="s">
        <v>281</v>
      </c>
      <c r="J56" s="321"/>
      <c r="K56" s="306"/>
      <c r="L56" s="307" t="s">
        <v>282</v>
      </c>
      <c r="M56" s="308" t="s">
        <v>114</v>
      </c>
      <c r="N56" s="308"/>
      <c r="O56" s="308"/>
      <c r="P56" s="61"/>
      <c r="Q56" s="244"/>
      <c r="R56" s="244"/>
      <c r="S56" s="245"/>
      <c r="T56" s="309" t="s">
        <v>283</v>
      </c>
      <c r="U56" s="310"/>
      <c r="V56" s="271">
        <v>7.0</v>
      </c>
      <c r="W56" s="85" t="s">
        <v>245</v>
      </c>
      <c r="X56" s="272">
        <v>1.0</v>
      </c>
      <c r="Y56" s="85" t="s">
        <v>61</v>
      </c>
      <c r="Z56" s="272">
        <v>39.0</v>
      </c>
      <c r="AA56" s="54" t="str">
        <f t="array" ref="AA56">IFERROR(INDEX(referencias!$C$3:$C$20,MATCH(Z56,referencias!$A$3:$A$20,0)),"")</f>
        <v>varchar</v>
      </c>
      <c r="AB56" s="246"/>
      <c r="AC56" s="246"/>
      <c r="AD56" s="246"/>
      <c r="AE56" s="246"/>
      <c r="AF56" s="311"/>
      <c r="AG56" s="246"/>
      <c r="AH56" s="246"/>
      <c r="AI56" s="247"/>
      <c r="AJ56" s="303"/>
      <c r="AK56" s="303"/>
      <c r="AL56" s="303"/>
      <c r="AM56" s="303"/>
      <c r="AN56" s="303"/>
      <c r="AO56" s="303"/>
      <c r="AP56" s="303"/>
      <c r="AQ56" s="303"/>
      <c r="AR56" s="303"/>
      <c r="AS56" s="303"/>
    </row>
    <row r="57" ht="14.25" customHeight="1">
      <c r="A57" s="314">
        <v>1.0</v>
      </c>
      <c r="B57" s="315" t="s">
        <v>284</v>
      </c>
      <c r="C57" s="316" t="s">
        <v>10</v>
      </c>
      <c r="D57" s="316"/>
      <c r="E57" s="316"/>
      <c r="F57" s="316" t="s">
        <v>85</v>
      </c>
      <c r="G57" s="316" t="s">
        <v>86</v>
      </c>
      <c r="H57" s="318" t="s">
        <v>285</v>
      </c>
      <c r="I57" s="318" t="s">
        <v>246</v>
      </c>
      <c r="J57" s="316"/>
      <c r="K57" s="306">
        <v>1.0</v>
      </c>
      <c r="L57" s="307" t="s">
        <v>286</v>
      </c>
      <c r="M57" s="308" t="s">
        <v>114</v>
      </c>
      <c r="N57" s="308" t="s">
        <v>8</v>
      </c>
      <c r="O57" s="308" t="s">
        <v>78</v>
      </c>
      <c r="P57" s="61"/>
      <c r="Q57" s="244"/>
      <c r="R57" s="244"/>
      <c r="S57" s="245"/>
      <c r="T57" s="309" t="s">
        <v>287</v>
      </c>
      <c r="U57" s="310"/>
      <c r="V57" s="271">
        <v>8.0</v>
      </c>
      <c r="W57" s="54" t="s">
        <v>246</v>
      </c>
      <c r="X57" s="55">
        <v>1.0</v>
      </c>
      <c r="Y57" s="54" t="s">
        <v>61</v>
      </c>
      <c r="Z57" s="55">
        <v>52.0</v>
      </c>
      <c r="AA57" s="54" t="str">
        <f t="array" ref="AA57">IFERROR(INDEX(referencias!$C$3:$C$20,MATCH(Z57,referencias!$A$3:$A$20,0)),"")</f>
        <v>smallint</v>
      </c>
      <c r="AB57" s="246"/>
      <c r="AC57" s="246"/>
      <c r="AD57" s="246"/>
      <c r="AE57" s="246"/>
      <c r="AF57" s="311">
        <v>8.0</v>
      </c>
      <c r="AG57" s="246"/>
      <c r="AH57" s="246"/>
      <c r="AI57" s="247"/>
      <c r="AJ57" s="303"/>
      <c r="AK57" s="303"/>
      <c r="AL57" s="303"/>
      <c r="AM57" s="303"/>
      <c r="AN57" s="303"/>
      <c r="AO57" s="303"/>
      <c r="AP57" s="303"/>
      <c r="AQ57" s="303"/>
      <c r="AR57" s="303"/>
      <c r="AS57" s="303"/>
    </row>
    <row r="58" ht="14.25" customHeight="1">
      <c r="A58" s="320" t="s">
        <v>123</v>
      </c>
      <c r="B58" s="321"/>
      <c r="C58" s="321"/>
      <c r="D58" s="321"/>
      <c r="E58" s="321"/>
      <c r="F58" s="321"/>
      <c r="G58" s="321"/>
      <c r="H58" s="323"/>
      <c r="I58" s="323"/>
      <c r="J58" s="321"/>
      <c r="K58" s="306"/>
      <c r="L58" s="307" t="s">
        <v>288</v>
      </c>
      <c r="M58" s="308" t="s">
        <v>114</v>
      </c>
      <c r="N58" s="308" t="s">
        <v>10</v>
      </c>
      <c r="O58" s="308"/>
      <c r="P58" s="84">
        <v>32.0</v>
      </c>
      <c r="Q58" s="244"/>
      <c r="R58" s="244"/>
      <c r="S58" s="245"/>
      <c r="T58" s="309" t="s">
        <v>289</v>
      </c>
      <c r="U58" s="310"/>
      <c r="V58" s="271">
        <v>9.0</v>
      </c>
      <c r="W58" s="85" t="s">
        <v>247</v>
      </c>
      <c r="X58" s="272">
        <v>1.0</v>
      </c>
      <c r="Y58" s="85" t="s">
        <v>61</v>
      </c>
      <c r="Z58" s="272">
        <v>39.0</v>
      </c>
      <c r="AA58" s="54" t="str">
        <f t="array" ref="AA58">IFERROR(INDEX(referencias!$C$3:$C$20,MATCH(Z58,referencias!$A$3:$A$20,0)),"")</f>
        <v>varchar</v>
      </c>
      <c r="AB58" s="246"/>
      <c r="AC58" s="246"/>
      <c r="AD58" s="246"/>
      <c r="AE58" s="246"/>
      <c r="AF58" s="311"/>
      <c r="AG58" s="246"/>
      <c r="AH58" s="246"/>
      <c r="AI58" s="247"/>
      <c r="AJ58" s="303"/>
      <c r="AK58" s="303"/>
      <c r="AL58" s="303"/>
      <c r="AM58" s="303"/>
      <c r="AN58" s="303"/>
      <c r="AO58" s="303"/>
      <c r="AP58" s="303"/>
      <c r="AQ58" s="303"/>
      <c r="AR58" s="303"/>
      <c r="AS58" s="303"/>
    </row>
    <row r="59">
      <c r="A59" s="326">
        <v>1.0</v>
      </c>
      <c r="B59" s="327" t="s">
        <v>290</v>
      </c>
      <c r="C59" s="327" t="s">
        <v>10</v>
      </c>
      <c r="D59" s="327"/>
      <c r="E59" s="327"/>
      <c r="F59" s="327" t="s">
        <v>85</v>
      </c>
      <c r="G59" s="327" t="s">
        <v>86</v>
      </c>
      <c r="H59" s="328" t="s">
        <v>291</v>
      </c>
      <c r="I59" s="328" t="s">
        <v>248</v>
      </c>
      <c r="J59" s="327"/>
      <c r="K59" s="329">
        <v>1.0</v>
      </c>
      <c r="L59" s="151" t="s">
        <v>142</v>
      </c>
      <c r="M59" s="330" t="s">
        <v>114</v>
      </c>
      <c r="N59" s="330" t="s">
        <v>8</v>
      </c>
      <c r="O59" s="330" t="s">
        <v>78</v>
      </c>
      <c r="P59" s="172"/>
      <c r="Q59" s="331"/>
      <c r="R59" s="331"/>
      <c r="S59" s="332" t="s">
        <v>292</v>
      </c>
      <c r="T59" s="333" t="s">
        <v>146</v>
      </c>
      <c r="U59" s="334"/>
      <c r="V59" s="335">
        <v>10.0</v>
      </c>
      <c r="W59" s="249" t="s">
        <v>248</v>
      </c>
      <c r="X59" s="336">
        <v>1.0</v>
      </c>
      <c r="Y59" s="249" t="s">
        <v>61</v>
      </c>
      <c r="Z59" s="336">
        <v>48.0</v>
      </c>
      <c r="AA59" s="249" t="str">
        <f t="array" ref="AA59">IFERROR(INDEX(referencias!$C$3:$C$20,MATCH(Z59,referencias!$A$3:$A$20,0)),"")</f>
        <v>tinyint</v>
      </c>
      <c r="AB59" s="337"/>
      <c r="AC59" s="337"/>
      <c r="AD59" s="337"/>
      <c r="AE59" s="337"/>
      <c r="AF59" s="338">
        <v>3.0</v>
      </c>
      <c r="AG59" s="337"/>
      <c r="AH59" s="337"/>
      <c r="AI59" s="339"/>
      <c r="AJ59" s="340"/>
      <c r="AK59" s="340"/>
      <c r="AL59" s="340"/>
      <c r="AM59" s="340"/>
      <c r="AN59" s="340"/>
      <c r="AO59" s="340"/>
      <c r="AP59" s="340"/>
      <c r="AQ59" s="340"/>
      <c r="AR59" s="340"/>
      <c r="AS59" s="340"/>
    </row>
    <row r="60" ht="14.25" customHeight="1">
      <c r="A60" s="326"/>
      <c r="B60" s="327"/>
      <c r="C60" s="327"/>
      <c r="D60" s="327"/>
      <c r="E60" s="327"/>
      <c r="F60" s="327"/>
      <c r="G60" s="327"/>
      <c r="H60" s="327"/>
      <c r="I60" s="327"/>
      <c r="J60" s="327"/>
      <c r="K60" s="329"/>
      <c r="L60" s="152" t="s">
        <v>150</v>
      </c>
      <c r="M60" s="330" t="s">
        <v>114</v>
      </c>
      <c r="N60" s="330" t="s">
        <v>10</v>
      </c>
      <c r="O60" s="330"/>
      <c r="P60" s="152">
        <v>32.0</v>
      </c>
      <c r="Q60" s="331"/>
      <c r="R60" s="331"/>
      <c r="S60" s="341"/>
      <c r="T60" s="333" t="s">
        <v>293</v>
      </c>
      <c r="U60" s="334"/>
      <c r="V60" s="335">
        <v>11.0</v>
      </c>
      <c r="W60" s="342" t="s">
        <v>249</v>
      </c>
      <c r="X60" s="343">
        <v>1.0</v>
      </c>
      <c r="Y60" s="342" t="s">
        <v>61</v>
      </c>
      <c r="Z60" s="343">
        <v>39.0</v>
      </c>
      <c r="AA60" s="249" t="str">
        <f t="array" ref="AA60">IFERROR(INDEX(referencias!$C$3:$C$20,MATCH(Z60,referencias!$A$3:$A$20,0)),"")</f>
        <v>varchar</v>
      </c>
      <c r="AB60" s="337"/>
      <c r="AC60" s="337"/>
      <c r="AD60" s="337"/>
      <c r="AE60" s="337"/>
      <c r="AF60" s="338"/>
      <c r="AG60" s="337"/>
      <c r="AH60" s="337"/>
      <c r="AI60" s="339"/>
      <c r="AJ60" s="340"/>
      <c r="AK60" s="340"/>
      <c r="AL60" s="340"/>
      <c r="AM60" s="340"/>
      <c r="AN60" s="340"/>
      <c r="AO60" s="340"/>
      <c r="AP60" s="340"/>
      <c r="AQ60" s="340"/>
      <c r="AR60" s="340"/>
      <c r="AS60" s="340"/>
    </row>
    <row r="61" ht="14.25" customHeight="1">
      <c r="A61" s="314">
        <v>1.0</v>
      </c>
      <c r="B61" s="315" t="s">
        <v>294</v>
      </c>
      <c r="C61" s="316" t="s">
        <v>10</v>
      </c>
      <c r="D61" s="316"/>
      <c r="E61" s="316"/>
      <c r="F61" s="316" t="s">
        <v>85</v>
      </c>
      <c r="G61" s="316" t="s">
        <v>86</v>
      </c>
      <c r="H61" s="315" t="s">
        <v>295</v>
      </c>
      <c r="I61" s="315" t="s">
        <v>296</v>
      </c>
      <c r="J61" s="316"/>
      <c r="K61" s="329">
        <v>1.0</v>
      </c>
      <c r="L61" s="151" t="s">
        <v>155</v>
      </c>
      <c r="M61" s="330" t="s">
        <v>114</v>
      </c>
      <c r="N61" s="330" t="s">
        <v>8</v>
      </c>
      <c r="O61" s="330" t="s">
        <v>78</v>
      </c>
      <c r="P61" s="172"/>
      <c r="Q61" s="331"/>
      <c r="R61" s="331"/>
      <c r="S61" s="341"/>
      <c r="T61" s="333" t="s">
        <v>297</v>
      </c>
      <c r="U61" s="334"/>
      <c r="V61" s="335">
        <v>12.0</v>
      </c>
      <c r="W61" s="249" t="s">
        <v>250</v>
      </c>
      <c r="X61" s="336">
        <v>1.0</v>
      </c>
      <c r="Y61" s="249" t="s">
        <v>61</v>
      </c>
      <c r="Z61" s="336">
        <v>52.0</v>
      </c>
      <c r="AA61" s="249" t="str">
        <f t="array" ref="AA61">IFERROR(INDEX(referencias!$C$3:$C$20,MATCH(Z61,referencias!$A$3:$A$20,0)),"")</f>
        <v>smallint</v>
      </c>
      <c r="AB61" s="337"/>
      <c r="AC61" s="337"/>
      <c r="AD61" s="337"/>
      <c r="AE61" s="337"/>
      <c r="AF61" s="311">
        <v>8.0</v>
      </c>
      <c r="AG61" s="246"/>
      <c r="AH61" s="246"/>
      <c r="AI61" s="247"/>
      <c r="AJ61" s="303"/>
      <c r="AK61" s="303"/>
      <c r="AL61" s="303"/>
      <c r="AM61" s="303"/>
      <c r="AN61" s="303"/>
      <c r="AO61" s="303"/>
      <c r="AP61" s="303"/>
      <c r="AQ61" s="303"/>
      <c r="AR61" s="303"/>
      <c r="AS61" s="303"/>
    </row>
    <row r="62">
      <c r="A62" s="344"/>
      <c r="B62" s="323"/>
      <c r="C62" s="321"/>
      <c r="D62" s="321"/>
      <c r="E62" s="321"/>
      <c r="F62" s="321"/>
      <c r="G62" s="321"/>
      <c r="H62" s="322"/>
      <c r="I62" s="323"/>
      <c r="J62" s="321"/>
      <c r="K62" s="329"/>
      <c r="L62" s="151" t="s">
        <v>160</v>
      </c>
      <c r="M62" s="330" t="s">
        <v>114</v>
      </c>
      <c r="N62" s="330" t="s">
        <v>10</v>
      </c>
      <c r="O62" s="330"/>
      <c r="P62" s="152">
        <v>32.0</v>
      </c>
      <c r="Q62" s="331"/>
      <c r="R62" s="331"/>
      <c r="S62" s="332"/>
      <c r="T62" s="333" t="s">
        <v>298</v>
      </c>
      <c r="U62" s="334"/>
      <c r="V62" s="335">
        <v>13.0</v>
      </c>
      <c r="W62" s="342" t="s">
        <v>251</v>
      </c>
      <c r="X62" s="343">
        <v>1.0</v>
      </c>
      <c r="Y62" s="342" t="s">
        <v>61</v>
      </c>
      <c r="Z62" s="343">
        <v>39.0</v>
      </c>
      <c r="AA62" s="249" t="str">
        <f t="array" ref="AA62">IFERROR(INDEX(referencias!$C$3:$C$20,MATCH(Z62,referencias!$A$3:$A$20,0)),"")</f>
        <v>varchar</v>
      </c>
      <c r="AB62" s="337"/>
      <c r="AC62" s="337"/>
      <c r="AD62" s="337"/>
      <c r="AE62" s="337"/>
      <c r="AF62" s="311"/>
      <c r="AG62" s="246"/>
      <c r="AH62" s="246"/>
      <c r="AI62" s="247"/>
      <c r="AJ62" s="303"/>
      <c r="AK62" s="303"/>
      <c r="AL62" s="303"/>
      <c r="AM62" s="303"/>
      <c r="AN62" s="303"/>
      <c r="AO62" s="303"/>
      <c r="AP62" s="303"/>
      <c r="AQ62" s="303"/>
      <c r="AR62" s="303"/>
      <c r="AS62" s="303"/>
    </row>
    <row r="63">
      <c r="A63" s="314">
        <v>1.0</v>
      </c>
      <c r="B63" s="318" t="s">
        <v>299</v>
      </c>
      <c r="C63" s="316" t="s">
        <v>10</v>
      </c>
      <c r="D63" s="316"/>
      <c r="E63" s="316"/>
      <c r="F63" s="316" t="s">
        <v>85</v>
      </c>
      <c r="G63" s="316" t="s">
        <v>86</v>
      </c>
      <c r="H63" s="324" t="s">
        <v>300</v>
      </c>
      <c r="I63" s="318" t="s">
        <v>252</v>
      </c>
      <c r="J63" s="316"/>
      <c r="K63" s="306">
        <v>1.0</v>
      </c>
      <c r="L63" s="307" t="s">
        <v>124</v>
      </c>
      <c r="M63" s="308" t="s">
        <v>114</v>
      </c>
      <c r="N63" s="308" t="s">
        <v>10</v>
      </c>
      <c r="O63" s="308" t="s">
        <v>274</v>
      </c>
      <c r="P63" s="61"/>
      <c r="Q63" s="244"/>
      <c r="R63" s="244"/>
      <c r="S63" s="268" t="s">
        <v>301</v>
      </c>
      <c r="T63" s="309" t="s">
        <v>299</v>
      </c>
      <c r="U63" s="310"/>
      <c r="V63" s="271">
        <v>14.0</v>
      </c>
      <c r="W63" s="54" t="s">
        <v>252</v>
      </c>
      <c r="X63" s="55">
        <v>1.0</v>
      </c>
      <c r="Y63" s="54" t="s">
        <v>61</v>
      </c>
      <c r="Z63" s="55">
        <v>47.0</v>
      </c>
      <c r="AA63" s="54" t="str">
        <f t="array" ref="AA63">IFERROR(INDEX(referencias!$C$3:$C$20,MATCH(Z63,referencias!$A$3:$A$20,0)),"")</f>
        <v>char</v>
      </c>
      <c r="AB63" s="246"/>
      <c r="AC63" s="246"/>
      <c r="AD63" s="246"/>
      <c r="AE63" s="246"/>
      <c r="AF63" s="311" t="s">
        <v>67</v>
      </c>
      <c r="AG63" s="246"/>
      <c r="AH63" s="246"/>
      <c r="AI63" s="247"/>
      <c r="AJ63" s="303"/>
      <c r="AK63" s="303"/>
      <c r="AL63" s="303"/>
      <c r="AM63" s="303"/>
      <c r="AN63" s="303"/>
      <c r="AO63" s="303"/>
      <c r="AP63" s="303"/>
      <c r="AQ63" s="303"/>
      <c r="AR63" s="303"/>
      <c r="AS63" s="303"/>
    </row>
    <row r="64">
      <c r="A64" s="314">
        <v>1.0</v>
      </c>
      <c r="B64" s="315" t="s">
        <v>302</v>
      </c>
      <c r="C64" s="316" t="s">
        <v>10</v>
      </c>
      <c r="D64" s="315"/>
      <c r="E64" s="345">
        <v>10.0</v>
      </c>
      <c r="F64" s="316" t="s">
        <v>85</v>
      </c>
      <c r="G64" s="316" t="s">
        <v>86</v>
      </c>
      <c r="H64" s="324" t="s">
        <v>303</v>
      </c>
      <c r="I64" s="318" t="s">
        <v>253</v>
      </c>
      <c r="J64" s="316"/>
      <c r="K64" s="306">
        <v>1.0</v>
      </c>
      <c r="L64" s="307" t="s">
        <v>304</v>
      </c>
      <c r="M64" s="308" t="s">
        <v>114</v>
      </c>
      <c r="N64" s="308" t="s">
        <v>10</v>
      </c>
      <c r="O64" s="308" t="s">
        <v>305</v>
      </c>
      <c r="P64" s="61"/>
      <c r="Q64" s="244"/>
      <c r="R64" s="244"/>
      <c r="S64" s="245"/>
      <c r="T64" s="309" t="s">
        <v>306</v>
      </c>
      <c r="U64" s="346" t="s">
        <v>307</v>
      </c>
      <c r="V64" s="271">
        <v>15.0</v>
      </c>
      <c r="W64" s="54" t="s">
        <v>253</v>
      </c>
      <c r="X64" s="55">
        <v>1.0</v>
      </c>
      <c r="Y64" s="54" t="s">
        <v>61</v>
      </c>
      <c r="Z64" s="55">
        <v>39.0</v>
      </c>
      <c r="AA64" s="54" t="str">
        <f t="array" ref="AA64">IFERROR(INDEX(referencias!$C$3:$C$20,MATCH(Z64,referencias!$A$3:$A$20,0)),"")</f>
        <v>varchar</v>
      </c>
      <c r="AB64" s="246"/>
      <c r="AC64" s="246"/>
      <c r="AD64" s="311" t="s">
        <v>308</v>
      </c>
      <c r="AE64" s="246"/>
      <c r="AF64" s="347">
        <v>36162.0</v>
      </c>
      <c r="AG64" s="246"/>
      <c r="AH64" s="246"/>
      <c r="AI64" s="247"/>
      <c r="AJ64" s="303"/>
      <c r="AK64" s="303"/>
      <c r="AL64" s="303"/>
      <c r="AM64" s="303"/>
      <c r="AN64" s="303"/>
      <c r="AO64" s="303"/>
      <c r="AP64" s="303"/>
      <c r="AQ64" s="303"/>
      <c r="AR64" s="303"/>
      <c r="AS64" s="303"/>
    </row>
    <row r="65">
      <c r="A65" s="326">
        <v>1.0</v>
      </c>
      <c r="B65" s="327" t="s">
        <v>309</v>
      </c>
      <c r="C65" s="327" t="s">
        <v>10</v>
      </c>
      <c r="D65" s="327"/>
      <c r="E65" s="327"/>
      <c r="F65" s="327" t="s">
        <v>85</v>
      </c>
      <c r="G65" s="327" t="s">
        <v>86</v>
      </c>
      <c r="H65" s="348" t="s">
        <v>310</v>
      </c>
      <c r="I65" s="328" t="s">
        <v>254</v>
      </c>
      <c r="J65" s="327"/>
      <c r="K65" s="329">
        <v>1.0</v>
      </c>
      <c r="L65" s="349" t="s">
        <v>311</v>
      </c>
      <c r="M65" s="330" t="s">
        <v>114</v>
      </c>
      <c r="N65" s="330" t="s">
        <v>10</v>
      </c>
      <c r="O65" s="330" t="s">
        <v>274</v>
      </c>
      <c r="P65" s="152">
        <v>1.0</v>
      </c>
      <c r="Q65" s="331"/>
      <c r="R65" s="331"/>
      <c r="S65" s="349"/>
      <c r="T65" s="333" t="s">
        <v>144</v>
      </c>
      <c r="U65" s="350" t="s">
        <v>312</v>
      </c>
      <c r="V65" s="351"/>
      <c r="W65" s="249" t="s">
        <v>254</v>
      </c>
      <c r="X65" s="336">
        <v>1.0</v>
      </c>
      <c r="Y65" s="249" t="s">
        <v>61</v>
      </c>
      <c r="Z65" s="336">
        <v>47.0</v>
      </c>
      <c r="AA65" s="249" t="str">
        <f t="array" ref="AA65">IFERROR(INDEX(referencias!$C$3:$C$20,MATCH(Z65,referencias!$A$3:$A$20,0)),"")</f>
        <v>char</v>
      </c>
      <c r="AB65" s="337"/>
      <c r="AC65" s="337"/>
      <c r="AD65" s="337"/>
      <c r="AE65" s="337"/>
      <c r="AF65" s="338" t="s">
        <v>64</v>
      </c>
      <c r="AG65" s="337"/>
      <c r="AH65" s="337"/>
      <c r="AI65" s="339"/>
      <c r="AJ65" s="340"/>
      <c r="AK65" s="340"/>
      <c r="AL65" s="340"/>
      <c r="AM65" s="340"/>
      <c r="AN65" s="340"/>
      <c r="AO65" s="340"/>
      <c r="AP65" s="340"/>
      <c r="AQ65" s="340"/>
      <c r="AR65" s="340"/>
      <c r="AS65" s="340"/>
    </row>
    <row r="66">
      <c r="A66" s="314">
        <v>1.0</v>
      </c>
      <c r="B66" s="315" t="s">
        <v>313</v>
      </c>
      <c r="C66" s="316" t="s">
        <v>10</v>
      </c>
      <c r="D66" s="316"/>
      <c r="E66" s="316"/>
      <c r="F66" s="316" t="s">
        <v>85</v>
      </c>
      <c r="G66" s="316" t="s">
        <v>86</v>
      </c>
      <c r="H66" s="324" t="s">
        <v>314</v>
      </c>
      <c r="I66" s="316" t="s">
        <v>255</v>
      </c>
      <c r="J66" s="316"/>
      <c r="K66" s="306">
        <v>1.0</v>
      </c>
      <c r="L66" s="352" t="s">
        <v>315</v>
      </c>
      <c r="M66" s="308" t="s">
        <v>114</v>
      </c>
      <c r="N66" s="308" t="s">
        <v>10</v>
      </c>
      <c r="O66" s="308" t="s">
        <v>305</v>
      </c>
      <c r="P66" s="61"/>
      <c r="Q66" s="244"/>
      <c r="R66" s="244"/>
      <c r="S66" s="245"/>
      <c r="T66" s="309" t="s">
        <v>316</v>
      </c>
      <c r="U66" s="346" t="s">
        <v>307</v>
      </c>
      <c r="V66" s="193"/>
      <c r="W66" s="54" t="s">
        <v>255</v>
      </c>
      <c r="X66" s="55">
        <v>1.0</v>
      </c>
      <c r="Y66" s="54" t="s">
        <v>61</v>
      </c>
      <c r="Z66" s="55">
        <v>39.0</v>
      </c>
      <c r="AA66" s="54" t="str">
        <f t="array" ref="AA66">IFERROR(INDEX(referencias!$C$3:$C$20,MATCH(Z66,referencias!$A$3:$A$20,0)),"")</f>
        <v>varchar</v>
      </c>
      <c r="AB66" s="246"/>
      <c r="AC66" s="246"/>
      <c r="AD66" s="311" t="s">
        <v>308</v>
      </c>
      <c r="AE66" s="246"/>
      <c r="AF66" s="347">
        <v>45293.0</v>
      </c>
      <c r="AG66" s="246"/>
      <c r="AH66" s="246"/>
      <c r="AI66" s="247"/>
      <c r="AJ66" s="303"/>
      <c r="AK66" s="303"/>
      <c r="AL66" s="303"/>
      <c r="AM66" s="303"/>
      <c r="AN66" s="303"/>
      <c r="AO66" s="303"/>
      <c r="AP66" s="303"/>
      <c r="AQ66" s="303"/>
      <c r="AR66" s="303"/>
      <c r="AS66" s="303"/>
    </row>
    <row r="67">
      <c r="A67" s="314">
        <v>1.0</v>
      </c>
      <c r="B67" s="316" t="s">
        <v>317</v>
      </c>
      <c r="C67" s="316" t="s">
        <v>187</v>
      </c>
      <c r="D67" s="316"/>
      <c r="E67" s="316"/>
      <c r="F67" s="316" t="s">
        <v>85</v>
      </c>
      <c r="G67" s="316" t="s">
        <v>86</v>
      </c>
      <c r="H67" s="353" t="b">
        <v>0</v>
      </c>
      <c r="I67" s="354" t="s">
        <v>318</v>
      </c>
      <c r="J67" s="316"/>
      <c r="K67" s="306">
        <v>1.0</v>
      </c>
      <c r="L67" s="307" t="s">
        <v>319</v>
      </c>
      <c r="M67" s="308" t="s">
        <v>114</v>
      </c>
      <c r="N67" s="308" t="s">
        <v>187</v>
      </c>
      <c r="O67" s="308"/>
      <c r="P67" s="61"/>
      <c r="Q67" s="244"/>
      <c r="R67" s="244"/>
      <c r="S67" s="268"/>
      <c r="T67" s="309" t="s">
        <v>320</v>
      </c>
      <c r="U67" s="355" t="s">
        <v>321</v>
      </c>
      <c r="V67" s="193"/>
      <c r="W67" s="54" t="s">
        <v>256</v>
      </c>
      <c r="X67" s="55">
        <v>1.0</v>
      </c>
      <c r="Y67" s="54" t="s">
        <v>61</v>
      </c>
      <c r="Z67" s="55">
        <v>47.0</v>
      </c>
      <c r="AA67" s="54" t="str">
        <f t="array" ref="AA67">IFERROR(INDEX(referencias!$C$3:$C$20,MATCH(Z67,referencias!$A$3:$A$20,0)),"")</f>
        <v>char</v>
      </c>
      <c r="AB67" s="246"/>
      <c r="AC67" s="246"/>
      <c r="AD67" s="246"/>
      <c r="AE67" s="246"/>
      <c r="AF67" s="311" t="s">
        <v>322</v>
      </c>
      <c r="AG67" s="246"/>
      <c r="AH67" s="246"/>
      <c r="AI67" s="247"/>
      <c r="AJ67" s="303"/>
      <c r="AK67" s="303"/>
      <c r="AL67" s="303"/>
      <c r="AM67" s="303"/>
      <c r="AN67" s="303"/>
      <c r="AO67" s="303"/>
      <c r="AP67" s="303"/>
      <c r="AQ67" s="303"/>
      <c r="AR67" s="303"/>
      <c r="AS67" s="303"/>
    </row>
    <row r="68">
      <c r="A68" s="314">
        <v>1.0</v>
      </c>
      <c r="B68" s="324" t="s">
        <v>323</v>
      </c>
      <c r="C68" s="316" t="s">
        <v>187</v>
      </c>
      <c r="D68" s="316"/>
      <c r="E68" s="316"/>
      <c r="F68" s="316" t="s">
        <v>85</v>
      </c>
      <c r="G68" s="316" t="s">
        <v>86</v>
      </c>
      <c r="H68" s="353" t="b">
        <v>0</v>
      </c>
      <c r="I68" s="354" t="s">
        <v>257</v>
      </c>
      <c r="J68" s="316"/>
      <c r="K68" s="306">
        <v>1.0</v>
      </c>
      <c r="L68" s="307" t="s">
        <v>324</v>
      </c>
      <c r="M68" s="308" t="s">
        <v>114</v>
      </c>
      <c r="N68" s="308" t="s">
        <v>187</v>
      </c>
      <c r="O68" s="308"/>
      <c r="P68" s="61"/>
      <c r="Q68" s="244"/>
      <c r="R68" s="244"/>
      <c r="S68" s="268"/>
      <c r="T68" s="309" t="s">
        <v>325</v>
      </c>
      <c r="U68" s="355" t="s">
        <v>321</v>
      </c>
      <c r="V68" s="193"/>
      <c r="W68" s="54" t="s">
        <v>257</v>
      </c>
      <c r="X68" s="55">
        <v>1.0</v>
      </c>
      <c r="Y68" s="54" t="s">
        <v>61</v>
      </c>
      <c r="Z68" s="55">
        <v>47.0</v>
      </c>
      <c r="AA68" s="54" t="str">
        <f t="array" ref="AA68">IFERROR(INDEX(referencias!$C$3:$C$20,MATCH(Z68,referencias!$A$3:$A$20,0)),"")</f>
        <v>char</v>
      </c>
      <c r="AB68" s="246"/>
      <c r="AC68" s="246"/>
      <c r="AD68" s="246"/>
      <c r="AE68" s="246"/>
      <c r="AF68" s="311" t="s">
        <v>322</v>
      </c>
      <c r="AG68" s="246"/>
      <c r="AH68" s="246"/>
      <c r="AI68" s="247"/>
      <c r="AJ68" s="303"/>
      <c r="AK68" s="303"/>
      <c r="AL68" s="303"/>
      <c r="AM68" s="303"/>
      <c r="AN68" s="303"/>
      <c r="AO68" s="303"/>
      <c r="AP68" s="303"/>
      <c r="AQ68" s="303"/>
      <c r="AR68" s="303"/>
      <c r="AS68" s="303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8"/>
      <c r="AK69" s="18"/>
      <c r="AL69" s="18"/>
      <c r="AM69" s="18"/>
      <c r="AN69" s="18"/>
      <c r="AO69" s="18"/>
      <c r="AP69" s="18"/>
      <c r="AQ69" s="18"/>
      <c r="AR69" s="18"/>
      <c r="AS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8"/>
      <c r="AK70" s="18"/>
      <c r="AL70" s="18"/>
      <c r="AM70" s="18"/>
      <c r="AN70" s="18"/>
      <c r="AO70" s="18"/>
      <c r="AP70" s="18"/>
      <c r="AQ70" s="18"/>
      <c r="AR70" s="18"/>
      <c r="AS70" s="18"/>
    </row>
    <row r="71" ht="14.25" customHeight="1">
      <c r="A71" s="211"/>
      <c r="B71" s="211"/>
      <c r="C71" s="211"/>
      <c r="D71" s="211"/>
      <c r="E71" s="211"/>
      <c r="F71" s="211"/>
      <c r="G71" s="211"/>
      <c r="H71" s="211"/>
      <c r="I71" s="211"/>
      <c r="J71" s="211"/>
      <c r="K71" s="211" t="s">
        <v>200</v>
      </c>
      <c r="AE71" s="102"/>
      <c r="AF71" s="102"/>
      <c r="AG71" s="102"/>
      <c r="AH71" s="102"/>
      <c r="AI71" s="102"/>
      <c r="AJ71" s="18"/>
      <c r="AK71" s="18"/>
      <c r="AL71" s="18"/>
      <c r="AM71" s="18"/>
      <c r="AN71" s="18"/>
      <c r="AO71" s="18"/>
      <c r="AP71" s="18"/>
      <c r="AQ71" s="18"/>
      <c r="AR71" s="18"/>
      <c r="AS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"/>
      <c r="AC72" s="1"/>
      <c r="AD72" s="1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</row>
    <row r="73" ht="14.25" customHeight="1">
      <c r="A73" s="356"/>
      <c r="B73" s="356"/>
      <c r="C73" s="356"/>
      <c r="D73" s="356"/>
      <c r="E73" s="356"/>
      <c r="F73" s="356"/>
      <c r="G73" s="356"/>
      <c r="H73" s="356"/>
      <c r="I73" s="356"/>
      <c r="J73" s="356"/>
      <c r="K73" s="357" t="s">
        <v>108</v>
      </c>
      <c r="L73" s="358" t="s">
        <v>41</v>
      </c>
      <c r="M73" s="358" t="s">
        <v>42</v>
      </c>
      <c r="N73" s="358" t="s">
        <v>43</v>
      </c>
      <c r="O73" s="358" t="s">
        <v>44</v>
      </c>
      <c r="P73" s="225" t="s">
        <v>45</v>
      </c>
      <c r="Q73" s="359" t="s">
        <v>47</v>
      </c>
      <c r="R73" s="188"/>
      <c r="S73" s="224" t="s">
        <v>48</v>
      </c>
      <c r="T73" s="224" t="s">
        <v>49</v>
      </c>
      <c r="U73" s="224" t="s">
        <v>108</v>
      </c>
      <c r="V73" s="224" t="s">
        <v>52</v>
      </c>
      <c r="W73" s="224" t="s">
        <v>54</v>
      </c>
      <c r="X73" s="358" t="s">
        <v>42</v>
      </c>
      <c r="Y73" s="358" t="s">
        <v>6</v>
      </c>
      <c r="Z73" s="224" t="s">
        <v>43</v>
      </c>
      <c r="AA73" s="224" t="s">
        <v>56</v>
      </c>
      <c r="AB73" s="360">
        <v>409.0</v>
      </c>
      <c r="AC73" s="191"/>
      <c r="AD73" s="18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</row>
    <row r="74" ht="14.25" customHeight="1">
      <c r="A74" s="361"/>
      <c r="B74" s="361"/>
      <c r="C74" s="361"/>
      <c r="D74" s="361"/>
      <c r="E74" s="361"/>
      <c r="F74" s="361"/>
      <c r="G74" s="361"/>
      <c r="H74" s="361"/>
      <c r="I74" s="361"/>
      <c r="J74" s="361"/>
      <c r="K74" s="238">
        <v>1.0</v>
      </c>
      <c r="L74" s="56" t="s">
        <v>201</v>
      </c>
      <c r="M74" s="239" t="s">
        <v>10</v>
      </c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362"/>
      <c r="AC74" s="191"/>
      <c r="AD74" s="188"/>
      <c r="AE74" s="18"/>
      <c r="AF74" s="25"/>
      <c r="AG74" s="25"/>
      <c r="AH74" s="25"/>
      <c r="AI74" s="25"/>
      <c r="AJ74" s="25"/>
      <c r="AK74" s="25"/>
      <c r="AL74" s="25"/>
      <c r="AM74" s="25"/>
      <c r="AN74" s="303"/>
      <c r="AO74" s="303"/>
      <c r="AP74" s="303"/>
      <c r="AQ74" s="303"/>
      <c r="AR74" s="303"/>
      <c r="AS74" s="303"/>
    </row>
    <row r="75">
      <c r="A75" s="361"/>
      <c r="B75" s="361"/>
      <c r="C75" s="361"/>
      <c r="D75" s="361"/>
      <c r="E75" s="361"/>
      <c r="F75" s="361"/>
      <c r="G75" s="361"/>
      <c r="H75" s="361"/>
      <c r="I75" s="361"/>
      <c r="J75" s="361"/>
      <c r="K75" s="238">
        <v>1.0</v>
      </c>
      <c r="L75" s="56" t="s">
        <v>203</v>
      </c>
      <c r="M75" s="239" t="s">
        <v>10</v>
      </c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362"/>
      <c r="AC75" s="191"/>
      <c r="AD75" s="188"/>
      <c r="AE75" s="18"/>
      <c r="AF75" s="25"/>
      <c r="AG75" s="25"/>
      <c r="AH75" s="25"/>
      <c r="AI75" s="25"/>
      <c r="AJ75" s="25"/>
      <c r="AK75" s="25"/>
      <c r="AL75" s="25"/>
      <c r="AM75" s="25"/>
      <c r="AN75" s="303"/>
      <c r="AO75" s="303"/>
      <c r="AP75" s="303"/>
      <c r="AQ75" s="303"/>
      <c r="AR75" s="303"/>
      <c r="AS75" s="303"/>
    </row>
    <row r="76" ht="14.25" customHeight="1">
      <c r="A76" s="361"/>
      <c r="B76" s="361"/>
      <c r="C76" s="361"/>
      <c r="D76" s="361"/>
      <c r="E76" s="361"/>
      <c r="F76" s="361"/>
      <c r="G76" s="361"/>
      <c r="H76" s="361"/>
      <c r="I76" s="361"/>
      <c r="J76" s="361"/>
      <c r="K76" s="238">
        <v>1.0</v>
      </c>
      <c r="L76" s="56" t="s">
        <v>205</v>
      </c>
      <c r="M76" s="239" t="s">
        <v>10</v>
      </c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362"/>
      <c r="AC76" s="191"/>
      <c r="AD76" s="188"/>
      <c r="AE76" s="18"/>
      <c r="AF76" s="25"/>
      <c r="AG76" s="25"/>
      <c r="AH76" s="25"/>
      <c r="AI76" s="25"/>
      <c r="AJ76" s="25"/>
      <c r="AK76" s="25"/>
      <c r="AL76" s="25"/>
      <c r="AM76" s="25"/>
      <c r="AN76" s="18"/>
      <c r="AO76" s="18"/>
      <c r="AP76" s="18"/>
      <c r="AQ76" s="18"/>
      <c r="AR76" s="18"/>
      <c r="AS76" s="18"/>
    </row>
    <row r="77" ht="14.25" customHeight="1">
      <c r="A77" s="361"/>
      <c r="B77" s="361"/>
      <c r="C77" s="361"/>
      <c r="D77" s="361"/>
      <c r="E77" s="361"/>
      <c r="F77" s="361"/>
      <c r="G77" s="361"/>
      <c r="H77" s="361"/>
      <c r="I77" s="361"/>
      <c r="J77" s="361"/>
      <c r="K77" s="238">
        <v>1.0</v>
      </c>
      <c r="L77" s="56" t="s">
        <v>207</v>
      </c>
      <c r="M77" s="239" t="s">
        <v>115</v>
      </c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362"/>
      <c r="AC77" s="191"/>
      <c r="AD77" s="188"/>
      <c r="AE77" s="18"/>
      <c r="AF77" s="25"/>
      <c r="AG77" s="25"/>
      <c r="AH77" s="25"/>
      <c r="AI77" s="25"/>
      <c r="AJ77" s="25"/>
      <c r="AK77" s="25"/>
      <c r="AL77" s="25"/>
      <c r="AM77" s="25"/>
      <c r="AN77" s="18"/>
      <c r="AO77" s="18"/>
      <c r="AP77" s="18"/>
      <c r="AQ77" s="18"/>
      <c r="AR77" s="18"/>
      <c r="AS77" s="18"/>
    </row>
    <row r="78" ht="14.25" customHeight="1">
      <c r="A78" s="361"/>
      <c r="B78" s="361"/>
      <c r="C78" s="361"/>
      <c r="D78" s="361"/>
      <c r="E78" s="361"/>
      <c r="F78" s="361"/>
      <c r="G78" s="361"/>
      <c r="H78" s="361"/>
      <c r="I78" s="361"/>
      <c r="J78" s="361"/>
      <c r="K78" s="238">
        <v>2.0</v>
      </c>
      <c r="L78" s="56" t="s">
        <v>208</v>
      </c>
      <c r="M78" s="239" t="s">
        <v>10</v>
      </c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362"/>
      <c r="AC78" s="191"/>
      <c r="AD78" s="188"/>
      <c r="AE78" s="18"/>
      <c r="AF78" s="25"/>
      <c r="AG78" s="25"/>
      <c r="AH78" s="25"/>
      <c r="AI78" s="25"/>
      <c r="AJ78" s="25"/>
      <c r="AK78" s="25"/>
      <c r="AL78" s="25"/>
      <c r="AM78" s="25"/>
      <c r="AN78" s="18"/>
      <c r="AO78" s="18"/>
      <c r="AP78" s="18"/>
      <c r="AQ78" s="18"/>
      <c r="AR78" s="18"/>
      <c r="AS78" s="18"/>
    </row>
    <row r="79" ht="14.25" customHeight="1">
      <c r="A79" s="361"/>
      <c r="B79" s="361"/>
      <c r="C79" s="361"/>
      <c r="D79" s="361"/>
      <c r="E79" s="361"/>
      <c r="F79" s="361"/>
      <c r="G79" s="361"/>
      <c r="H79" s="361"/>
      <c r="I79" s="361"/>
      <c r="J79" s="361"/>
      <c r="K79" s="238">
        <v>2.0</v>
      </c>
      <c r="L79" s="56" t="s">
        <v>205</v>
      </c>
      <c r="M79" s="239" t="s">
        <v>10</v>
      </c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362"/>
      <c r="AC79" s="191"/>
      <c r="AD79" s="188"/>
      <c r="AE79" s="18"/>
      <c r="AF79" s="25"/>
      <c r="AG79" s="25"/>
      <c r="AH79" s="25"/>
      <c r="AI79" s="25"/>
      <c r="AJ79" s="25"/>
      <c r="AK79" s="25"/>
      <c r="AL79" s="25"/>
      <c r="AM79" s="25"/>
      <c r="AN79" s="18"/>
      <c r="AO79" s="18"/>
      <c r="AP79" s="18"/>
      <c r="AQ79" s="18"/>
      <c r="AR79" s="18"/>
      <c r="AS79" s="18"/>
    </row>
    <row r="80" ht="14.25" customHeight="1">
      <c r="A80" s="361"/>
      <c r="B80" s="361"/>
      <c r="C80" s="361"/>
      <c r="D80" s="361"/>
      <c r="E80" s="361"/>
      <c r="F80" s="361"/>
      <c r="G80" s="361"/>
      <c r="H80" s="361"/>
      <c r="I80" s="361"/>
      <c r="J80" s="361"/>
      <c r="K80" s="238">
        <v>2.0</v>
      </c>
      <c r="L80" s="56" t="s">
        <v>210</v>
      </c>
      <c r="M80" s="239" t="s">
        <v>10</v>
      </c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362"/>
      <c r="AC80" s="191"/>
      <c r="AD80" s="188"/>
      <c r="AE80" s="18"/>
      <c r="AF80" s="25"/>
      <c r="AG80" s="25"/>
      <c r="AH80" s="25"/>
      <c r="AI80" s="25"/>
      <c r="AJ80" s="25"/>
      <c r="AK80" s="25"/>
      <c r="AL80" s="25"/>
      <c r="AM80" s="25"/>
      <c r="AN80" s="18"/>
      <c r="AO80" s="18"/>
      <c r="AP80" s="18"/>
      <c r="AQ80" s="18"/>
      <c r="AR80" s="18"/>
      <c r="AS80" s="18"/>
    </row>
    <row r="81" ht="14.25" customHeight="1">
      <c r="S81" s="18"/>
      <c r="T81" s="18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8"/>
      <c r="AK81" s="18"/>
      <c r="AL81" s="18"/>
      <c r="AM81" s="18"/>
      <c r="AN81" s="18"/>
      <c r="AO81" s="18"/>
      <c r="AP81" s="18"/>
      <c r="AQ81" s="18"/>
      <c r="AR81" s="18"/>
      <c r="AS81" s="18"/>
    </row>
    <row r="82" ht="14.25" customHeight="1">
      <c r="A82" s="211"/>
      <c r="B82" s="211"/>
      <c r="C82" s="211"/>
      <c r="D82" s="211"/>
      <c r="E82" s="211"/>
      <c r="F82" s="211"/>
      <c r="G82" s="211"/>
      <c r="H82" s="211"/>
      <c r="I82" s="211"/>
      <c r="J82" s="211"/>
      <c r="K82" s="211" t="s">
        <v>212</v>
      </c>
      <c r="AE82" s="102"/>
      <c r="AF82" s="102"/>
      <c r="AG82" s="102"/>
      <c r="AH82" s="102"/>
      <c r="AI82" s="102"/>
      <c r="AJ82" s="18"/>
      <c r="AK82" s="18"/>
      <c r="AL82" s="18"/>
      <c r="AM82" s="18"/>
      <c r="AN82" s="18"/>
      <c r="AO82" s="18"/>
      <c r="AP82" s="18"/>
      <c r="AQ82" s="18"/>
      <c r="AR82" s="18"/>
      <c r="AS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"/>
      <c r="L83" s="1"/>
      <c r="M83" s="1"/>
      <c r="N83" s="1"/>
      <c r="O83" s="1"/>
      <c r="P83" s="1"/>
      <c r="Q83" s="1"/>
      <c r="R83" s="1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</row>
    <row r="84" ht="14.25" customHeight="1">
      <c r="A84" s="204"/>
      <c r="B84" s="204"/>
      <c r="C84" s="204"/>
      <c r="D84" s="204"/>
      <c r="E84" s="204"/>
      <c r="F84" s="204"/>
      <c r="G84" s="204"/>
      <c r="H84" s="204"/>
      <c r="I84" s="204"/>
      <c r="J84" s="204"/>
      <c r="K84" s="199" t="s">
        <v>213</v>
      </c>
      <c r="L84" s="195"/>
      <c r="M84" s="196"/>
      <c r="N84" s="199" t="s">
        <v>214</v>
      </c>
      <c r="O84" s="195"/>
      <c r="P84" s="195"/>
      <c r="Q84" s="195"/>
      <c r="R84" s="196"/>
      <c r="S84" s="18"/>
      <c r="T84" s="18"/>
      <c r="U84" s="18"/>
      <c r="V84" s="18"/>
      <c r="W84" s="18"/>
      <c r="X84" s="25"/>
      <c r="Y84" s="25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</row>
    <row r="85" ht="14.25" customHeight="1">
      <c r="A85" s="204"/>
      <c r="B85" s="204"/>
      <c r="C85" s="204"/>
      <c r="D85" s="204"/>
      <c r="E85" s="204"/>
      <c r="F85" s="204"/>
      <c r="G85" s="204"/>
      <c r="H85" s="204"/>
      <c r="I85" s="204"/>
      <c r="J85" s="204"/>
      <c r="K85" s="200" t="s">
        <v>215</v>
      </c>
      <c r="L85" s="199" t="s">
        <v>216</v>
      </c>
      <c r="M85" s="196"/>
      <c r="N85" s="200" t="s">
        <v>215</v>
      </c>
      <c r="O85" s="199" t="s">
        <v>216</v>
      </c>
      <c r="P85" s="195"/>
      <c r="Q85" s="195"/>
      <c r="R85" s="196"/>
      <c r="S85" s="18"/>
      <c r="T85" s="18"/>
      <c r="U85" s="18"/>
      <c r="V85" s="18"/>
      <c r="W85" s="18"/>
      <c r="X85" s="25"/>
      <c r="Y85" s="25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</row>
    <row r="86" ht="14.25" customHeight="1">
      <c r="A86" s="204"/>
      <c r="B86" s="204"/>
      <c r="C86" s="204"/>
      <c r="D86" s="204"/>
      <c r="E86" s="204"/>
      <c r="F86" s="204"/>
      <c r="G86" s="204"/>
      <c r="H86" s="204"/>
      <c r="I86" s="204"/>
      <c r="J86" s="204"/>
      <c r="K86" s="134"/>
      <c r="L86" s="134"/>
      <c r="M86" s="134"/>
      <c r="N86" s="134"/>
      <c r="O86" s="134"/>
      <c r="P86" s="134"/>
      <c r="Q86" s="134"/>
      <c r="R86" s="134"/>
      <c r="S86" s="18"/>
      <c r="T86" s="18"/>
      <c r="U86" s="18"/>
      <c r="V86" s="18"/>
      <c r="W86" s="18"/>
      <c r="X86" s="25"/>
      <c r="Y86" s="25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</row>
    <row r="87" ht="14.25" customHeight="1">
      <c r="A87" s="204"/>
      <c r="B87" s="204"/>
      <c r="C87" s="204"/>
      <c r="D87" s="204"/>
      <c r="E87" s="204"/>
      <c r="F87" s="204"/>
      <c r="G87" s="204"/>
      <c r="H87" s="204"/>
      <c r="I87" s="204"/>
      <c r="J87" s="204"/>
      <c r="K87" s="134"/>
      <c r="L87" s="134"/>
      <c r="M87" s="134"/>
      <c r="N87" s="134"/>
      <c r="O87" s="134"/>
      <c r="P87" s="134"/>
      <c r="Q87" s="134"/>
      <c r="R87" s="134"/>
      <c r="S87" s="18"/>
      <c r="T87" s="18"/>
      <c r="U87" s="18"/>
      <c r="V87" s="18"/>
      <c r="W87" s="18"/>
      <c r="X87" s="25"/>
      <c r="Y87" s="25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</row>
    <row r="88" ht="14.25" customHeight="1">
      <c r="A88" s="204"/>
      <c r="B88" s="204"/>
      <c r="C88" s="204"/>
      <c r="D88" s="204"/>
      <c r="E88" s="204"/>
      <c r="F88" s="204"/>
      <c r="G88" s="204"/>
      <c r="H88" s="204"/>
      <c r="I88" s="204"/>
      <c r="J88" s="204"/>
      <c r="K88" s="134"/>
      <c r="L88" s="134"/>
      <c r="M88" s="134"/>
      <c r="N88" s="134"/>
      <c r="O88" s="134"/>
      <c r="P88" s="134"/>
      <c r="Q88" s="134"/>
      <c r="R88" s="134"/>
      <c r="S88" s="18"/>
      <c r="T88" s="18"/>
      <c r="U88" s="18"/>
      <c r="V88" s="18"/>
      <c r="W88" s="18"/>
      <c r="X88" s="25"/>
      <c r="Y88" s="25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25"/>
      <c r="Y89" s="25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202" t="s">
        <v>217</v>
      </c>
      <c r="V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  <c r="AP90" s="18"/>
      <c r="AQ90" s="18"/>
      <c r="AR90" s="18"/>
      <c r="AS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206" t="s">
        <v>326</v>
      </c>
      <c r="M92" s="204"/>
      <c r="N92" s="204"/>
      <c r="O92" s="18"/>
      <c r="P92" s="363"/>
      <c r="Q92" s="25"/>
      <c r="R92" s="25"/>
      <c r="S92" s="25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205" t="s">
        <v>327</v>
      </c>
      <c r="M93" s="18"/>
      <c r="N93" s="18"/>
      <c r="O93" s="18"/>
      <c r="P93" s="205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</row>
    <row r="95" ht="14.25" customHeight="1">
      <c r="A95" s="18"/>
      <c r="B95" s="206" t="s">
        <v>107</v>
      </c>
      <c r="C95" s="204"/>
      <c r="D95" s="204"/>
      <c r="E95" s="18"/>
      <c r="F95" s="18"/>
      <c r="G95" s="18"/>
      <c r="H95" s="18"/>
      <c r="I95" s="18"/>
      <c r="J95" s="18"/>
      <c r="K95" s="18"/>
      <c r="L95" s="206" t="s">
        <v>107</v>
      </c>
      <c r="M95" s="204"/>
      <c r="N95" s="204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</row>
    <row r="96">
      <c r="A96" s="18"/>
      <c r="B96" s="205" t="s">
        <v>220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205" t="s">
        <v>328</v>
      </c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</row>
    <row r="997" ht="14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</row>
    <row r="998" ht="14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</row>
    <row r="999" ht="14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</row>
    <row r="1000" ht="14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</row>
    <row r="1001" ht="14.25" customHeight="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</row>
  </sheetData>
  <mergeCells count="35">
    <mergeCell ref="K8:L8"/>
    <mergeCell ref="A12:J12"/>
    <mergeCell ref="K12:U12"/>
    <mergeCell ref="V12:AE12"/>
    <mergeCell ref="AF12:AI12"/>
    <mergeCell ref="K1:L1"/>
    <mergeCell ref="K2:L2"/>
    <mergeCell ref="K3:L3"/>
    <mergeCell ref="K4:L4"/>
    <mergeCell ref="K5:L5"/>
    <mergeCell ref="K6:L6"/>
    <mergeCell ref="K7:L7"/>
    <mergeCell ref="L44:U44"/>
    <mergeCell ref="A47:J47"/>
    <mergeCell ref="K47:U47"/>
    <mergeCell ref="V47:AE47"/>
    <mergeCell ref="AF47:AI47"/>
    <mergeCell ref="AF48:AI48"/>
    <mergeCell ref="K71:AD71"/>
    <mergeCell ref="Q73:R73"/>
    <mergeCell ref="AB73:AD73"/>
    <mergeCell ref="AB74:AD74"/>
    <mergeCell ref="AB75:AD75"/>
    <mergeCell ref="AB76:AD76"/>
    <mergeCell ref="AB77:AD77"/>
    <mergeCell ref="AB78:AD78"/>
    <mergeCell ref="K90:U90"/>
    <mergeCell ref="V90:W90"/>
    <mergeCell ref="AB79:AD79"/>
    <mergeCell ref="AB80:AD80"/>
    <mergeCell ref="K82:AD82"/>
    <mergeCell ref="K84:M84"/>
    <mergeCell ref="N84:R84"/>
    <mergeCell ref="L85:M85"/>
    <mergeCell ref="O85:R85"/>
  </mergeCells>
  <dataValidations>
    <dataValidation type="list" allowBlank="1" showErrorMessage="1" sqref="M14:M23 M27:M42 M49:M68">
      <formula1>"header,path,query,body,Valor Fijo,N/A"</formula1>
    </dataValidation>
  </dataValidations>
  <hyperlinks>
    <hyperlink r:id="rId2" ref="M8"/>
  </hyperlinks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hidden="1" min="1" max="1" width="8.43"/>
    <col customWidth="1" hidden="1" min="2" max="2" width="28.14"/>
    <col customWidth="1" hidden="1" min="3" max="7" width="8.43"/>
    <col customWidth="1" hidden="1" min="8" max="8" width="26.14"/>
    <col customWidth="1" hidden="1" min="9" max="9" width="18.86"/>
    <col customWidth="1" hidden="1" min="10" max="10" width="24.43"/>
    <col customWidth="1" min="11" max="11" width="15.29"/>
    <col customWidth="1" min="12" max="12" width="15.71"/>
    <col customWidth="1" min="13" max="13" width="12.71"/>
    <col customWidth="1" min="14" max="14" width="7.29"/>
    <col customWidth="1" min="15" max="15" width="7.57"/>
    <col customWidth="1" min="16" max="16" width="7.29"/>
    <col customWidth="1" min="17" max="17" width="7.0"/>
    <col customWidth="1" min="18" max="18" width="9.43"/>
    <col customWidth="1" min="19" max="19" width="29.29"/>
    <col customWidth="1" min="20" max="20" width="36.57"/>
    <col customWidth="1" min="21" max="21" width="35.43"/>
    <col customWidth="1" min="22" max="22" width="10.71"/>
    <col customWidth="1" min="23" max="23" width="26.57"/>
    <col customWidth="1" min="24" max="29" width="10.71"/>
    <col customWidth="1" min="30" max="30" width="28.86"/>
    <col customWidth="1" min="31" max="31" width="17.57"/>
    <col customWidth="1" hidden="1" min="32" max="32" width="32.29"/>
    <col customWidth="1" hidden="1" min="33" max="33" width="26.43"/>
    <col customWidth="1" hidden="1" min="34" max="35" width="17.0"/>
    <col customWidth="1" min="36" max="45" width="10.71"/>
  </cols>
  <sheetData>
    <row r="1" ht="14.25" customHeight="1">
      <c r="K1" s="207" t="s">
        <v>17</v>
      </c>
      <c r="L1" s="16"/>
      <c r="M1" s="364" t="s">
        <v>18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9"/>
      <c r="AE1" s="19"/>
      <c r="AF1" s="19"/>
      <c r="AG1" s="19"/>
      <c r="AH1" s="19"/>
      <c r="AI1" s="19"/>
      <c r="AJ1" s="18"/>
      <c r="AK1" s="18"/>
      <c r="AL1" s="18"/>
      <c r="AM1" s="18"/>
      <c r="AN1" s="18"/>
      <c r="AO1" s="18"/>
      <c r="AP1" s="18"/>
      <c r="AQ1" s="18"/>
      <c r="AR1" s="18"/>
      <c r="AS1" s="18"/>
    </row>
    <row r="2" ht="14.25" customHeight="1">
      <c r="K2" s="209" t="s">
        <v>19</v>
      </c>
      <c r="L2" s="21"/>
      <c r="M2" s="22" t="s">
        <v>20</v>
      </c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9"/>
      <c r="AE2" s="19"/>
      <c r="AF2" s="19"/>
      <c r="AG2" s="19"/>
      <c r="AH2" s="23"/>
      <c r="AI2" s="23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ht="14.25" customHeight="1">
      <c r="K3" s="209" t="s">
        <v>21</v>
      </c>
      <c r="L3" s="21"/>
      <c r="M3" s="3" t="s">
        <v>329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  <c r="AE3" s="19"/>
      <c r="AF3" s="19"/>
      <c r="AG3" s="19"/>
      <c r="AH3" s="23"/>
      <c r="AI3" s="23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ht="14.25" customHeight="1">
      <c r="K4" s="209" t="s">
        <v>23</v>
      </c>
      <c r="L4" s="21"/>
      <c r="M4" s="365" t="s">
        <v>330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9"/>
      <c r="AE4" s="19"/>
      <c r="AF4" s="19"/>
      <c r="AG4" s="19"/>
      <c r="AH4" s="19"/>
      <c r="AI4" s="19"/>
      <c r="AJ4" s="18"/>
      <c r="AK4" s="18"/>
      <c r="AL4" s="18"/>
      <c r="AM4" s="18"/>
      <c r="AN4" s="18"/>
      <c r="AO4" s="18"/>
      <c r="AP4" s="18"/>
      <c r="AQ4" s="18"/>
      <c r="AR4" s="18"/>
      <c r="AS4" s="18"/>
    </row>
    <row r="5" ht="14.25" customHeight="1">
      <c r="K5" s="209" t="s">
        <v>25</v>
      </c>
      <c r="L5" s="21"/>
      <c r="M5" s="22" t="s">
        <v>26</v>
      </c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19"/>
      <c r="AF5" s="19"/>
      <c r="AG5" s="19"/>
      <c r="AH5" s="19"/>
      <c r="AI5" s="19"/>
      <c r="AJ5" s="18"/>
      <c r="AK5" s="18"/>
      <c r="AL5" s="18"/>
      <c r="AM5" s="18"/>
      <c r="AN5" s="18"/>
      <c r="AO5" s="18"/>
      <c r="AP5" s="18"/>
      <c r="AQ5" s="18"/>
      <c r="AR5" s="18"/>
      <c r="AS5" s="18"/>
    </row>
    <row r="6" ht="14.25" customHeight="1">
      <c r="K6" s="209" t="s">
        <v>27</v>
      </c>
      <c r="L6" s="21"/>
      <c r="M6" s="3" t="s">
        <v>28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9"/>
      <c r="AE6" s="19"/>
      <c r="AF6" s="19"/>
      <c r="AG6" s="19"/>
      <c r="AH6" s="19"/>
      <c r="AI6" s="19"/>
      <c r="AJ6" s="18"/>
      <c r="AK6" s="18"/>
      <c r="AL6" s="18"/>
      <c r="AM6" s="18"/>
      <c r="AN6" s="18"/>
      <c r="AO6" s="18"/>
      <c r="AP6" s="18"/>
      <c r="AQ6" s="18"/>
      <c r="AR6" s="18"/>
      <c r="AS6" s="18"/>
    </row>
    <row r="7" ht="14.25" customHeight="1">
      <c r="K7" s="209" t="s">
        <v>29</v>
      </c>
      <c r="L7" s="21"/>
      <c r="M7" s="3" t="s">
        <v>30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9"/>
      <c r="AE7" s="19"/>
      <c r="AF7" s="19"/>
      <c r="AG7" s="19"/>
      <c r="AH7" s="19"/>
      <c r="AI7" s="19"/>
      <c r="AJ7" s="18"/>
      <c r="AK7" s="18"/>
      <c r="AL7" s="18"/>
      <c r="AM7" s="18"/>
      <c r="AN7" s="18"/>
      <c r="AO7" s="18"/>
      <c r="AP7" s="18"/>
      <c r="AQ7" s="18"/>
      <c r="AR7" s="18"/>
      <c r="AS7" s="18"/>
    </row>
    <row r="8" ht="14.25" customHeight="1">
      <c r="K8" s="209" t="s">
        <v>31</v>
      </c>
      <c r="L8" s="21"/>
      <c r="M8" s="366" t="s">
        <v>32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  <c r="AE8" s="19"/>
      <c r="AF8" s="19"/>
      <c r="AG8" s="19"/>
      <c r="AH8" s="19"/>
      <c r="AI8" s="19"/>
      <c r="AJ8" s="18"/>
      <c r="AK8" s="18"/>
      <c r="AL8" s="18"/>
      <c r="AM8" s="18"/>
      <c r="AN8" s="18"/>
      <c r="AO8" s="18"/>
      <c r="AP8" s="18"/>
      <c r="AQ8" s="18"/>
      <c r="AR8" s="18"/>
      <c r="AS8" s="18"/>
    </row>
    <row r="9" ht="14.2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</row>
    <row r="10" ht="14.25" customHeight="1">
      <c r="A10" s="281" t="s">
        <v>33</v>
      </c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2"/>
      <c r="M10" s="212"/>
      <c r="N10" s="212"/>
      <c r="O10" s="212"/>
      <c r="P10" s="212"/>
      <c r="Q10" s="212"/>
      <c r="R10" s="212"/>
      <c r="S10" s="212"/>
      <c r="T10" s="212"/>
      <c r="U10" s="212"/>
      <c r="V10" s="211" t="s">
        <v>34</v>
      </c>
      <c r="W10" s="212"/>
      <c r="X10" s="212"/>
      <c r="Y10" s="212"/>
      <c r="Z10" s="212"/>
      <c r="AA10" s="212"/>
      <c r="AB10" s="212"/>
      <c r="AC10" s="212"/>
      <c r="AD10" s="212"/>
      <c r="AE10" s="212"/>
      <c r="AF10" s="211" t="s">
        <v>35</v>
      </c>
      <c r="AG10" s="212"/>
      <c r="AH10" s="212"/>
      <c r="AI10" s="212"/>
      <c r="AJ10" s="18"/>
      <c r="AK10" s="18"/>
      <c r="AL10" s="18"/>
      <c r="AM10" s="18"/>
      <c r="AN10" s="18"/>
      <c r="AO10" s="18"/>
      <c r="AP10" s="18"/>
      <c r="AQ10" s="18"/>
      <c r="AR10" s="18"/>
      <c r="AS10" s="18"/>
    </row>
    <row r="11" ht="14.2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5"/>
      <c r="AK11" s="25"/>
      <c r="AL11" s="25"/>
      <c r="AM11" s="25"/>
      <c r="AN11" s="25"/>
      <c r="AO11" s="25"/>
      <c r="AP11" s="25"/>
      <c r="AQ11" s="25"/>
      <c r="AR11" s="25"/>
      <c r="AS11" s="25"/>
    </row>
    <row r="12" ht="14.25" customHeight="1">
      <c r="A12" s="367" t="s">
        <v>36</v>
      </c>
      <c r="B12" s="104"/>
      <c r="C12" s="104"/>
      <c r="D12" s="104"/>
      <c r="E12" s="104"/>
      <c r="F12" s="104"/>
      <c r="G12" s="104"/>
      <c r="H12" s="104"/>
      <c r="I12" s="104"/>
      <c r="J12" s="105"/>
      <c r="K12" s="368" t="s">
        <v>37</v>
      </c>
      <c r="L12" s="104"/>
      <c r="M12" s="104"/>
      <c r="N12" s="104"/>
      <c r="O12" s="104"/>
      <c r="P12" s="104"/>
      <c r="Q12" s="104"/>
      <c r="R12" s="104"/>
      <c r="S12" s="104"/>
      <c r="T12" s="104"/>
      <c r="U12" s="105"/>
      <c r="V12" s="369" t="s">
        <v>38</v>
      </c>
      <c r="W12" s="104"/>
      <c r="X12" s="104"/>
      <c r="Y12" s="104"/>
      <c r="Z12" s="104"/>
      <c r="AA12" s="104"/>
      <c r="AB12" s="104"/>
      <c r="AC12" s="104"/>
      <c r="AD12" s="104"/>
      <c r="AE12" s="105"/>
      <c r="AF12" s="216" t="s">
        <v>39</v>
      </c>
      <c r="AG12" s="104"/>
      <c r="AH12" s="104"/>
      <c r="AI12" s="105"/>
      <c r="AJ12" s="18"/>
      <c r="AK12" s="18"/>
      <c r="AL12" s="18"/>
      <c r="AM12" s="18"/>
      <c r="AN12" s="18"/>
      <c r="AO12" s="18"/>
      <c r="AP12" s="18"/>
      <c r="AQ12" s="18"/>
      <c r="AR12" s="18"/>
      <c r="AS12" s="18"/>
    </row>
    <row r="13" ht="14.25" customHeight="1">
      <c r="A13" s="370" t="s">
        <v>40</v>
      </c>
      <c r="B13" s="371" t="s">
        <v>41</v>
      </c>
      <c r="C13" s="371" t="s">
        <v>42</v>
      </c>
      <c r="D13" s="371" t="s">
        <v>43</v>
      </c>
      <c r="E13" s="371" t="s">
        <v>44</v>
      </c>
      <c r="F13" s="371" t="s">
        <v>45</v>
      </c>
      <c r="G13" s="371" t="s">
        <v>46</v>
      </c>
      <c r="H13" s="371" t="s">
        <v>47</v>
      </c>
      <c r="I13" s="288" t="s">
        <v>48</v>
      </c>
      <c r="J13" s="372" t="s">
        <v>49</v>
      </c>
      <c r="K13" s="373" t="s">
        <v>40</v>
      </c>
      <c r="L13" s="374" t="s">
        <v>41</v>
      </c>
      <c r="M13" s="374" t="s">
        <v>50</v>
      </c>
      <c r="N13" s="374" t="s">
        <v>42</v>
      </c>
      <c r="O13" s="374" t="s">
        <v>43</v>
      </c>
      <c r="P13" s="374" t="s">
        <v>44</v>
      </c>
      <c r="Q13" s="374" t="s">
        <v>45</v>
      </c>
      <c r="R13" s="374" t="s">
        <v>46</v>
      </c>
      <c r="S13" s="374" t="s">
        <v>47</v>
      </c>
      <c r="T13" s="375" t="s">
        <v>48</v>
      </c>
      <c r="U13" s="376" t="s">
        <v>49</v>
      </c>
      <c r="V13" s="377" t="s">
        <v>331</v>
      </c>
      <c r="W13" s="378" t="s">
        <v>52</v>
      </c>
      <c r="X13" s="378" t="s">
        <v>53</v>
      </c>
      <c r="Y13" s="378" t="s">
        <v>54</v>
      </c>
      <c r="Z13" s="379" t="s">
        <v>42</v>
      </c>
      <c r="AA13" s="378" t="s">
        <v>43</v>
      </c>
      <c r="AB13" s="378" t="s">
        <v>44</v>
      </c>
      <c r="AC13" s="378" t="s">
        <v>47</v>
      </c>
      <c r="AD13" s="378" t="s">
        <v>55</v>
      </c>
      <c r="AE13" s="380" t="s">
        <v>56</v>
      </c>
      <c r="AF13" s="227">
        <v>200.0</v>
      </c>
      <c r="AG13" s="228">
        <v>404.0</v>
      </c>
      <c r="AH13" s="228">
        <v>409.0</v>
      </c>
      <c r="AI13" s="228">
        <v>500.0</v>
      </c>
      <c r="AJ13" s="18"/>
      <c r="AK13" s="18"/>
      <c r="AL13" s="18"/>
      <c r="AM13" s="18"/>
      <c r="AN13" s="18"/>
      <c r="AO13" s="18"/>
      <c r="AP13" s="18"/>
      <c r="AQ13" s="18"/>
      <c r="AR13" s="18"/>
      <c r="AS13" s="18"/>
    </row>
    <row r="14" ht="14.25" customHeight="1">
      <c r="A14" s="166"/>
      <c r="B14" s="166"/>
      <c r="C14" s="166"/>
      <c r="D14" s="166"/>
      <c r="E14" s="166"/>
      <c r="F14" s="166"/>
      <c r="G14" s="166"/>
      <c r="H14" s="166"/>
      <c r="I14" s="166"/>
      <c r="J14" s="166"/>
      <c r="K14" s="165"/>
      <c r="L14" s="166"/>
      <c r="M14" s="61" t="s">
        <v>57</v>
      </c>
      <c r="N14" s="166"/>
      <c r="O14" s="166"/>
      <c r="P14" s="166"/>
      <c r="Q14" s="166"/>
      <c r="R14" s="166"/>
      <c r="S14" s="246" t="s">
        <v>225</v>
      </c>
      <c r="T14" s="252"/>
      <c r="U14" s="135" t="s">
        <v>59</v>
      </c>
      <c r="V14" s="381">
        <v>0.0</v>
      </c>
      <c r="W14" s="244" t="s">
        <v>60</v>
      </c>
      <c r="X14" s="137">
        <v>0.0</v>
      </c>
      <c r="Y14" s="61" t="s">
        <v>61</v>
      </c>
      <c r="Z14" s="61"/>
      <c r="AA14" s="61" t="str">
        <f t="array" ref="AA14">IFERROR(INDEX(referencias!$C$3:$C$20,MATCH(Z14,referencias!$A$3:$A$20,0)),"")</f>
        <v/>
      </c>
      <c r="AB14" s="61"/>
      <c r="AC14" s="61"/>
      <c r="AD14" s="59" t="s">
        <v>59</v>
      </c>
      <c r="AE14" s="66"/>
      <c r="AF14" s="382" t="s">
        <v>225</v>
      </c>
      <c r="AG14" s="383"/>
      <c r="AH14" s="383"/>
      <c r="AI14" s="383"/>
      <c r="AJ14" s="25"/>
      <c r="AK14" s="25"/>
      <c r="AL14" s="25"/>
      <c r="AM14" s="25"/>
      <c r="AN14" s="25"/>
      <c r="AO14" s="25"/>
      <c r="AP14" s="25"/>
      <c r="AQ14" s="25"/>
      <c r="AR14" s="25"/>
      <c r="AS14" s="25"/>
    </row>
    <row r="15" ht="14.25" customHeight="1">
      <c r="A15" s="166"/>
      <c r="B15" s="166"/>
      <c r="C15" s="166"/>
      <c r="D15" s="166"/>
      <c r="E15" s="166"/>
      <c r="F15" s="166"/>
      <c r="G15" s="166"/>
      <c r="H15" s="166"/>
      <c r="I15" s="166"/>
      <c r="J15" s="166"/>
      <c r="K15" s="165"/>
      <c r="L15" s="166"/>
      <c r="M15" s="61" t="s">
        <v>57</v>
      </c>
      <c r="N15" s="166"/>
      <c r="O15" s="166"/>
      <c r="P15" s="166"/>
      <c r="Q15" s="166"/>
      <c r="R15" s="166"/>
      <c r="S15" s="65">
        <v>30272.0</v>
      </c>
      <c r="T15" s="252"/>
      <c r="U15" s="135" t="s">
        <v>62</v>
      </c>
      <c r="V15" s="381">
        <v>1.0</v>
      </c>
      <c r="W15" s="244" t="s">
        <v>63</v>
      </c>
      <c r="X15" s="137">
        <v>0.0</v>
      </c>
      <c r="Y15" s="61" t="s">
        <v>61</v>
      </c>
      <c r="Z15" s="256">
        <v>52.0</v>
      </c>
      <c r="AA15" s="59" t="str">
        <f t="array" ref="AA15">IFERROR(INDEX(referencias!$C$3:$C$20,MATCH(Z15,referencias!$A$3:$A$20,0)),"")</f>
        <v>smallint</v>
      </c>
      <c r="AB15" s="61"/>
      <c r="AC15" s="61"/>
      <c r="AD15" s="59" t="s">
        <v>62</v>
      </c>
      <c r="AE15" s="66"/>
      <c r="AF15" s="384">
        <v>30272.0</v>
      </c>
      <c r="AG15" s="384">
        <v>30272.0</v>
      </c>
      <c r="AH15" s="384">
        <v>30272.0</v>
      </c>
      <c r="AI15" s="384">
        <v>30272.0</v>
      </c>
      <c r="AJ15" s="25"/>
      <c r="AK15" s="25"/>
      <c r="AL15" s="25"/>
      <c r="AM15" s="25"/>
      <c r="AN15" s="25"/>
      <c r="AO15" s="25"/>
      <c r="AP15" s="25"/>
      <c r="AQ15" s="25"/>
      <c r="AR15" s="25"/>
      <c r="AS15" s="25"/>
    </row>
    <row r="16" ht="14.25" customHeight="1">
      <c r="A16" s="166"/>
      <c r="B16" s="166"/>
      <c r="C16" s="166"/>
      <c r="D16" s="166"/>
      <c r="E16" s="166"/>
      <c r="F16" s="166"/>
      <c r="G16" s="166"/>
      <c r="H16" s="166"/>
      <c r="I16" s="166"/>
      <c r="J16" s="166"/>
      <c r="K16" s="385"/>
      <c r="L16" s="166"/>
      <c r="M16" s="61" t="s">
        <v>57</v>
      </c>
      <c r="N16" s="166"/>
      <c r="O16" s="166"/>
      <c r="P16" s="166"/>
      <c r="Q16" s="166"/>
      <c r="R16" s="166"/>
      <c r="S16" s="59" t="s">
        <v>226</v>
      </c>
      <c r="T16" s="252"/>
      <c r="U16" s="135" t="s">
        <v>65</v>
      </c>
      <c r="V16" s="381">
        <v>2.0</v>
      </c>
      <c r="W16" s="244" t="s">
        <v>66</v>
      </c>
      <c r="X16" s="137">
        <v>0.0</v>
      </c>
      <c r="Y16" s="244" t="s">
        <v>61</v>
      </c>
      <c r="Z16" s="256">
        <v>47.0</v>
      </c>
      <c r="AA16" s="59" t="str">
        <f t="array" ref="AA16">IFERROR(INDEX(referencias!$C$3:$C$20,MATCH(Z16,referencias!$A$3:$A$20,0)),"")</f>
        <v>char</v>
      </c>
      <c r="AB16" s="137">
        <v>1.0</v>
      </c>
      <c r="AC16" s="61"/>
      <c r="AD16" s="59" t="s">
        <v>65</v>
      </c>
      <c r="AE16" s="66"/>
      <c r="AF16" s="58" t="s">
        <v>226</v>
      </c>
      <c r="AG16" s="58" t="s">
        <v>226</v>
      </c>
      <c r="AH16" s="58" t="s">
        <v>226</v>
      </c>
      <c r="AI16" s="58" t="s">
        <v>226</v>
      </c>
      <c r="AJ16" s="25"/>
      <c r="AK16" s="25"/>
      <c r="AL16" s="25"/>
      <c r="AM16" s="25"/>
      <c r="AN16" s="25"/>
      <c r="AO16" s="25"/>
      <c r="AP16" s="25"/>
      <c r="AQ16" s="25"/>
      <c r="AR16" s="25"/>
      <c r="AS16" s="386"/>
    </row>
    <row r="17" ht="14.25" customHeight="1">
      <c r="A17" s="166"/>
      <c r="B17" s="166"/>
      <c r="C17" s="166"/>
      <c r="D17" s="166"/>
      <c r="E17" s="166"/>
      <c r="F17" s="166"/>
      <c r="G17" s="166"/>
      <c r="H17" s="166"/>
      <c r="I17" s="166"/>
      <c r="J17" s="166"/>
      <c r="K17" s="165"/>
      <c r="L17" s="166"/>
      <c r="M17" s="61" t="s">
        <v>57</v>
      </c>
      <c r="N17" s="166"/>
      <c r="O17" s="166"/>
      <c r="P17" s="166"/>
      <c r="Q17" s="166"/>
      <c r="R17" s="166"/>
      <c r="S17" s="59" t="s">
        <v>64</v>
      </c>
      <c r="T17" s="252"/>
      <c r="U17" s="135" t="s">
        <v>68</v>
      </c>
      <c r="V17" s="381">
        <v>3.0</v>
      </c>
      <c r="W17" s="244" t="s">
        <v>69</v>
      </c>
      <c r="X17" s="137">
        <v>0.0</v>
      </c>
      <c r="Y17" s="61" t="s">
        <v>61</v>
      </c>
      <c r="Z17" s="137">
        <v>47.0</v>
      </c>
      <c r="AA17" s="59" t="str">
        <f t="array" ref="AA17">IFERROR(INDEX(referencias!$C$3:$C$20,MATCH(Z17,referencias!$A$3:$A$20,0)),"")</f>
        <v>char</v>
      </c>
      <c r="AB17" s="137">
        <v>1.0</v>
      </c>
      <c r="AC17" s="61"/>
      <c r="AD17" s="59" t="s">
        <v>68</v>
      </c>
      <c r="AE17" s="66"/>
      <c r="AF17" s="58" t="s">
        <v>64</v>
      </c>
      <c r="AG17" s="58" t="s">
        <v>64</v>
      </c>
      <c r="AH17" s="58" t="s">
        <v>64</v>
      </c>
      <c r="AI17" s="58" t="s">
        <v>64</v>
      </c>
      <c r="AJ17" s="25"/>
      <c r="AK17" s="25"/>
      <c r="AL17" s="25"/>
      <c r="AM17" s="25"/>
      <c r="AN17" s="25"/>
      <c r="AO17" s="25"/>
      <c r="AP17" s="25"/>
      <c r="AQ17" s="25"/>
      <c r="AR17" s="25"/>
      <c r="AS17" s="25"/>
    </row>
    <row r="18" ht="14.25" customHeight="1">
      <c r="A18" s="166"/>
      <c r="B18" s="166"/>
      <c r="C18" s="166"/>
      <c r="D18" s="166"/>
      <c r="E18" s="166"/>
      <c r="F18" s="166"/>
      <c r="G18" s="166"/>
      <c r="H18" s="166"/>
      <c r="I18" s="166"/>
      <c r="J18" s="166"/>
      <c r="K18" s="165"/>
      <c r="L18" s="166"/>
      <c r="M18" s="61" t="s">
        <v>57</v>
      </c>
      <c r="N18" s="166"/>
      <c r="O18" s="166"/>
      <c r="P18" s="166"/>
      <c r="Q18" s="166"/>
      <c r="R18" s="166"/>
      <c r="S18" s="59" t="s">
        <v>332</v>
      </c>
      <c r="T18" s="252"/>
      <c r="U18" s="135" t="s">
        <v>71</v>
      </c>
      <c r="V18" s="381">
        <v>4.0</v>
      </c>
      <c r="W18" s="244" t="s">
        <v>72</v>
      </c>
      <c r="X18" s="137">
        <v>0.0</v>
      </c>
      <c r="Y18" s="61" t="s">
        <v>61</v>
      </c>
      <c r="Z18" s="137">
        <v>47.0</v>
      </c>
      <c r="AA18" s="59" t="str">
        <f t="array" ref="AA18">IFERROR(INDEX(referencias!$C$3:$C$20,MATCH(Z18,referencias!$A$3:$A$20,0)),"")</f>
        <v>char</v>
      </c>
      <c r="AB18" s="137">
        <v>1.0</v>
      </c>
      <c r="AC18" s="61"/>
      <c r="AD18" s="59" t="s">
        <v>71</v>
      </c>
      <c r="AE18" s="66"/>
      <c r="AF18" s="58" t="s">
        <v>332</v>
      </c>
      <c r="AG18" s="58" t="s">
        <v>332</v>
      </c>
      <c r="AH18" s="58" t="s">
        <v>332</v>
      </c>
      <c r="AI18" s="58" t="s">
        <v>332</v>
      </c>
      <c r="AJ18" s="25"/>
      <c r="AK18" s="25"/>
      <c r="AL18" s="25"/>
      <c r="AM18" s="25"/>
      <c r="AN18" s="25"/>
      <c r="AO18" s="25"/>
      <c r="AP18" s="25"/>
      <c r="AQ18" s="25"/>
      <c r="AR18" s="25"/>
      <c r="AS18" s="25"/>
    </row>
    <row r="19" ht="14.25" customHeight="1">
      <c r="A19" s="58"/>
      <c r="B19" s="59"/>
      <c r="C19" s="248"/>
      <c r="D19" s="248"/>
      <c r="E19" s="244"/>
      <c r="F19" s="244"/>
      <c r="G19" s="244"/>
      <c r="H19" s="245"/>
      <c r="I19" s="246"/>
      <c r="J19" s="387"/>
      <c r="K19" s="68"/>
      <c r="L19" s="244" t="s">
        <v>73</v>
      </c>
      <c r="M19" s="244" t="s">
        <v>74</v>
      </c>
      <c r="N19" s="61" t="s">
        <v>10</v>
      </c>
      <c r="O19" s="69" t="s">
        <v>75</v>
      </c>
      <c r="P19" s="61"/>
      <c r="Q19" s="61"/>
      <c r="R19" s="244" t="s">
        <v>61</v>
      </c>
      <c r="S19" s="61"/>
      <c r="T19" s="252"/>
      <c r="U19" s="138"/>
      <c r="V19" s="171"/>
      <c r="W19" s="172"/>
      <c r="X19" s="172"/>
      <c r="Y19" s="172"/>
      <c r="Z19" s="172"/>
      <c r="AA19" s="172" t="str">
        <f t="array" ref="AA19">IFERROR(INDEX(referencias!$C$3:$C$20,MATCH(Z19,referencias!$A$3:$A$20,0)),"")</f>
        <v/>
      </c>
      <c r="AB19" s="172"/>
      <c r="AC19" s="172"/>
      <c r="AD19" s="172"/>
      <c r="AE19" s="388"/>
      <c r="AF19" s="58">
        <v>1.23456788E8</v>
      </c>
      <c r="AG19" s="58">
        <v>1.23456788E8</v>
      </c>
      <c r="AH19" s="58">
        <v>1.23456788E8</v>
      </c>
      <c r="AI19" s="58">
        <v>1.23456788E8</v>
      </c>
      <c r="AJ19" s="25"/>
      <c r="AK19" s="25"/>
      <c r="AL19" s="25"/>
      <c r="AM19" s="25"/>
      <c r="AN19" s="25"/>
      <c r="AO19" s="25"/>
      <c r="AP19" s="25"/>
      <c r="AQ19" s="25"/>
      <c r="AR19" s="25"/>
      <c r="AS19" s="25"/>
    </row>
    <row r="20" ht="14.25" customHeight="1">
      <c r="A20" s="58"/>
      <c r="B20" s="59"/>
      <c r="C20" s="248"/>
      <c r="D20" s="248"/>
      <c r="E20" s="244"/>
      <c r="F20" s="244"/>
      <c r="G20" s="244"/>
      <c r="H20" s="245"/>
      <c r="I20" s="246"/>
      <c r="J20" s="387"/>
      <c r="K20" s="68"/>
      <c r="L20" s="244" t="s">
        <v>77</v>
      </c>
      <c r="M20" s="244" t="s">
        <v>74</v>
      </c>
      <c r="N20" s="47" t="s">
        <v>8</v>
      </c>
      <c r="O20" s="54" t="s">
        <v>78</v>
      </c>
      <c r="P20" s="61"/>
      <c r="Q20" s="61"/>
      <c r="R20" s="244" t="s">
        <v>61</v>
      </c>
      <c r="S20" s="61"/>
      <c r="T20" s="252"/>
      <c r="U20" s="138"/>
      <c r="V20" s="381">
        <v>7.0</v>
      </c>
      <c r="W20" s="61" t="s">
        <v>81</v>
      </c>
      <c r="X20" s="137">
        <v>0.0</v>
      </c>
      <c r="Y20" s="61" t="s">
        <v>82</v>
      </c>
      <c r="Z20" s="137">
        <v>52.0</v>
      </c>
      <c r="AA20" s="59" t="str">
        <f t="array" ref="AA20">IFERROR(INDEX(referencias!$C$3:$C$20,MATCH(Z20,referencias!$A$3:$A$20,0)),"")</f>
        <v>smallint</v>
      </c>
      <c r="AB20" s="61"/>
      <c r="AC20" s="61"/>
      <c r="AD20" s="61"/>
      <c r="AE20" s="63" t="s">
        <v>83</v>
      </c>
      <c r="AF20" s="58">
        <v>66.0</v>
      </c>
      <c r="AG20" s="58">
        <v>66.0</v>
      </c>
      <c r="AH20" s="58">
        <v>66.0</v>
      </c>
      <c r="AI20" s="58">
        <v>66.0</v>
      </c>
      <c r="AJ20" s="25"/>
      <c r="AK20" s="25"/>
      <c r="AL20" s="25"/>
      <c r="AM20" s="25"/>
      <c r="AN20" s="25"/>
      <c r="AO20" s="25"/>
      <c r="AP20" s="25"/>
      <c r="AQ20" s="25"/>
      <c r="AR20" s="25"/>
      <c r="AS20" s="25"/>
    </row>
    <row r="21" ht="14.25" customHeight="1">
      <c r="A21" s="58"/>
      <c r="B21" s="244" t="s">
        <v>84</v>
      </c>
      <c r="C21" s="389" t="s">
        <v>228</v>
      </c>
      <c r="D21" s="61"/>
      <c r="E21" s="61"/>
      <c r="F21" s="244" t="s">
        <v>85</v>
      </c>
      <c r="G21" s="244" t="s">
        <v>86</v>
      </c>
      <c r="H21" s="246" t="s">
        <v>87</v>
      </c>
      <c r="I21" s="246" t="s">
        <v>88</v>
      </c>
      <c r="J21" s="387"/>
      <c r="K21" s="68"/>
      <c r="L21" s="244" t="s">
        <v>89</v>
      </c>
      <c r="M21" s="244" t="s">
        <v>74</v>
      </c>
      <c r="N21" s="80" t="s">
        <v>8</v>
      </c>
      <c r="O21" s="81" t="s">
        <v>78</v>
      </c>
      <c r="P21" s="61"/>
      <c r="Q21" s="61"/>
      <c r="R21" s="244" t="s">
        <v>61</v>
      </c>
      <c r="S21" s="61"/>
      <c r="T21" s="252"/>
      <c r="U21" s="138"/>
      <c r="V21" s="381">
        <v>6.0</v>
      </c>
      <c r="W21" s="244" t="s">
        <v>91</v>
      </c>
      <c r="X21" s="137">
        <v>0.0</v>
      </c>
      <c r="Y21" s="244" t="s">
        <v>61</v>
      </c>
      <c r="Z21" s="256">
        <v>56.0</v>
      </c>
      <c r="AA21" s="59" t="str">
        <f t="array" ref="AA21">IFERROR(INDEX(referencias!$C$3:$C$20,MATCH(Z21,referencias!$A$3:$A$20,0)),"")</f>
        <v>int</v>
      </c>
      <c r="AB21" s="61"/>
      <c r="AC21" s="61"/>
      <c r="AD21" s="61"/>
      <c r="AE21" s="66"/>
      <c r="AF21" s="58">
        <v>7791.0</v>
      </c>
      <c r="AG21" s="58">
        <v>7791.0</v>
      </c>
      <c r="AH21" s="58">
        <v>7791.0</v>
      </c>
      <c r="AI21" s="58">
        <v>7791.0</v>
      </c>
      <c r="AJ21" s="25"/>
      <c r="AK21" s="25"/>
      <c r="AL21" s="25"/>
      <c r="AM21" s="25"/>
      <c r="AN21" s="25"/>
      <c r="AO21" s="25"/>
      <c r="AP21" s="25"/>
      <c r="AQ21" s="25"/>
      <c r="AR21" s="25"/>
      <c r="AS21" s="25"/>
    </row>
    <row r="22" ht="14.25" customHeight="1">
      <c r="A22" s="58"/>
      <c r="B22" s="244" t="s">
        <v>229</v>
      </c>
      <c r="C22" s="389" t="s">
        <v>10</v>
      </c>
      <c r="D22" s="61"/>
      <c r="E22" s="256">
        <v>22.0</v>
      </c>
      <c r="F22" s="244" t="s">
        <v>85</v>
      </c>
      <c r="G22" s="244" t="s">
        <v>86</v>
      </c>
      <c r="H22" s="59" t="s">
        <v>230</v>
      </c>
      <c r="I22" s="389" t="s">
        <v>333</v>
      </c>
      <c r="J22" s="387"/>
      <c r="K22" s="68"/>
      <c r="L22" s="244" t="s">
        <v>231</v>
      </c>
      <c r="M22" s="244" t="s">
        <v>232</v>
      </c>
      <c r="N22" s="244" t="s">
        <v>10</v>
      </c>
      <c r="O22" s="61"/>
      <c r="P22" s="256">
        <v>16.0</v>
      </c>
      <c r="Q22" s="61"/>
      <c r="R22" s="244" t="s">
        <v>61</v>
      </c>
      <c r="S22" s="61" t="s">
        <v>233</v>
      </c>
      <c r="T22" s="252"/>
      <c r="U22" s="138" t="s">
        <v>117</v>
      </c>
      <c r="V22" s="381">
        <v>5.0</v>
      </c>
      <c r="W22" s="244" t="s">
        <v>100</v>
      </c>
      <c r="X22" s="137">
        <v>0.0</v>
      </c>
      <c r="Y22" s="61" t="s">
        <v>61</v>
      </c>
      <c r="Z22" s="137">
        <v>39.0</v>
      </c>
      <c r="AA22" s="59" t="str">
        <f t="array" ref="AA22">IFERROR(INDEX(referencias!$C$3:$C$20,MATCH(Z22,referencias!$A$3:$A$20,0)),"")</f>
        <v>varchar</v>
      </c>
      <c r="AB22" s="61"/>
      <c r="AC22" s="61"/>
      <c r="AD22" s="61"/>
      <c r="AE22" s="66"/>
      <c r="AF22" s="259">
        <v>3.00809400656587E14</v>
      </c>
      <c r="AG22" s="259">
        <v>3.00809400656599E14</v>
      </c>
      <c r="AH22" s="259">
        <v>3.00809400656999E14</v>
      </c>
      <c r="AI22" s="259">
        <v>3.00809400656998E14</v>
      </c>
      <c r="AJ22" s="25"/>
      <c r="AK22" s="25"/>
      <c r="AL22" s="25"/>
      <c r="AM22" s="25"/>
      <c r="AN22" s="25"/>
      <c r="AO22" s="25"/>
      <c r="AP22" s="25"/>
      <c r="AQ22" s="25"/>
      <c r="AR22" s="25"/>
      <c r="AS22" s="25"/>
    </row>
    <row r="23" ht="14.25" customHeight="1">
      <c r="A23" s="260"/>
      <c r="B23" s="261"/>
      <c r="C23" s="262"/>
      <c r="D23" s="262"/>
      <c r="E23" s="243"/>
      <c r="F23" s="243"/>
      <c r="G23" s="243"/>
      <c r="H23" s="263"/>
      <c r="I23" s="264"/>
      <c r="J23" s="390"/>
      <c r="K23" s="165"/>
      <c r="L23" s="166"/>
      <c r="M23" s="166"/>
      <c r="N23" s="391"/>
      <c r="O23" s="166"/>
      <c r="P23" s="166"/>
      <c r="Q23" s="166"/>
      <c r="R23" s="166"/>
      <c r="S23" s="166"/>
      <c r="T23" s="166"/>
      <c r="U23" s="167"/>
      <c r="V23" s="392">
        <v>8.0</v>
      </c>
      <c r="W23" s="393" t="s">
        <v>239</v>
      </c>
      <c r="X23" s="394">
        <v>1.0</v>
      </c>
      <c r="Y23" s="395" t="s">
        <v>61</v>
      </c>
      <c r="Z23" s="394">
        <v>39.0</v>
      </c>
      <c r="AA23" s="396" t="str">
        <f t="array" ref="AA23">IFERROR(INDEX(referencias!$C$3:$C$20,MATCH(Z23,referencias!$A$3:$A$20,0)),"")</f>
        <v>varchar</v>
      </c>
      <c r="AB23" s="395"/>
      <c r="AC23" s="395"/>
      <c r="AD23" s="397" t="s">
        <v>334</v>
      </c>
      <c r="AE23" s="398"/>
      <c r="AF23" s="260"/>
      <c r="AG23" s="261"/>
      <c r="AH23" s="261"/>
      <c r="AI23" s="277"/>
      <c r="AJ23" s="25"/>
      <c r="AK23" s="25"/>
      <c r="AL23" s="25"/>
      <c r="AM23" s="25"/>
      <c r="AN23" s="25"/>
      <c r="AO23" s="25"/>
      <c r="AP23" s="25"/>
      <c r="AQ23" s="25"/>
      <c r="AR23" s="25"/>
      <c r="AS23" s="25"/>
    </row>
    <row r="24" ht="14.25" customHeight="1">
      <c r="A24" s="260"/>
      <c r="B24" s="261"/>
      <c r="C24" s="262"/>
      <c r="D24" s="262"/>
      <c r="E24" s="243"/>
      <c r="F24" s="243"/>
      <c r="G24" s="243"/>
      <c r="H24" s="263"/>
      <c r="I24" s="264"/>
      <c r="J24" s="390"/>
      <c r="K24" s="165"/>
      <c r="L24" s="166"/>
      <c r="M24" s="166"/>
      <c r="N24" s="166"/>
      <c r="O24" s="166"/>
      <c r="P24" s="166"/>
      <c r="Q24" s="166"/>
      <c r="R24" s="166"/>
      <c r="S24" s="166"/>
      <c r="T24" s="166"/>
      <c r="U24" s="167"/>
      <c r="V24" s="399">
        <v>9.0</v>
      </c>
      <c r="W24" s="308" t="s">
        <v>242</v>
      </c>
      <c r="X24" s="400">
        <v>1.0</v>
      </c>
      <c r="Y24" s="84" t="s">
        <v>61</v>
      </c>
      <c r="Z24" s="400">
        <v>48.0</v>
      </c>
      <c r="AA24" s="59" t="str">
        <f t="array" ref="AA24">IFERROR(INDEX(referencias!$C$3:$C$20,MATCH(Z24,referencias!$A$3:$A$20,0)),"")</f>
        <v>tinyint</v>
      </c>
      <c r="AB24" s="61"/>
      <c r="AC24" s="61"/>
      <c r="AD24" s="61"/>
      <c r="AE24" s="66"/>
      <c r="AF24" s="260"/>
      <c r="AG24" s="261"/>
      <c r="AH24" s="261"/>
      <c r="AI24" s="277"/>
      <c r="AJ24" s="25"/>
      <c r="AK24" s="25"/>
      <c r="AL24" s="25"/>
      <c r="AM24" s="25"/>
      <c r="AN24" s="25"/>
      <c r="AO24" s="25"/>
      <c r="AP24" s="25"/>
      <c r="AQ24" s="25"/>
      <c r="AR24" s="25"/>
      <c r="AS24" s="25"/>
    </row>
    <row r="25" ht="14.25" customHeight="1">
      <c r="A25" s="260"/>
      <c r="B25" s="261"/>
      <c r="C25" s="262"/>
      <c r="D25" s="262"/>
      <c r="E25" s="243"/>
      <c r="F25" s="243"/>
      <c r="G25" s="243"/>
      <c r="H25" s="263"/>
      <c r="I25" s="264"/>
      <c r="J25" s="390"/>
      <c r="K25" s="165"/>
      <c r="L25" s="166"/>
      <c r="M25" s="166"/>
      <c r="N25" s="166"/>
      <c r="O25" s="166"/>
      <c r="P25" s="166"/>
      <c r="Q25" s="166"/>
      <c r="R25" s="166"/>
      <c r="S25" s="166"/>
      <c r="T25" s="166"/>
      <c r="U25" s="167"/>
      <c r="V25" s="401">
        <v>10.0</v>
      </c>
      <c r="W25" s="402" t="s">
        <v>335</v>
      </c>
      <c r="X25" s="403">
        <v>1.0</v>
      </c>
      <c r="Y25" s="397" t="s">
        <v>61</v>
      </c>
      <c r="Z25" s="403">
        <v>39.0</v>
      </c>
      <c r="AA25" s="396" t="str">
        <f t="array" ref="AA25">IFERROR(INDEX(referencias!$C$3:$C$20,MATCH(Z25,referencias!$A$3:$A$20,0)),"")</f>
        <v>varchar</v>
      </c>
      <c r="AB25" s="395"/>
      <c r="AC25" s="395"/>
      <c r="AD25" s="397" t="s">
        <v>334</v>
      </c>
      <c r="AE25" s="398"/>
      <c r="AF25" s="260"/>
      <c r="AG25" s="261"/>
      <c r="AH25" s="261"/>
      <c r="AI25" s="277"/>
      <c r="AJ25" s="25"/>
      <c r="AK25" s="25"/>
      <c r="AL25" s="25"/>
      <c r="AM25" s="25"/>
      <c r="AN25" s="25"/>
      <c r="AO25" s="25"/>
      <c r="AP25" s="25"/>
      <c r="AQ25" s="25"/>
      <c r="AR25" s="25"/>
      <c r="AS25" s="25"/>
    </row>
    <row r="26" ht="14.25" customHeight="1">
      <c r="A26" s="260"/>
      <c r="B26" s="261"/>
      <c r="C26" s="262"/>
      <c r="D26" s="262"/>
      <c r="E26" s="243"/>
      <c r="F26" s="243"/>
      <c r="G26" s="243"/>
      <c r="H26" s="263"/>
      <c r="I26" s="264"/>
      <c r="J26" s="390"/>
      <c r="K26" s="165"/>
      <c r="L26" s="166"/>
      <c r="M26" s="166"/>
      <c r="N26" s="166"/>
      <c r="O26" s="166"/>
      <c r="P26" s="166"/>
      <c r="Q26" s="166"/>
      <c r="R26" s="166"/>
      <c r="S26" s="166"/>
      <c r="T26" s="166"/>
      <c r="U26" s="167"/>
      <c r="V26" s="401">
        <v>11.0</v>
      </c>
      <c r="W26" s="393" t="s">
        <v>248</v>
      </c>
      <c r="X26" s="394">
        <v>1.0</v>
      </c>
      <c r="Y26" s="395" t="s">
        <v>61</v>
      </c>
      <c r="Z26" s="394">
        <v>48.0</v>
      </c>
      <c r="AA26" s="396" t="str">
        <f t="array" ref="AA26">IFERROR(INDEX(referencias!$C$3:$C$20,MATCH(Z26,referencias!$A$3:$A$20,0)),"")</f>
        <v>tinyint</v>
      </c>
      <c r="AB26" s="395"/>
      <c r="AC26" s="395"/>
      <c r="AD26" s="397" t="s">
        <v>334</v>
      </c>
      <c r="AE26" s="398"/>
      <c r="AF26" s="260"/>
      <c r="AG26" s="261"/>
      <c r="AH26" s="261"/>
      <c r="AI26" s="277"/>
      <c r="AJ26" s="25"/>
      <c r="AK26" s="25"/>
      <c r="AL26" s="25"/>
      <c r="AM26" s="25"/>
      <c r="AN26" s="25"/>
      <c r="AO26" s="25"/>
      <c r="AP26" s="25"/>
      <c r="AQ26" s="25"/>
      <c r="AR26" s="25"/>
      <c r="AS26" s="25"/>
    </row>
    <row r="27" ht="14.25" customHeight="1">
      <c r="A27" s="260"/>
      <c r="B27" s="261"/>
      <c r="C27" s="262"/>
      <c r="D27" s="262"/>
      <c r="E27" s="166"/>
      <c r="F27" s="243"/>
      <c r="G27" s="243"/>
      <c r="H27" s="263"/>
      <c r="I27" s="264"/>
      <c r="J27" s="390"/>
      <c r="K27" s="165"/>
      <c r="L27" s="166"/>
      <c r="M27" s="166"/>
      <c r="N27" s="166"/>
      <c r="O27" s="166"/>
      <c r="P27" s="166"/>
      <c r="Q27" s="166"/>
      <c r="R27" s="166"/>
      <c r="S27" s="166"/>
      <c r="T27" s="166"/>
      <c r="U27" s="167"/>
      <c r="V27" s="399">
        <v>12.0</v>
      </c>
      <c r="W27" s="61" t="s">
        <v>336</v>
      </c>
      <c r="X27" s="137">
        <v>1.0</v>
      </c>
      <c r="Y27" s="61" t="s">
        <v>61</v>
      </c>
      <c r="Z27" s="137">
        <v>60.0</v>
      </c>
      <c r="AA27" s="59" t="str">
        <f t="array" ref="AA27">IFERROR(INDEX(referencias!$C$3:$C$20,MATCH(Z27,referencias!$A$3:$A$20,0)),"")</f>
        <v>money</v>
      </c>
      <c r="AB27" s="61"/>
      <c r="AC27" s="61"/>
      <c r="AD27" s="61"/>
      <c r="AE27" s="66"/>
      <c r="AF27" s="260"/>
      <c r="AG27" s="261"/>
      <c r="AH27" s="261"/>
      <c r="AI27" s="277"/>
      <c r="AJ27" s="25"/>
      <c r="AK27" s="25"/>
      <c r="AL27" s="25"/>
      <c r="AM27" s="25"/>
      <c r="AN27" s="25"/>
      <c r="AO27" s="25"/>
      <c r="AP27" s="25"/>
      <c r="AQ27" s="25"/>
      <c r="AR27" s="25"/>
      <c r="AS27" s="25"/>
    </row>
    <row r="28">
      <c r="A28" s="274"/>
      <c r="B28" s="243"/>
      <c r="C28" s="243"/>
      <c r="D28" s="243"/>
      <c r="E28" s="243"/>
      <c r="F28" s="243"/>
      <c r="G28" s="243"/>
      <c r="H28" s="263"/>
      <c r="I28" s="264"/>
      <c r="J28" s="390"/>
      <c r="K28" s="165"/>
      <c r="L28" s="166"/>
      <c r="M28" s="166"/>
      <c r="N28" s="166"/>
      <c r="O28" s="166"/>
      <c r="P28" s="166"/>
      <c r="Q28" s="166"/>
      <c r="R28" s="166"/>
      <c r="S28" s="166"/>
      <c r="T28" s="166"/>
      <c r="U28" s="167"/>
      <c r="V28" s="399">
        <v>13.0</v>
      </c>
      <c r="W28" s="61" t="s">
        <v>337</v>
      </c>
      <c r="X28" s="137">
        <v>1.0</v>
      </c>
      <c r="Y28" s="61" t="s">
        <v>61</v>
      </c>
      <c r="Z28" s="137">
        <v>60.0</v>
      </c>
      <c r="AA28" s="59" t="str">
        <f t="array" ref="AA28">IFERROR(INDEX(referencias!$C$3:$C$20,MATCH(Z28,referencias!$A$3:$A$20,0)),"")</f>
        <v>money</v>
      </c>
      <c r="AB28" s="61"/>
      <c r="AC28" s="61"/>
      <c r="AD28" s="61"/>
      <c r="AE28" s="66"/>
      <c r="AF28" s="260"/>
      <c r="AG28" s="261"/>
      <c r="AH28" s="261"/>
      <c r="AI28" s="277"/>
      <c r="AJ28" s="25"/>
      <c r="AK28" s="25"/>
      <c r="AL28" s="25"/>
      <c r="AM28" s="25"/>
      <c r="AN28" s="25"/>
      <c r="AO28" s="25"/>
      <c r="AP28" s="25"/>
      <c r="AQ28" s="25"/>
      <c r="AR28" s="25"/>
      <c r="AS28" s="25"/>
    </row>
    <row r="29" ht="14.25" customHeight="1">
      <c r="A29" s="165"/>
      <c r="B29" s="166"/>
      <c r="C29" s="166"/>
      <c r="D29" s="166"/>
      <c r="E29" s="166"/>
      <c r="F29" s="166"/>
      <c r="G29" s="166"/>
      <c r="H29" s="166"/>
      <c r="I29" s="166"/>
      <c r="J29" s="167"/>
      <c r="K29" s="165"/>
      <c r="L29" s="166"/>
      <c r="M29" s="166"/>
      <c r="N29" s="166"/>
      <c r="O29" s="166"/>
      <c r="P29" s="166"/>
      <c r="Q29" s="166"/>
      <c r="R29" s="166"/>
      <c r="S29" s="166"/>
      <c r="T29" s="166"/>
      <c r="U29" s="167"/>
      <c r="V29" s="399">
        <v>14.0</v>
      </c>
      <c r="W29" s="61" t="s">
        <v>338</v>
      </c>
      <c r="X29" s="137">
        <v>1.0</v>
      </c>
      <c r="Y29" s="61" t="s">
        <v>61</v>
      </c>
      <c r="Z29" s="137">
        <v>60.0</v>
      </c>
      <c r="AA29" s="59" t="str">
        <f t="array" ref="AA29">IFERROR(INDEX(referencias!$C$3:$C$20,MATCH(Z29,referencias!$A$3:$A$20,0)),"")</f>
        <v>money</v>
      </c>
      <c r="AB29" s="61"/>
      <c r="AC29" s="61"/>
      <c r="AD29" s="61"/>
      <c r="AE29" s="66"/>
      <c r="AF29" s="260"/>
      <c r="AG29" s="261"/>
      <c r="AH29" s="261"/>
      <c r="AI29" s="277"/>
      <c r="AJ29" s="18"/>
      <c r="AK29" s="18"/>
      <c r="AL29" s="18"/>
      <c r="AM29" s="18"/>
      <c r="AN29" s="18"/>
      <c r="AO29" s="18"/>
      <c r="AP29" s="18"/>
      <c r="AQ29" s="18"/>
      <c r="AR29" s="18"/>
      <c r="AS29" s="18"/>
    </row>
    <row r="30" ht="14.25" customHeight="1">
      <c r="A30" s="165"/>
      <c r="B30" s="166"/>
      <c r="C30" s="166"/>
      <c r="D30" s="166"/>
      <c r="E30" s="166"/>
      <c r="F30" s="166"/>
      <c r="G30" s="166"/>
      <c r="H30" s="166"/>
      <c r="I30" s="166"/>
      <c r="J30" s="167"/>
      <c r="K30" s="165"/>
      <c r="L30" s="166"/>
      <c r="M30" s="166"/>
      <c r="N30" s="166"/>
      <c r="O30" s="166"/>
      <c r="P30" s="166"/>
      <c r="Q30" s="166"/>
      <c r="R30" s="166"/>
      <c r="S30" s="166"/>
      <c r="T30" s="166"/>
      <c r="U30" s="167"/>
      <c r="V30" s="399">
        <v>15.0</v>
      </c>
      <c r="W30" s="61" t="s">
        <v>339</v>
      </c>
      <c r="X30" s="137">
        <v>1.0</v>
      </c>
      <c r="Y30" s="61" t="s">
        <v>61</v>
      </c>
      <c r="Z30" s="137">
        <v>60.0</v>
      </c>
      <c r="AA30" s="59" t="str">
        <f t="array" ref="AA30">IFERROR(INDEX(referencias!$C$3:$C$20,MATCH(Z30,referencias!$A$3:$A$20,0)),"")</f>
        <v>money</v>
      </c>
      <c r="AB30" s="61"/>
      <c r="AC30" s="61"/>
      <c r="AD30" s="61"/>
      <c r="AE30" s="66"/>
      <c r="AF30" s="260"/>
      <c r="AG30" s="261"/>
      <c r="AH30" s="261"/>
      <c r="AI30" s="277"/>
      <c r="AJ30" s="25"/>
      <c r="AK30" s="25"/>
      <c r="AL30" s="25"/>
      <c r="AM30" s="25"/>
      <c r="AN30" s="25"/>
      <c r="AO30" s="25"/>
      <c r="AP30" s="25"/>
      <c r="AQ30" s="25"/>
      <c r="AR30" s="25"/>
      <c r="AS30" s="25"/>
    </row>
    <row r="31" ht="14.25" customHeight="1">
      <c r="A31" s="165"/>
      <c r="B31" s="166"/>
      <c r="C31" s="166"/>
      <c r="D31" s="166"/>
      <c r="E31" s="166"/>
      <c r="F31" s="166"/>
      <c r="G31" s="166"/>
      <c r="H31" s="166"/>
      <c r="I31" s="166"/>
      <c r="J31" s="167"/>
      <c r="K31" s="165"/>
      <c r="L31" s="166"/>
      <c r="M31" s="166"/>
      <c r="N31" s="166"/>
      <c r="O31" s="166"/>
      <c r="P31" s="166"/>
      <c r="Q31" s="166"/>
      <c r="R31" s="166"/>
      <c r="S31" s="166"/>
      <c r="T31" s="166"/>
      <c r="U31" s="167"/>
      <c r="V31" s="399">
        <v>16.0</v>
      </c>
      <c r="W31" s="61" t="s">
        <v>340</v>
      </c>
      <c r="X31" s="137">
        <v>1.0</v>
      </c>
      <c r="Y31" s="61" t="s">
        <v>61</v>
      </c>
      <c r="Z31" s="137">
        <v>60.0</v>
      </c>
      <c r="AA31" s="59" t="str">
        <f t="array" ref="AA31">IFERROR(INDEX(referencias!$C$3:$C$20,MATCH(Z31,referencias!$A$3:$A$20,0)),"")</f>
        <v>money</v>
      </c>
      <c r="AB31" s="61"/>
      <c r="AC31" s="61"/>
      <c r="AD31" s="61"/>
      <c r="AE31" s="66"/>
      <c r="AF31" s="260"/>
      <c r="AG31" s="261"/>
      <c r="AH31" s="261"/>
      <c r="AI31" s="277"/>
      <c r="AJ31" s="18"/>
      <c r="AK31" s="18"/>
      <c r="AL31" s="18"/>
      <c r="AM31" s="18"/>
      <c r="AN31" s="18"/>
      <c r="AO31" s="18"/>
      <c r="AP31" s="18"/>
      <c r="AQ31" s="18"/>
      <c r="AR31" s="18"/>
      <c r="AS31" s="18"/>
    </row>
    <row r="32" ht="14.25" customHeight="1">
      <c r="A32" s="165"/>
      <c r="B32" s="166"/>
      <c r="C32" s="166"/>
      <c r="D32" s="166"/>
      <c r="E32" s="166"/>
      <c r="F32" s="166"/>
      <c r="G32" s="166"/>
      <c r="H32" s="166"/>
      <c r="I32" s="166"/>
      <c r="J32" s="167"/>
      <c r="K32" s="165"/>
      <c r="L32" s="166"/>
      <c r="M32" s="166"/>
      <c r="N32" s="166"/>
      <c r="O32" s="166"/>
      <c r="P32" s="166"/>
      <c r="Q32" s="404"/>
      <c r="R32" s="404"/>
      <c r="S32" s="166"/>
      <c r="T32" s="166"/>
      <c r="U32" s="167"/>
      <c r="V32" s="399">
        <v>17.0</v>
      </c>
      <c r="W32" s="61" t="s">
        <v>341</v>
      </c>
      <c r="X32" s="137">
        <v>1.0</v>
      </c>
      <c r="Y32" s="61" t="s">
        <v>61</v>
      </c>
      <c r="Z32" s="137">
        <v>60.0</v>
      </c>
      <c r="AA32" s="59" t="str">
        <f t="array" ref="AA32">IFERROR(INDEX(referencias!$C$3:$C$20,MATCH(Z32,referencias!$A$3:$A$20,0)),"")</f>
        <v>money</v>
      </c>
      <c r="AB32" s="61"/>
      <c r="AC32" s="61"/>
      <c r="AD32" s="61"/>
      <c r="AE32" s="66"/>
      <c r="AF32" s="260"/>
      <c r="AG32" s="261"/>
      <c r="AH32" s="261"/>
      <c r="AI32" s="277"/>
      <c r="AJ32" s="18"/>
      <c r="AK32" s="18"/>
      <c r="AL32" s="18"/>
      <c r="AM32" s="18"/>
      <c r="AN32" s="18"/>
      <c r="AO32" s="18"/>
      <c r="AP32" s="18"/>
      <c r="AQ32" s="18"/>
      <c r="AR32" s="18"/>
      <c r="AS32" s="18"/>
    </row>
    <row r="33" ht="14.25" customHeight="1">
      <c r="A33" s="165"/>
      <c r="B33" s="166"/>
      <c r="C33" s="166"/>
      <c r="D33" s="166"/>
      <c r="E33" s="166"/>
      <c r="F33" s="166"/>
      <c r="G33" s="166"/>
      <c r="H33" s="166"/>
      <c r="I33" s="166"/>
      <c r="J33" s="167"/>
      <c r="K33" s="165"/>
      <c r="L33" s="166"/>
      <c r="M33" s="166"/>
      <c r="N33" s="166"/>
      <c r="O33" s="166"/>
      <c r="P33" s="166"/>
      <c r="Q33" s="166"/>
      <c r="R33" s="166"/>
      <c r="S33" s="166"/>
      <c r="T33" s="166"/>
      <c r="U33" s="167"/>
      <c r="V33" s="399">
        <v>18.0</v>
      </c>
      <c r="W33" s="61" t="s">
        <v>342</v>
      </c>
      <c r="X33" s="137">
        <v>1.0</v>
      </c>
      <c r="Y33" s="61" t="s">
        <v>61</v>
      </c>
      <c r="Z33" s="137">
        <v>60.0</v>
      </c>
      <c r="AA33" s="59" t="str">
        <f t="array" ref="AA33">IFERROR(INDEX(referencias!$C$3:$C$20,MATCH(Z33,referencias!$A$3:$A$20,0)),"")</f>
        <v>money</v>
      </c>
      <c r="AB33" s="61"/>
      <c r="AC33" s="61"/>
      <c r="AD33" s="61"/>
      <c r="AE33" s="66"/>
      <c r="AF33" s="260"/>
      <c r="AG33" s="261"/>
      <c r="AH33" s="261"/>
      <c r="AI33" s="277"/>
      <c r="AJ33" s="18"/>
      <c r="AK33" s="18"/>
      <c r="AL33" s="18"/>
      <c r="AM33" s="18"/>
      <c r="AN33" s="18"/>
      <c r="AO33" s="18"/>
      <c r="AP33" s="18"/>
      <c r="AQ33" s="18"/>
      <c r="AR33" s="18"/>
      <c r="AS33" s="18"/>
    </row>
    <row r="34" ht="14.25" customHeight="1">
      <c r="A34" s="165"/>
      <c r="B34" s="166"/>
      <c r="C34" s="166"/>
      <c r="D34" s="166"/>
      <c r="E34" s="166"/>
      <c r="F34" s="166"/>
      <c r="G34" s="166"/>
      <c r="H34" s="166"/>
      <c r="I34" s="166"/>
      <c r="J34" s="167"/>
      <c r="K34" s="165"/>
      <c r="L34" s="166"/>
      <c r="M34" s="166"/>
      <c r="N34" s="166"/>
      <c r="O34" s="166"/>
      <c r="P34" s="166"/>
      <c r="Q34" s="166"/>
      <c r="R34" s="166"/>
      <c r="S34" s="166"/>
      <c r="T34" s="166"/>
      <c r="U34" s="167"/>
      <c r="V34" s="399">
        <v>19.0</v>
      </c>
      <c r="W34" s="61" t="s">
        <v>343</v>
      </c>
      <c r="X34" s="137">
        <v>1.0</v>
      </c>
      <c r="Y34" s="61" t="s">
        <v>61</v>
      </c>
      <c r="Z34" s="137">
        <v>60.0</v>
      </c>
      <c r="AA34" s="59" t="str">
        <f t="array" ref="AA34">IFERROR(INDEX(referencias!$C$3:$C$20,MATCH(Z34,referencias!$A$3:$A$20,0)),"")</f>
        <v>money</v>
      </c>
      <c r="AB34" s="61"/>
      <c r="AC34" s="61"/>
      <c r="AD34" s="61"/>
      <c r="AE34" s="66"/>
      <c r="AF34" s="260"/>
      <c r="AG34" s="261"/>
      <c r="AH34" s="261"/>
      <c r="AI34" s="277"/>
      <c r="AJ34" s="18"/>
      <c r="AK34" s="18"/>
      <c r="AL34" s="18"/>
      <c r="AM34" s="18"/>
      <c r="AN34" s="18"/>
      <c r="AO34" s="18"/>
      <c r="AP34" s="18"/>
      <c r="AQ34" s="18"/>
      <c r="AR34" s="18"/>
      <c r="AS34" s="18"/>
    </row>
    <row r="35" ht="14.25" customHeight="1">
      <c r="A35" s="405"/>
      <c r="B35" s="406"/>
      <c r="C35" s="406"/>
      <c r="D35" s="406"/>
      <c r="E35" s="406"/>
      <c r="F35" s="406"/>
      <c r="G35" s="406"/>
      <c r="H35" s="406"/>
      <c r="I35" s="406"/>
      <c r="J35" s="407"/>
      <c r="K35" s="405"/>
      <c r="L35" s="406"/>
      <c r="M35" s="406"/>
      <c r="N35" s="406"/>
      <c r="O35" s="406"/>
      <c r="P35" s="406"/>
      <c r="Q35" s="406"/>
      <c r="R35" s="406"/>
      <c r="S35" s="406"/>
      <c r="T35" s="406"/>
      <c r="U35" s="407"/>
      <c r="V35" s="408">
        <v>18.0</v>
      </c>
      <c r="W35" s="89" t="s">
        <v>344</v>
      </c>
      <c r="X35" s="182">
        <v>1.0</v>
      </c>
      <c r="Y35" s="89" t="s">
        <v>61</v>
      </c>
      <c r="Z35" s="182">
        <v>60.0</v>
      </c>
      <c r="AA35" s="91" t="str">
        <f t="array" ref="AA35">IFERROR(INDEX(referencias!$C$3:$C$20,MATCH(Z35,referencias!$A$3:$A$20,0)),"")</f>
        <v>money</v>
      </c>
      <c r="AB35" s="89"/>
      <c r="AC35" s="89"/>
      <c r="AD35" s="89"/>
      <c r="AE35" s="94"/>
      <c r="AF35" s="278"/>
      <c r="AG35" s="279"/>
      <c r="AH35" s="279"/>
      <c r="AI35" s="280"/>
      <c r="AJ35" s="303"/>
      <c r="AK35" s="303"/>
      <c r="AL35" s="303"/>
      <c r="AM35" s="303"/>
      <c r="AN35" s="303"/>
      <c r="AO35" s="303"/>
      <c r="AP35" s="303"/>
      <c r="AQ35" s="303"/>
      <c r="AR35" s="303"/>
      <c r="AS35" s="303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8"/>
      <c r="AK36" s="18"/>
      <c r="AL36" s="18"/>
      <c r="AM36" s="18"/>
      <c r="AN36" s="18"/>
      <c r="AO36" s="18"/>
      <c r="AP36" s="18"/>
      <c r="AQ36" s="18"/>
      <c r="AR36" s="18"/>
      <c r="AS36" s="18"/>
    </row>
    <row r="37" ht="14.25" customHeight="1">
      <c r="A37" s="281" t="s">
        <v>107</v>
      </c>
      <c r="B37" s="211"/>
      <c r="C37" s="211"/>
      <c r="D37" s="211"/>
      <c r="E37" s="211"/>
      <c r="F37" s="211"/>
      <c r="G37" s="211"/>
      <c r="H37" s="211"/>
      <c r="I37" s="211"/>
      <c r="J37" s="211"/>
      <c r="K37" s="211"/>
      <c r="L37" s="21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8"/>
      <c r="AK38" s="18"/>
      <c r="AL38" s="18"/>
      <c r="AM38" s="18"/>
      <c r="AN38" s="18"/>
      <c r="AO38" s="18"/>
      <c r="AP38" s="18"/>
      <c r="AQ38" s="18"/>
      <c r="AR38" s="18"/>
      <c r="AS38" s="18"/>
    </row>
    <row r="39" ht="14.25" customHeight="1">
      <c r="A39" s="213" t="s">
        <v>36</v>
      </c>
      <c r="B39" s="31"/>
      <c r="C39" s="31"/>
      <c r="D39" s="31"/>
      <c r="E39" s="31"/>
      <c r="F39" s="31"/>
      <c r="G39" s="31"/>
      <c r="H39" s="31"/>
      <c r="I39" s="31"/>
      <c r="J39" s="32"/>
      <c r="K39" s="409" t="s">
        <v>37</v>
      </c>
      <c r="L39" s="31"/>
      <c r="M39" s="31"/>
      <c r="N39" s="31"/>
      <c r="O39" s="31"/>
      <c r="P39" s="31"/>
      <c r="Q39" s="31"/>
      <c r="R39" s="31"/>
      <c r="S39" s="31"/>
      <c r="T39" s="31"/>
      <c r="U39" s="32"/>
      <c r="V39" s="410"/>
      <c r="W39" s="31"/>
      <c r="X39" s="31"/>
      <c r="Y39" s="31"/>
      <c r="Z39" s="31"/>
      <c r="AA39" s="31"/>
      <c r="AB39" s="31"/>
      <c r="AC39" s="31"/>
      <c r="AD39" s="31"/>
      <c r="AE39" s="32"/>
      <c r="AF39" s="411"/>
      <c r="AG39" s="412" t="s">
        <v>39</v>
      </c>
      <c r="AH39" s="107"/>
      <c r="AI39" s="107"/>
      <c r="AJ39" s="108"/>
      <c r="AK39" s="18"/>
      <c r="AL39" s="18"/>
      <c r="AM39" s="18"/>
      <c r="AN39" s="18"/>
      <c r="AO39" s="18"/>
      <c r="AP39" s="18"/>
      <c r="AQ39" s="18"/>
      <c r="AR39" s="18"/>
      <c r="AS39" s="18"/>
    </row>
    <row r="40" ht="14.25" customHeight="1">
      <c r="A40" s="217" t="s">
        <v>40</v>
      </c>
      <c r="B40" s="218" t="s">
        <v>41</v>
      </c>
      <c r="C40" s="218" t="s">
        <v>42</v>
      </c>
      <c r="D40" s="218" t="s">
        <v>43</v>
      </c>
      <c r="E40" s="218" t="s">
        <v>44</v>
      </c>
      <c r="F40" s="218" t="s">
        <v>45</v>
      </c>
      <c r="G40" s="218" t="s">
        <v>46</v>
      </c>
      <c r="H40" s="218" t="s">
        <v>47</v>
      </c>
      <c r="I40" s="219" t="s">
        <v>48</v>
      </c>
      <c r="J40" s="222" t="s">
        <v>49</v>
      </c>
      <c r="K40" s="413" t="s">
        <v>108</v>
      </c>
      <c r="L40" s="414" t="s">
        <v>41</v>
      </c>
      <c r="M40" s="415" t="s">
        <v>50</v>
      </c>
      <c r="N40" s="416" t="s">
        <v>42</v>
      </c>
      <c r="O40" s="416" t="s">
        <v>43</v>
      </c>
      <c r="P40" s="416" t="s">
        <v>44</v>
      </c>
      <c r="Q40" s="416" t="s">
        <v>45</v>
      </c>
      <c r="R40" s="416" t="s">
        <v>46</v>
      </c>
      <c r="S40" s="416" t="s">
        <v>47</v>
      </c>
      <c r="T40" s="417" t="s">
        <v>48</v>
      </c>
      <c r="U40" s="418" t="s">
        <v>49</v>
      </c>
      <c r="V40" s="419" t="s">
        <v>331</v>
      </c>
      <c r="W40" s="420" t="s">
        <v>52</v>
      </c>
      <c r="X40" s="420" t="s">
        <v>53</v>
      </c>
      <c r="Y40" s="420" t="s">
        <v>54</v>
      </c>
      <c r="Z40" s="421" t="s">
        <v>42</v>
      </c>
      <c r="AA40" s="420" t="s">
        <v>43</v>
      </c>
      <c r="AB40" s="420" t="s">
        <v>44</v>
      </c>
      <c r="AC40" s="420" t="s">
        <v>47</v>
      </c>
      <c r="AD40" s="420" t="s">
        <v>55</v>
      </c>
      <c r="AE40" s="422" t="s">
        <v>56</v>
      </c>
      <c r="AF40" s="422" t="s">
        <v>56</v>
      </c>
      <c r="AG40" s="423">
        <v>200.0</v>
      </c>
      <c r="AJ40" s="424"/>
      <c r="AK40" s="18"/>
      <c r="AL40" s="18"/>
      <c r="AM40" s="18"/>
      <c r="AN40" s="18"/>
      <c r="AO40" s="18"/>
      <c r="AP40" s="18"/>
      <c r="AQ40" s="18"/>
      <c r="AR40" s="18"/>
      <c r="AS40" s="18"/>
    </row>
    <row r="41" ht="14.25" customHeight="1">
      <c r="A41" s="425"/>
      <c r="B41" s="426"/>
      <c r="C41" s="426"/>
      <c r="D41" s="426"/>
      <c r="E41" s="426"/>
      <c r="F41" s="426"/>
      <c r="G41" s="426"/>
      <c r="H41" s="426"/>
      <c r="I41" s="426"/>
      <c r="J41" s="427"/>
      <c r="K41" s="428"/>
      <c r="L41" s="428"/>
      <c r="M41" s="428"/>
      <c r="N41" s="428"/>
      <c r="O41" s="428"/>
      <c r="P41" s="428"/>
      <c r="Q41" s="428"/>
      <c r="R41" s="428"/>
      <c r="S41" s="428"/>
      <c r="T41" s="428"/>
      <c r="U41" s="429"/>
      <c r="V41" s="430">
        <v>0.0</v>
      </c>
      <c r="W41" s="431" t="s">
        <v>193</v>
      </c>
      <c r="X41" s="125"/>
      <c r="Y41" s="125"/>
      <c r="Z41" s="125"/>
      <c r="AA41" s="125" t="str">
        <f t="array" ref="AA41">IFERROR(INDEX(referencias!$C$3:$C$20,MATCH(Z41,referencias!$A$3:$A$20,0)),"")</f>
        <v/>
      </c>
      <c r="AB41" s="125"/>
      <c r="AC41" s="125"/>
      <c r="AD41" s="125"/>
      <c r="AE41" s="125"/>
      <c r="AF41" s="125"/>
      <c r="AG41" s="432"/>
      <c r="AH41" s="432"/>
      <c r="AI41" s="432"/>
      <c r="AJ41" s="433"/>
      <c r="AK41" s="303"/>
      <c r="AL41" s="303"/>
      <c r="AM41" s="303"/>
      <c r="AN41" s="303"/>
      <c r="AO41" s="303"/>
      <c r="AP41" s="303"/>
      <c r="AQ41" s="303"/>
      <c r="AR41" s="303"/>
      <c r="AS41" s="303"/>
    </row>
    <row r="42" ht="14.25" customHeight="1">
      <c r="A42" s="434"/>
      <c r="B42" s="435"/>
      <c r="C42" s="435"/>
      <c r="D42" s="435"/>
      <c r="E42" s="435"/>
      <c r="F42" s="435"/>
      <c r="G42" s="435"/>
      <c r="H42" s="435"/>
      <c r="I42" s="435"/>
      <c r="J42" s="436"/>
      <c r="K42" s="67">
        <v>1.0</v>
      </c>
      <c r="L42" s="56" t="s">
        <v>345</v>
      </c>
      <c r="M42" s="85" t="s">
        <v>114</v>
      </c>
      <c r="N42" s="85" t="s">
        <v>165</v>
      </c>
      <c r="O42" s="54"/>
      <c r="P42" s="54"/>
      <c r="Q42" s="54"/>
      <c r="R42" s="54"/>
      <c r="S42" s="54"/>
      <c r="T42" s="54"/>
      <c r="U42" s="273"/>
      <c r="V42" s="437"/>
      <c r="W42" s="160"/>
      <c r="X42" s="160"/>
      <c r="Y42" s="160"/>
      <c r="Z42" s="160"/>
      <c r="AA42" s="160" t="str">
        <f t="array" ref="AA42">IFERROR(INDEX(referencias!$C$3:$C$20,MATCH(Z42,referencias!$A$3:$A$20,0)),"")</f>
        <v/>
      </c>
      <c r="AB42" s="160"/>
      <c r="AC42" s="160"/>
      <c r="AD42" s="160"/>
      <c r="AE42" s="160"/>
      <c r="AF42" s="160"/>
      <c r="AG42" s="438"/>
      <c r="AH42" s="438"/>
      <c r="AI42" s="438"/>
      <c r="AJ42" s="439"/>
      <c r="AK42" s="303"/>
      <c r="AL42" s="303"/>
      <c r="AM42" s="303"/>
      <c r="AN42" s="303"/>
      <c r="AO42" s="303"/>
      <c r="AP42" s="303"/>
      <c r="AQ42" s="303"/>
      <c r="AR42" s="303"/>
      <c r="AS42" s="303"/>
    </row>
    <row r="43" ht="14.25" customHeight="1">
      <c r="A43" s="440"/>
      <c r="B43" s="441"/>
      <c r="C43" s="441"/>
      <c r="D43" s="441"/>
      <c r="E43" s="441"/>
      <c r="F43" s="441"/>
      <c r="G43" s="441"/>
      <c r="H43" s="441"/>
      <c r="I43" s="441"/>
      <c r="J43" s="442"/>
      <c r="K43" s="443"/>
      <c r="L43" s="444"/>
      <c r="M43" s="445"/>
      <c r="N43" s="446"/>
      <c r="O43" s="447"/>
      <c r="P43" s="448"/>
      <c r="Q43" s="449"/>
      <c r="R43" s="449"/>
      <c r="S43" s="449"/>
      <c r="T43" s="450"/>
      <c r="U43" s="451"/>
      <c r="V43" s="452">
        <v>1.0</v>
      </c>
      <c r="W43" s="453" t="s">
        <v>239</v>
      </c>
      <c r="X43" s="395"/>
      <c r="Y43" s="395"/>
      <c r="Z43" s="454">
        <v>39.0</v>
      </c>
      <c r="AA43" s="395" t="str">
        <f t="array" ref="AA43">IFERROR(INDEX(referencias!$C$3:$C$20,MATCH(Z43,referencias!$A$3:$A$20,0)),"")</f>
        <v>varchar</v>
      </c>
      <c r="AB43" s="454">
        <v>22.0</v>
      </c>
      <c r="AC43" s="395"/>
      <c r="AD43" s="453" t="s">
        <v>346</v>
      </c>
      <c r="AE43" s="397" t="s">
        <v>347</v>
      </c>
      <c r="AF43" s="61"/>
      <c r="AG43" s="455" t="s">
        <v>266</v>
      </c>
      <c r="AH43" s="438"/>
      <c r="AI43" s="438"/>
      <c r="AJ43" s="439"/>
      <c r="AK43" s="303"/>
      <c r="AL43" s="303"/>
      <c r="AM43" s="303"/>
      <c r="AN43" s="303"/>
      <c r="AO43" s="303"/>
      <c r="AP43" s="303"/>
      <c r="AQ43" s="303"/>
      <c r="AR43" s="303"/>
      <c r="AS43" s="303"/>
    </row>
    <row r="44" ht="14.25" customHeight="1">
      <c r="A44" s="440"/>
      <c r="B44" s="441"/>
      <c r="C44" s="441"/>
      <c r="D44" s="441"/>
      <c r="E44" s="441"/>
      <c r="F44" s="441"/>
      <c r="G44" s="441"/>
      <c r="H44" s="441"/>
      <c r="I44" s="441"/>
      <c r="J44" s="456"/>
      <c r="K44" s="457">
        <v>2.0</v>
      </c>
      <c r="L44" s="86" t="s">
        <v>130</v>
      </c>
      <c r="M44" s="61" t="s">
        <v>114</v>
      </c>
      <c r="N44" s="61" t="s">
        <v>8</v>
      </c>
      <c r="O44" s="61" t="s">
        <v>78</v>
      </c>
      <c r="P44" s="137">
        <v>3.0</v>
      </c>
      <c r="Q44" s="61" t="s">
        <v>61</v>
      </c>
      <c r="R44" s="61"/>
      <c r="S44" s="59" t="s">
        <v>348</v>
      </c>
      <c r="T44" s="61" t="s">
        <v>132</v>
      </c>
      <c r="U44" s="138"/>
      <c r="V44" s="458">
        <v>2.0</v>
      </c>
      <c r="W44" s="308" t="s">
        <v>242</v>
      </c>
      <c r="X44" s="61"/>
      <c r="Y44" s="61"/>
      <c r="Z44" s="455">
        <v>48.0</v>
      </c>
      <c r="AA44" s="61" t="str">
        <f t="array" ref="AA44">IFERROR(INDEX(referencias!$C$3:$C$20,MATCH(Z44,referencias!$A$3:$A$20,0)),"")</f>
        <v>tinyint</v>
      </c>
      <c r="AB44" s="61"/>
      <c r="AC44" s="61"/>
      <c r="AD44" s="311" t="s">
        <v>349</v>
      </c>
      <c r="AE44" s="61"/>
      <c r="AF44" s="61"/>
      <c r="AG44" s="455"/>
      <c r="AH44" s="438"/>
      <c r="AI44" s="438"/>
      <c r="AJ44" s="439"/>
      <c r="AK44" s="303"/>
      <c r="AL44" s="303"/>
      <c r="AM44" s="303"/>
      <c r="AN44" s="303"/>
      <c r="AO44" s="303"/>
      <c r="AP44" s="303"/>
      <c r="AQ44" s="303"/>
      <c r="AR44" s="303"/>
      <c r="AS44" s="303"/>
    </row>
    <row r="45" ht="14.25" customHeight="1">
      <c r="A45" s="440"/>
      <c r="B45" s="441"/>
      <c r="C45" s="441"/>
      <c r="D45" s="441"/>
      <c r="E45" s="441"/>
      <c r="F45" s="441"/>
      <c r="G45" s="441"/>
      <c r="H45" s="441"/>
      <c r="I45" s="441"/>
      <c r="J45" s="456"/>
      <c r="K45" s="443"/>
      <c r="L45" s="444"/>
      <c r="M45" s="445"/>
      <c r="N45" s="446"/>
      <c r="O45" s="447"/>
      <c r="P45" s="448"/>
      <c r="Q45" s="449"/>
      <c r="R45" s="449"/>
      <c r="S45" s="449"/>
      <c r="T45" s="450"/>
      <c r="U45" s="451"/>
      <c r="V45" s="459">
        <v>3.0</v>
      </c>
      <c r="W45" s="402" t="s">
        <v>335</v>
      </c>
      <c r="X45" s="395"/>
      <c r="Y45" s="395"/>
      <c r="Z45" s="460">
        <v>39.0</v>
      </c>
      <c r="AA45" s="395" t="str">
        <f t="array" ref="AA45">IFERROR(INDEX(referencias!$C$3:$C$20,MATCH(Z45,referencias!$A$3:$A$20,0)),"")</f>
        <v>varchar</v>
      </c>
      <c r="AB45" s="395"/>
      <c r="AC45" s="395"/>
      <c r="AD45" s="461" t="s">
        <v>350</v>
      </c>
      <c r="AE45" s="397" t="s">
        <v>347</v>
      </c>
      <c r="AF45" s="61"/>
      <c r="AG45" s="455"/>
      <c r="AH45" s="438"/>
      <c r="AI45" s="438"/>
      <c r="AJ45" s="439"/>
      <c r="AK45" s="303"/>
      <c r="AL45" s="303"/>
      <c r="AM45" s="303"/>
      <c r="AN45" s="303"/>
      <c r="AO45" s="303"/>
      <c r="AP45" s="303"/>
      <c r="AQ45" s="303"/>
      <c r="AR45" s="303"/>
      <c r="AS45" s="303"/>
    </row>
    <row r="46" ht="14.25" customHeight="1">
      <c r="A46" s="440"/>
      <c r="B46" s="441"/>
      <c r="C46" s="441"/>
      <c r="D46" s="441"/>
      <c r="E46" s="441"/>
      <c r="F46" s="441"/>
      <c r="G46" s="441"/>
      <c r="H46" s="441"/>
      <c r="I46" s="441"/>
      <c r="J46" s="456"/>
      <c r="K46" s="443"/>
      <c r="L46" s="444"/>
      <c r="M46" s="445"/>
      <c r="N46" s="446"/>
      <c r="O46" s="447"/>
      <c r="P46" s="448"/>
      <c r="Q46" s="449"/>
      <c r="R46" s="449"/>
      <c r="S46" s="449"/>
      <c r="T46" s="450"/>
      <c r="U46" s="451"/>
      <c r="V46" s="459">
        <v>4.0</v>
      </c>
      <c r="W46" s="453" t="s">
        <v>248</v>
      </c>
      <c r="X46" s="395"/>
      <c r="Y46" s="395"/>
      <c r="Z46" s="454">
        <v>48.0</v>
      </c>
      <c r="AA46" s="395" t="str">
        <f t="array" ref="AA46">IFERROR(INDEX(referencias!$C$3:$C$20,MATCH(Z46,referencias!$A$3:$A$20,0)),"")</f>
        <v>tinyint</v>
      </c>
      <c r="AB46" s="395"/>
      <c r="AC46" s="395"/>
      <c r="AD46" s="453" t="s">
        <v>351</v>
      </c>
      <c r="AE46" s="397" t="s">
        <v>347</v>
      </c>
      <c r="AF46" s="61"/>
      <c r="AG46" s="455">
        <v>3.0</v>
      </c>
      <c r="AH46" s="438"/>
      <c r="AI46" s="438"/>
      <c r="AJ46" s="439"/>
      <c r="AK46" s="303"/>
      <c r="AL46" s="303"/>
      <c r="AM46" s="303"/>
      <c r="AN46" s="303"/>
      <c r="AO46" s="303"/>
      <c r="AP46" s="303"/>
      <c r="AQ46" s="303"/>
      <c r="AR46" s="303"/>
      <c r="AS46" s="303"/>
    </row>
    <row r="47" ht="14.25" customHeight="1">
      <c r="A47" s="434"/>
      <c r="B47" s="435"/>
      <c r="C47" s="435"/>
      <c r="D47" s="435"/>
      <c r="E47" s="435"/>
      <c r="F47" s="435"/>
      <c r="G47" s="435"/>
      <c r="H47" s="435"/>
      <c r="I47" s="435"/>
      <c r="J47" s="436"/>
      <c r="K47" s="67">
        <v>1.0</v>
      </c>
      <c r="L47" s="56" t="s">
        <v>164</v>
      </c>
      <c r="M47" s="85" t="s">
        <v>114</v>
      </c>
      <c r="N47" s="85" t="s">
        <v>165</v>
      </c>
      <c r="O47" s="54"/>
      <c r="P47" s="54"/>
      <c r="Q47" s="54"/>
      <c r="R47" s="54"/>
      <c r="S47" s="54"/>
      <c r="T47" s="462"/>
      <c r="U47" s="463"/>
      <c r="V47" s="464"/>
      <c r="W47" s="160"/>
      <c r="X47" s="160"/>
      <c r="Y47" s="160"/>
      <c r="Z47" s="160"/>
      <c r="AA47" s="160" t="str">
        <f t="array" ref="AA47">IFERROR(INDEX(referencias!$C$3:$C$20,MATCH(Z47,referencias!$A$3:$A$20,0)),"")</f>
        <v/>
      </c>
      <c r="AB47" s="160"/>
      <c r="AC47" s="160"/>
      <c r="AD47" s="160"/>
      <c r="AE47" s="160"/>
      <c r="AF47" s="160"/>
      <c r="AG47" s="438"/>
      <c r="AH47" s="438"/>
      <c r="AI47" s="438"/>
      <c r="AJ47" s="439"/>
      <c r="AK47" s="303"/>
      <c r="AL47" s="303"/>
      <c r="AM47" s="303"/>
      <c r="AN47" s="303"/>
      <c r="AO47" s="303"/>
      <c r="AP47" s="303"/>
      <c r="AQ47" s="303"/>
      <c r="AR47" s="303"/>
      <c r="AS47" s="303"/>
    </row>
    <row r="48" ht="14.25" customHeight="1">
      <c r="A48" s="44">
        <v>1.0</v>
      </c>
      <c r="B48" s="56" t="s">
        <v>352</v>
      </c>
      <c r="C48" s="56" t="s">
        <v>353</v>
      </c>
      <c r="D48" s="56"/>
      <c r="E48" s="56"/>
      <c r="F48" s="56" t="s">
        <v>85</v>
      </c>
      <c r="G48" s="56" t="s">
        <v>86</v>
      </c>
      <c r="H48" s="56" t="s">
        <v>354</v>
      </c>
      <c r="I48" s="56" t="s">
        <v>336</v>
      </c>
      <c r="J48" s="465"/>
      <c r="K48" s="67">
        <v>2.0</v>
      </c>
      <c r="L48" s="56" t="s">
        <v>355</v>
      </c>
      <c r="M48" s="85" t="s">
        <v>114</v>
      </c>
      <c r="N48" s="85" t="s">
        <v>10</v>
      </c>
      <c r="O48" s="54"/>
      <c r="P48" s="54"/>
      <c r="Q48" s="54"/>
      <c r="R48" s="54"/>
      <c r="S48" s="56" t="s">
        <v>356</v>
      </c>
      <c r="T48" s="239" t="s">
        <v>357</v>
      </c>
      <c r="U48" s="466" t="s">
        <v>172</v>
      </c>
      <c r="V48" s="458">
        <v>5.0</v>
      </c>
      <c r="W48" s="246" t="s">
        <v>336</v>
      </c>
      <c r="X48" s="467"/>
      <c r="Y48" s="61"/>
      <c r="Z48" s="438">
        <v>60.0</v>
      </c>
      <c r="AA48" s="61" t="str">
        <f t="array" ref="AA48">IFERROR(INDEX(referencias!$C$3:$C$20,MATCH(Z48,referencias!$A$3:$A$20,0)),"")</f>
        <v>money</v>
      </c>
      <c r="AB48" s="61"/>
      <c r="AC48" s="61"/>
      <c r="AD48" s="246" t="s">
        <v>357</v>
      </c>
      <c r="AE48" s="61"/>
      <c r="AF48" s="61"/>
      <c r="AG48" s="468">
        <v>500.0</v>
      </c>
      <c r="AH48" s="438"/>
      <c r="AI48" s="438"/>
      <c r="AJ48" s="439"/>
      <c r="AK48" s="25"/>
      <c r="AL48" s="25"/>
      <c r="AM48" s="25"/>
      <c r="AN48" s="25"/>
      <c r="AO48" s="25"/>
      <c r="AP48" s="25"/>
      <c r="AQ48" s="25"/>
      <c r="AR48" s="25"/>
      <c r="AS48" s="25"/>
    </row>
    <row r="49" ht="14.25" customHeight="1">
      <c r="A49" s="44">
        <v>1.0</v>
      </c>
      <c r="B49" s="56" t="s">
        <v>358</v>
      </c>
      <c r="C49" s="56" t="s">
        <v>353</v>
      </c>
      <c r="D49" s="56"/>
      <c r="E49" s="56"/>
      <c r="F49" s="56" t="s">
        <v>85</v>
      </c>
      <c r="G49" s="56" t="s">
        <v>86</v>
      </c>
      <c r="H49" s="56" t="s">
        <v>354</v>
      </c>
      <c r="I49" s="56" t="s">
        <v>337</v>
      </c>
      <c r="J49" s="465"/>
      <c r="K49" s="67">
        <v>2.0</v>
      </c>
      <c r="L49" s="56" t="s">
        <v>359</v>
      </c>
      <c r="M49" s="85" t="s">
        <v>114</v>
      </c>
      <c r="N49" s="85" t="s">
        <v>10</v>
      </c>
      <c r="O49" s="54"/>
      <c r="P49" s="54"/>
      <c r="Q49" s="54"/>
      <c r="R49" s="54"/>
      <c r="S49" s="56" t="s">
        <v>356</v>
      </c>
      <c r="T49" s="239" t="s">
        <v>360</v>
      </c>
      <c r="U49" s="466" t="s">
        <v>172</v>
      </c>
      <c r="V49" s="458">
        <v>6.0</v>
      </c>
      <c r="W49" s="246" t="s">
        <v>337</v>
      </c>
      <c r="X49" s="61"/>
      <c r="Y49" s="61"/>
      <c r="Z49" s="438">
        <v>60.0</v>
      </c>
      <c r="AA49" s="61" t="str">
        <f t="array" ref="AA49">IFERROR(INDEX(referencias!$C$3:$C$20,MATCH(Z49,referencias!$A$3:$A$20,0)),"")</f>
        <v>money</v>
      </c>
      <c r="AB49" s="61"/>
      <c r="AC49" s="61"/>
      <c r="AD49" s="246" t="s">
        <v>360</v>
      </c>
      <c r="AE49" s="61"/>
      <c r="AF49" s="61"/>
      <c r="AG49" s="468">
        <v>1000.0</v>
      </c>
      <c r="AH49" s="438"/>
      <c r="AI49" s="438"/>
      <c r="AJ49" s="439"/>
      <c r="AK49" s="25"/>
      <c r="AL49" s="25"/>
      <c r="AM49" s="25"/>
      <c r="AN49" s="25"/>
      <c r="AO49" s="25"/>
      <c r="AP49" s="25"/>
      <c r="AQ49" s="25"/>
      <c r="AR49" s="25"/>
      <c r="AS49" s="25"/>
    </row>
    <row r="50" ht="14.25" customHeight="1">
      <c r="A50" s="44">
        <v>1.0</v>
      </c>
      <c r="B50" s="56" t="s">
        <v>361</v>
      </c>
      <c r="C50" s="56" t="s">
        <v>353</v>
      </c>
      <c r="D50" s="56"/>
      <c r="E50" s="56"/>
      <c r="F50" s="56" t="s">
        <v>85</v>
      </c>
      <c r="G50" s="56" t="s">
        <v>86</v>
      </c>
      <c r="H50" s="56" t="s">
        <v>354</v>
      </c>
      <c r="I50" s="56" t="s">
        <v>338</v>
      </c>
      <c r="J50" s="465"/>
      <c r="K50" s="67">
        <v>2.0</v>
      </c>
      <c r="L50" s="56" t="s">
        <v>170</v>
      </c>
      <c r="M50" s="85" t="s">
        <v>114</v>
      </c>
      <c r="N50" s="85" t="s">
        <v>10</v>
      </c>
      <c r="O50" s="54"/>
      <c r="P50" s="54"/>
      <c r="Q50" s="54"/>
      <c r="R50" s="54"/>
      <c r="S50" s="56" t="s">
        <v>356</v>
      </c>
      <c r="T50" s="469" t="s">
        <v>362</v>
      </c>
      <c r="U50" s="470" t="s">
        <v>172</v>
      </c>
      <c r="V50" s="458">
        <v>7.0</v>
      </c>
      <c r="W50" s="246" t="s">
        <v>338</v>
      </c>
      <c r="X50" s="61"/>
      <c r="Y50" s="61"/>
      <c r="Z50" s="438">
        <v>60.0</v>
      </c>
      <c r="AA50" s="61" t="str">
        <f t="array" ref="AA50">IFERROR(INDEX(referencias!$C$3:$C$20,MATCH(Z50,referencias!$A$3:$A$20,0)),"")</f>
        <v>money</v>
      </c>
      <c r="AB50" s="61"/>
      <c r="AC50" s="61"/>
      <c r="AD50" s="246" t="s">
        <v>362</v>
      </c>
      <c r="AE50" s="61"/>
      <c r="AF50" s="61"/>
      <c r="AG50" s="455">
        <v>3500.0</v>
      </c>
      <c r="AH50" s="438"/>
      <c r="AI50" s="438"/>
      <c r="AJ50" s="439"/>
      <c r="AK50" s="25"/>
      <c r="AL50" s="25"/>
      <c r="AM50" s="25"/>
      <c r="AN50" s="25"/>
      <c r="AO50" s="25"/>
      <c r="AP50" s="25"/>
      <c r="AQ50" s="25"/>
      <c r="AR50" s="25"/>
      <c r="AS50" s="25"/>
    </row>
    <row r="51" ht="14.25" customHeight="1">
      <c r="A51" s="44">
        <v>1.0</v>
      </c>
      <c r="B51" s="56" t="s">
        <v>363</v>
      </c>
      <c r="C51" s="56" t="s">
        <v>353</v>
      </c>
      <c r="D51" s="56"/>
      <c r="E51" s="56"/>
      <c r="F51" s="56" t="s">
        <v>85</v>
      </c>
      <c r="G51" s="56" t="s">
        <v>86</v>
      </c>
      <c r="H51" s="56" t="s">
        <v>354</v>
      </c>
      <c r="I51" s="56" t="s">
        <v>339</v>
      </c>
      <c r="J51" s="465"/>
      <c r="K51" s="67">
        <v>2.0</v>
      </c>
      <c r="L51" s="56" t="s">
        <v>364</v>
      </c>
      <c r="M51" s="85" t="s">
        <v>114</v>
      </c>
      <c r="N51" s="85" t="s">
        <v>10</v>
      </c>
      <c r="O51" s="54"/>
      <c r="P51" s="54"/>
      <c r="Q51" s="54"/>
      <c r="R51" s="54"/>
      <c r="S51" s="56" t="s">
        <v>356</v>
      </c>
      <c r="T51" s="239" t="s">
        <v>365</v>
      </c>
      <c r="U51" s="466" t="s">
        <v>172</v>
      </c>
      <c r="V51" s="458">
        <v>8.0</v>
      </c>
      <c r="W51" s="471" t="s">
        <v>339</v>
      </c>
      <c r="X51" s="169"/>
      <c r="Y51" s="169"/>
      <c r="Z51" s="472">
        <v>60.0</v>
      </c>
      <c r="AA51" s="61" t="str">
        <f t="array" ref="AA51">IFERROR(INDEX(referencias!$C$3:$C$20,MATCH(Z51,referencias!$A$3:$A$20,0)),"")</f>
        <v>money</v>
      </c>
      <c r="AB51" s="169"/>
      <c r="AC51" s="169"/>
      <c r="AD51" s="471" t="s">
        <v>365</v>
      </c>
      <c r="AE51" s="169"/>
      <c r="AF51" s="61"/>
      <c r="AG51" s="468">
        <v>5000.0</v>
      </c>
      <c r="AH51" s="473"/>
      <c r="AI51" s="473"/>
      <c r="AJ51" s="474"/>
      <c r="AK51" s="25"/>
      <c r="AL51" s="25"/>
      <c r="AM51" s="25"/>
      <c r="AN51" s="25"/>
      <c r="AO51" s="25"/>
      <c r="AP51" s="25"/>
      <c r="AQ51" s="25"/>
      <c r="AR51" s="25"/>
      <c r="AS51" s="25"/>
    </row>
    <row r="52" ht="14.25" customHeight="1">
      <c r="A52" s="44">
        <v>1.0</v>
      </c>
      <c r="B52" s="56" t="s">
        <v>366</v>
      </c>
      <c r="C52" s="56" t="s">
        <v>353</v>
      </c>
      <c r="D52" s="56"/>
      <c r="E52" s="56"/>
      <c r="F52" s="56" t="s">
        <v>85</v>
      </c>
      <c r="G52" s="56" t="s">
        <v>86</v>
      </c>
      <c r="H52" s="56" t="s">
        <v>354</v>
      </c>
      <c r="I52" s="56" t="s">
        <v>340</v>
      </c>
      <c r="J52" s="465"/>
      <c r="K52" s="67">
        <v>2.0</v>
      </c>
      <c r="L52" s="56" t="s">
        <v>174</v>
      </c>
      <c r="M52" s="85" t="s">
        <v>114</v>
      </c>
      <c r="N52" s="85" t="s">
        <v>10</v>
      </c>
      <c r="O52" s="54"/>
      <c r="P52" s="54"/>
      <c r="Q52" s="54"/>
      <c r="R52" s="54"/>
      <c r="S52" s="56" t="s">
        <v>356</v>
      </c>
      <c r="T52" s="239" t="s">
        <v>175</v>
      </c>
      <c r="U52" s="466" t="s">
        <v>172</v>
      </c>
      <c r="V52" s="458">
        <v>9.0</v>
      </c>
      <c r="W52" s="246" t="s">
        <v>340</v>
      </c>
      <c r="X52" s="467"/>
      <c r="Y52" s="61"/>
      <c r="Z52" s="438">
        <v>60.0</v>
      </c>
      <c r="AA52" s="61" t="str">
        <f t="array" ref="AA52">IFERROR(INDEX(referencias!$C$3:$C$20,MATCH(Z52,referencias!$A$3:$A$20,0)),"")</f>
        <v>money</v>
      </c>
      <c r="AB52" s="61"/>
      <c r="AC52" s="61"/>
      <c r="AD52" s="246" t="s">
        <v>175</v>
      </c>
      <c r="AE52" s="61"/>
      <c r="AF52" s="61"/>
      <c r="AG52" s="468">
        <v>2000.0</v>
      </c>
      <c r="AH52" s="61"/>
      <c r="AI52" s="61"/>
      <c r="AJ52" s="66"/>
      <c r="AK52" s="25"/>
      <c r="AL52" s="25"/>
      <c r="AM52" s="25"/>
      <c r="AN52" s="25"/>
      <c r="AO52" s="25"/>
      <c r="AP52" s="25"/>
      <c r="AQ52" s="25"/>
      <c r="AR52" s="25"/>
      <c r="AS52" s="25"/>
    </row>
    <row r="53" ht="14.25" customHeight="1">
      <c r="A53" s="475" t="s">
        <v>123</v>
      </c>
      <c r="B53" s="476"/>
      <c r="C53" s="476"/>
      <c r="D53" s="476"/>
      <c r="E53" s="476"/>
      <c r="F53" s="476"/>
      <c r="G53" s="476"/>
      <c r="H53" s="476"/>
      <c r="I53" s="476"/>
      <c r="J53" s="477"/>
      <c r="K53" s="317">
        <v>2.0</v>
      </c>
      <c r="L53" s="56" t="s">
        <v>367</v>
      </c>
      <c r="M53" s="85" t="s">
        <v>114</v>
      </c>
      <c r="N53" s="85" t="s">
        <v>10</v>
      </c>
      <c r="O53" s="54"/>
      <c r="P53" s="54"/>
      <c r="Q53" s="54"/>
      <c r="R53" s="54"/>
      <c r="S53" s="56" t="s">
        <v>356</v>
      </c>
      <c r="T53" s="239" t="s">
        <v>368</v>
      </c>
      <c r="U53" s="466" t="s">
        <v>172</v>
      </c>
      <c r="V53" s="458">
        <v>10.0</v>
      </c>
      <c r="W53" s="471" t="s">
        <v>341</v>
      </c>
      <c r="X53" s="478"/>
      <c r="Y53" s="169"/>
      <c r="Z53" s="472">
        <v>60.0</v>
      </c>
      <c r="AA53" s="61" t="str">
        <f t="array" ref="AA53">IFERROR(INDEX(referencias!$C$3:$C$20,MATCH(Z53,referencias!$A$3:$A$20,0)),"")</f>
        <v>money</v>
      </c>
      <c r="AB53" s="169"/>
      <c r="AC53" s="169"/>
      <c r="AD53" s="471" t="s">
        <v>368</v>
      </c>
      <c r="AE53" s="169"/>
      <c r="AF53" s="61"/>
      <c r="AG53" s="84">
        <v>0.0</v>
      </c>
      <c r="AH53" s="61"/>
      <c r="AI53" s="61"/>
      <c r="AJ53" s="66"/>
      <c r="AK53" s="25"/>
      <c r="AL53" s="25"/>
      <c r="AM53" s="25"/>
      <c r="AN53" s="25"/>
      <c r="AO53" s="25"/>
      <c r="AP53" s="25"/>
      <c r="AQ53" s="25"/>
      <c r="AR53" s="25"/>
      <c r="AS53" s="25"/>
    </row>
    <row r="54" ht="14.25" customHeight="1">
      <c r="A54" s="44">
        <v>1.0</v>
      </c>
      <c r="B54" s="56" t="s">
        <v>369</v>
      </c>
      <c r="C54" s="56" t="s">
        <v>353</v>
      </c>
      <c r="D54" s="56"/>
      <c r="E54" s="56"/>
      <c r="F54" s="56" t="s">
        <v>85</v>
      </c>
      <c r="G54" s="56" t="s">
        <v>86</v>
      </c>
      <c r="H54" s="56" t="s">
        <v>354</v>
      </c>
      <c r="I54" s="56" t="s">
        <v>342</v>
      </c>
      <c r="J54" s="465"/>
      <c r="K54" s="479">
        <v>2.0</v>
      </c>
      <c r="L54" s="480" t="s">
        <v>370</v>
      </c>
      <c r="M54" s="85" t="s">
        <v>114</v>
      </c>
      <c r="N54" s="85" t="s">
        <v>10</v>
      </c>
      <c r="O54" s="462"/>
      <c r="P54" s="462"/>
      <c r="Q54" s="462"/>
      <c r="R54" s="462"/>
      <c r="S54" s="480" t="s">
        <v>356</v>
      </c>
      <c r="T54" s="469" t="s">
        <v>371</v>
      </c>
      <c r="U54" s="470" t="s">
        <v>172</v>
      </c>
      <c r="V54" s="458">
        <v>11.0</v>
      </c>
      <c r="W54" s="246" t="s">
        <v>342</v>
      </c>
      <c r="X54" s="467"/>
      <c r="Y54" s="61"/>
      <c r="Z54" s="438">
        <v>60.0</v>
      </c>
      <c r="AA54" s="61" t="str">
        <f t="array" ref="AA54">IFERROR(INDEX(referencias!$C$3:$C$20,MATCH(Z54,referencias!$A$3:$A$20,0)),"")</f>
        <v>money</v>
      </c>
      <c r="AB54" s="61"/>
      <c r="AC54" s="61"/>
      <c r="AD54" s="246" t="s">
        <v>371</v>
      </c>
      <c r="AE54" s="61"/>
      <c r="AF54" s="61"/>
      <c r="AG54" s="468">
        <v>2000.0</v>
      </c>
      <c r="AH54" s="61"/>
      <c r="AI54" s="61"/>
      <c r="AJ54" s="66"/>
      <c r="AK54" s="25"/>
      <c r="AL54" s="25"/>
      <c r="AM54" s="25"/>
      <c r="AN54" s="25"/>
      <c r="AO54" s="25"/>
      <c r="AP54" s="25"/>
      <c r="AQ54" s="25"/>
      <c r="AR54" s="25"/>
      <c r="AS54" s="25"/>
    </row>
    <row r="55" ht="14.25" customHeight="1">
      <c r="A55" s="44">
        <v>1.0</v>
      </c>
      <c r="B55" s="56" t="s">
        <v>372</v>
      </c>
      <c r="C55" s="56" t="s">
        <v>353</v>
      </c>
      <c r="D55" s="56"/>
      <c r="E55" s="56"/>
      <c r="F55" s="56" t="s">
        <v>85</v>
      </c>
      <c r="G55" s="56" t="s">
        <v>86</v>
      </c>
      <c r="H55" s="56" t="s">
        <v>354</v>
      </c>
      <c r="I55" s="56" t="s">
        <v>343</v>
      </c>
      <c r="J55" s="465"/>
      <c r="K55" s="67">
        <v>2.0</v>
      </c>
      <c r="L55" s="56" t="s">
        <v>373</v>
      </c>
      <c r="M55" s="85" t="s">
        <v>114</v>
      </c>
      <c r="N55" s="85" t="s">
        <v>10</v>
      </c>
      <c r="O55" s="54"/>
      <c r="P55" s="54"/>
      <c r="Q55" s="54"/>
      <c r="R55" s="54"/>
      <c r="S55" s="56" t="s">
        <v>356</v>
      </c>
      <c r="T55" s="239" t="s">
        <v>374</v>
      </c>
      <c r="U55" s="466" t="s">
        <v>172</v>
      </c>
      <c r="V55" s="458">
        <v>12.0</v>
      </c>
      <c r="W55" s="246" t="s">
        <v>343</v>
      </c>
      <c r="X55" s="467"/>
      <c r="Y55" s="61"/>
      <c r="Z55" s="438">
        <v>60.0</v>
      </c>
      <c r="AA55" s="61" t="str">
        <f t="array" ref="AA55">IFERROR(INDEX(referencias!$C$3:$C$20,MATCH(Z55,referencias!$A$3:$A$20,0)),"")</f>
        <v>money</v>
      </c>
      <c r="AB55" s="61"/>
      <c r="AC55" s="61"/>
      <c r="AD55" s="246" t="s">
        <v>374</v>
      </c>
      <c r="AE55" s="61"/>
      <c r="AF55" s="61"/>
      <c r="AG55" s="84">
        <v>0.0</v>
      </c>
      <c r="AH55" s="61"/>
      <c r="AI55" s="61"/>
      <c r="AJ55" s="66"/>
      <c r="AK55" s="25"/>
      <c r="AL55" s="25"/>
      <c r="AM55" s="25"/>
      <c r="AN55" s="25"/>
      <c r="AO55" s="25"/>
      <c r="AP55" s="25"/>
      <c r="AQ55" s="25"/>
      <c r="AR55" s="25"/>
      <c r="AS55" s="25"/>
    </row>
    <row r="56" ht="14.25" customHeight="1">
      <c r="A56" s="44">
        <v>1.0</v>
      </c>
      <c r="B56" s="56" t="s">
        <v>375</v>
      </c>
      <c r="C56" s="56" t="s">
        <v>353</v>
      </c>
      <c r="D56" s="56"/>
      <c r="E56" s="56"/>
      <c r="F56" s="56" t="s">
        <v>85</v>
      </c>
      <c r="G56" s="56" t="s">
        <v>86</v>
      </c>
      <c r="H56" s="56" t="s">
        <v>354</v>
      </c>
      <c r="I56" s="56" t="s">
        <v>344</v>
      </c>
      <c r="J56" s="465"/>
      <c r="K56" s="67">
        <v>2.0</v>
      </c>
      <c r="L56" s="56" t="s">
        <v>376</v>
      </c>
      <c r="M56" s="85" t="s">
        <v>114</v>
      </c>
      <c r="N56" s="85" t="s">
        <v>10</v>
      </c>
      <c r="O56" s="54"/>
      <c r="P56" s="54"/>
      <c r="Q56" s="54"/>
      <c r="R56" s="54"/>
      <c r="S56" s="56" t="s">
        <v>356</v>
      </c>
      <c r="T56" s="469" t="s">
        <v>377</v>
      </c>
      <c r="U56" s="470" t="s">
        <v>172</v>
      </c>
      <c r="V56" s="458">
        <v>13.0</v>
      </c>
      <c r="W56" s="246" t="s">
        <v>344</v>
      </c>
      <c r="X56" s="61"/>
      <c r="Y56" s="61"/>
      <c r="Z56" s="438">
        <v>60.0</v>
      </c>
      <c r="AA56" s="61" t="str">
        <f t="array" ref="AA56">IFERROR(INDEX(referencias!$C$3:$C$20,MATCH(Z56,referencias!$A$3:$A$20,0)),"")</f>
        <v>money</v>
      </c>
      <c r="AB56" s="61"/>
      <c r="AC56" s="61"/>
      <c r="AD56" s="246" t="s">
        <v>377</v>
      </c>
      <c r="AE56" s="61"/>
      <c r="AF56" s="61"/>
      <c r="AG56" s="84">
        <v>0.0</v>
      </c>
      <c r="AH56" s="61"/>
      <c r="AI56" s="61"/>
      <c r="AJ56" s="66"/>
      <c r="AK56" s="25"/>
      <c r="AL56" s="25"/>
      <c r="AM56" s="25"/>
      <c r="AN56" s="25"/>
      <c r="AO56" s="25"/>
      <c r="AP56" s="25"/>
      <c r="AQ56" s="25"/>
      <c r="AR56" s="25"/>
      <c r="AS56" s="25"/>
    </row>
    <row r="57" ht="14.25" customHeight="1">
      <c r="A57" s="44"/>
      <c r="B57" s="56"/>
      <c r="C57" s="56"/>
      <c r="D57" s="56"/>
      <c r="E57" s="56"/>
      <c r="F57" s="56"/>
      <c r="G57" s="56"/>
      <c r="H57" s="56"/>
      <c r="I57" s="56"/>
      <c r="J57" s="465"/>
      <c r="K57" s="481"/>
      <c r="L57" s="59"/>
      <c r="M57" s="244"/>
      <c r="N57" s="61"/>
      <c r="O57" s="61"/>
      <c r="P57" s="61"/>
      <c r="Q57" s="61"/>
      <c r="R57" s="61"/>
      <c r="S57" s="61"/>
      <c r="T57" s="244"/>
      <c r="U57" s="138"/>
      <c r="V57" s="482"/>
      <c r="W57" s="61"/>
      <c r="X57" s="61"/>
      <c r="Y57" s="61"/>
      <c r="Z57" s="137"/>
      <c r="AA57" s="61"/>
      <c r="AB57" s="61"/>
      <c r="AC57" s="61"/>
      <c r="AD57" s="61"/>
      <c r="AE57" s="61"/>
      <c r="AF57" s="59"/>
      <c r="AG57" s="59"/>
      <c r="AH57" s="59"/>
      <c r="AI57" s="59"/>
      <c r="AJ57" s="63"/>
      <c r="AK57" s="25"/>
      <c r="AL57" s="25"/>
      <c r="AM57" s="25"/>
      <c r="AN57" s="25"/>
      <c r="AO57" s="25"/>
      <c r="AP57" s="25"/>
      <c r="AQ57" s="25"/>
      <c r="AR57" s="25"/>
      <c r="AS57" s="25"/>
    </row>
    <row r="58" ht="14.25" customHeight="1">
      <c r="A58" s="44"/>
      <c r="B58" s="56"/>
      <c r="C58" s="56"/>
      <c r="D58" s="56"/>
      <c r="E58" s="56"/>
      <c r="F58" s="56"/>
      <c r="G58" s="56"/>
      <c r="H58" s="56"/>
      <c r="I58" s="56"/>
      <c r="J58" s="465"/>
      <c r="K58" s="254"/>
      <c r="L58" s="61"/>
      <c r="M58" s="244"/>
      <c r="N58" s="61"/>
      <c r="O58" s="61"/>
      <c r="P58" s="61"/>
      <c r="Q58" s="61"/>
      <c r="R58" s="61"/>
      <c r="S58" s="61"/>
      <c r="T58" s="244"/>
      <c r="U58" s="138"/>
      <c r="V58" s="482"/>
      <c r="W58" s="61"/>
      <c r="X58" s="61"/>
      <c r="Y58" s="61"/>
      <c r="Z58" s="137"/>
      <c r="AA58" s="59"/>
      <c r="AB58" s="61"/>
      <c r="AC58" s="61"/>
      <c r="AD58" s="61"/>
      <c r="AE58" s="61"/>
      <c r="AF58" s="59"/>
      <c r="AG58" s="59"/>
      <c r="AH58" s="59"/>
      <c r="AI58" s="59"/>
      <c r="AJ58" s="63"/>
      <c r="AK58" s="25"/>
      <c r="AL58" s="25"/>
      <c r="AM58" s="25"/>
      <c r="AN58" s="25"/>
      <c r="AO58" s="25"/>
      <c r="AP58" s="25"/>
      <c r="AQ58" s="25"/>
      <c r="AR58" s="25"/>
      <c r="AS58" s="25"/>
    </row>
    <row r="59" ht="14.25" customHeight="1">
      <c r="A59" s="483"/>
      <c r="B59" s="97"/>
      <c r="C59" s="97"/>
      <c r="D59" s="97"/>
      <c r="E59" s="97"/>
      <c r="F59" s="97"/>
      <c r="G59" s="97"/>
      <c r="H59" s="97"/>
      <c r="I59" s="97"/>
      <c r="J59" s="484"/>
      <c r="K59" s="485"/>
      <c r="L59" s="91"/>
      <c r="M59" s="486"/>
      <c r="N59" s="89"/>
      <c r="O59" s="89"/>
      <c r="P59" s="89"/>
      <c r="Q59" s="89"/>
      <c r="R59" s="89"/>
      <c r="S59" s="89"/>
      <c r="T59" s="486"/>
      <c r="U59" s="487"/>
      <c r="V59" s="488"/>
      <c r="W59" s="89"/>
      <c r="X59" s="89"/>
      <c r="Y59" s="89"/>
      <c r="Z59" s="182"/>
      <c r="AA59" s="89"/>
      <c r="AB59" s="89"/>
      <c r="AC59" s="89"/>
      <c r="AD59" s="89"/>
      <c r="AE59" s="89"/>
      <c r="AF59" s="91"/>
      <c r="AG59" s="91"/>
      <c r="AH59" s="91"/>
      <c r="AI59" s="91"/>
      <c r="AJ59" s="92"/>
      <c r="AK59" s="25"/>
      <c r="AL59" s="25"/>
      <c r="AM59" s="25"/>
      <c r="AN59" s="25"/>
      <c r="AO59" s="25"/>
      <c r="AP59" s="25"/>
      <c r="AQ59" s="25"/>
      <c r="AR59" s="25"/>
      <c r="AS59" s="25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"/>
      <c r="AC60" s="1"/>
      <c r="AD60" s="1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</row>
    <row r="61" ht="14.25" customHeight="1">
      <c r="A61" s="211"/>
      <c r="B61" s="211"/>
      <c r="C61" s="211"/>
      <c r="D61" s="211"/>
      <c r="E61" s="211"/>
      <c r="F61" s="211"/>
      <c r="G61" s="211"/>
      <c r="H61" s="211"/>
      <c r="I61" s="211"/>
      <c r="J61" s="211"/>
      <c r="K61" s="211" t="s">
        <v>200</v>
      </c>
      <c r="AE61" s="102"/>
      <c r="AF61" s="102"/>
      <c r="AG61" s="102"/>
      <c r="AH61" s="102"/>
      <c r="AI61" s="102"/>
      <c r="AJ61" s="18"/>
      <c r="AK61" s="18"/>
      <c r="AL61" s="18"/>
      <c r="AM61" s="18"/>
      <c r="AN61" s="18"/>
      <c r="AO61" s="18"/>
      <c r="AP61" s="18"/>
      <c r="AQ61" s="18"/>
      <c r="AR61" s="18"/>
      <c r="AS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"/>
      <c r="AC62" s="1"/>
      <c r="AD62" s="1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</row>
    <row r="63" ht="14.25" customHeight="1">
      <c r="A63" s="489"/>
      <c r="B63" s="489"/>
      <c r="C63" s="489"/>
      <c r="D63" s="489"/>
      <c r="E63" s="489"/>
      <c r="F63" s="489"/>
      <c r="G63" s="489"/>
      <c r="H63" s="489"/>
      <c r="I63" s="489"/>
      <c r="J63" s="489"/>
      <c r="K63" s="357" t="s">
        <v>108</v>
      </c>
      <c r="L63" s="358" t="s">
        <v>41</v>
      </c>
      <c r="M63" s="358" t="s">
        <v>42</v>
      </c>
      <c r="N63" s="358" t="s">
        <v>43</v>
      </c>
      <c r="O63" s="358" t="s">
        <v>44</v>
      </c>
      <c r="P63" s="225" t="s">
        <v>45</v>
      </c>
      <c r="Q63" s="359" t="s">
        <v>47</v>
      </c>
      <c r="R63" s="188"/>
      <c r="S63" s="224" t="s">
        <v>48</v>
      </c>
      <c r="T63" s="224" t="s">
        <v>49</v>
      </c>
      <c r="U63" s="224" t="s">
        <v>108</v>
      </c>
      <c r="V63" s="224" t="s">
        <v>52</v>
      </c>
      <c r="W63" s="224" t="s">
        <v>54</v>
      </c>
      <c r="X63" s="358" t="s">
        <v>42</v>
      </c>
      <c r="Y63" s="358" t="s">
        <v>6</v>
      </c>
      <c r="Z63" s="224" t="s">
        <v>43</v>
      </c>
      <c r="AA63" s="224" t="s">
        <v>56</v>
      </c>
      <c r="AB63" s="360">
        <v>409.0</v>
      </c>
      <c r="AC63" s="191"/>
      <c r="AD63" s="188"/>
      <c r="AE63" s="360">
        <v>409.0</v>
      </c>
      <c r="AF63" s="191"/>
      <c r="AG63" s="18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</row>
    <row r="64" ht="14.25" customHeight="1">
      <c r="A64" s="490"/>
      <c r="B64" s="490"/>
      <c r="C64" s="490"/>
      <c r="D64" s="490"/>
      <c r="E64" s="490"/>
      <c r="F64" s="490"/>
      <c r="G64" s="490"/>
      <c r="H64" s="490"/>
      <c r="I64" s="490"/>
      <c r="J64" s="490"/>
      <c r="K64" s="238">
        <v>1.0</v>
      </c>
      <c r="L64" s="56" t="s">
        <v>201</v>
      </c>
      <c r="M64" s="239" t="s">
        <v>10</v>
      </c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362"/>
      <c r="AC64" s="191"/>
      <c r="AD64" s="188"/>
      <c r="AE64" s="194" t="s">
        <v>202</v>
      </c>
      <c r="AF64" s="195"/>
      <c r="AG64" s="196"/>
      <c r="AH64" s="25"/>
      <c r="AI64" s="25"/>
      <c r="AJ64" s="25"/>
      <c r="AK64" s="25"/>
      <c r="AL64" s="25"/>
      <c r="AM64" s="25"/>
      <c r="AN64" s="303"/>
      <c r="AO64" s="303"/>
      <c r="AP64" s="303"/>
      <c r="AQ64" s="303"/>
      <c r="AR64" s="303"/>
      <c r="AS64" s="303"/>
    </row>
    <row r="65" ht="14.25" customHeight="1">
      <c r="A65" s="490"/>
      <c r="B65" s="490"/>
      <c r="C65" s="490"/>
      <c r="D65" s="490"/>
      <c r="E65" s="490"/>
      <c r="F65" s="490"/>
      <c r="G65" s="490"/>
      <c r="H65" s="490"/>
      <c r="I65" s="490"/>
      <c r="J65" s="490"/>
      <c r="K65" s="238">
        <v>1.0</v>
      </c>
      <c r="L65" s="56" t="s">
        <v>203</v>
      </c>
      <c r="M65" s="239" t="s">
        <v>10</v>
      </c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362"/>
      <c r="AC65" s="191"/>
      <c r="AD65" s="188"/>
      <c r="AE65" s="194" t="s">
        <v>204</v>
      </c>
      <c r="AF65" s="195"/>
      <c r="AG65" s="196"/>
      <c r="AH65" s="25"/>
      <c r="AI65" s="25"/>
      <c r="AJ65" s="25"/>
      <c r="AK65" s="25"/>
      <c r="AL65" s="25"/>
      <c r="AM65" s="25"/>
      <c r="AN65" s="303"/>
      <c r="AO65" s="303"/>
      <c r="AP65" s="303"/>
      <c r="AQ65" s="303"/>
      <c r="AR65" s="303"/>
      <c r="AS65" s="303"/>
    </row>
    <row r="66" ht="14.25" customHeight="1">
      <c r="A66" s="490"/>
      <c r="B66" s="490"/>
      <c r="C66" s="490"/>
      <c r="D66" s="490"/>
      <c r="E66" s="490"/>
      <c r="F66" s="490"/>
      <c r="G66" s="490"/>
      <c r="H66" s="490"/>
      <c r="I66" s="490"/>
      <c r="J66" s="490"/>
      <c r="K66" s="238">
        <v>1.0</v>
      </c>
      <c r="L66" s="56" t="s">
        <v>205</v>
      </c>
      <c r="M66" s="239" t="s">
        <v>10</v>
      </c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362"/>
      <c r="AC66" s="191"/>
      <c r="AD66" s="188"/>
      <c r="AE66" s="194" t="s">
        <v>206</v>
      </c>
      <c r="AF66" s="195"/>
      <c r="AG66" s="196"/>
      <c r="AH66" s="25"/>
      <c r="AI66" s="25"/>
      <c r="AJ66" s="25"/>
      <c r="AK66" s="25"/>
      <c r="AL66" s="25"/>
      <c r="AM66" s="25"/>
      <c r="AN66" s="18"/>
      <c r="AO66" s="18"/>
      <c r="AP66" s="18"/>
      <c r="AQ66" s="18"/>
      <c r="AR66" s="18"/>
      <c r="AS66" s="18"/>
    </row>
    <row r="67" ht="14.25" customHeight="1">
      <c r="A67" s="490"/>
      <c r="B67" s="490"/>
      <c r="C67" s="490"/>
      <c r="D67" s="490"/>
      <c r="E67" s="490"/>
      <c r="F67" s="490"/>
      <c r="G67" s="490"/>
      <c r="H67" s="490"/>
      <c r="I67" s="490"/>
      <c r="J67" s="490"/>
      <c r="K67" s="238">
        <v>1.0</v>
      </c>
      <c r="L67" s="56" t="s">
        <v>207</v>
      </c>
      <c r="M67" s="239" t="s">
        <v>115</v>
      </c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362"/>
      <c r="AC67" s="191"/>
      <c r="AD67" s="188"/>
      <c r="AE67" s="194"/>
      <c r="AF67" s="195"/>
      <c r="AG67" s="196"/>
      <c r="AH67" s="25"/>
      <c r="AI67" s="25"/>
      <c r="AJ67" s="25"/>
      <c r="AK67" s="25"/>
      <c r="AL67" s="25"/>
      <c r="AM67" s="25"/>
      <c r="AN67" s="18"/>
      <c r="AO67" s="18"/>
      <c r="AP67" s="18"/>
      <c r="AQ67" s="18"/>
      <c r="AR67" s="18"/>
      <c r="AS67" s="18"/>
    </row>
    <row r="68" ht="14.25" customHeight="1">
      <c r="A68" s="490"/>
      <c r="B68" s="490"/>
      <c r="C68" s="490"/>
      <c r="D68" s="490"/>
      <c r="E68" s="490"/>
      <c r="F68" s="490"/>
      <c r="G68" s="490"/>
      <c r="H68" s="490"/>
      <c r="I68" s="490"/>
      <c r="J68" s="490"/>
      <c r="K68" s="238">
        <v>2.0</v>
      </c>
      <c r="L68" s="56" t="s">
        <v>208</v>
      </c>
      <c r="M68" s="239" t="s">
        <v>10</v>
      </c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362"/>
      <c r="AC68" s="191"/>
      <c r="AD68" s="188"/>
      <c r="AE68" s="194">
        <v>201004.0</v>
      </c>
      <c r="AF68" s="195"/>
      <c r="AG68" s="196"/>
      <c r="AH68" s="25"/>
      <c r="AI68" s="25"/>
      <c r="AJ68" s="25"/>
      <c r="AK68" s="25"/>
      <c r="AL68" s="25"/>
      <c r="AM68" s="25"/>
      <c r="AN68" s="18"/>
      <c r="AO68" s="18"/>
      <c r="AP68" s="18"/>
      <c r="AQ68" s="18"/>
      <c r="AR68" s="18"/>
      <c r="AS68" s="18"/>
    </row>
    <row r="69" ht="14.25" customHeight="1">
      <c r="A69" s="490"/>
      <c r="B69" s="490"/>
      <c r="C69" s="490"/>
      <c r="D69" s="490"/>
      <c r="E69" s="490"/>
      <c r="F69" s="490"/>
      <c r="G69" s="490"/>
      <c r="H69" s="490"/>
      <c r="I69" s="490"/>
      <c r="J69" s="490"/>
      <c r="K69" s="238">
        <v>2.0</v>
      </c>
      <c r="L69" s="56" t="s">
        <v>205</v>
      </c>
      <c r="M69" s="239" t="s">
        <v>10</v>
      </c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362"/>
      <c r="AC69" s="191"/>
      <c r="AD69" s="188"/>
      <c r="AE69" s="194" t="s">
        <v>209</v>
      </c>
      <c r="AF69" s="195"/>
      <c r="AG69" s="196"/>
      <c r="AH69" s="25"/>
      <c r="AI69" s="25"/>
      <c r="AJ69" s="25"/>
      <c r="AK69" s="25"/>
      <c r="AL69" s="25"/>
      <c r="AM69" s="25"/>
      <c r="AN69" s="18"/>
      <c r="AO69" s="18"/>
      <c r="AP69" s="18"/>
      <c r="AQ69" s="18"/>
      <c r="AR69" s="18"/>
      <c r="AS69" s="18"/>
    </row>
    <row r="70" ht="14.25" customHeight="1">
      <c r="A70" s="490"/>
      <c r="B70" s="490"/>
      <c r="C70" s="490"/>
      <c r="D70" s="490"/>
      <c r="E70" s="490"/>
      <c r="F70" s="490"/>
      <c r="G70" s="490"/>
      <c r="H70" s="490"/>
      <c r="I70" s="490"/>
      <c r="J70" s="490"/>
      <c r="K70" s="238">
        <v>2.0</v>
      </c>
      <c r="L70" s="56" t="s">
        <v>210</v>
      </c>
      <c r="M70" s="239" t="s">
        <v>10</v>
      </c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362"/>
      <c r="AC70" s="191"/>
      <c r="AD70" s="188"/>
      <c r="AE70" s="197"/>
      <c r="AF70" s="195"/>
      <c r="AG70" s="196"/>
      <c r="AH70" s="25"/>
      <c r="AI70" s="25"/>
      <c r="AJ70" s="25"/>
      <c r="AK70" s="25"/>
      <c r="AL70" s="25"/>
      <c r="AM70" s="25"/>
      <c r="AN70" s="18"/>
      <c r="AO70" s="18"/>
      <c r="AP70" s="18"/>
      <c r="AQ70" s="18"/>
      <c r="AR70" s="18"/>
      <c r="AS70" s="18"/>
    </row>
    <row r="71" ht="14.25" customHeight="1">
      <c r="S71" s="18"/>
      <c r="T71" s="18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8"/>
      <c r="AK71" s="18"/>
      <c r="AL71" s="18"/>
      <c r="AM71" s="18"/>
      <c r="AN71" s="18"/>
      <c r="AO71" s="18"/>
      <c r="AP71" s="18"/>
      <c r="AQ71" s="18"/>
      <c r="AR71" s="18"/>
      <c r="AS71" s="18"/>
    </row>
    <row r="72" ht="14.25" customHeight="1">
      <c r="A72" s="211" t="s">
        <v>212</v>
      </c>
      <c r="U72" s="211"/>
      <c r="AO72" s="18"/>
      <c r="AP72" s="18"/>
      <c r="AQ72" s="18"/>
      <c r="AR72" s="18"/>
      <c r="AS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</row>
    <row r="74" ht="14.25" customHeight="1">
      <c r="A74" s="490"/>
      <c r="B74" s="490"/>
      <c r="C74" s="490"/>
      <c r="D74" s="490"/>
      <c r="E74" s="490"/>
      <c r="F74" s="490"/>
      <c r="G74" s="490"/>
      <c r="H74" s="490"/>
      <c r="I74" s="490"/>
      <c r="J74" s="490"/>
      <c r="K74" s="199" t="s">
        <v>213</v>
      </c>
      <c r="L74" s="195"/>
      <c r="M74" s="196"/>
      <c r="N74" s="199" t="s">
        <v>214</v>
      </c>
      <c r="O74" s="195"/>
      <c r="P74" s="195"/>
      <c r="Q74" s="195"/>
      <c r="R74" s="196"/>
      <c r="S74" s="18"/>
      <c r="T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</row>
    <row r="75" ht="14.25" customHeight="1">
      <c r="A75" s="490"/>
      <c r="B75" s="490"/>
      <c r="C75" s="490"/>
      <c r="D75" s="490"/>
      <c r="E75" s="490"/>
      <c r="F75" s="490"/>
      <c r="G75" s="490"/>
      <c r="H75" s="490"/>
      <c r="I75" s="490"/>
      <c r="J75" s="490"/>
      <c r="K75" s="200" t="s">
        <v>215</v>
      </c>
      <c r="L75" s="199" t="s">
        <v>216</v>
      </c>
      <c r="M75" s="196"/>
      <c r="N75" s="200" t="s">
        <v>215</v>
      </c>
      <c r="O75" s="199" t="s">
        <v>216</v>
      </c>
      <c r="P75" s="195"/>
      <c r="Q75" s="195"/>
      <c r="R75" s="196"/>
      <c r="S75" s="18"/>
      <c r="T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</row>
    <row r="76" ht="14.25" customHeight="1">
      <c r="A76" s="490"/>
      <c r="B76" s="490"/>
      <c r="C76" s="490"/>
      <c r="D76" s="490"/>
      <c r="E76" s="490"/>
      <c r="F76" s="490"/>
      <c r="G76" s="490"/>
      <c r="H76" s="490"/>
      <c r="I76" s="490"/>
      <c r="J76" s="490"/>
      <c r="K76" s="134"/>
      <c r="L76" s="134"/>
      <c r="M76" s="134"/>
      <c r="N76" s="134"/>
      <c r="O76" s="134"/>
      <c r="P76" s="134"/>
      <c r="Q76" s="134"/>
      <c r="R76" s="134"/>
      <c r="S76" s="18"/>
      <c r="T76" s="18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8"/>
      <c r="AK76" s="18"/>
      <c r="AL76" s="18"/>
      <c r="AM76" s="18"/>
      <c r="AN76" s="18"/>
      <c r="AO76" s="18"/>
      <c r="AP76" s="18"/>
      <c r="AQ76" s="18"/>
      <c r="AR76" s="18"/>
      <c r="AS76" s="18"/>
    </row>
    <row r="77" ht="14.25" customHeight="1">
      <c r="A77" s="490"/>
      <c r="B77" s="490"/>
      <c r="C77" s="490"/>
      <c r="D77" s="490"/>
      <c r="E77" s="490"/>
      <c r="F77" s="490"/>
      <c r="G77" s="490"/>
      <c r="H77" s="490"/>
      <c r="I77" s="490"/>
      <c r="J77" s="490"/>
      <c r="K77" s="134"/>
      <c r="L77" s="134"/>
      <c r="M77" s="134"/>
      <c r="N77" s="134"/>
      <c r="O77" s="134"/>
      <c r="P77" s="134"/>
      <c r="Q77" s="134"/>
      <c r="R77" s="134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</row>
    <row r="78" ht="14.25" customHeight="1">
      <c r="A78" s="490"/>
      <c r="B78" s="490"/>
      <c r="C78" s="490"/>
      <c r="D78" s="490"/>
      <c r="E78" s="490"/>
      <c r="F78" s="490"/>
      <c r="G78" s="490"/>
      <c r="H78" s="490"/>
      <c r="I78" s="490"/>
      <c r="J78" s="490"/>
      <c r="K78" s="134"/>
      <c r="L78" s="134"/>
      <c r="M78" s="134"/>
      <c r="N78" s="134"/>
      <c r="O78" s="134"/>
      <c r="P78" s="134"/>
      <c r="Q78" s="134"/>
      <c r="R78" s="134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</row>
    <row r="80" ht="14.25" customHeight="1">
      <c r="A80" s="202"/>
      <c r="B80" s="202"/>
      <c r="C80" s="202"/>
      <c r="D80" s="202"/>
      <c r="E80" s="202"/>
      <c r="F80" s="202"/>
      <c r="G80" s="202"/>
      <c r="H80" s="202"/>
      <c r="I80" s="202"/>
      <c r="J80" s="202"/>
      <c r="K80" s="202" t="s">
        <v>217</v>
      </c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206" t="s">
        <v>326</v>
      </c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205" t="s">
        <v>378</v>
      </c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206" t="s">
        <v>107</v>
      </c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205" t="s">
        <v>379</v>
      </c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</row>
  </sheetData>
  <mergeCells count="45">
    <mergeCell ref="K8:L8"/>
    <mergeCell ref="A12:J12"/>
    <mergeCell ref="K12:U12"/>
    <mergeCell ref="V12:AE12"/>
    <mergeCell ref="AF12:AI12"/>
    <mergeCell ref="K1:L1"/>
    <mergeCell ref="K2:L2"/>
    <mergeCell ref="K3:L3"/>
    <mergeCell ref="K4:L4"/>
    <mergeCell ref="K5:L5"/>
    <mergeCell ref="K6:L6"/>
    <mergeCell ref="K7:L7"/>
    <mergeCell ref="L37:U37"/>
    <mergeCell ref="A39:J39"/>
    <mergeCell ref="K39:U39"/>
    <mergeCell ref="V39:AE39"/>
    <mergeCell ref="AG39:AJ39"/>
    <mergeCell ref="AG40:AJ40"/>
    <mergeCell ref="K61:AD61"/>
    <mergeCell ref="Q63:R63"/>
    <mergeCell ref="AB63:AD63"/>
    <mergeCell ref="AE63:AG63"/>
    <mergeCell ref="AB64:AD64"/>
    <mergeCell ref="AE64:AG64"/>
    <mergeCell ref="AB65:AD65"/>
    <mergeCell ref="AE65:AG65"/>
    <mergeCell ref="AB66:AD66"/>
    <mergeCell ref="AE66:AG66"/>
    <mergeCell ref="AB67:AD67"/>
    <mergeCell ref="AE67:AG67"/>
    <mergeCell ref="AB68:AD68"/>
    <mergeCell ref="AE68:AG68"/>
    <mergeCell ref="AE69:AG69"/>
    <mergeCell ref="AE70:AG70"/>
    <mergeCell ref="O75:R75"/>
    <mergeCell ref="K80:T80"/>
    <mergeCell ref="K82:N82"/>
    <mergeCell ref="K85:N85"/>
    <mergeCell ref="AB69:AD69"/>
    <mergeCell ref="AB70:AD70"/>
    <mergeCell ref="A72:T72"/>
    <mergeCell ref="U72:AN72"/>
    <mergeCell ref="K74:M74"/>
    <mergeCell ref="N74:R74"/>
    <mergeCell ref="L75:M75"/>
  </mergeCells>
  <dataValidations>
    <dataValidation type="list" allowBlank="1" showErrorMessage="1" sqref="M14:M35 M41:M59">
      <formula1>"header,path,query,body,Valor Fijo,N/A"</formula1>
    </dataValidation>
    <dataValidation type="list" allowBlank="1" showErrorMessage="1" sqref="N23:N34">
      <formula1>"app,proxy,app/proxy,N/A"</formula1>
    </dataValidation>
  </dataValidations>
  <hyperlinks>
    <hyperlink r:id="rId1" ref="M8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2023-01-30T18:52:42Z</dcterms:created>
  <dc:creator>Egea, Barbara Edit Laura</dc:creator>
</cp:coreProperties>
</file>