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drawings/drawing2.xml" ContentType="application/vnd.openxmlformats-officedocument.drawingml.chartshape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 hidePivotFieldList="1" defaultThemeVersion="124226"/>
  <xr:revisionPtr revIDLastSave="0" documentId="13_ncr:1_{D2D34FFB-9089-4D99-B196-8D768F5B4AFB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calendar" sheetId="3" state="hidden" r:id="rId1"/>
    <sheet name="Data" sheetId="1" r:id="rId2"/>
    <sheet name="Dashboard" sheetId="2" r:id="rId3"/>
    <sheet name="GVMetadata" sheetId="4" state="veryHidden" r:id="rId4"/>
  </sheets>
  <definedNames>
    <definedName name="_xlcn.WorksheetConnection_DataA19C311" hidden="1">Data!$B$46:$D$66</definedName>
    <definedName name="_xlcn.WorksheetConnection_DataA38AP641" hidden="1">Data!$B$143:$AD$182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1-882ca7eb-4f44-4899-8f64-0a9b6425db7f" name="Range1" connection="WorksheetConnection_Data!$A$38:$AP$64"/>
          <x15:modelTable id="Range-862a6266-c794-43c9-a2cd-bf9d3ab920cb" name="Range" connection="WorksheetConnection_Data!$A$19:$C$3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G96" i="1" l="1"/>
  <c r="NG71" i="1"/>
  <c r="NG9" i="1"/>
  <c r="NG8" i="1"/>
  <c r="NG11" i="1"/>
  <c r="NG41" i="1"/>
  <c r="NG40" i="1"/>
  <c r="NG35" i="1"/>
  <c r="NG34" i="1"/>
  <c r="NG2" i="1"/>
  <c r="NG31" i="1"/>
  <c r="NG27" i="1"/>
  <c r="NA71" i="1"/>
  <c r="MW71" i="1"/>
  <c r="MX71" i="1"/>
  <c r="MY71" i="1"/>
  <c r="LN8" i="1"/>
  <c r="LN9" i="1"/>
  <c r="LN11" i="1"/>
  <c r="NE2" i="1"/>
  <c r="NF2" i="1"/>
  <c r="NF121" i="1"/>
  <c r="NG121" i="1"/>
  <c r="MD35" i="1"/>
  <c r="ME35" i="1"/>
  <c r="MF35" i="1"/>
  <c r="MG35" i="1"/>
  <c r="MH35" i="1"/>
  <c r="MI35" i="1"/>
  <c r="MJ35" i="1"/>
  <c r="MK35" i="1"/>
  <c r="ML35" i="1"/>
  <c r="MM35" i="1"/>
  <c r="MN35" i="1"/>
  <c r="MO35" i="1"/>
  <c r="MP35" i="1"/>
  <c r="MQ35" i="1"/>
  <c r="MR35" i="1"/>
  <c r="MS35" i="1"/>
  <c r="MT35" i="1"/>
  <c r="MU35" i="1"/>
  <c r="MV35" i="1"/>
  <c r="MW35" i="1"/>
  <c r="MX35" i="1"/>
  <c r="MY35" i="1"/>
  <c r="MZ35" i="1"/>
  <c r="NA35" i="1"/>
  <c r="NB35" i="1"/>
  <c r="NC35" i="1"/>
  <c r="ND35" i="1"/>
  <c r="NE35" i="1"/>
  <c r="NF35" i="1"/>
  <c r="MC35" i="1"/>
  <c r="LF35" i="1"/>
  <c r="LG35" i="1"/>
  <c r="LH35" i="1"/>
  <c r="LI35" i="1"/>
  <c r="LJ35" i="1"/>
  <c r="LK35" i="1"/>
  <c r="LL35" i="1"/>
  <c r="LM35" i="1"/>
  <c r="LN35" i="1"/>
  <c r="LO35" i="1"/>
  <c r="LP35" i="1"/>
  <c r="LQ35" i="1"/>
  <c r="LR35" i="1"/>
  <c r="LS35" i="1"/>
  <c r="LT35" i="1"/>
  <c r="LU35" i="1"/>
  <c r="LV35" i="1"/>
  <c r="LW35" i="1"/>
  <c r="LX35" i="1"/>
  <c r="LY35" i="1"/>
  <c r="LZ35" i="1"/>
  <c r="MA35" i="1"/>
  <c r="MB35" i="1"/>
  <c r="LA35" i="1"/>
  <c r="LB35" i="1"/>
  <c r="LC35" i="1"/>
  <c r="LD35" i="1"/>
  <c r="LE35" i="1"/>
  <c r="KZ35" i="1"/>
  <c r="KY35" i="1"/>
  <c r="KT35" i="1"/>
  <c r="KU35" i="1"/>
  <c r="KV35" i="1"/>
  <c r="KW35" i="1"/>
  <c r="KX35" i="1"/>
  <c r="KS35" i="1"/>
  <c r="KA47" i="1"/>
  <c r="KA90" i="1" s="1"/>
  <c r="KA48" i="1"/>
  <c r="KA49" i="1"/>
  <c r="KA50" i="1"/>
  <c r="KA53" i="1"/>
  <c r="KA96" i="1" s="1"/>
  <c r="KA55" i="1"/>
  <c r="KA98" i="1" s="1"/>
  <c r="KA56" i="1"/>
  <c r="KA99" i="1" s="1"/>
  <c r="KA57" i="1"/>
  <c r="KA100" i="1" s="1"/>
  <c r="KA58" i="1"/>
  <c r="KA59" i="1"/>
  <c r="KA60" i="1"/>
  <c r="KA61" i="1"/>
  <c r="KA62" i="1"/>
  <c r="KA63" i="1"/>
  <c r="KA64" i="1"/>
  <c r="KA65" i="1"/>
  <c r="KA66" i="1"/>
  <c r="KA67" i="1"/>
  <c r="KA68" i="1"/>
  <c r="KA69" i="1"/>
  <c r="KA71" i="1"/>
  <c r="KA72" i="1"/>
  <c r="KA73" i="1"/>
  <c r="KA75" i="1"/>
  <c r="KA76" i="1"/>
  <c r="KA79" i="1"/>
  <c r="KA80" i="1"/>
  <c r="KA81" i="1"/>
  <c r="KA82" i="1"/>
  <c r="KA85" i="1"/>
  <c r="KA86" i="1"/>
  <c r="KA87" i="1"/>
  <c r="KA88" i="1"/>
  <c r="KA91" i="1"/>
  <c r="KA92" i="1"/>
  <c r="KA93" i="1"/>
  <c r="KR35" i="1" l="1"/>
  <c r="KO35" i="1" l="1"/>
  <c r="KP35" i="1"/>
  <c r="KQ35" i="1"/>
  <c r="KD35" i="1"/>
  <c r="KE35" i="1"/>
  <c r="KF35" i="1"/>
  <c r="KG35" i="1"/>
  <c r="KH35" i="1"/>
  <c r="KI35" i="1"/>
  <c r="KJ35" i="1"/>
  <c r="KK35" i="1"/>
  <c r="KL35" i="1"/>
  <c r="KM35" i="1"/>
  <c r="KN35" i="1"/>
  <c r="KF9" i="1"/>
  <c r="KG9" i="1"/>
  <c r="KH9" i="1"/>
  <c r="KI9" i="1"/>
  <c r="KJ11" i="1"/>
  <c r="KJ9" i="1"/>
  <c r="KB9" i="1" l="1"/>
  <c r="JY35" i="1" l="1"/>
  <c r="JZ35" i="1"/>
  <c r="KA35" i="1"/>
  <c r="KA78" i="1" s="1"/>
  <c r="KB35" i="1"/>
  <c r="KC35" i="1"/>
  <c r="JX35" i="1"/>
  <c r="JW35" i="1" l="1"/>
  <c r="JU11" i="1" l="1"/>
  <c r="JT35" i="1"/>
  <c r="JU35" i="1"/>
  <c r="JV35" i="1"/>
  <c r="JL7" i="1"/>
  <c r="JX40" i="1" l="1"/>
  <c r="JY40" i="1"/>
  <c r="JZ40" i="1"/>
  <c r="KA40" i="1"/>
  <c r="KA83" i="1" s="1"/>
  <c r="KB40" i="1"/>
  <c r="KC40" i="1"/>
  <c r="KD40" i="1"/>
  <c r="KE40" i="1"/>
  <c r="KF40" i="1"/>
  <c r="KG40" i="1"/>
  <c r="KH40" i="1"/>
  <c r="KI40" i="1"/>
  <c r="KJ40" i="1"/>
  <c r="KK40" i="1"/>
  <c r="KL40" i="1"/>
  <c r="KM40" i="1"/>
  <c r="KN40" i="1"/>
  <c r="KO40" i="1"/>
  <c r="KP40" i="1"/>
  <c r="KQ40" i="1"/>
  <c r="KR40" i="1"/>
  <c r="KS40" i="1"/>
  <c r="KT40" i="1"/>
  <c r="KU40" i="1"/>
  <c r="KV40" i="1"/>
  <c r="KW40" i="1"/>
  <c r="KX40" i="1"/>
  <c r="KY40" i="1"/>
  <c r="KZ40" i="1"/>
  <c r="LA40" i="1"/>
  <c r="LB40" i="1"/>
  <c r="LC40" i="1"/>
  <c r="LD40" i="1"/>
  <c r="LE40" i="1"/>
  <c r="LF40" i="1"/>
  <c r="LG40" i="1"/>
  <c r="LH40" i="1"/>
  <c r="LI40" i="1"/>
  <c r="LJ40" i="1"/>
  <c r="LK40" i="1"/>
  <c r="LL40" i="1"/>
  <c r="LM40" i="1"/>
  <c r="LN40" i="1"/>
  <c r="LO40" i="1"/>
  <c r="LP40" i="1"/>
  <c r="LQ40" i="1"/>
  <c r="LR40" i="1"/>
  <c r="LS40" i="1"/>
  <c r="LT40" i="1"/>
  <c r="LU40" i="1"/>
  <c r="LV40" i="1"/>
  <c r="LW40" i="1"/>
  <c r="LX40" i="1"/>
  <c r="LY40" i="1"/>
  <c r="LZ40" i="1"/>
  <c r="MA40" i="1"/>
  <c r="MB40" i="1"/>
  <c r="MC40" i="1"/>
  <c r="MD40" i="1"/>
  <c r="ME40" i="1"/>
  <c r="MF40" i="1"/>
  <c r="MG40" i="1"/>
  <c r="MH40" i="1"/>
  <c r="MI40" i="1"/>
  <c r="MJ40" i="1"/>
  <c r="MK40" i="1"/>
  <c r="ML40" i="1"/>
  <c r="MM40" i="1"/>
  <c r="MN40" i="1"/>
  <c r="MO40" i="1"/>
  <c r="MP40" i="1"/>
  <c r="MQ40" i="1"/>
  <c r="MR40" i="1"/>
  <c r="MS40" i="1"/>
  <c r="MT40" i="1"/>
  <c r="MU40" i="1"/>
  <c r="MV40" i="1"/>
  <c r="MW40" i="1"/>
  <c r="MX40" i="1"/>
  <c r="MY40" i="1"/>
  <c r="MZ40" i="1"/>
  <c r="NA40" i="1"/>
  <c r="NB40" i="1"/>
  <c r="NC40" i="1"/>
  <c r="ND40" i="1"/>
  <c r="NE40" i="1"/>
  <c r="NF40" i="1"/>
  <c r="JX41" i="1"/>
  <c r="JY41" i="1"/>
  <c r="JZ41" i="1"/>
  <c r="KA41" i="1"/>
  <c r="KA84" i="1" s="1"/>
  <c r="KB41" i="1"/>
  <c r="KC41" i="1"/>
  <c r="KD41" i="1"/>
  <c r="KE41" i="1"/>
  <c r="KF41" i="1"/>
  <c r="KG41" i="1"/>
  <c r="KH41" i="1"/>
  <c r="KI41" i="1"/>
  <c r="KJ41" i="1"/>
  <c r="KK41" i="1"/>
  <c r="KL41" i="1"/>
  <c r="KM41" i="1"/>
  <c r="KN41" i="1"/>
  <c r="KO41" i="1"/>
  <c r="KP41" i="1"/>
  <c r="KQ41" i="1"/>
  <c r="KR41" i="1"/>
  <c r="KS41" i="1"/>
  <c r="KT41" i="1"/>
  <c r="KU41" i="1"/>
  <c r="KV41" i="1"/>
  <c r="KW41" i="1"/>
  <c r="KX41" i="1"/>
  <c r="KY41" i="1"/>
  <c r="KZ41" i="1"/>
  <c r="LA41" i="1"/>
  <c r="LB41" i="1"/>
  <c r="LC41" i="1"/>
  <c r="LD41" i="1"/>
  <c r="LE41" i="1"/>
  <c r="LF41" i="1"/>
  <c r="LG41" i="1"/>
  <c r="LH41" i="1"/>
  <c r="LI41" i="1"/>
  <c r="LJ41" i="1"/>
  <c r="LK41" i="1"/>
  <c r="LL41" i="1"/>
  <c r="LM41" i="1"/>
  <c r="LN41" i="1"/>
  <c r="LO41" i="1"/>
  <c r="LP41" i="1"/>
  <c r="LQ41" i="1"/>
  <c r="LR41" i="1"/>
  <c r="LS41" i="1"/>
  <c r="LT41" i="1"/>
  <c r="LU41" i="1"/>
  <c r="LV41" i="1"/>
  <c r="LW41" i="1"/>
  <c r="LX41" i="1"/>
  <c r="LY41" i="1"/>
  <c r="LZ41" i="1"/>
  <c r="MA41" i="1"/>
  <c r="MB41" i="1"/>
  <c r="MC41" i="1"/>
  <c r="MD41" i="1"/>
  <c r="ME41" i="1"/>
  <c r="MF41" i="1"/>
  <c r="MG41" i="1"/>
  <c r="MH41" i="1"/>
  <c r="MI41" i="1"/>
  <c r="MJ41" i="1"/>
  <c r="MK41" i="1"/>
  <c r="ML41" i="1"/>
  <c r="MM41" i="1"/>
  <c r="MN41" i="1"/>
  <c r="MO41" i="1"/>
  <c r="MP41" i="1"/>
  <c r="MQ41" i="1"/>
  <c r="MR41" i="1"/>
  <c r="MS41" i="1"/>
  <c r="MT41" i="1"/>
  <c r="MU41" i="1"/>
  <c r="MV41" i="1"/>
  <c r="MW41" i="1"/>
  <c r="MX41" i="1"/>
  <c r="MY41" i="1"/>
  <c r="MZ41" i="1"/>
  <c r="NA41" i="1"/>
  <c r="NB41" i="1"/>
  <c r="NC41" i="1"/>
  <c r="ND41" i="1"/>
  <c r="NE41" i="1"/>
  <c r="NF41" i="1"/>
  <c r="JT40" i="1"/>
  <c r="JU40" i="1"/>
  <c r="JV40" i="1"/>
  <c r="JW40" i="1"/>
  <c r="JT41" i="1"/>
  <c r="JU41" i="1"/>
  <c r="JV41" i="1"/>
  <c r="JW41" i="1"/>
  <c r="KA34" i="1"/>
  <c r="KA77" i="1" s="1"/>
  <c r="KB34" i="1"/>
  <c r="KC34" i="1"/>
  <c r="KD34" i="1"/>
  <c r="KE34" i="1"/>
  <c r="KF34" i="1"/>
  <c r="KG34" i="1"/>
  <c r="KH34" i="1"/>
  <c r="KI34" i="1"/>
  <c r="KJ34" i="1"/>
  <c r="KK34" i="1"/>
  <c r="KL34" i="1"/>
  <c r="KM34" i="1"/>
  <c r="KN34" i="1"/>
  <c r="KO34" i="1"/>
  <c r="KP34" i="1"/>
  <c r="KQ34" i="1"/>
  <c r="KR34" i="1"/>
  <c r="KS34" i="1"/>
  <c r="KT34" i="1"/>
  <c r="KU34" i="1"/>
  <c r="KV34" i="1"/>
  <c r="KW34" i="1"/>
  <c r="KX34" i="1"/>
  <c r="KY34" i="1"/>
  <c r="KZ34" i="1"/>
  <c r="LA34" i="1"/>
  <c r="LB34" i="1"/>
  <c r="LC34" i="1"/>
  <c r="LD34" i="1"/>
  <c r="LE34" i="1"/>
  <c r="LF34" i="1"/>
  <c r="LG34" i="1"/>
  <c r="LH34" i="1"/>
  <c r="LI34" i="1"/>
  <c r="LJ34" i="1"/>
  <c r="LK34" i="1"/>
  <c r="LL34" i="1"/>
  <c r="LM34" i="1"/>
  <c r="LN34" i="1"/>
  <c r="LO34" i="1"/>
  <c r="LP34" i="1"/>
  <c r="LQ34" i="1"/>
  <c r="LR34" i="1"/>
  <c r="LS34" i="1"/>
  <c r="LT34" i="1"/>
  <c r="LU34" i="1"/>
  <c r="LV34" i="1"/>
  <c r="LW34" i="1"/>
  <c r="LX34" i="1"/>
  <c r="LY34" i="1"/>
  <c r="LZ34" i="1"/>
  <c r="MA34" i="1"/>
  <c r="MB34" i="1"/>
  <c r="MC34" i="1"/>
  <c r="MD34" i="1"/>
  <c r="ME34" i="1"/>
  <c r="MF34" i="1"/>
  <c r="MG34" i="1"/>
  <c r="MH34" i="1"/>
  <c r="MI34" i="1"/>
  <c r="MJ34" i="1"/>
  <c r="MK34" i="1"/>
  <c r="ML34" i="1"/>
  <c r="MM34" i="1"/>
  <c r="MN34" i="1"/>
  <c r="MO34" i="1"/>
  <c r="MP34" i="1"/>
  <c r="MQ34" i="1"/>
  <c r="MR34" i="1"/>
  <c r="MS34" i="1"/>
  <c r="MT34" i="1"/>
  <c r="MU34" i="1"/>
  <c r="MV34" i="1"/>
  <c r="MW34" i="1"/>
  <c r="MX34" i="1"/>
  <c r="MY34" i="1"/>
  <c r="MZ34" i="1"/>
  <c r="NA34" i="1"/>
  <c r="NB34" i="1"/>
  <c r="NC34" i="1"/>
  <c r="ND34" i="1"/>
  <c r="NE34" i="1"/>
  <c r="NF34" i="1"/>
  <c r="JT34" i="1"/>
  <c r="JU34" i="1"/>
  <c r="JV34" i="1"/>
  <c r="JW34" i="1"/>
  <c r="JX34" i="1"/>
  <c r="JY34" i="1"/>
  <c r="JZ34" i="1"/>
  <c r="IW40" i="1" l="1"/>
  <c r="IX40" i="1"/>
  <c r="IY40" i="1"/>
  <c r="IZ40" i="1"/>
  <c r="JA40" i="1"/>
  <c r="JB40" i="1"/>
  <c r="JC40" i="1"/>
  <c r="JD40" i="1"/>
  <c r="JE40" i="1"/>
  <c r="JF40" i="1"/>
  <c r="JG40" i="1"/>
  <c r="JH40" i="1"/>
  <c r="JI40" i="1"/>
  <c r="JJ40" i="1"/>
  <c r="JK40" i="1"/>
  <c r="JL40" i="1"/>
  <c r="JM40" i="1"/>
  <c r="JN40" i="1"/>
  <c r="JO40" i="1"/>
  <c r="JP40" i="1"/>
  <c r="JQ40" i="1"/>
  <c r="JR40" i="1"/>
  <c r="JS40" i="1"/>
  <c r="IV40" i="1"/>
  <c r="IQ41" i="1"/>
  <c r="IR41" i="1"/>
  <c r="IS41" i="1"/>
  <c r="IT41" i="1"/>
  <c r="IU41" i="1"/>
  <c r="IV41" i="1"/>
  <c r="IW41" i="1"/>
  <c r="IX41" i="1"/>
  <c r="IY41" i="1"/>
  <c r="IZ41" i="1"/>
  <c r="JA41" i="1"/>
  <c r="JB41" i="1"/>
  <c r="JC41" i="1"/>
  <c r="JD41" i="1"/>
  <c r="JE41" i="1"/>
  <c r="JF41" i="1"/>
  <c r="JG41" i="1"/>
  <c r="JH41" i="1"/>
  <c r="JI41" i="1"/>
  <c r="JJ41" i="1"/>
  <c r="JK41" i="1"/>
  <c r="JL41" i="1"/>
  <c r="JM41" i="1"/>
  <c r="JN41" i="1"/>
  <c r="JO41" i="1"/>
  <c r="JP41" i="1"/>
  <c r="JQ41" i="1"/>
  <c r="JR41" i="1"/>
  <c r="JS41" i="1"/>
  <c r="IP41" i="1"/>
  <c r="IQ35" i="1"/>
  <c r="IR35" i="1"/>
  <c r="IS35" i="1"/>
  <c r="IT35" i="1"/>
  <c r="IU35" i="1"/>
  <c r="IV35" i="1"/>
  <c r="IW35" i="1"/>
  <c r="IX35" i="1"/>
  <c r="IY35" i="1"/>
  <c r="IZ35" i="1"/>
  <c r="JA35" i="1"/>
  <c r="JB35" i="1"/>
  <c r="JC35" i="1"/>
  <c r="JD35" i="1"/>
  <c r="JE35" i="1"/>
  <c r="JF35" i="1"/>
  <c r="JG35" i="1"/>
  <c r="JH35" i="1"/>
  <c r="JI35" i="1"/>
  <c r="JJ35" i="1"/>
  <c r="JK35" i="1"/>
  <c r="JL35" i="1"/>
  <c r="JM35" i="1"/>
  <c r="JN35" i="1"/>
  <c r="JO35" i="1"/>
  <c r="JP35" i="1"/>
  <c r="JQ35" i="1"/>
  <c r="JR35" i="1"/>
  <c r="JS35" i="1"/>
  <c r="IP35" i="1"/>
  <c r="IQ34" i="1"/>
  <c r="IR34" i="1"/>
  <c r="IS34" i="1"/>
  <c r="IT34" i="1"/>
  <c r="IU34" i="1"/>
  <c r="IV34" i="1"/>
  <c r="IW34" i="1"/>
  <c r="IX34" i="1"/>
  <c r="IY34" i="1"/>
  <c r="IZ34" i="1"/>
  <c r="JA34" i="1"/>
  <c r="JB34" i="1"/>
  <c r="JC34" i="1"/>
  <c r="JD34" i="1"/>
  <c r="JE34" i="1"/>
  <c r="JF34" i="1"/>
  <c r="JG34" i="1"/>
  <c r="JH34" i="1"/>
  <c r="JI34" i="1"/>
  <c r="JJ34" i="1"/>
  <c r="JK34" i="1"/>
  <c r="JL34" i="1"/>
  <c r="JM34" i="1"/>
  <c r="JN34" i="1"/>
  <c r="JO34" i="1"/>
  <c r="JP34" i="1"/>
  <c r="JQ34" i="1"/>
  <c r="JR34" i="1"/>
  <c r="JS34" i="1"/>
  <c r="IP34" i="1"/>
  <c r="IN35" i="1"/>
  <c r="IN41" i="1"/>
  <c r="IO41" i="1"/>
  <c r="II41" i="1"/>
  <c r="IJ41" i="1"/>
  <c r="IK41" i="1"/>
  <c r="IL41" i="1"/>
  <c r="IM41" i="1"/>
  <c r="IH41" i="1"/>
  <c r="IO35" i="1"/>
  <c r="II35" i="1"/>
  <c r="IJ35" i="1"/>
  <c r="IK35" i="1"/>
  <c r="IL35" i="1"/>
  <c r="IM35" i="1"/>
  <c r="IH35" i="1"/>
  <c r="IG41" i="1"/>
  <c r="IG35" i="1"/>
  <c r="HZ41" i="1"/>
  <c r="HS41" i="1"/>
  <c r="HZ35" i="1"/>
  <c r="HS35" i="1"/>
  <c r="IB41" i="1"/>
  <c r="IC41" i="1"/>
  <c r="ID41" i="1"/>
  <c r="IE41" i="1"/>
  <c r="IF41" i="1"/>
  <c r="IA41" i="1"/>
  <c r="HU41" i="1"/>
  <c r="HV41" i="1"/>
  <c r="HW41" i="1"/>
  <c r="HX41" i="1"/>
  <c r="HY41" i="1"/>
  <c r="HT41" i="1"/>
  <c r="IB35" i="1"/>
  <c r="IC35" i="1"/>
  <c r="ID35" i="1"/>
  <c r="IE35" i="1"/>
  <c r="IF35" i="1"/>
  <c r="IA35" i="1"/>
  <c r="HU35" i="1"/>
  <c r="HV35" i="1"/>
  <c r="HW35" i="1"/>
  <c r="HX35" i="1"/>
  <c r="HY35" i="1"/>
  <c r="HT35" i="1"/>
  <c r="HN41" i="1"/>
  <c r="HO41" i="1"/>
  <c r="HP41" i="1"/>
  <c r="HQ41" i="1"/>
  <c r="HR41" i="1"/>
  <c r="HM41" i="1"/>
  <c r="HN35" i="1"/>
  <c r="HO35" i="1"/>
  <c r="HP35" i="1"/>
  <c r="HQ35" i="1"/>
  <c r="HR35" i="1"/>
  <c r="HM35" i="1"/>
  <c r="HN40" i="1"/>
  <c r="HO40" i="1"/>
  <c r="HP40" i="1"/>
  <c r="HQ40" i="1"/>
  <c r="HR40" i="1"/>
  <c r="HS40" i="1"/>
  <c r="HT40" i="1"/>
  <c r="HU40" i="1"/>
  <c r="HV40" i="1"/>
  <c r="HW40" i="1"/>
  <c r="HX40" i="1"/>
  <c r="HY40" i="1"/>
  <c r="HZ40" i="1"/>
  <c r="IA40" i="1"/>
  <c r="IB40" i="1"/>
  <c r="IC40" i="1"/>
  <c r="ID40" i="1"/>
  <c r="IE40" i="1"/>
  <c r="IF40" i="1"/>
  <c r="IG40" i="1"/>
  <c r="IH40" i="1"/>
  <c r="II40" i="1"/>
  <c r="IJ40" i="1"/>
  <c r="IK40" i="1"/>
  <c r="IL40" i="1"/>
  <c r="IM40" i="1"/>
  <c r="IN40" i="1"/>
  <c r="IO40" i="1"/>
  <c r="IP40" i="1"/>
  <c r="IQ40" i="1"/>
  <c r="IR40" i="1"/>
  <c r="IS40" i="1"/>
  <c r="IT40" i="1"/>
  <c r="IU40" i="1"/>
  <c r="HM40" i="1"/>
  <c r="HN34" i="1"/>
  <c r="HO34" i="1"/>
  <c r="HP34" i="1"/>
  <c r="HQ34" i="1"/>
  <c r="HR34" i="1"/>
  <c r="HS34" i="1"/>
  <c r="HT34" i="1"/>
  <c r="HU34" i="1"/>
  <c r="HV34" i="1"/>
  <c r="HW34" i="1"/>
  <c r="HX34" i="1"/>
  <c r="HY34" i="1"/>
  <c r="HZ34" i="1"/>
  <c r="IA34" i="1"/>
  <c r="IB34" i="1"/>
  <c r="IC34" i="1"/>
  <c r="ID34" i="1"/>
  <c r="IE34" i="1"/>
  <c r="IF34" i="1"/>
  <c r="IG34" i="1"/>
  <c r="IH34" i="1"/>
  <c r="II34" i="1"/>
  <c r="IJ34" i="1"/>
  <c r="IK34" i="1"/>
  <c r="IL34" i="1"/>
  <c r="IM34" i="1"/>
  <c r="IN34" i="1"/>
  <c r="IO34" i="1"/>
  <c r="HM34" i="1"/>
  <c r="HK35" i="1"/>
  <c r="GY41" i="1"/>
  <c r="GU40" i="1"/>
  <c r="HL35" i="1" l="1"/>
  <c r="GJ41" i="1"/>
  <c r="GK41" i="1"/>
  <c r="GL41" i="1"/>
  <c r="GM41" i="1"/>
  <c r="GN41" i="1"/>
  <c r="GO41" i="1"/>
  <c r="GP41" i="1"/>
  <c r="GQ41" i="1"/>
  <c r="GR41" i="1"/>
  <c r="GS41" i="1"/>
  <c r="GT41" i="1"/>
  <c r="GU41" i="1"/>
  <c r="GV41" i="1"/>
  <c r="GW41" i="1"/>
  <c r="GX41" i="1"/>
  <c r="GZ41" i="1"/>
  <c r="HA41" i="1"/>
  <c r="HB41" i="1"/>
  <c r="HC41" i="1"/>
  <c r="HD41" i="1"/>
  <c r="HE41" i="1"/>
  <c r="HF41" i="1"/>
  <c r="HG41" i="1"/>
  <c r="HH41" i="1"/>
  <c r="HI41" i="1"/>
  <c r="HJ41" i="1"/>
  <c r="HK41" i="1"/>
  <c r="HL41" i="1"/>
  <c r="GL40" i="1"/>
  <c r="GM40" i="1"/>
  <c r="GN40" i="1"/>
  <c r="GO40" i="1"/>
  <c r="GP40" i="1"/>
  <c r="GQ40" i="1"/>
  <c r="GR40" i="1"/>
  <c r="GS40" i="1"/>
  <c r="GT40" i="1"/>
  <c r="GV40" i="1"/>
  <c r="GW40" i="1"/>
  <c r="GX40" i="1"/>
  <c r="GY40" i="1"/>
  <c r="GZ40" i="1"/>
  <c r="HA40" i="1"/>
  <c r="HB40" i="1"/>
  <c r="HC40" i="1"/>
  <c r="HD40" i="1"/>
  <c r="HE40" i="1"/>
  <c r="HF40" i="1"/>
  <c r="HG40" i="1"/>
  <c r="HH40" i="1"/>
  <c r="HI40" i="1"/>
  <c r="HJ40" i="1"/>
  <c r="HK40" i="1"/>
  <c r="HL40" i="1"/>
  <c r="GK40" i="1"/>
  <c r="GJ40" i="1"/>
  <c r="GJ35" i="1"/>
  <c r="GK35" i="1"/>
  <c r="GL35" i="1"/>
  <c r="GM35" i="1"/>
  <c r="GN35" i="1"/>
  <c r="GO35" i="1"/>
  <c r="GP35" i="1"/>
  <c r="GQ35" i="1"/>
  <c r="GR35" i="1"/>
  <c r="GS35" i="1"/>
  <c r="GT35" i="1"/>
  <c r="GU35" i="1"/>
  <c r="GV35" i="1"/>
  <c r="GW35" i="1"/>
  <c r="GX35" i="1"/>
  <c r="GY35" i="1"/>
  <c r="GZ35" i="1"/>
  <c r="HA35" i="1"/>
  <c r="HB35" i="1"/>
  <c r="HC35" i="1"/>
  <c r="HD35" i="1"/>
  <c r="HE35" i="1"/>
  <c r="HF35" i="1"/>
  <c r="HG35" i="1"/>
  <c r="HH35" i="1"/>
  <c r="HI35" i="1"/>
  <c r="HJ35" i="1"/>
  <c r="GG35" i="1"/>
  <c r="GH35" i="1"/>
  <c r="GI35" i="1"/>
  <c r="GF35" i="1"/>
  <c r="GJ34" i="1"/>
  <c r="GL34" i="1"/>
  <c r="GM34" i="1"/>
  <c r="GN34" i="1"/>
  <c r="GO34" i="1"/>
  <c r="GP34" i="1"/>
  <c r="GQ34" i="1"/>
  <c r="GR34" i="1"/>
  <c r="GS34" i="1"/>
  <c r="GT34" i="1"/>
  <c r="GU34" i="1"/>
  <c r="GV34" i="1"/>
  <c r="GW34" i="1"/>
  <c r="GX34" i="1"/>
  <c r="GY34" i="1"/>
  <c r="GZ34" i="1"/>
  <c r="HA34" i="1"/>
  <c r="HB34" i="1"/>
  <c r="HC34" i="1"/>
  <c r="HD34" i="1"/>
  <c r="HE34" i="1"/>
  <c r="HF34" i="1"/>
  <c r="HG34" i="1"/>
  <c r="HH34" i="1"/>
  <c r="HI34" i="1"/>
  <c r="HJ34" i="1"/>
  <c r="GK34" i="1"/>
  <c r="GI34" i="1"/>
  <c r="GF34" i="1"/>
  <c r="GC41" i="1"/>
  <c r="GC40" i="1"/>
  <c r="FV40" i="1"/>
  <c r="GI41" i="1"/>
  <c r="GH41" i="1"/>
  <c r="GG41" i="1"/>
  <c r="GF41" i="1"/>
  <c r="GE41" i="1"/>
  <c r="GD41" i="1"/>
  <c r="GI40" i="1"/>
  <c r="GH40" i="1"/>
  <c r="GG40" i="1"/>
  <c r="GF40" i="1"/>
  <c r="GE40" i="1"/>
  <c r="GD40" i="1"/>
  <c r="GE35" i="1"/>
  <c r="GD35" i="1"/>
  <c r="GC35" i="1"/>
  <c r="FX35" i="1"/>
  <c r="FY35" i="1"/>
  <c r="FZ35" i="1"/>
  <c r="GA35" i="1"/>
  <c r="GB35" i="1"/>
  <c r="FW35" i="1"/>
  <c r="GE34" i="1"/>
  <c r="GG34" i="1"/>
  <c r="GH34" i="1"/>
  <c r="GD34" i="1"/>
  <c r="GC34" i="1"/>
  <c r="FX34" i="1"/>
  <c r="FY34" i="1"/>
  <c r="FZ34" i="1"/>
  <c r="GA34" i="1"/>
  <c r="GB34" i="1"/>
  <c r="FW34" i="1"/>
  <c r="GB41" i="1"/>
  <c r="GA41" i="1"/>
  <c r="FZ41" i="1"/>
  <c r="FY41" i="1"/>
  <c r="FX41" i="1"/>
  <c r="FW41" i="1"/>
  <c r="GB40" i="1"/>
  <c r="GA40" i="1"/>
  <c r="FZ40" i="1"/>
  <c r="FY40" i="1"/>
  <c r="FX40" i="1"/>
  <c r="FW40" i="1"/>
  <c r="FV35" i="1" l="1"/>
  <c r="FV34" i="1"/>
  <c r="FQ35" i="1"/>
  <c r="FR35" i="1"/>
  <c r="FS35" i="1"/>
  <c r="FT35" i="1"/>
  <c r="FU35" i="1"/>
  <c r="FP35" i="1"/>
  <c r="FQ41" i="1"/>
  <c r="FR41" i="1"/>
  <c r="FS41" i="1"/>
  <c r="FT41" i="1"/>
  <c r="FU41" i="1"/>
  <c r="FP41" i="1"/>
  <c r="FQ40" i="1"/>
  <c r="FR40" i="1"/>
  <c r="FS40" i="1"/>
  <c r="FT40" i="1"/>
  <c r="FU40" i="1"/>
  <c r="FP40" i="1"/>
  <c r="FP31" i="1"/>
  <c r="FQ31" i="1"/>
  <c r="FO41" i="1"/>
  <c r="FO35" i="1"/>
  <c r="FU34" i="1"/>
  <c r="FT34" i="1"/>
  <c r="FS34" i="1"/>
  <c r="FR34" i="1"/>
  <c r="FQ34" i="1"/>
  <c r="FP34" i="1"/>
  <c r="FO34" i="1"/>
  <c r="FO40" i="1"/>
  <c r="FK41" i="1"/>
  <c r="FL41" i="1"/>
  <c r="FM41" i="1"/>
  <c r="FN41" i="1"/>
  <c r="FJ41" i="1"/>
  <c r="FI41" i="1"/>
  <c r="FH41" i="1"/>
  <c r="FJ35" i="1" l="1"/>
  <c r="FK35" i="1"/>
  <c r="FL35" i="1"/>
  <c r="FM35" i="1"/>
  <c r="FN35" i="1"/>
  <c r="FJ34" i="1"/>
  <c r="FK34" i="1"/>
  <c r="FL34" i="1"/>
  <c r="FM34" i="1"/>
  <c r="FN34" i="1"/>
  <c r="FI35" i="1"/>
  <c r="FI34" i="1"/>
  <c r="FN40" i="1"/>
  <c r="FM40" i="1"/>
  <c r="FL40" i="1"/>
  <c r="FK40" i="1"/>
  <c r="FJ40" i="1"/>
  <c r="FI40" i="1"/>
  <c r="FH40" i="1"/>
  <c r="FH35" i="1"/>
  <c r="FH34" i="1"/>
  <c r="FD41" i="1" l="1"/>
  <c r="FE41" i="1"/>
  <c r="FC35" i="1" l="1"/>
  <c r="FD35" i="1"/>
  <c r="FE35" i="1"/>
  <c r="FF35" i="1"/>
  <c r="FG35" i="1"/>
  <c r="FB35" i="1"/>
  <c r="FC34" i="1"/>
  <c r="FD34" i="1"/>
  <c r="FE34" i="1"/>
  <c r="FF34" i="1"/>
  <c r="FG34" i="1"/>
  <c r="FB34" i="1"/>
  <c r="FC41" i="1"/>
  <c r="FF41" i="1"/>
  <c r="FG41" i="1"/>
  <c r="FB41" i="1"/>
  <c r="FC40" i="1"/>
  <c r="FD40" i="1"/>
  <c r="FE40" i="1"/>
  <c r="FF40" i="1"/>
  <c r="FG40" i="1"/>
  <c r="FB40" i="1"/>
  <c r="FA35" i="1"/>
  <c r="EU2" i="1"/>
  <c r="FA34" i="1"/>
  <c r="EW34" i="1" l="1"/>
  <c r="EX34" i="1"/>
  <c r="EY34" i="1"/>
  <c r="EZ34" i="1"/>
  <c r="EW35" i="1"/>
  <c r="EX35" i="1"/>
  <c r="EY35" i="1"/>
  <c r="EZ35" i="1"/>
  <c r="EV35" i="1"/>
  <c r="EU35" i="1"/>
  <c r="ET35" i="1"/>
  <c r="EO35" i="1"/>
  <c r="EP35" i="1"/>
  <c r="EQ35" i="1"/>
  <c r="ER35" i="1"/>
  <c r="ES35" i="1"/>
  <c r="EN35" i="1"/>
  <c r="EM35" i="1"/>
  <c r="EH35" i="1"/>
  <c r="EI35" i="1"/>
  <c r="EJ35" i="1"/>
  <c r="EK35" i="1"/>
  <c r="EL35" i="1"/>
  <c r="EG35" i="1"/>
  <c r="EF41" i="1"/>
  <c r="EG41" i="1"/>
  <c r="EH41" i="1"/>
  <c r="EI41" i="1"/>
  <c r="EJ41" i="1"/>
  <c r="EK41" i="1"/>
  <c r="EL41" i="1"/>
  <c r="EM41" i="1"/>
  <c r="EN41" i="1"/>
  <c r="EO41" i="1"/>
  <c r="EP41" i="1"/>
  <c r="EQ41" i="1"/>
  <c r="ER41" i="1"/>
  <c r="ES41" i="1"/>
  <c r="ET41" i="1"/>
  <c r="EU41" i="1"/>
  <c r="EV41" i="1"/>
  <c r="EW41" i="1"/>
  <c r="EX41" i="1"/>
  <c r="EY41" i="1"/>
  <c r="EZ41" i="1"/>
  <c r="FA41" i="1"/>
  <c r="EM40" i="1"/>
  <c r="EN40" i="1"/>
  <c r="EO40" i="1"/>
  <c r="EP40" i="1"/>
  <c r="EQ40" i="1"/>
  <c r="ER40" i="1"/>
  <c r="ES40" i="1"/>
  <c r="ET40" i="1"/>
  <c r="EU40" i="1"/>
  <c r="EV40" i="1"/>
  <c r="EW40" i="1"/>
  <c r="EX40" i="1"/>
  <c r="EY40" i="1"/>
  <c r="EZ40" i="1"/>
  <c r="FA40" i="1"/>
  <c r="EQ34" i="1"/>
  <c r="EL40" i="1" l="1"/>
  <c r="EK40" i="1"/>
  <c r="EJ40" i="1"/>
  <c r="EI40" i="1"/>
  <c r="EH40" i="1"/>
  <c r="EG40" i="1"/>
  <c r="EH34" i="1"/>
  <c r="EI34" i="1"/>
  <c r="EJ34" i="1"/>
  <c r="EK34" i="1"/>
  <c r="EL34" i="1"/>
  <c r="EM34" i="1"/>
  <c r="EN34" i="1"/>
  <c r="EO34" i="1"/>
  <c r="EP34" i="1"/>
  <c r="ER34" i="1"/>
  <c r="ES34" i="1"/>
  <c r="ET34" i="1"/>
  <c r="EU34" i="1"/>
  <c r="EV34" i="1"/>
  <c r="EG34" i="1"/>
  <c r="EF40" i="1" l="1"/>
  <c r="EF35" i="1"/>
  <c r="DX41" i="1" l="1"/>
  <c r="DY41" i="1"/>
  <c r="DZ41" i="1"/>
  <c r="EA41" i="1"/>
  <c r="EB41" i="1"/>
  <c r="EC41" i="1"/>
  <c r="ED41" i="1"/>
  <c r="EE41" i="1"/>
  <c r="DW41" i="1"/>
  <c r="EA40" i="1"/>
  <c r="EB40" i="1"/>
  <c r="EC40" i="1"/>
  <c r="ED40" i="1"/>
  <c r="EE40" i="1"/>
  <c r="DZ40" i="1"/>
  <c r="DY40" i="1"/>
  <c r="DX35" i="1"/>
  <c r="DY35" i="1"/>
  <c r="DZ35" i="1"/>
  <c r="EA35" i="1"/>
  <c r="EB35" i="1"/>
  <c r="EC35" i="1"/>
  <c r="ED35" i="1"/>
  <c r="EE35" i="1"/>
  <c r="DW35" i="1"/>
  <c r="EA34" i="1"/>
  <c r="EB34" i="1"/>
  <c r="EC34" i="1"/>
  <c r="ED34" i="1"/>
  <c r="EE34" i="1"/>
  <c r="DZ34" i="1"/>
  <c r="DY34" i="1"/>
  <c r="DK35" i="1"/>
  <c r="DR35" i="1"/>
  <c r="DT35" i="1"/>
  <c r="DU35" i="1"/>
  <c r="DV35" i="1"/>
  <c r="DS35" i="1"/>
  <c r="DM35" i="1"/>
  <c r="DN35" i="1"/>
  <c r="DO35" i="1"/>
  <c r="DP35" i="1"/>
  <c r="DQ35" i="1"/>
  <c r="DL35" i="1"/>
  <c r="DF35" i="1"/>
  <c r="DG35" i="1"/>
  <c r="DH35" i="1"/>
  <c r="DI35" i="1"/>
  <c r="DJ35" i="1"/>
  <c r="DE35" i="1"/>
  <c r="DD35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F34" i="1"/>
  <c r="DG34" i="1"/>
  <c r="DH34" i="1"/>
  <c r="DI34" i="1"/>
  <c r="DJ34" i="1"/>
  <c r="DE34" i="1"/>
  <c r="DD34" i="1"/>
  <c r="DT41" i="1"/>
  <c r="DU41" i="1"/>
  <c r="DV41" i="1"/>
  <c r="DS41" i="1"/>
  <c r="DM41" i="1"/>
  <c r="DN41" i="1"/>
  <c r="DO41" i="1"/>
  <c r="DP41" i="1"/>
  <c r="DQ41" i="1"/>
  <c r="DL41" i="1"/>
  <c r="DK41" i="1"/>
  <c r="DT40" i="1"/>
  <c r="DU40" i="1"/>
  <c r="DV40" i="1"/>
  <c r="DW40" i="1"/>
  <c r="DX40" i="1"/>
  <c r="DS40" i="1"/>
  <c r="DR40" i="1"/>
  <c r="DM40" i="1"/>
  <c r="DN40" i="1"/>
  <c r="DO40" i="1"/>
  <c r="DP40" i="1"/>
  <c r="DQ40" i="1"/>
  <c r="DF40" i="1"/>
  <c r="DG40" i="1"/>
  <c r="DH40" i="1"/>
  <c r="DI40" i="1"/>
  <c r="DJ40" i="1"/>
  <c r="DE40" i="1"/>
  <c r="DL40" i="1"/>
  <c r="DK40" i="1"/>
  <c r="DB40" i="1"/>
  <c r="DC40" i="1"/>
  <c r="DF41" i="1"/>
  <c r="DG41" i="1"/>
  <c r="DH41" i="1"/>
  <c r="DI41" i="1"/>
  <c r="DJ41" i="1"/>
  <c r="DE41" i="1"/>
  <c r="DD41" i="1"/>
  <c r="DD40" i="1" s="1"/>
  <c r="DC41" i="1"/>
  <c r="DA41" i="1"/>
  <c r="CY41" i="1"/>
  <c r="CZ41" i="1"/>
  <c r="CX41" i="1"/>
  <c r="CW41" i="1"/>
  <c r="DA40" i="1"/>
  <c r="CY35" i="1"/>
  <c r="CZ35" i="1"/>
  <c r="DA35" i="1"/>
  <c r="DC35" i="1"/>
  <c r="CX35" i="1"/>
  <c r="CW35" i="1"/>
  <c r="CR35" i="1"/>
  <c r="CS35" i="1"/>
  <c r="CT35" i="1"/>
  <c r="CU35" i="1"/>
  <c r="CV35" i="1"/>
  <c r="CQ35" i="1"/>
  <c r="CP35" i="1"/>
  <c r="CR41" i="1"/>
  <c r="CS41" i="1"/>
  <c r="CT41" i="1"/>
  <c r="CU41" i="1"/>
  <c r="CV41" i="1"/>
  <c r="CQ41" i="1"/>
  <c r="CP41" i="1"/>
  <c r="CK41" i="1"/>
  <c r="CL41" i="1"/>
  <c r="CM41" i="1"/>
  <c r="CN41" i="1"/>
  <c r="CO41" i="1"/>
  <c r="CK35" i="1"/>
  <c r="CL35" i="1"/>
  <c r="CM35" i="1"/>
  <c r="CN35" i="1"/>
  <c r="CO35" i="1"/>
  <c r="CJ41" i="1"/>
  <c r="CJ35" i="1"/>
  <c r="CI41" i="1"/>
  <c r="CI35" i="1"/>
  <c r="CG41" i="1"/>
  <c r="CH41" i="1"/>
  <c r="CD41" i="1"/>
  <c r="CE41" i="1"/>
  <c r="CF41" i="1"/>
  <c r="CB121" i="1"/>
  <c r="CC41" i="1"/>
  <c r="CD35" i="1"/>
  <c r="CE35" i="1"/>
  <c r="CF35" i="1"/>
  <c r="CG35" i="1"/>
  <c r="CH35" i="1"/>
  <c r="CC35" i="1"/>
  <c r="CB35" i="1"/>
  <c r="CB41" i="1"/>
  <c r="BY35" i="1"/>
  <c r="BZ35" i="1"/>
  <c r="CA35" i="1"/>
  <c r="CY40" i="1"/>
  <c r="CZ40" i="1"/>
  <c r="CX40" i="1"/>
  <c r="CW40" i="1"/>
  <c r="CR40" i="1"/>
  <c r="CS40" i="1"/>
  <c r="CT40" i="1"/>
  <c r="CU40" i="1"/>
  <c r="CV40" i="1"/>
  <c r="CQ40" i="1"/>
  <c r="CJ40" i="1"/>
  <c r="CK40" i="1"/>
  <c r="CL40" i="1"/>
  <c r="CM40" i="1"/>
  <c r="CN40" i="1"/>
  <c r="CO40" i="1"/>
  <c r="CP40" i="1"/>
  <c r="CI40" i="1"/>
  <c r="CA41" i="1"/>
  <c r="CB40" i="1"/>
  <c r="CC40" i="1"/>
  <c r="CD40" i="1"/>
  <c r="CE40" i="1"/>
  <c r="CF40" i="1"/>
  <c r="CG40" i="1"/>
  <c r="CH40" i="1"/>
  <c r="DB34" i="1"/>
  <c r="D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CC34" i="1"/>
  <c r="BZ34" i="1"/>
  <c r="CA34" i="1"/>
  <c r="BY34" i="1"/>
  <c r="BW41" i="1"/>
  <c r="BX41" i="1"/>
  <c r="BY41" i="1"/>
  <c r="BZ41" i="1"/>
  <c r="BV41" i="1"/>
  <c r="BU41" i="1"/>
  <c r="BP41" i="1"/>
  <c r="BQ41" i="1"/>
  <c r="BR41" i="1"/>
  <c r="BS41" i="1"/>
  <c r="BT41" i="1"/>
  <c r="BO41" i="1"/>
  <c r="BN41" i="1"/>
  <c r="BW40" i="1"/>
  <c r="BX40" i="1"/>
  <c r="BY40" i="1"/>
  <c r="BZ40" i="1"/>
  <c r="CA40" i="1"/>
  <c r="BV40" i="1"/>
  <c r="BW35" i="1"/>
  <c r="BX35" i="1"/>
  <c r="BV35" i="1"/>
  <c r="BP35" i="1"/>
  <c r="BQ35" i="1"/>
  <c r="BR35" i="1"/>
  <c r="BS35" i="1"/>
  <c r="BT35" i="1"/>
  <c r="BO35" i="1"/>
  <c r="BG35" i="1"/>
  <c r="BI41" i="1"/>
  <c r="BJ41" i="1"/>
  <c r="BK41" i="1"/>
  <c r="BL41" i="1"/>
  <c r="BM41" i="1"/>
  <c r="BH41" i="1"/>
  <c r="BG41" i="1"/>
  <c r="BI34" i="1"/>
  <c r="BJ34" i="1"/>
  <c r="BK34" i="1"/>
  <c r="BL34" i="1"/>
  <c r="BM34" i="1"/>
  <c r="BH34" i="1"/>
  <c r="BI35" i="1"/>
  <c r="BJ35" i="1"/>
  <c r="BK35" i="1"/>
  <c r="BL35" i="1"/>
  <c r="BM35" i="1"/>
  <c r="BH35" i="1"/>
  <c r="BD41" i="1"/>
  <c r="BE41" i="1"/>
  <c r="BF41" i="1"/>
  <c r="BC35" i="1"/>
  <c r="BD35" i="1"/>
  <c r="BE35" i="1"/>
  <c r="BF35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AS35" i="1"/>
  <c r="AT35" i="1"/>
  <c r="AU35" i="1"/>
  <c r="AV35" i="1"/>
  <c r="AW35" i="1"/>
  <c r="AX35" i="1"/>
  <c r="AY35" i="1"/>
  <c r="AZ35" i="1"/>
  <c r="BA35" i="1"/>
  <c r="BB35" i="1"/>
  <c r="AT41" i="1"/>
  <c r="AU41" i="1"/>
  <c r="AV41" i="1"/>
  <c r="AW41" i="1"/>
  <c r="AX41" i="1"/>
  <c r="AY41" i="1"/>
  <c r="AZ41" i="1"/>
  <c r="BA41" i="1"/>
  <c r="BB41" i="1"/>
  <c r="BC41" i="1"/>
  <c r="AS41" i="1"/>
  <c r="AT34" i="1"/>
  <c r="AN41" i="1" l="1"/>
  <c r="AO41" i="1"/>
  <c r="AP41" i="1"/>
  <c r="AQ41" i="1"/>
  <c r="AR41" i="1"/>
  <c r="AN35" i="1"/>
  <c r="AO35" i="1"/>
  <c r="AP35" i="1"/>
  <c r="AQ35" i="1"/>
  <c r="AR35" i="1"/>
  <c r="AE41" i="1" l="1"/>
  <c r="AL41" i="1"/>
  <c r="AM41" i="1"/>
  <c r="AK41" i="1"/>
  <c r="AM35" i="1"/>
  <c r="AF35" i="1"/>
  <c r="AG35" i="1"/>
  <c r="AH35" i="1"/>
  <c r="AI35" i="1"/>
  <c r="AJ35" i="1"/>
  <c r="AK35" i="1"/>
  <c r="AL35" i="1"/>
  <c r="AF41" i="1" l="1"/>
  <c r="AG41" i="1"/>
  <c r="AH41" i="1"/>
  <c r="AI41" i="1"/>
  <c r="AJ41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F35" i="1"/>
  <c r="M34" i="1" l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G34" i="1"/>
  <c r="H34" i="1"/>
  <c r="I34" i="1"/>
  <c r="J34" i="1"/>
  <c r="K34" i="1"/>
  <c r="L34" i="1"/>
  <c r="F34" i="1"/>
  <c r="G41" i="1" l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F41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F40" i="1"/>
  <c r="G2" i="1" l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DF2" i="1"/>
  <c r="DG2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DV2" i="1"/>
  <c r="DW2" i="1"/>
  <c r="DX2" i="1"/>
  <c r="DY2" i="1"/>
  <c r="DZ2" i="1"/>
  <c r="EA2" i="1"/>
  <c r="EB2" i="1"/>
  <c r="EC2" i="1"/>
  <c r="ED2" i="1"/>
  <c r="EE2" i="1"/>
  <c r="EF2" i="1"/>
  <c r="EG2" i="1"/>
  <c r="EH2" i="1"/>
  <c r="EI2" i="1"/>
  <c r="EJ2" i="1"/>
  <c r="EK2" i="1"/>
  <c r="EL2" i="1"/>
  <c r="EM2" i="1"/>
  <c r="EN2" i="1"/>
  <c r="EO2" i="1"/>
  <c r="EP2" i="1"/>
  <c r="EQ2" i="1"/>
  <c r="ER2" i="1"/>
  <c r="ES2" i="1"/>
  <c r="ET2" i="1"/>
  <c r="EV2" i="1"/>
  <c r="EW2" i="1"/>
  <c r="EX2" i="1"/>
  <c r="EY2" i="1"/>
  <c r="EZ2" i="1"/>
  <c r="FA2" i="1"/>
  <c r="FB2" i="1"/>
  <c r="FC2" i="1"/>
  <c r="FD2" i="1"/>
  <c r="FE2" i="1"/>
  <c r="FF2" i="1"/>
  <c r="FG2" i="1"/>
  <c r="FH2" i="1"/>
  <c r="FI2" i="1"/>
  <c r="FJ2" i="1"/>
  <c r="FK2" i="1"/>
  <c r="FL2" i="1"/>
  <c r="FM2" i="1"/>
  <c r="FN2" i="1"/>
  <c r="FO2" i="1"/>
  <c r="FP2" i="1"/>
  <c r="FQ2" i="1"/>
  <c r="FR2" i="1"/>
  <c r="FS2" i="1"/>
  <c r="FT2" i="1"/>
  <c r="FU2" i="1"/>
  <c r="FV2" i="1"/>
  <c r="FW2" i="1"/>
  <c r="FX2" i="1"/>
  <c r="FY2" i="1"/>
  <c r="FZ2" i="1"/>
  <c r="GA2" i="1"/>
  <c r="GB2" i="1"/>
  <c r="GC2" i="1"/>
  <c r="GD2" i="1"/>
  <c r="GE2" i="1"/>
  <c r="GF2" i="1"/>
  <c r="GG2" i="1"/>
  <c r="GH2" i="1"/>
  <c r="GI2" i="1"/>
  <c r="GJ2" i="1"/>
  <c r="GK2" i="1"/>
  <c r="GL2" i="1"/>
  <c r="GM2" i="1"/>
  <c r="GN2" i="1"/>
  <c r="GO2" i="1"/>
  <c r="GP2" i="1"/>
  <c r="GQ2" i="1"/>
  <c r="GR2" i="1"/>
  <c r="GS2" i="1"/>
  <c r="GT2" i="1"/>
  <c r="GU2" i="1"/>
  <c r="GV2" i="1"/>
  <c r="GW2" i="1"/>
  <c r="GX2" i="1"/>
  <c r="GY2" i="1"/>
  <c r="GZ2" i="1"/>
  <c r="HA2" i="1"/>
  <c r="HB2" i="1"/>
  <c r="HC2" i="1"/>
  <c r="HD2" i="1"/>
  <c r="HE2" i="1"/>
  <c r="HF2" i="1"/>
  <c r="HG2" i="1"/>
  <c r="HH2" i="1"/>
  <c r="HI2" i="1"/>
  <c r="HJ2" i="1"/>
  <c r="HK2" i="1"/>
  <c r="HL2" i="1"/>
  <c r="HM2" i="1"/>
  <c r="HN2" i="1"/>
  <c r="HO2" i="1"/>
  <c r="HP2" i="1"/>
  <c r="HQ2" i="1"/>
  <c r="HR2" i="1"/>
  <c r="HS2" i="1"/>
  <c r="HT2" i="1"/>
  <c r="HU2" i="1"/>
  <c r="HV2" i="1"/>
  <c r="HW2" i="1"/>
  <c r="HX2" i="1"/>
  <c r="HY2" i="1"/>
  <c r="HZ2" i="1"/>
  <c r="IA2" i="1"/>
  <c r="IB2" i="1"/>
  <c r="IC2" i="1"/>
  <c r="ID2" i="1"/>
  <c r="IE2" i="1"/>
  <c r="IF2" i="1"/>
  <c r="IG2" i="1"/>
  <c r="IH2" i="1"/>
  <c r="II2" i="1"/>
  <c r="IJ2" i="1"/>
  <c r="IK2" i="1"/>
  <c r="IL2" i="1"/>
  <c r="IM2" i="1"/>
  <c r="IN2" i="1"/>
  <c r="IO2" i="1"/>
  <c r="IP2" i="1"/>
  <c r="IQ2" i="1"/>
  <c r="IR2" i="1"/>
  <c r="IS2" i="1"/>
  <c r="IT2" i="1"/>
  <c r="IU2" i="1"/>
  <c r="IV2" i="1"/>
  <c r="IW2" i="1"/>
  <c r="IX2" i="1"/>
  <c r="IY2" i="1"/>
  <c r="IZ2" i="1"/>
  <c r="JA2" i="1"/>
  <c r="JB2" i="1"/>
  <c r="JC2" i="1"/>
  <c r="JD2" i="1"/>
  <c r="JE2" i="1"/>
  <c r="JF2" i="1"/>
  <c r="JG2" i="1"/>
  <c r="JH2" i="1"/>
  <c r="JI2" i="1"/>
  <c r="JJ2" i="1"/>
  <c r="JK2" i="1"/>
  <c r="JL2" i="1"/>
  <c r="JM2" i="1"/>
  <c r="JN2" i="1"/>
  <c r="JO2" i="1"/>
  <c r="JP2" i="1"/>
  <c r="JQ2" i="1"/>
  <c r="JR2" i="1"/>
  <c r="JS2" i="1"/>
  <c r="JT2" i="1"/>
  <c r="JU2" i="1"/>
  <c r="JV2" i="1"/>
  <c r="JW2" i="1"/>
  <c r="JX2" i="1"/>
  <c r="JY2" i="1"/>
  <c r="JZ2" i="1"/>
  <c r="KA2" i="1"/>
  <c r="KB2" i="1"/>
  <c r="KC2" i="1"/>
  <c r="KD2" i="1"/>
  <c r="KE2" i="1"/>
  <c r="KF2" i="1"/>
  <c r="KG2" i="1"/>
  <c r="KH2" i="1"/>
  <c r="KI2" i="1"/>
  <c r="KJ2" i="1"/>
  <c r="KK2" i="1"/>
  <c r="KL2" i="1"/>
  <c r="KM2" i="1"/>
  <c r="KN2" i="1"/>
  <c r="KO2" i="1"/>
  <c r="KP2" i="1"/>
  <c r="KQ2" i="1"/>
  <c r="KR2" i="1"/>
  <c r="KS2" i="1"/>
  <c r="KT2" i="1"/>
  <c r="KU2" i="1"/>
  <c r="KV2" i="1"/>
  <c r="KW2" i="1"/>
  <c r="KX2" i="1"/>
  <c r="KY2" i="1"/>
  <c r="KZ2" i="1"/>
  <c r="LA2" i="1"/>
  <c r="LB2" i="1"/>
  <c r="LC2" i="1"/>
  <c r="LD2" i="1"/>
  <c r="LE2" i="1"/>
  <c r="LF2" i="1"/>
  <c r="LG2" i="1"/>
  <c r="LH2" i="1"/>
  <c r="LI2" i="1"/>
  <c r="LJ2" i="1"/>
  <c r="LK2" i="1"/>
  <c r="LL2" i="1"/>
  <c r="LM2" i="1"/>
  <c r="LN2" i="1"/>
  <c r="LO2" i="1"/>
  <c r="LP2" i="1"/>
  <c r="LQ2" i="1"/>
  <c r="LR2" i="1"/>
  <c r="LS2" i="1"/>
  <c r="LT2" i="1"/>
  <c r="LU2" i="1"/>
  <c r="LV2" i="1"/>
  <c r="LW2" i="1"/>
  <c r="LX2" i="1"/>
  <c r="LY2" i="1"/>
  <c r="LZ2" i="1"/>
  <c r="MA2" i="1"/>
  <c r="MB2" i="1"/>
  <c r="MC2" i="1"/>
  <c r="MD2" i="1"/>
  <c r="ME2" i="1"/>
  <c r="MF2" i="1"/>
  <c r="MG2" i="1"/>
  <c r="MH2" i="1"/>
  <c r="MI2" i="1"/>
  <c r="MJ2" i="1"/>
  <c r="MK2" i="1"/>
  <c r="ML2" i="1"/>
  <c r="MM2" i="1"/>
  <c r="MN2" i="1"/>
  <c r="MO2" i="1"/>
  <c r="MP2" i="1"/>
  <c r="MQ2" i="1"/>
  <c r="MR2" i="1"/>
  <c r="MS2" i="1"/>
  <c r="MT2" i="1"/>
  <c r="MU2" i="1"/>
  <c r="MV2" i="1"/>
  <c r="MW2" i="1"/>
  <c r="MX2" i="1"/>
  <c r="MY2" i="1"/>
  <c r="MZ2" i="1"/>
  <c r="NA2" i="1"/>
  <c r="NB2" i="1"/>
  <c r="NC2" i="1"/>
  <c r="ND2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DX8" i="1"/>
  <c r="DY8" i="1"/>
  <c r="DZ8" i="1"/>
  <c r="EA8" i="1"/>
  <c r="EB8" i="1"/>
  <c r="EC8" i="1"/>
  <c r="ED8" i="1"/>
  <c r="EE8" i="1"/>
  <c r="EF8" i="1"/>
  <c r="EG8" i="1"/>
  <c r="EH8" i="1"/>
  <c r="EI8" i="1"/>
  <c r="EJ8" i="1"/>
  <c r="EK8" i="1"/>
  <c r="EL8" i="1"/>
  <c r="EM8" i="1"/>
  <c r="EN8" i="1"/>
  <c r="EO8" i="1"/>
  <c r="EP8" i="1"/>
  <c r="EQ8" i="1"/>
  <c r="ER8" i="1"/>
  <c r="ES8" i="1"/>
  <c r="ET8" i="1"/>
  <c r="EU8" i="1"/>
  <c r="EV8" i="1"/>
  <c r="EW8" i="1"/>
  <c r="EX8" i="1"/>
  <c r="EY8" i="1"/>
  <c r="EZ8" i="1"/>
  <c r="FA8" i="1"/>
  <c r="FB8" i="1"/>
  <c r="FC8" i="1"/>
  <c r="FD8" i="1"/>
  <c r="FE8" i="1"/>
  <c r="FF8" i="1"/>
  <c r="FG8" i="1"/>
  <c r="FH8" i="1"/>
  <c r="FI8" i="1"/>
  <c r="FJ8" i="1"/>
  <c r="FK8" i="1"/>
  <c r="FL8" i="1"/>
  <c r="FM8" i="1"/>
  <c r="FN8" i="1"/>
  <c r="FO8" i="1"/>
  <c r="FP8" i="1"/>
  <c r="FQ8" i="1"/>
  <c r="FR8" i="1"/>
  <c r="FS8" i="1"/>
  <c r="FT8" i="1"/>
  <c r="FU8" i="1"/>
  <c r="FV8" i="1"/>
  <c r="FW8" i="1"/>
  <c r="FX8" i="1"/>
  <c r="FY8" i="1"/>
  <c r="FZ8" i="1"/>
  <c r="GA8" i="1"/>
  <c r="GB8" i="1"/>
  <c r="GC8" i="1"/>
  <c r="GD8" i="1"/>
  <c r="GE8" i="1"/>
  <c r="GF8" i="1"/>
  <c r="GG8" i="1"/>
  <c r="GH8" i="1"/>
  <c r="GI8" i="1"/>
  <c r="GJ8" i="1"/>
  <c r="GK8" i="1"/>
  <c r="GL8" i="1"/>
  <c r="GM8" i="1"/>
  <c r="GN8" i="1"/>
  <c r="GO8" i="1"/>
  <c r="GP8" i="1"/>
  <c r="GQ8" i="1"/>
  <c r="GR8" i="1"/>
  <c r="GS8" i="1"/>
  <c r="GT8" i="1"/>
  <c r="GU8" i="1"/>
  <c r="GV8" i="1"/>
  <c r="GW8" i="1"/>
  <c r="GX8" i="1"/>
  <c r="GY8" i="1"/>
  <c r="GZ8" i="1"/>
  <c r="HA8" i="1"/>
  <c r="HB8" i="1"/>
  <c r="HC8" i="1"/>
  <c r="HD8" i="1"/>
  <c r="HE8" i="1"/>
  <c r="HF8" i="1"/>
  <c r="HG8" i="1"/>
  <c r="HH8" i="1"/>
  <c r="HI8" i="1"/>
  <c r="HJ8" i="1"/>
  <c r="HK8" i="1"/>
  <c r="HL8" i="1"/>
  <c r="HM8" i="1"/>
  <c r="HN8" i="1"/>
  <c r="HO8" i="1"/>
  <c r="HP8" i="1"/>
  <c r="HQ8" i="1"/>
  <c r="HR8" i="1"/>
  <c r="HS8" i="1"/>
  <c r="HT8" i="1"/>
  <c r="HU8" i="1"/>
  <c r="HV8" i="1"/>
  <c r="HW8" i="1"/>
  <c r="HX8" i="1"/>
  <c r="HY8" i="1"/>
  <c r="HZ8" i="1"/>
  <c r="IA8" i="1"/>
  <c r="IB8" i="1"/>
  <c r="IC8" i="1"/>
  <c r="ID8" i="1"/>
  <c r="IE8" i="1"/>
  <c r="IF8" i="1"/>
  <c r="IG8" i="1"/>
  <c r="IH8" i="1"/>
  <c r="II8" i="1"/>
  <c r="IJ8" i="1"/>
  <c r="IK8" i="1"/>
  <c r="IL8" i="1"/>
  <c r="IM8" i="1"/>
  <c r="IN8" i="1"/>
  <c r="IO8" i="1"/>
  <c r="IP8" i="1"/>
  <c r="IQ8" i="1"/>
  <c r="IR8" i="1"/>
  <c r="IS8" i="1"/>
  <c r="IT8" i="1"/>
  <c r="IU8" i="1"/>
  <c r="IV8" i="1"/>
  <c r="IW8" i="1"/>
  <c r="IX8" i="1"/>
  <c r="IY8" i="1"/>
  <c r="IZ8" i="1"/>
  <c r="JA8" i="1"/>
  <c r="JB8" i="1"/>
  <c r="JC8" i="1"/>
  <c r="JD8" i="1"/>
  <c r="JE8" i="1"/>
  <c r="JF8" i="1"/>
  <c r="JG8" i="1"/>
  <c r="JH8" i="1"/>
  <c r="JI8" i="1"/>
  <c r="JJ8" i="1"/>
  <c r="JK8" i="1"/>
  <c r="JL8" i="1"/>
  <c r="JM8" i="1"/>
  <c r="JN8" i="1"/>
  <c r="JO8" i="1"/>
  <c r="JP8" i="1"/>
  <c r="JQ8" i="1"/>
  <c r="JR8" i="1"/>
  <c r="JS8" i="1"/>
  <c r="JT8" i="1"/>
  <c r="JU8" i="1"/>
  <c r="JV8" i="1"/>
  <c r="JW8" i="1"/>
  <c r="JX8" i="1"/>
  <c r="JY8" i="1"/>
  <c r="JZ8" i="1"/>
  <c r="KA8" i="1"/>
  <c r="KA51" i="1" s="1"/>
  <c r="KA94" i="1" s="1"/>
  <c r="KB8" i="1"/>
  <c r="KC8" i="1"/>
  <c r="KD8" i="1"/>
  <c r="KE8" i="1"/>
  <c r="KF8" i="1"/>
  <c r="KG8" i="1"/>
  <c r="KH8" i="1"/>
  <c r="KI8" i="1"/>
  <c r="KJ8" i="1"/>
  <c r="KK8" i="1"/>
  <c r="KL8" i="1"/>
  <c r="KM8" i="1"/>
  <c r="KN8" i="1"/>
  <c r="KO8" i="1"/>
  <c r="KP8" i="1"/>
  <c r="KQ8" i="1"/>
  <c r="KR8" i="1"/>
  <c r="KS8" i="1"/>
  <c r="KT8" i="1"/>
  <c r="KU8" i="1"/>
  <c r="KV8" i="1"/>
  <c r="KW8" i="1"/>
  <c r="KX8" i="1"/>
  <c r="KY8" i="1"/>
  <c r="KZ8" i="1"/>
  <c r="LA8" i="1"/>
  <c r="LB8" i="1"/>
  <c r="LC8" i="1"/>
  <c r="LD8" i="1"/>
  <c r="LE8" i="1"/>
  <c r="LF8" i="1"/>
  <c r="LG8" i="1"/>
  <c r="LH8" i="1"/>
  <c r="LI8" i="1"/>
  <c r="LJ8" i="1"/>
  <c r="LK8" i="1"/>
  <c r="LL8" i="1"/>
  <c r="LM8" i="1"/>
  <c r="LO8" i="1"/>
  <c r="LP8" i="1"/>
  <c r="LQ8" i="1"/>
  <c r="LR8" i="1"/>
  <c r="LS8" i="1"/>
  <c r="LT8" i="1"/>
  <c r="LU8" i="1"/>
  <c r="LV8" i="1"/>
  <c r="LW8" i="1"/>
  <c r="LX8" i="1"/>
  <c r="LY8" i="1"/>
  <c r="LZ8" i="1"/>
  <c r="MA8" i="1"/>
  <c r="MB8" i="1"/>
  <c r="MC8" i="1"/>
  <c r="MD8" i="1"/>
  <c r="ME8" i="1"/>
  <c r="MF8" i="1"/>
  <c r="MG8" i="1"/>
  <c r="MH8" i="1"/>
  <c r="MI8" i="1"/>
  <c r="MJ8" i="1"/>
  <c r="MK8" i="1"/>
  <c r="ML8" i="1"/>
  <c r="MM8" i="1"/>
  <c r="MN8" i="1"/>
  <c r="MO8" i="1"/>
  <c r="MP8" i="1"/>
  <c r="MQ8" i="1"/>
  <c r="MR8" i="1"/>
  <c r="MS8" i="1"/>
  <c r="MT8" i="1"/>
  <c r="MU8" i="1"/>
  <c r="MV8" i="1"/>
  <c r="MW8" i="1"/>
  <c r="MX8" i="1"/>
  <c r="MY8" i="1"/>
  <c r="MZ8" i="1"/>
  <c r="NA8" i="1"/>
  <c r="NB8" i="1"/>
  <c r="NC8" i="1"/>
  <c r="ND8" i="1"/>
  <c r="NE8" i="1"/>
  <c r="NF8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N9" i="1"/>
  <c r="EO9" i="1"/>
  <c r="EP9" i="1"/>
  <c r="EQ9" i="1"/>
  <c r="ER9" i="1"/>
  <c r="ES9" i="1"/>
  <c r="ET9" i="1"/>
  <c r="EU9" i="1"/>
  <c r="EV9" i="1"/>
  <c r="EW9" i="1"/>
  <c r="EX9" i="1"/>
  <c r="EY9" i="1"/>
  <c r="EZ9" i="1"/>
  <c r="FA9" i="1"/>
  <c r="FB9" i="1"/>
  <c r="FC9" i="1"/>
  <c r="FD9" i="1"/>
  <c r="FE9" i="1"/>
  <c r="FF9" i="1"/>
  <c r="FG9" i="1"/>
  <c r="FH9" i="1"/>
  <c r="FI9" i="1"/>
  <c r="FJ9" i="1"/>
  <c r="FK9" i="1"/>
  <c r="FL9" i="1"/>
  <c r="FM9" i="1"/>
  <c r="FN9" i="1"/>
  <c r="FO9" i="1"/>
  <c r="FP9" i="1"/>
  <c r="FQ9" i="1"/>
  <c r="FR9" i="1"/>
  <c r="FS9" i="1"/>
  <c r="FT9" i="1"/>
  <c r="FU9" i="1"/>
  <c r="FV9" i="1"/>
  <c r="FW9" i="1"/>
  <c r="FX9" i="1"/>
  <c r="FY9" i="1"/>
  <c r="FZ9" i="1"/>
  <c r="GA9" i="1"/>
  <c r="GB9" i="1"/>
  <c r="GC9" i="1"/>
  <c r="GD9" i="1"/>
  <c r="GE9" i="1"/>
  <c r="GF9" i="1"/>
  <c r="GG9" i="1"/>
  <c r="GH9" i="1"/>
  <c r="GI9" i="1"/>
  <c r="GJ9" i="1"/>
  <c r="GK9" i="1"/>
  <c r="GL9" i="1"/>
  <c r="GM9" i="1"/>
  <c r="GN9" i="1"/>
  <c r="GO9" i="1"/>
  <c r="GP9" i="1"/>
  <c r="GQ9" i="1"/>
  <c r="GR9" i="1"/>
  <c r="GS9" i="1"/>
  <c r="GT9" i="1"/>
  <c r="GU9" i="1"/>
  <c r="GV9" i="1"/>
  <c r="GW9" i="1"/>
  <c r="GX9" i="1"/>
  <c r="GY9" i="1"/>
  <c r="GZ9" i="1"/>
  <c r="HA9" i="1"/>
  <c r="HB9" i="1"/>
  <c r="HC9" i="1"/>
  <c r="HD9" i="1"/>
  <c r="HE9" i="1"/>
  <c r="HF9" i="1"/>
  <c r="HG9" i="1"/>
  <c r="HH9" i="1"/>
  <c r="HI9" i="1"/>
  <c r="HJ9" i="1"/>
  <c r="HK9" i="1"/>
  <c r="HL9" i="1"/>
  <c r="HM9" i="1"/>
  <c r="HN9" i="1"/>
  <c r="HO9" i="1"/>
  <c r="HP9" i="1"/>
  <c r="HQ9" i="1"/>
  <c r="HR9" i="1"/>
  <c r="HS9" i="1"/>
  <c r="HT9" i="1"/>
  <c r="HU9" i="1"/>
  <c r="HV9" i="1"/>
  <c r="HW9" i="1"/>
  <c r="HX9" i="1"/>
  <c r="HY9" i="1"/>
  <c r="HZ9" i="1"/>
  <c r="IA9" i="1"/>
  <c r="IB9" i="1"/>
  <c r="IC9" i="1"/>
  <c r="ID9" i="1"/>
  <c r="IE9" i="1"/>
  <c r="IF9" i="1"/>
  <c r="IG9" i="1"/>
  <c r="IH9" i="1"/>
  <c r="II9" i="1"/>
  <c r="IJ9" i="1"/>
  <c r="IK9" i="1"/>
  <c r="IL9" i="1"/>
  <c r="IM9" i="1"/>
  <c r="IN9" i="1"/>
  <c r="IO9" i="1"/>
  <c r="IP9" i="1"/>
  <c r="IQ9" i="1"/>
  <c r="IR9" i="1"/>
  <c r="IS9" i="1"/>
  <c r="IT9" i="1"/>
  <c r="IU9" i="1"/>
  <c r="IV9" i="1"/>
  <c r="IW9" i="1"/>
  <c r="IX9" i="1"/>
  <c r="IY9" i="1"/>
  <c r="IZ9" i="1"/>
  <c r="JA9" i="1"/>
  <c r="JB9" i="1"/>
  <c r="JC9" i="1"/>
  <c r="JD9" i="1"/>
  <c r="JE9" i="1"/>
  <c r="JF9" i="1"/>
  <c r="JG9" i="1"/>
  <c r="JH9" i="1"/>
  <c r="JI9" i="1"/>
  <c r="JJ9" i="1"/>
  <c r="JK9" i="1"/>
  <c r="JL9" i="1"/>
  <c r="JM9" i="1"/>
  <c r="JN9" i="1"/>
  <c r="JO9" i="1"/>
  <c r="JP9" i="1"/>
  <c r="JQ9" i="1"/>
  <c r="JR9" i="1"/>
  <c r="JS9" i="1"/>
  <c r="JT9" i="1"/>
  <c r="JU9" i="1"/>
  <c r="JV9" i="1"/>
  <c r="JW9" i="1"/>
  <c r="JX9" i="1"/>
  <c r="JY9" i="1"/>
  <c r="JZ9" i="1"/>
  <c r="KA9" i="1"/>
  <c r="KA52" i="1" s="1"/>
  <c r="KA95" i="1" s="1"/>
  <c r="KC9" i="1"/>
  <c r="KD9" i="1"/>
  <c r="KE9" i="1"/>
  <c r="KK9" i="1"/>
  <c r="KL9" i="1"/>
  <c r="KM9" i="1"/>
  <c r="KN9" i="1"/>
  <c r="KO9" i="1"/>
  <c r="KP9" i="1"/>
  <c r="KQ9" i="1"/>
  <c r="KR9" i="1"/>
  <c r="KS9" i="1"/>
  <c r="KT9" i="1"/>
  <c r="KU9" i="1"/>
  <c r="KV9" i="1"/>
  <c r="KW9" i="1"/>
  <c r="KX9" i="1"/>
  <c r="KY9" i="1"/>
  <c r="KZ9" i="1"/>
  <c r="LA9" i="1"/>
  <c r="LB9" i="1"/>
  <c r="LC9" i="1"/>
  <c r="LD9" i="1"/>
  <c r="LE9" i="1"/>
  <c r="LF9" i="1"/>
  <c r="LG9" i="1"/>
  <c r="LH9" i="1"/>
  <c r="LI9" i="1"/>
  <c r="LJ9" i="1"/>
  <c r="LK9" i="1"/>
  <c r="LL9" i="1"/>
  <c r="LM9" i="1"/>
  <c r="LO9" i="1"/>
  <c r="LP9" i="1"/>
  <c r="LQ9" i="1"/>
  <c r="LR9" i="1"/>
  <c r="LS9" i="1"/>
  <c r="LT9" i="1"/>
  <c r="LU9" i="1"/>
  <c r="LV9" i="1"/>
  <c r="LW9" i="1"/>
  <c r="LX9" i="1"/>
  <c r="LY9" i="1"/>
  <c r="LZ9" i="1"/>
  <c r="MA9" i="1"/>
  <c r="MB9" i="1"/>
  <c r="MC9" i="1"/>
  <c r="MD9" i="1"/>
  <c r="ME9" i="1"/>
  <c r="MF9" i="1"/>
  <c r="MG9" i="1"/>
  <c r="MH9" i="1"/>
  <c r="MI9" i="1"/>
  <c r="MJ9" i="1"/>
  <c r="MK9" i="1"/>
  <c r="ML9" i="1"/>
  <c r="MM9" i="1"/>
  <c r="MN9" i="1"/>
  <c r="MO9" i="1"/>
  <c r="MP9" i="1"/>
  <c r="MQ9" i="1"/>
  <c r="MR9" i="1"/>
  <c r="MS9" i="1"/>
  <c r="MT9" i="1"/>
  <c r="MU9" i="1"/>
  <c r="MV9" i="1"/>
  <c r="MW9" i="1"/>
  <c r="MX9" i="1"/>
  <c r="MY9" i="1"/>
  <c r="MZ9" i="1"/>
  <c r="NA9" i="1"/>
  <c r="NB9" i="1"/>
  <c r="NC9" i="1"/>
  <c r="ND9" i="1"/>
  <c r="NE9" i="1"/>
  <c r="NF9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ES11" i="1"/>
  <c r="ET11" i="1"/>
  <c r="EU11" i="1"/>
  <c r="EV11" i="1"/>
  <c r="EW11" i="1"/>
  <c r="EX11" i="1"/>
  <c r="EY11" i="1"/>
  <c r="EZ11" i="1"/>
  <c r="FA11" i="1"/>
  <c r="FB11" i="1"/>
  <c r="FC11" i="1"/>
  <c r="FD11" i="1"/>
  <c r="FE11" i="1"/>
  <c r="FF11" i="1"/>
  <c r="FG11" i="1"/>
  <c r="FH11" i="1"/>
  <c r="FI11" i="1"/>
  <c r="FJ11" i="1"/>
  <c r="FK11" i="1"/>
  <c r="FL11" i="1"/>
  <c r="FM11" i="1"/>
  <c r="FN11" i="1"/>
  <c r="FO11" i="1"/>
  <c r="FP11" i="1"/>
  <c r="FQ11" i="1"/>
  <c r="FR11" i="1"/>
  <c r="FS11" i="1"/>
  <c r="FT11" i="1"/>
  <c r="FU11" i="1"/>
  <c r="FV11" i="1"/>
  <c r="FW11" i="1"/>
  <c r="FX11" i="1"/>
  <c r="FY11" i="1"/>
  <c r="FZ11" i="1"/>
  <c r="GA11" i="1"/>
  <c r="GB11" i="1"/>
  <c r="GC11" i="1"/>
  <c r="GD11" i="1"/>
  <c r="GE11" i="1"/>
  <c r="GF11" i="1"/>
  <c r="GG11" i="1"/>
  <c r="GH11" i="1"/>
  <c r="GI11" i="1"/>
  <c r="GJ11" i="1"/>
  <c r="GK11" i="1"/>
  <c r="GL11" i="1"/>
  <c r="GM11" i="1"/>
  <c r="GN11" i="1"/>
  <c r="GO11" i="1"/>
  <c r="GP11" i="1"/>
  <c r="GQ11" i="1"/>
  <c r="GR11" i="1"/>
  <c r="GS11" i="1"/>
  <c r="GT11" i="1"/>
  <c r="GU11" i="1"/>
  <c r="GV11" i="1"/>
  <c r="GW11" i="1"/>
  <c r="GX11" i="1"/>
  <c r="GY11" i="1"/>
  <c r="GZ11" i="1"/>
  <c r="HA11" i="1"/>
  <c r="HB11" i="1"/>
  <c r="HC11" i="1"/>
  <c r="HD11" i="1"/>
  <c r="HE11" i="1"/>
  <c r="HF11" i="1"/>
  <c r="HG11" i="1"/>
  <c r="HH11" i="1"/>
  <c r="HI11" i="1"/>
  <c r="HJ11" i="1"/>
  <c r="HK11" i="1"/>
  <c r="HL11" i="1"/>
  <c r="HM11" i="1"/>
  <c r="HN11" i="1"/>
  <c r="HO11" i="1"/>
  <c r="HP11" i="1"/>
  <c r="HQ11" i="1"/>
  <c r="HR11" i="1"/>
  <c r="HS11" i="1"/>
  <c r="HT11" i="1"/>
  <c r="HU11" i="1"/>
  <c r="HV11" i="1"/>
  <c r="HW11" i="1"/>
  <c r="HX11" i="1"/>
  <c r="HY11" i="1"/>
  <c r="HZ11" i="1"/>
  <c r="IA11" i="1"/>
  <c r="IB11" i="1"/>
  <c r="IC11" i="1"/>
  <c r="ID11" i="1"/>
  <c r="IE11" i="1"/>
  <c r="IF11" i="1"/>
  <c r="IG11" i="1"/>
  <c r="IH11" i="1"/>
  <c r="II11" i="1"/>
  <c r="IJ11" i="1"/>
  <c r="IK11" i="1"/>
  <c r="IL11" i="1"/>
  <c r="IM11" i="1"/>
  <c r="IN11" i="1"/>
  <c r="IO11" i="1"/>
  <c r="IP11" i="1"/>
  <c r="IQ11" i="1"/>
  <c r="IR11" i="1"/>
  <c r="IS11" i="1"/>
  <c r="IT11" i="1"/>
  <c r="IU11" i="1"/>
  <c r="IV11" i="1"/>
  <c r="IW11" i="1"/>
  <c r="IX11" i="1"/>
  <c r="IY11" i="1"/>
  <c r="IZ11" i="1"/>
  <c r="JA11" i="1"/>
  <c r="JB11" i="1"/>
  <c r="JC11" i="1"/>
  <c r="JD11" i="1"/>
  <c r="JE11" i="1"/>
  <c r="JF11" i="1"/>
  <c r="JG11" i="1"/>
  <c r="JH11" i="1"/>
  <c r="JI11" i="1"/>
  <c r="JJ11" i="1"/>
  <c r="JK11" i="1"/>
  <c r="JL11" i="1"/>
  <c r="JM11" i="1"/>
  <c r="JN11" i="1"/>
  <c r="JO11" i="1"/>
  <c r="JP11" i="1"/>
  <c r="JQ11" i="1"/>
  <c r="JR11" i="1"/>
  <c r="JS11" i="1"/>
  <c r="JT11" i="1"/>
  <c r="JV11" i="1"/>
  <c r="JW11" i="1"/>
  <c r="JX11" i="1"/>
  <c r="JY11" i="1"/>
  <c r="JZ11" i="1"/>
  <c r="KA11" i="1"/>
  <c r="KA54" i="1" s="1"/>
  <c r="KA97" i="1" s="1"/>
  <c r="KB11" i="1"/>
  <c r="KC11" i="1"/>
  <c r="KD11" i="1"/>
  <c r="KE11" i="1"/>
  <c r="KF11" i="1"/>
  <c r="KG11" i="1"/>
  <c r="KH11" i="1"/>
  <c r="KI11" i="1"/>
  <c r="KK11" i="1"/>
  <c r="KL11" i="1"/>
  <c r="KM11" i="1"/>
  <c r="KN11" i="1"/>
  <c r="KO11" i="1"/>
  <c r="KP11" i="1"/>
  <c r="KQ11" i="1"/>
  <c r="KR11" i="1"/>
  <c r="KS11" i="1"/>
  <c r="KT11" i="1"/>
  <c r="KU11" i="1"/>
  <c r="KV11" i="1"/>
  <c r="KW11" i="1"/>
  <c r="KX11" i="1"/>
  <c r="KY11" i="1"/>
  <c r="KZ11" i="1"/>
  <c r="LA11" i="1"/>
  <c r="LB11" i="1"/>
  <c r="LC11" i="1"/>
  <c r="LD11" i="1"/>
  <c r="LE11" i="1"/>
  <c r="LF11" i="1"/>
  <c r="LG11" i="1"/>
  <c r="LH11" i="1"/>
  <c r="LI11" i="1"/>
  <c r="LJ11" i="1"/>
  <c r="LK11" i="1"/>
  <c r="LL11" i="1"/>
  <c r="LM11" i="1"/>
  <c r="LO11" i="1"/>
  <c r="LP11" i="1"/>
  <c r="LQ11" i="1"/>
  <c r="LR11" i="1"/>
  <c r="LS11" i="1"/>
  <c r="LT11" i="1"/>
  <c r="LU11" i="1"/>
  <c r="LV11" i="1"/>
  <c r="LW11" i="1"/>
  <c r="LX11" i="1"/>
  <c r="LY11" i="1"/>
  <c r="LZ11" i="1"/>
  <c r="MA11" i="1"/>
  <c r="MB11" i="1"/>
  <c r="MC11" i="1"/>
  <c r="MD11" i="1"/>
  <c r="ME11" i="1"/>
  <c r="MF11" i="1"/>
  <c r="MG11" i="1"/>
  <c r="MH11" i="1"/>
  <c r="MI11" i="1"/>
  <c r="MJ11" i="1"/>
  <c r="MK11" i="1"/>
  <c r="ML11" i="1"/>
  <c r="MM11" i="1"/>
  <c r="MN11" i="1"/>
  <c r="MO11" i="1"/>
  <c r="MP11" i="1"/>
  <c r="MQ11" i="1"/>
  <c r="MR11" i="1"/>
  <c r="MS11" i="1"/>
  <c r="MT11" i="1"/>
  <c r="MU11" i="1"/>
  <c r="MV11" i="1"/>
  <c r="MW11" i="1"/>
  <c r="MX11" i="1"/>
  <c r="MY11" i="1"/>
  <c r="MZ11" i="1"/>
  <c r="NA11" i="1"/>
  <c r="NB11" i="1"/>
  <c r="NC11" i="1"/>
  <c r="ND11" i="1"/>
  <c r="NE11" i="1"/>
  <c r="NF11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EZ27" i="1"/>
  <c r="FA27" i="1"/>
  <c r="FB27" i="1"/>
  <c r="FC27" i="1"/>
  <c r="FD27" i="1"/>
  <c r="FE27" i="1"/>
  <c r="FF27" i="1"/>
  <c r="FG27" i="1"/>
  <c r="FH27" i="1"/>
  <c r="FI27" i="1"/>
  <c r="FJ27" i="1"/>
  <c r="FK27" i="1"/>
  <c r="FL27" i="1"/>
  <c r="FM27" i="1"/>
  <c r="FN27" i="1"/>
  <c r="FO27" i="1"/>
  <c r="FP27" i="1"/>
  <c r="FQ27" i="1"/>
  <c r="FR27" i="1"/>
  <c r="FS27" i="1"/>
  <c r="FT27" i="1"/>
  <c r="FU27" i="1"/>
  <c r="FV27" i="1"/>
  <c r="FW27" i="1"/>
  <c r="FX27" i="1"/>
  <c r="FY27" i="1"/>
  <c r="FZ27" i="1"/>
  <c r="GA27" i="1"/>
  <c r="GB27" i="1"/>
  <c r="GC27" i="1"/>
  <c r="GD27" i="1"/>
  <c r="GE27" i="1"/>
  <c r="GF27" i="1"/>
  <c r="GG27" i="1"/>
  <c r="GH27" i="1"/>
  <c r="GI27" i="1"/>
  <c r="GJ27" i="1"/>
  <c r="GK27" i="1"/>
  <c r="GL27" i="1"/>
  <c r="GM27" i="1"/>
  <c r="GN27" i="1"/>
  <c r="GO27" i="1"/>
  <c r="GP27" i="1"/>
  <c r="GQ27" i="1"/>
  <c r="GR27" i="1"/>
  <c r="GS27" i="1"/>
  <c r="GT27" i="1"/>
  <c r="GU27" i="1"/>
  <c r="GV27" i="1"/>
  <c r="GW27" i="1"/>
  <c r="GX27" i="1"/>
  <c r="GY27" i="1"/>
  <c r="GZ27" i="1"/>
  <c r="HA27" i="1"/>
  <c r="HB27" i="1"/>
  <c r="HC27" i="1"/>
  <c r="HD27" i="1"/>
  <c r="HE27" i="1"/>
  <c r="HF27" i="1"/>
  <c r="HG27" i="1"/>
  <c r="HH27" i="1"/>
  <c r="HI27" i="1"/>
  <c r="HJ27" i="1"/>
  <c r="HK27" i="1"/>
  <c r="HL27" i="1"/>
  <c r="HM27" i="1"/>
  <c r="HN27" i="1"/>
  <c r="HO27" i="1"/>
  <c r="HP27" i="1"/>
  <c r="HQ27" i="1"/>
  <c r="HR27" i="1"/>
  <c r="HS27" i="1"/>
  <c r="HT27" i="1"/>
  <c r="HU27" i="1"/>
  <c r="HV27" i="1"/>
  <c r="HW27" i="1"/>
  <c r="HX27" i="1"/>
  <c r="HY27" i="1"/>
  <c r="HZ27" i="1"/>
  <c r="IA27" i="1"/>
  <c r="IB27" i="1"/>
  <c r="IC27" i="1"/>
  <c r="ID27" i="1"/>
  <c r="IE27" i="1"/>
  <c r="IF27" i="1"/>
  <c r="IG27" i="1"/>
  <c r="IH27" i="1"/>
  <c r="II27" i="1"/>
  <c r="IJ27" i="1"/>
  <c r="IK27" i="1"/>
  <c r="IL27" i="1"/>
  <c r="IM27" i="1"/>
  <c r="IN27" i="1"/>
  <c r="IO27" i="1"/>
  <c r="IP27" i="1"/>
  <c r="IQ27" i="1"/>
  <c r="IR27" i="1"/>
  <c r="IS27" i="1"/>
  <c r="IT27" i="1"/>
  <c r="IU27" i="1"/>
  <c r="IV27" i="1"/>
  <c r="IW27" i="1"/>
  <c r="IX27" i="1"/>
  <c r="IY27" i="1"/>
  <c r="IZ27" i="1"/>
  <c r="JA27" i="1"/>
  <c r="JB27" i="1"/>
  <c r="JC27" i="1"/>
  <c r="JD27" i="1"/>
  <c r="JE27" i="1"/>
  <c r="JF27" i="1"/>
  <c r="JG27" i="1"/>
  <c r="JH27" i="1"/>
  <c r="JI27" i="1"/>
  <c r="JJ27" i="1"/>
  <c r="JK27" i="1"/>
  <c r="JL27" i="1"/>
  <c r="JM27" i="1"/>
  <c r="JN27" i="1"/>
  <c r="JO27" i="1"/>
  <c r="JP27" i="1"/>
  <c r="JQ27" i="1"/>
  <c r="JR27" i="1"/>
  <c r="JS27" i="1"/>
  <c r="JT27" i="1"/>
  <c r="JU27" i="1"/>
  <c r="JV27" i="1"/>
  <c r="JW27" i="1"/>
  <c r="JX27" i="1"/>
  <c r="JY27" i="1"/>
  <c r="JZ27" i="1"/>
  <c r="KA27" i="1"/>
  <c r="KA70" i="1" s="1"/>
  <c r="KB27" i="1"/>
  <c r="KC27" i="1"/>
  <c r="KD27" i="1"/>
  <c r="KE27" i="1"/>
  <c r="KF27" i="1"/>
  <c r="KG27" i="1"/>
  <c r="KH27" i="1"/>
  <c r="KI27" i="1"/>
  <c r="KJ27" i="1"/>
  <c r="KK27" i="1"/>
  <c r="KL27" i="1"/>
  <c r="KM27" i="1"/>
  <c r="KN27" i="1"/>
  <c r="KO27" i="1"/>
  <c r="KP27" i="1"/>
  <c r="KQ27" i="1"/>
  <c r="KR27" i="1"/>
  <c r="KS27" i="1"/>
  <c r="KT27" i="1"/>
  <c r="KU27" i="1"/>
  <c r="KV27" i="1"/>
  <c r="KW27" i="1"/>
  <c r="KX27" i="1"/>
  <c r="KY27" i="1"/>
  <c r="KZ27" i="1"/>
  <c r="LA27" i="1"/>
  <c r="LB27" i="1"/>
  <c r="LC27" i="1"/>
  <c r="LD27" i="1"/>
  <c r="LE27" i="1"/>
  <c r="LF27" i="1"/>
  <c r="LG27" i="1"/>
  <c r="LH27" i="1"/>
  <c r="LI27" i="1"/>
  <c r="LJ27" i="1"/>
  <c r="LK27" i="1"/>
  <c r="LL27" i="1"/>
  <c r="LM27" i="1"/>
  <c r="LN27" i="1"/>
  <c r="LO27" i="1"/>
  <c r="LP27" i="1"/>
  <c r="LQ27" i="1"/>
  <c r="LR27" i="1"/>
  <c r="LS27" i="1"/>
  <c r="LT27" i="1"/>
  <c r="LU27" i="1"/>
  <c r="LV27" i="1"/>
  <c r="LW27" i="1"/>
  <c r="LX27" i="1"/>
  <c r="LY27" i="1"/>
  <c r="LZ27" i="1"/>
  <c r="MA27" i="1"/>
  <c r="MB27" i="1"/>
  <c r="MC27" i="1"/>
  <c r="MD27" i="1"/>
  <c r="ME27" i="1"/>
  <c r="MF27" i="1"/>
  <c r="MG27" i="1"/>
  <c r="MH27" i="1"/>
  <c r="MI27" i="1"/>
  <c r="MJ27" i="1"/>
  <c r="MK27" i="1"/>
  <c r="ML27" i="1"/>
  <c r="MM27" i="1"/>
  <c r="MN27" i="1"/>
  <c r="MO27" i="1"/>
  <c r="MP27" i="1"/>
  <c r="MQ27" i="1"/>
  <c r="MR27" i="1"/>
  <c r="MS27" i="1"/>
  <c r="MT27" i="1"/>
  <c r="MU27" i="1"/>
  <c r="MV27" i="1"/>
  <c r="MW27" i="1"/>
  <c r="MX27" i="1"/>
  <c r="MY27" i="1"/>
  <c r="MZ27" i="1"/>
  <c r="NA27" i="1"/>
  <c r="NB27" i="1"/>
  <c r="NC27" i="1"/>
  <c r="ND27" i="1"/>
  <c r="NE27" i="1"/>
  <c r="NF27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EL31" i="1"/>
  <c r="EM31" i="1"/>
  <c r="EN31" i="1"/>
  <c r="EO31" i="1"/>
  <c r="EP31" i="1"/>
  <c r="EQ31" i="1"/>
  <c r="ER31" i="1"/>
  <c r="ES31" i="1"/>
  <c r="ET31" i="1"/>
  <c r="EU31" i="1"/>
  <c r="EV31" i="1"/>
  <c r="EW31" i="1"/>
  <c r="EX31" i="1"/>
  <c r="EY31" i="1"/>
  <c r="EZ31" i="1"/>
  <c r="FA31" i="1"/>
  <c r="FB31" i="1"/>
  <c r="FE31" i="1"/>
  <c r="FF31" i="1"/>
  <c r="FG31" i="1"/>
  <c r="FH31" i="1"/>
  <c r="FI31" i="1"/>
  <c r="FJ31" i="1"/>
  <c r="FK31" i="1"/>
  <c r="FL31" i="1"/>
  <c r="FM31" i="1"/>
  <c r="FN31" i="1"/>
  <c r="FO31" i="1"/>
  <c r="FR31" i="1"/>
  <c r="FS31" i="1"/>
  <c r="FT31" i="1"/>
  <c r="FU31" i="1"/>
  <c r="FV31" i="1"/>
  <c r="FW31" i="1"/>
  <c r="FX31" i="1"/>
  <c r="FY31" i="1"/>
  <c r="FZ31" i="1"/>
  <c r="GA31" i="1"/>
  <c r="GB31" i="1"/>
  <c r="GC31" i="1"/>
  <c r="GD31" i="1"/>
  <c r="GE31" i="1"/>
  <c r="GF31" i="1"/>
  <c r="GG31" i="1"/>
  <c r="GH31" i="1"/>
  <c r="GI31" i="1"/>
  <c r="GJ31" i="1"/>
  <c r="GK31" i="1"/>
  <c r="GL31" i="1"/>
  <c r="GM31" i="1"/>
  <c r="GN31" i="1"/>
  <c r="GO31" i="1"/>
  <c r="GP31" i="1"/>
  <c r="GQ31" i="1"/>
  <c r="GR31" i="1"/>
  <c r="GS31" i="1"/>
  <c r="GT31" i="1"/>
  <c r="GU31" i="1"/>
  <c r="GV31" i="1"/>
  <c r="GW31" i="1"/>
  <c r="GX31" i="1"/>
  <c r="GY31" i="1"/>
  <c r="GZ31" i="1"/>
  <c r="HA31" i="1"/>
  <c r="HB31" i="1"/>
  <c r="HC31" i="1"/>
  <c r="HD31" i="1"/>
  <c r="HE31" i="1"/>
  <c r="HF31" i="1"/>
  <c r="HG31" i="1"/>
  <c r="HH31" i="1"/>
  <c r="HI31" i="1"/>
  <c r="HJ31" i="1"/>
  <c r="HL31" i="1"/>
  <c r="HM31" i="1"/>
  <c r="HN31" i="1"/>
  <c r="HO31" i="1"/>
  <c r="HP31" i="1"/>
  <c r="HQ31" i="1"/>
  <c r="HR31" i="1"/>
  <c r="HS31" i="1"/>
  <c r="HT31" i="1"/>
  <c r="HU31" i="1"/>
  <c r="HV31" i="1"/>
  <c r="HW31" i="1"/>
  <c r="HX31" i="1"/>
  <c r="HY31" i="1"/>
  <c r="HZ31" i="1"/>
  <c r="IA31" i="1"/>
  <c r="IB31" i="1"/>
  <c r="IC31" i="1"/>
  <c r="ID31" i="1"/>
  <c r="IE31" i="1"/>
  <c r="IF31" i="1"/>
  <c r="IG31" i="1"/>
  <c r="IH31" i="1"/>
  <c r="II31" i="1"/>
  <c r="IJ31" i="1"/>
  <c r="IK31" i="1"/>
  <c r="IL31" i="1"/>
  <c r="IM31" i="1"/>
  <c r="IN31" i="1"/>
  <c r="IO31" i="1"/>
  <c r="IP31" i="1"/>
  <c r="IQ31" i="1"/>
  <c r="IR31" i="1"/>
  <c r="IS31" i="1"/>
  <c r="IT31" i="1"/>
  <c r="IU31" i="1"/>
  <c r="IV31" i="1"/>
  <c r="IW31" i="1"/>
  <c r="IX31" i="1"/>
  <c r="IY31" i="1"/>
  <c r="IZ31" i="1"/>
  <c r="JA31" i="1"/>
  <c r="JB31" i="1"/>
  <c r="JC31" i="1"/>
  <c r="JD31" i="1"/>
  <c r="JE31" i="1"/>
  <c r="JF31" i="1"/>
  <c r="JG31" i="1"/>
  <c r="JH31" i="1"/>
  <c r="JI31" i="1"/>
  <c r="JJ31" i="1"/>
  <c r="JK31" i="1"/>
  <c r="JL31" i="1"/>
  <c r="JM31" i="1"/>
  <c r="JN31" i="1"/>
  <c r="JO31" i="1"/>
  <c r="JP31" i="1"/>
  <c r="JQ31" i="1"/>
  <c r="JR31" i="1"/>
  <c r="JS31" i="1"/>
  <c r="JT31" i="1"/>
  <c r="JU31" i="1"/>
  <c r="JV31" i="1"/>
  <c r="JW31" i="1"/>
  <c r="JX31" i="1"/>
  <c r="JY31" i="1"/>
  <c r="JZ31" i="1"/>
  <c r="KA31" i="1"/>
  <c r="KA74" i="1" s="1"/>
  <c r="KB31" i="1"/>
  <c r="KC31" i="1"/>
  <c r="KD31" i="1"/>
  <c r="KE31" i="1"/>
  <c r="KF31" i="1"/>
  <c r="KG31" i="1"/>
  <c r="KH31" i="1"/>
  <c r="KI31" i="1"/>
  <c r="KJ31" i="1"/>
  <c r="KK31" i="1"/>
  <c r="KL31" i="1"/>
  <c r="KM31" i="1"/>
  <c r="KN31" i="1"/>
  <c r="KO31" i="1"/>
  <c r="KP31" i="1"/>
  <c r="KQ31" i="1"/>
  <c r="KR31" i="1"/>
  <c r="KS31" i="1"/>
  <c r="KT31" i="1"/>
  <c r="KU31" i="1"/>
  <c r="KV31" i="1"/>
  <c r="KW31" i="1"/>
  <c r="KX31" i="1"/>
  <c r="KY31" i="1"/>
  <c r="KZ31" i="1"/>
  <c r="LA31" i="1"/>
  <c r="LB31" i="1"/>
  <c r="LC31" i="1"/>
  <c r="LD31" i="1"/>
  <c r="LE31" i="1"/>
  <c r="LF31" i="1"/>
  <c r="LG31" i="1"/>
  <c r="LH31" i="1"/>
  <c r="LI31" i="1"/>
  <c r="LJ31" i="1"/>
  <c r="LK31" i="1"/>
  <c r="LL31" i="1"/>
  <c r="LM31" i="1"/>
  <c r="LN31" i="1"/>
  <c r="LO31" i="1"/>
  <c r="LP31" i="1"/>
  <c r="LQ31" i="1"/>
  <c r="LR31" i="1"/>
  <c r="LS31" i="1"/>
  <c r="LT31" i="1"/>
  <c r="LU31" i="1"/>
  <c r="LV31" i="1"/>
  <c r="LW31" i="1"/>
  <c r="LX31" i="1"/>
  <c r="LY31" i="1"/>
  <c r="LZ31" i="1"/>
  <c r="MA31" i="1"/>
  <c r="MB31" i="1"/>
  <c r="MC31" i="1"/>
  <c r="MD31" i="1"/>
  <c r="ME31" i="1"/>
  <c r="MF31" i="1"/>
  <c r="MG31" i="1"/>
  <c r="MH31" i="1"/>
  <c r="MI31" i="1"/>
  <c r="MJ31" i="1"/>
  <c r="MK31" i="1"/>
  <c r="ML31" i="1"/>
  <c r="MM31" i="1"/>
  <c r="MN31" i="1"/>
  <c r="MO31" i="1"/>
  <c r="MP31" i="1"/>
  <c r="MQ31" i="1"/>
  <c r="MR31" i="1"/>
  <c r="MS31" i="1"/>
  <c r="MT31" i="1"/>
  <c r="MU31" i="1"/>
  <c r="MV31" i="1"/>
  <c r="MW31" i="1"/>
  <c r="MX31" i="1"/>
  <c r="MY31" i="1"/>
  <c r="MZ31" i="1"/>
  <c r="NA31" i="1"/>
  <c r="NB31" i="1"/>
  <c r="NC31" i="1"/>
  <c r="ND31" i="1"/>
  <c r="NE31" i="1"/>
  <c r="NF31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EW46" i="1"/>
  <c r="EX46" i="1"/>
  <c r="EY46" i="1"/>
  <c r="EZ46" i="1"/>
  <c r="FA46" i="1"/>
  <c r="FB46" i="1"/>
  <c r="FC46" i="1"/>
  <c r="FD46" i="1"/>
  <c r="FE46" i="1"/>
  <c r="FF46" i="1"/>
  <c r="FG46" i="1"/>
  <c r="FH46" i="1"/>
  <c r="FI46" i="1"/>
  <c r="FJ46" i="1"/>
  <c r="FK46" i="1"/>
  <c r="FL46" i="1"/>
  <c r="FM46" i="1"/>
  <c r="FN46" i="1"/>
  <c r="FO46" i="1"/>
  <c r="FP46" i="1"/>
  <c r="FQ46" i="1"/>
  <c r="FR46" i="1"/>
  <c r="FS46" i="1"/>
  <c r="FT46" i="1"/>
  <c r="FU46" i="1"/>
  <c r="FV46" i="1"/>
  <c r="FW46" i="1"/>
  <c r="FX46" i="1"/>
  <c r="FY46" i="1"/>
  <c r="FZ46" i="1"/>
  <c r="GA46" i="1"/>
  <c r="GB46" i="1"/>
  <c r="GC46" i="1"/>
  <c r="GD46" i="1"/>
  <c r="GE46" i="1"/>
  <c r="GF46" i="1"/>
  <c r="GG46" i="1"/>
  <c r="GH46" i="1"/>
  <c r="GI46" i="1"/>
  <c r="GJ46" i="1"/>
  <c r="GK46" i="1"/>
  <c r="GL46" i="1"/>
  <c r="GM46" i="1"/>
  <c r="GN46" i="1"/>
  <c r="GO46" i="1"/>
  <c r="GP46" i="1"/>
  <c r="GQ46" i="1"/>
  <c r="GR46" i="1"/>
  <c r="GS46" i="1"/>
  <c r="GT46" i="1"/>
  <c r="GU46" i="1"/>
  <c r="GV46" i="1"/>
  <c r="GW46" i="1"/>
  <c r="GX46" i="1"/>
  <c r="GY46" i="1"/>
  <c r="GZ46" i="1"/>
  <c r="HA46" i="1"/>
  <c r="HB46" i="1"/>
  <c r="HC46" i="1"/>
  <c r="HD46" i="1"/>
  <c r="HE46" i="1"/>
  <c r="HF46" i="1"/>
  <c r="HG46" i="1"/>
  <c r="HH46" i="1"/>
  <c r="HI46" i="1"/>
  <c r="HJ46" i="1"/>
  <c r="HK46" i="1"/>
  <c r="HL46" i="1"/>
  <c r="HM46" i="1"/>
  <c r="HN46" i="1"/>
  <c r="HO46" i="1"/>
  <c r="HP46" i="1"/>
  <c r="HQ46" i="1"/>
  <c r="HR46" i="1"/>
  <c r="HS46" i="1"/>
  <c r="HT46" i="1"/>
  <c r="HU46" i="1"/>
  <c r="HV46" i="1"/>
  <c r="HW46" i="1"/>
  <c r="HX46" i="1"/>
  <c r="HY46" i="1"/>
  <c r="HZ46" i="1"/>
  <c r="IA46" i="1"/>
  <c r="IB46" i="1"/>
  <c r="IC46" i="1"/>
  <c r="ID46" i="1"/>
  <c r="IE46" i="1"/>
  <c r="IF46" i="1"/>
  <c r="IG46" i="1"/>
  <c r="IH46" i="1"/>
  <c r="II46" i="1"/>
  <c r="IJ46" i="1"/>
  <c r="IK46" i="1"/>
  <c r="IL46" i="1"/>
  <c r="IM46" i="1"/>
  <c r="IN46" i="1"/>
  <c r="IO46" i="1"/>
  <c r="IP46" i="1"/>
  <c r="IQ46" i="1"/>
  <c r="IR46" i="1"/>
  <c r="IS46" i="1"/>
  <c r="IT46" i="1"/>
  <c r="IU46" i="1"/>
  <c r="IV46" i="1"/>
  <c r="IW46" i="1"/>
  <c r="IX46" i="1"/>
  <c r="IY46" i="1"/>
  <c r="IZ46" i="1"/>
  <c r="JA46" i="1"/>
  <c r="JB46" i="1"/>
  <c r="JC46" i="1"/>
  <c r="JD46" i="1"/>
  <c r="JE46" i="1"/>
  <c r="JF46" i="1"/>
  <c r="JG46" i="1"/>
  <c r="JH46" i="1"/>
  <c r="JI46" i="1"/>
  <c r="JJ46" i="1"/>
  <c r="JK46" i="1"/>
  <c r="JL46" i="1"/>
  <c r="JM46" i="1"/>
  <c r="JN46" i="1"/>
  <c r="JO46" i="1"/>
  <c r="JP46" i="1"/>
  <c r="JQ46" i="1"/>
  <c r="JR46" i="1"/>
  <c r="JS46" i="1"/>
  <c r="JT46" i="1"/>
  <c r="JU46" i="1"/>
  <c r="JV46" i="1"/>
  <c r="JW46" i="1"/>
  <c r="JX46" i="1"/>
  <c r="JY46" i="1"/>
  <c r="JZ46" i="1"/>
  <c r="KA46" i="1"/>
  <c r="KA89" i="1" s="1"/>
  <c r="KB46" i="1"/>
  <c r="KC46" i="1"/>
  <c r="KD46" i="1"/>
  <c r="KE46" i="1"/>
  <c r="KF46" i="1"/>
  <c r="KG46" i="1"/>
  <c r="KH46" i="1"/>
  <c r="KI46" i="1"/>
  <c r="KJ46" i="1"/>
  <c r="KK46" i="1"/>
  <c r="KL46" i="1"/>
  <c r="KM46" i="1"/>
  <c r="KN46" i="1"/>
  <c r="KO46" i="1"/>
  <c r="KP46" i="1"/>
  <c r="KQ46" i="1"/>
  <c r="KR46" i="1"/>
  <c r="KS46" i="1"/>
  <c r="KT46" i="1"/>
  <c r="KU46" i="1"/>
  <c r="KV46" i="1"/>
  <c r="KW46" i="1"/>
  <c r="KX46" i="1"/>
  <c r="KY46" i="1"/>
  <c r="KZ46" i="1"/>
  <c r="LA46" i="1"/>
  <c r="LB46" i="1"/>
  <c r="LC46" i="1"/>
  <c r="LD46" i="1"/>
  <c r="LE46" i="1"/>
  <c r="LF46" i="1"/>
  <c r="LG46" i="1"/>
  <c r="LH46" i="1"/>
  <c r="LI46" i="1"/>
  <c r="LJ46" i="1"/>
  <c r="LK46" i="1"/>
  <c r="LL46" i="1"/>
  <c r="LM46" i="1"/>
  <c r="LN46" i="1"/>
  <c r="LO46" i="1"/>
  <c r="LP46" i="1"/>
  <c r="LQ46" i="1"/>
  <c r="LR46" i="1"/>
  <c r="LS46" i="1"/>
  <c r="LT46" i="1"/>
  <c r="LU46" i="1"/>
  <c r="LV46" i="1"/>
  <c r="LW46" i="1"/>
  <c r="LX46" i="1"/>
  <c r="LY46" i="1"/>
  <c r="LZ46" i="1"/>
  <c r="MA46" i="1"/>
  <c r="MB46" i="1"/>
  <c r="MC46" i="1"/>
  <c r="MD46" i="1"/>
  <c r="ME46" i="1"/>
  <c r="MF46" i="1"/>
  <c r="MG46" i="1"/>
  <c r="MH46" i="1"/>
  <c r="MI46" i="1"/>
  <c r="MJ46" i="1"/>
  <c r="MK46" i="1"/>
  <c r="ML46" i="1"/>
  <c r="MM46" i="1"/>
  <c r="MN46" i="1"/>
  <c r="MO46" i="1"/>
  <c r="MP46" i="1"/>
  <c r="MQ46" i="1"/>
  <c r="MR46" i="1"/>
  <c r="MS46" i="1"/>
  <c r="MT46" i="1"/>
  <c r="MU46" i="1"/>
  <c r="MV46" i="1"/>
  <c r="MW46" i="1"/>
  <c r="MX46" i="1"/>
  <c r="MY46" i="1"/>
  <c r="MZ46" i="1"/>
  <c r="NA46" i="1"/>
  <c r="NB46" i="1"/>
  <c r="NC46" i="1"/>
  <c r="ND46" i="1"/>
  <c r="NE46" i="1"/>
  <c r="NF46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CW71" i="1"/>
  <c r="CX71" i="1"/>
  <c r="CY71" i="1"/>
  <c r="CZ71" i="1"/>
  <c r="DA71" i="1"/>
  <c r="DB71" i="1"/>
  <c r="DC71" i="1"/>
  <c r="DD71" i="1"/>
  <c r="DE71" i="1"/>
  <c r="DF71" i="1"/>
  <c r="DG71" i="1"/>
  <c r="DH71" i="1"/>
  <c r="DI71" i="1"/>
  <c r="DJ71" i="1"/>
  <c r="DK71" i="1"/>
  <c r="DL71" i="1"/>
  <c r="DM71" i="1"/>
  <c r="DN71" i="1"/>
  <c r="DO71" i="1"/>
  <c r="DP71" i="1"/>
  <c r="DQ71" i="1"/>
  <c r="DR71" i="1"/>
  <c r="DS71" i="1"/>
  <c r="DT71" i="1"/>
  <c r="DU71" i="1"/>
  <c r="DV71" i="1"/>
  <c r="DW71" i="1"/>
  <c r="DX71" i="1"/>
  <c r="DY71" i="1"/>
  <c r="DZ71" i="1"/>
  <c r="EA71" i="1"/>
  <c r="EB71" i="1"/>
  <c r="EC71" i="1"/>
  <c r="ED71" i="1"/>
  <c r="EE71" i="1"/>
  <c r="EF71" i="1"/>
  <c r="EG71" i="1"/>
  <c r="EH71" i="1"/>
  <c r="EI71" i="1"/>
  <c r="EJ71" i="1"/>
  <c r="EK71" i="1"/>
  <c r="EL71" i="1"/>
  <c r="EM71" i="1"/>
  <c r="EN71" i="1"/>
  <c r="EO71" i="1"/>
  <c r="EP71" i="1"/>
  <c r="EQ71" i="1"/>
  <c r="ER71" i="1"/>
  <c r="ES71" i="1"/>
  <c r="ET71" i="1"/>
  <c r="EU71" i="1"/>
  <c r="EV71" i="1"/>
  <c r="EW71" i="1"/>
  <c r="EX71" i="1"/>
  <c r="EY71" i="1"/>
  <c r="EZ71" i="1"/>
  <c r="FA71" i="1"/>
  <c r="FB71" i="1"/>
  <c r="FE71" i="1"/>
  <c r="FF71" i="1"/>
  <c r="FG71" i="1"/>
  <c r="FH71" i="1"/>
  <c r="FI71" i="1"/>
  <c r="FJ71" i="1"/>
  <c r="FK71" i="1"/>
  <c r="FL71" i="1"/>
  <c r="FM71" i="1"/>
  <c r="FN71" i="1"/>
  <c r="FO71" i="1"/>
  <c r="FP71" i="1"/>
  <c r="FQ71" i="1"/>
  <c r="FR71" i="1"/>
  <c r="FS71" i="1"/>
  <c r="FT71" i="1"/>
  <c r="FU71" i="1"/>
  <c r="FV71" i="1"/>
  <c r="FW71" i="1"/>
  <c r="FX71" i="1"/>
  <c r="FY71" i="1"/>
  <c r="FZ71" i="1"/>
  <c r="GA71" i="1"/>
  <c r="GB71" i="1"/>
  <c r="GC71" i="1"/>
  <c r="GD71" i="1"/>
  <c r="GE71" i="1"/>
  <c r="GF71" i="1"/>
  <c r="GG71" i="1"/>
  <c r="GH71" i="1"/>
  <c r="GI71" i="1"/>
  <c r="GJ71" i="1"/>
  <c r="GK71" i="1"/>
  <c r="GL71" i="1"/>
  <c r="GM71" i="1"/>
  <c r="GN71" i="1"/>
  <c r="GO71" i="1"/>
  <c r="GP71" i="1"/>
  <c r="GQ71" i="1"/>
  <c r="GR71" i="1"/>
  <c r="GS71" i="1"/>
  <c r="GT71" i="1"/>
  <c r="GU71" i="1"/>
  <c r="GV71" i="1"/>
  <c r="GW71" i="1"/>
  <c r="GX71" i="1"/>
  <c r="GY71" i="1"/>
  <c r="GZ71" i="1"/>
  <c r="HA71" i="1"/>
  <c r="HB71" i="1"/>
  <c r="HC71" i="1"/>
  <c r="HD71" i="1"/>
  <c r="HE71" i="1"/>
  <c r="HF71" i="1"/>
  <c r="HG71" i="1"/>
  <c r="HH71" i="1"/>
  <c r="HI71" i="1"/>
  <c r="HJ71" i="1"/>
  <c r="HK71" i="1"/>
  <c r="HL71" i="1"/>
  <c r="HM71" i="1"/>
  <c r="HN71" i="1"/>
  <c r="HO71" i="1"/>
  <c r="HP71" i="1"/>
  <c r="HQ71" i="1"/>
  <c r="HR71" i="1"/>
  <c r="HS71" i="1"/>
  <c r="HT71" i="1"/>
  <c r="HU71" i="1"/>
  <c r="HV71" i="1"/>
  <c r="HW71" i="1"/>
  <c r="HX71" i="1"/>
  <c r="HY71" i="1"/>
  <c r="HZ71" i="1"/>
  <c r="IA71" i="1"/>
  <c r="IB71" i="1"/>
  <c r="IC71" i="1"/>
  <c r="ID71" i="1"/>
  <c r="IE71" i="1"/>
  <c r="IF71" i="1"/>
  <c r="IG71" i="1"/>
  <c r="IH71" i="1"/>
  <c r="II71" i="1"/>
  <c r="IJ71" i="1"/>
  <c r="IK71" i="1"/>
  <c r="IL71" i="1"/>
  <c r="IM71" i="1"/>
  <c r="IN71" i="1"/>
  <c r="IO71" i="1"/>
  <c r="IP71" i="1"/>
  <c r="IQ71" i="1"/>
  <c r="IR71" i="1"/>
  <c r="IS71" i="1"/>
  <c r="IT71" i="1"/>
  <c r="IU71" i="1"/>
  <c r="IV71" i="1"/>
  <c r="IW71" i="1"/>
  <c r="IX71" i="1"/>
  <c r="IY71" i="1"/>
  <c r="IZ71" i="1"/>
  <c r="JA71" i="1"/>
  <c r="JB71" i="1"/>
  <c r="JC71" i="1"/>
  <c r="JD71" i="1"/>
  <c r="JE71" i="1"/>
  <c r="JF71" i="1"/>
  <c r="JG71" i="1"/>
  <c r="JH71" i="1"/>
  <c r="JI71" i="1"/>
  <c r="JJ71" i="1"/>
  <c r="JK71" i="1"/>
  <c r="JL71" i="1"/>
  <c r="JM71" i="1"/>
  <c r="JN71" i="1"/>
  <c r="JO71" i="1"/>
  <c r="JP71" i="1"/>
  <c r="JQ71" i="1"/>
  <c r="JR71" i="1"/>
  <c r="JS71" i="1"/>
  <c r="JT71" i="1"/>
  <c r="JU71" i="1"/>
  <c r="JV71" i="1"/>
  <c r="JW71" i="1"/>
  <c r="JX71" i="1"/>
  <c r="JY71" i="1"/>
  <c r="JZ71" i="1"/>
  <c r="KB71" i="1"/>
  <c r="KC71" i="1"/>
  <c r="KD71" i="1"/>
  <c r="KE71" i="1"/>
  <c r="KF71" i="1"/>
  <c r="KG71" i="1"/>
  <c r="KH71" i="1"/>
  <c r="KI71" i="1"/>
  <c r="KJ71" i="1"/>
  <c r="KK71" i="1"/>
  <c r="KL71" i="1"/>
  <c r="KM71" i="1"/>
  <c r="KN71" i="1"/>
  <c r="KO71" i="1"/>
  <c r="KP71" i="1"/>
  <c r="KQ71" i="1"/>
  <c r="KR71" i="1"/>
  <c r="KS71" i="1"/>
  <c r="KT71" i="1"/>
  <c r="KU71" i="1"/>
  <c r="KV71" i="1"/>
  <c r="KW71" i="1"/>
  <c r="KX71" i="1"/>
  <c r="KY71" i="1"/>
  <c r="KZ71" i="1"/>
  <c r="LA71" i="1"/>
  <c r="LB71" i="1"/>
  <c r="LC71" i="1"/>
  <c r="LD71" i="1"/>
  <c r="LE71" i="1"/>
  <c r="LF71" i="1"/>
  <c r="LG71" i="1"/>
  <c r="LH71" i="1"/>
  <c r="LI71" i="1"/>
  <c r="LJ71" i="1"/>
  <c r="LK71" i="1"/>
  <c r="LL71" i="1"/>
  <c r="LM71" i="1"/>
  <c r="LN71" i="1"/>
  <c r="LO71" i="1"/>
  <c r="LP71" i="1"/>
  <c r="LQ71" i="1"/>
  <c r="LR71" i="1"/>
  <c r="LS71" i="1"/>
  <c r="LT71" i="1"/>
  <c r="LU71" i="1"/>
  <c r="LV71" i="1"/>
  <c r="LW71" i="1"/>
  <c r="LX71" i="1"/>
  <c r="LY71" i="1"/>
  <c r="LZ71" i="1"/>
  <c r="MA71" i="1"/>
  <c r="MB71" i="1"/>
  <c r="MC71" i="1"/>
  <c r="MD71" i="1"/>
  <c r="ME71" i="1"/>
  <c r="MF71" i="1"/>
  <c r="MG71" i="1"/>
  <c r="MH71" i="1"/>
  <c r="MI71" i="1"/>
  <c r="MJ71" i="1"/>
  <c r="MK71" i="1"/>
  <c r="ML71" i="1"/>
  <c r="MM71" i="1"/>
  <c r="MN71" i="1"/>
  <c r="MO71" i="1"/>
  <c r="MP71" i="1"/>
  <c r="MQ71" i="1"/>
  <c r="MR71" i="1"/>
  <c r="MS71" i="1"/>
  <c r="MT71" i="1"/>
  <c r="MU71" i="1"/>
  <c r="MV71" i="1"/>
  <c r="MZ71" i="1"/>
  <c r="NB71" i="1"/>
  <c r="NC71" i="1"/>
  <c r="ND71" i="1"/>
  <c r="NE71" i="1"/>
  <c r="NF71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CP96" i="1"/>
  <c r="CQ96" i="1"/>
  <c r="CR96" i="1"/>
  <c r="CS96" i="1"/>
  <c r="CT96" i="1"/>
  <c r="CU96" i="1"/>
  <c r="CV96" i="1"/>
  <c r="CW96" i="1"/>
  <c r="CX96" i="1"/>
  <c r="CY96" i="1"/>
  <c r="CZ96" i="1"/>
  <c r="DA96" i="1"/>
  <c r="DB96" i="1"/>
  <c r="DC96" i="1"/>
  <c r="DD96" i="1"/>
  <c r="DE96" i="1"/>
  <c r="DF96" i="1"/>
  <c r="DG96" i="1"/>
  <c r="DH96" i="1"/>
  <c r="DI96" i="1"/>
  <c r="DJ96" i="1"/>
  <c r="DK96" i="1"/>
  <c r="DL96" i="1"/>
  <c r="DM96" i="1"/>
  <c r="DN96" i="1"/>
  <c r="DO96" i="1"/>
  <c r="DP96" i="1"/>
  <c r="DQ96" i="1"/>
  <c r="DR96" i="1"/>
  <c r="DS96" i="1"/>
  <c r="DT96" i="1"/>
  <c r="DU96" i="1"/>
  <c r="DV96" i="1"/>
  <c r="DW96" i="1"/>
  <c r="DX96" i="1"/>
  <c r="DY96" i="1"/>
  <c r="DZ96" i="1"/>
  <c r="EA96" i="1"/>
  <c r="EB96" i="1"/>
  <c r="EC96" i="1"/>
  <c r="ED96" i="1"/>
  <c r="EE96" i="1"/>
  <c r="EF96" i="1"/>
  <c r="EG96" i="1"/>
  <c r="EH96" i="1"/>
  <c r="EI96" i="1"/>
  <c r="EJ96" i="1"/>
  <c r="EK96" i="1"/>
  <c r="EL96" i="1"/>
  <c r="EM96" i="1"/>
  <c r="EN96" i="1"/>
  <c r="EO96" i="1"/>
  <c r="EP96" i="1"/>
  <c r="EQ96" i="1"/>
  <c r="ER96" i="1"/>
  <c r="ES96" i="1"/>
  <c r="ET96" i="1"/>
  <c r="EU96" i="1"/>
  <c r="EV96" i="1"/>
  <c r="EW96" i="1"/>
  <c r="EX96" i="1"/>
  <c r="EY96" i="1"/>
  <c r="EZ96" i="1"/>
  <c r="FA96" i="1"/>
  <c r="FB96" i="1"/>
  <c r="FC96" i="1"/>
  <c r="FD96" i="1"/>
  <c r="FE96" i="1"/>
  <c r="FF96" i="1"/>
  <c r="FG96" i="1"/>
  <c r="FH96" i="1"/>
  <c r="FI96" i="1"/>
  <c r="FJ96" i="1"/>
  <c r="FK96" i="1"/>
  <c r="FL96" i="1"/>
  <c r="FM96" i="1"/>
  <c r="FN96" i="1"/>
  <c r="FO96" i="1"/>
  <c r="FP96" i="1"/>
  <c r="FQ96" i="1"/>
  <c r="FR96" i="1"/>
  <c r="FS96" i="1"/>
  <c r="FT96" i="1"/>
  <c r="FU96" i="1"/>
  <c r="FV96" i="1"/>
  <c r="FW96" i="1"/>
  <c r="FX96" i="1"/>
  <c r="FY96" i="1"/>
  <c r="FZ96" i="1"/>
  <c r="GA96" i="1"/>
  <c r="GB96" i="1"/>
  <c r="GC96" i="1"/>
  <c r="GD96" i="1"/>
  <c r="GE96" i="1"/>
  <c r="GF96" i="1"/>
  <c r="GG96" i="1"/>
  <c r="GH96" i="1"/>
  <c r="GI96" i="1"/>
  <c r="GJ96" i="1"/>
  <c r="GK96" i="1"/>
  <c r="GL96" i="1"/>
  <c r="GM96" i="1"/>
  <c r="GN96" i="1"/>
  <c r="GO96" i="1"/>
  <c r="GP96" i="1"/>
  <c r="GQ96" i="1"/>
  <c r="GR96" i="1"/>
  <c r="GS96" i="1"/>
  <c r="GT96" i="1"/>
  <c r="GU96" i="1"/>
  <c r="GV96" i="1"/>
  <c r="GW96" i="1"/>
  <c r="GX96" i="1"/>
  <c r="GY96" i="1"/>
  <c r="GZ96" i="1"/>
  <c r="HA96" i="1"/>
  <c r="HB96" i="1"/>
  <c r="HC96" i="1"/>
  <c r="HD96" i="1"/>
  <c r="HE96" i="1"/>
  <c r="HF96" i="1"/>
  <c r="HG96" i="1"/>
  <c r="HH96" i="1"/>
  <c r="HI96" i="1"/>
  <c r="HJ96" i="1"/>
  <c r="HK96" i="1"/>
  <c r="HL96" i="1"/>
  <c r="HM96" i="1"/>
  <c r="HN96" i="1"/>
  <c r="HO96" i="1"/>
  <c r="HP96" i="1"/>
  <c r="HQ96" i="1"/>
  <c r="HR96" i="1"/>
  <c r="HS96" i="1"/>
  <c r="HT96" i="1"/>
  <c r="HU96" i="1"/>
  <c r="HV96" i="1"/>
  <c r="HW96" i="1"/>
  <c r="HX96" i="1"/>
  <c r="HY96" i="1"/>
  <c r="HZ96" i="1"/>
  <c r="IA96" i="1"/>
  <c r="IB96" i="1"/>
  <c r="IC96" i="1"/>
  <c r="ID96" i="1"/>
  <c r="IE96" i="1"/>
  <c r="IF96" i="1"/>
  <c r="IG96" i="1"/>
  <c r="IH96" i="1"/>
  <c r="II96" i="1"/>
  <c r="IJ96" i="1"/>
  <c r="IK96" i="1"/>
  <c r="IL96" i="1"/>
  <c r="IM96" i="1"/>
  <c r="IN96" i="1"/>
  <c r="IO96" i="1"/>
  <c r="IP96" i="1"/>
  <c r="IQ96" i="1"/>
  <c r="IR96" i="1"/>
  <c r="IS96" i="1"/>
  <c r="IT96" i="1"/>
  <c r="IU96" i="1"/>
  <c r="IV96" i="1"/>
  <c r="IW96" i="1"/>
  <c r="IX96" i="1"/>
  <c r="IY96" i="1"/>
  <c r="IZ96" i="1"/>
  <c r="JA96" i="1"/>
  <c r="JB96" i="1"/>
  <c r="JC96" i="1"/>
  <c r="JD96" i="1"/>
  <c r="JE96" i="1"/>
  <c r="JF96" i="1"/>
  <c r="JG96" i="1"/>
  <c r="JH96" i="1"/>
  <c r="JI96" i="1"/>
  <c r="JJ96" i="1"/>
  <c r="JK96" i="1"/>
  <c r="JL96" i="1"/>
  <c r="JO96" i="1"/>
  <c r="JP96" i="1"/>
  <c r="JQ96" i="1"/>
  <c r="JR96" i="1"/>
  <c r="JS96" i="1"/>
  <c r="JT96" i="1"/>
  <c r="JU96" i="1"/>
  <c r="JV96" i="1"/>
  <c r="JW96" i="1"/>
  <c r="JX96" i="1"/>
  <c r="JY96" i="1"/>
  <c r="JZ96" i="1"/>
  <c r="KB96" i="1"/>
  <c r="KC96" i="1"/>
  <c r="KD96" i="1"/>
  <c r="KE96" i="1"/>
  <c r="KF96" i="1"/>
  <c r="KG96" i="1"/>
  <c r="KH96" i="1"/>
  <c r="KI96" i="1"/>
  <c r="KJ96" i="1"/>
  <c r="KK96" i="1"/>
  <c r="KL96" i="1"/>
  <c r="KM96" i="1"/>
  <c r="KN96" i="1"/>
  <c r="KO96" i="1"/>
  <c r="KP96" i="1"/>
  <c r="KQ96" i="1"/>
  <c r="KR96" i="1"/>
  <c r="KS96" i="1"/>
  <c r="KT96" i="1"/>
  <c r="KU96" i="1"/>
  <c r="KV96" i="1"/>
  <c r="KW96" i="1"/>
  <c r="KX96" i="1"/>
  <c r="KY96" i="1"/>
  <c r="KZ96" i="1"/>
  <c r="LA96" i="1"/>
  <c r="LB96" i="1"/>
  <c r="LC96" i="1"/>
  <c r="LD96" i="1"/>
  <c r="LE96" i="1"/>
  <c r="LF96" i="1"/>
  <c r="LG96" i="1"/>
  <c r="LH96" i="1"/>
  <c r="LI96" i="1"/>
  <c r="LJ96" i="1"/>
  <c r="LK96" i="1"/>
  <c r="LL96" i="1"/>
  <c r="LM96" i="1"/>
  <c r="LN96" i="1"/>
  <c r="LO96" i="1"/>
  <c r="LP96" i="1"/>
  <c r="LQ96" i="1"/>
  <c r="LR96" i="1"/>
  <c r="LS96" i="1"/>
  <c r="LT96" i="1"/>
  <c r="LU96" i="1"/>
  <c r="LV96" i="1"/>
  <c r="LW96" i="1"/>
  <c r="LX96" i="1"/>
  <c r="LY96" i="1"/>
  <c r="LZ96" i="1"/>
  <c r="MA96" i="1"/>
  <c r="MB96" i="1"/>
  <c r="MC96" i="1"/>
  <c r="MD96" i="1"/>
  <c r="ME96" i="1"/>
  <c r="MF96" i="1"/>
  <c r="MG96" i="1"/>
  <c r="MH96" i="1"/>
  <c r="MI96" i="1"/>
  <c r="MJ96" i="1"/>
  <c r="MK96" i="1"/>
  <c r="ML96" i="1"/>
  <c r="MM96" i="1"/>
  <c r="MN96" i="1"/>
  <c r="MO96" i="1"/>
  <c r="MP96" i="1"/>
  <c r="MQ96" i="1"/>
  <c r="MR96" i="1"/>
  <c r="MS96" i="1"/>
  <c r="MT96" i="1"/>
  <c r="MU96" i="1"/>
  <c r="MV96" i="1"/>
  <c r="MW96" i="1"/>
  <c r="MX96" i="1"/>
  <c r="MY96" i="1"/>
  <c r="MZ96" i="1"/>
  <c r="NA96" i="1"/>
  <c r="NB96" i="1"/>
  <c r="NC96" i="1"/>
  <c r="ND96" i="1"/>
  <c r="NE96" i="1"/>
  <c r="NF96" i="1"/>
  <c r="F121" i="1"/>
  <c r="G121" i="1"/>
  <c r="H121" i="1"/>
  <c r="I121" i="1"/>
  <c r="J121" i="1"/>
  <c r="K121" i="1"/>
  <c r="L121" i="1"/>
  <c r="M121" i="1"/>
  <c r="N121" i="1"/>
  <c r="O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C121" i="1"/>
  <c r="CD121" i="1"/>
  <c r="CE121" i="1"/>
  <c r="CF121" i="1"/>
  <c r="CG121" i="1"/>
  <c r="CH121" i="1"/>
  <c r="CI121" i="1"/>
  <c r="CJ121" i="1"/>
  <c r="CK121" i="1"/>
  <c r="CL121" i="1"/>
  <c r="CM121" i="1"/>
  <c r="CN121" i="1"/>
  <c r="CO121" i="1"/>
  <c r="CP121" i="1"/>
  <c r="CQ121" i="1"/>
  <c r="CR121" i="1"/>
  <c r="CS121" i="1"/>
  <c r="CT121" i="1"/>
  <c r="CV121" i="1"/>
  <c r="CW121" i="1"/>
  <c r="CX121" i="1"/>
  <c r="CY121" i="1"/>
  <c r="CZ121" i="1"/>
  <c r="DA121" i="1"/>
  <c r="DB121" i="1"/>
  <c r="DC121" i="1"/>
  <c r="DD121" i="1"/>
  <c r="DE121" i="1"/>
  <c r="DF121" i="1"/>
  <c r="DG121" i="1"/>
  <c r="DH121" i="1"/>
  <c r="DI121" i="1"/>
  <c r="DJ121" i="1"/>
  <c r="DK121" i="1"/>
  <c r="DL121" i="1"/>
  <c r="DM121" i="1"/>
  <c r="DN121" i="1"/>
  <c r="DO121" i="1"/>
  <c r="DP121" i="1"/>
  <c r="DQ121" i="1"/>
  <c r="DR121" i="1"/>
  <c r="DS121" i="1"/>
  <c r="DT121" i="1"/>
  <c r="DU121" i="1"/>
  <c r="DV121" i="1"/>
  <c r="DW121" i="1"/>
  <c r="DX121" i="1"/>
  <c r="DY121" i="1"/>
  <c r="DZ121" i="1"/>
  <c r="EA121" i="1"/>
  <c r="EB121" i="1"/>
  <c r="EC121" i="1"/>
  <c r="ED121" i="1"/>
  <c r="EE121" i="1"/>
  <c r="EF121" i="1"/>
  <c r="EG121" i="1"/>
  <c r="EH121" i="1"/>
  <c r="EI121" i="1"/>
  <c r="EJ121" i="1"/>
  <c r="EK121" i="1"/>
  <c r="EL121" i="1"/>
  <c r="EM121" i="1"/>
  <c r="EN121" i="1"/>
  <c r="EO121" i="1"/>
  <c r="EP121" i="1"/>
  <c r="EQ121" i="1"/>
  <c r="ER121" i="1"/>
  <c r="ES121" i="1"/>
  <c r="ET121" i="1"/>
  <c r="EU121" i="1"/>
  <c r="EV121" i="1"/>
  <c r="EW121" i="1"/>
  <c r="EX121" i="1"/>
  <c r="EY121" i="1"/>
  <c r="EZ121" i="1"/>
  <c r="FA121" i="1"/>
  <c r="FB121" i="1"/>
  <c r="FC121" i="1"/>
  <c r="FD121" i="1"/>
  <c r="FE121" i="1"/>
  <c r="FF121" i="1"/>
  <c r="FG121" i="1"/>
  <c r="FI121" i="1"/>
  <c r="FJ121" i="1"/>
  <c r="FK121" i="1"/>
  <c r="FL121" i="1"/>
  <c r="FM121" i="1"/>
  <c r="FN121" i="1"/>
  <c r="FO121" i="1"/>
  <c r="FP121" i="1"/>
  <c r="FQ121" i="1"/>
  <c r="FR121" i="1"/>
  <c r="FS121" i="1"/>
  <c r="FT121" i="1"/>
  <c r="FU121" i="1"/>
  <c r="FV121" i="1"/>
  <c r="FW121" i="1"/>
  <c r="FY121" i="1"/>
  <c r="FZ121" i="1"/>
  <c r="GA121" i="1"/>
  <c r="GB121" i="1"/>
  <c r="GC121" i="1"/>
  <c r="GD121" i="1"/>
  <c r="GE121" i="1"/>
  <c r="GF121" i="1"/>
  <c r="GG121" i="1"/>
  <c r="GH121" i="1"/>
  <c r="GI121" i="1"/>
  <c r="GJ121" i="1"/>
  <c r="GK121" i="1"/>
  <c r="GL121" i="1"/>
  <c r="GM121" i="1"/>
  <c r="GN121" i="1"/>
  <c r="GO121" i="1"/>
  <c r="GP121" i="1"/>
  <c r="GQ121" i="1"/>
  <c r="GR121" i="1"/>
  <c r="GS121" i="1"/>
  <c r="GT121" i="1"/>
  <c r="GU121" i="1"/>
  <c r="GV121" i="1"/>
  <c r="GW121" i="1"/>
  <c r="GX121" i="1"/>
  <c r="GY121" i="1"/>
  <c r="GZ121" i="1"/>
  <c r="HA121" i="1"/>
  <c r="HB121" i="1"/>
  <c r="HC121" i="1"/>
  <c r="HD121" i="1"/>
  <c r="HE121" i="1"/>
  <c r="HF121" i="1"/>
  <c r="HG121" i="1"/>
  <c r="HH121" i="1"/>
  <c r="HI121" i="1"/>
  <c r="HJ121" i="1"/>
  <c r="HK121" i="1"/>
  <c r="HL121" i="1"/>
  <c r="HM121" i="1"/>
  <c r="HN121" i="1"/>
  <c r="HO121" i="1"/>
  <c r="HP121" i="1"/>
  <c r="HQ121" i="1"/>
  <c r="HR121" i="1"/>
  <c r="HS121" i="1"/>
  <c r="HT121" i="1"/>
  <c r="HU121" i="1"/>
  <c r="HV121" i="1"/>
  <c r="HW121" i="1"/>
  <c r="HX121" i="1"/>
  <c r="HY121" i="1"/>
  <c r="HZ121" i="1"/>
  <c r="IA121" i="1"/>
  <c r="IB121" i="1"/>
  <c r="IC121" i="1"/>
  <c r="ID121" i="1"/>
  <c r="IE121" i="1"/>
  <c r="IF121" i="1"/>
  <c r="IG121" i="1"/>
  <c r="IH121" i="1"/>
  <c r="II121" i="1"/>
  <c r="IJ121" i="1"/>
  <c r="IK121" i="1"/>
  <c r="IL121" i="1"/>
  <c r="IM121" i="1"/>
  <c r="IN121" i="1"/>
  <c r="IO121" i="1"/>
  <c r="IP121" i="1"/>
  <c r="IQ121" i="1"/>
  <c r="IR121" i="1"/>
  <c r="IS121" i="1"/>
  <c r="IT121" i="1"/>
  <c r="IU121" i="1"/>
  <c r="IV121" i="1"/>
  <c r="IW121" i="1"/>
  <c r="IX121" i="1"/>
  <c r="IZ121" i="1"/>
  <c r="JA121" i="1"/>
  <c r="JB121" i="1"/>
  <c r="JC121" i="1"/>
  <c r="JD121" i="1"/>
  <c r="JE121" i="1"/>
  <c r="JF121" i="1"/>
  <c r="JG121" i="1"/>
  <c r="JH121" i="1"/>
  <c r="JI121" i="1"/>
  <c r="JJ121" i="1"/>
  <c r="JK121" i="1"/>
  <c r="JL121" i="1"/>
  <c r="JM121" i="1"/>
  <c r="JN121" i="1"/>
  <c r="JO121" i="1"/>
  <c r="JP121" i="1"/>
  <c r="JQ121" i="1"/>
  <c r="JR121" i="1"/>
  <c r="JS121" i="1"/>
  <c r="JT121" i="1"/>
  <c r="JU121" i="1"/>
  <c r="JV121" i="1"/>
  <c r="JW121" i="1"/>
  <c r="JX121" i="1"/>
  <c r="JY121" i="1"/>
  <c r="JZ121" i="1"/>
  <c r="KA121" i="1"/>
  <c r="KB121" i="1"/>
  <c r="KC121" i="1"/>
  <c r="KD121" i="1"/>
  <c r="KE121" i="1"/>
  <c r="KF121" i="1"/>
  <c r="KG121" i="1"/>
  <c r="KH121" i="1"/>
  <c r="KI121" i="1"/>
  <c r="KJ121" i="1"/>
  <c r="KK121" i="1"/>
  <c r="KL121" i="1"/>
  <c r="KM121" i="1"/>
  <c r="KN121" i="1"/>
  <c r="KO121" i="1"/>
  <c r="KP121" i="1"/>
  <c r="KQ121" i="1"/>
  <c r="KR121" i="1"/>
  <c r="KS121" i="1"/>
  <c r="KT121" i="1"/>
  <c r="KU121" i="1"/>
  <c r="KV121" i="1"/>
  <c r="KW121" i="1"/>
  <c r="KX121" i="1"/>
  <c r="KY121" i="1"/>
  <c r="KZ121" i="1"/>
  <c r="LA121" i="1"/>
  <c r="LB121" i="1"/>
  <c r="LC121" i="1"/>
  <c r="LD121" i="1"/>
  <c r="LE121" i="1"/>
  <c r="LF121" i="1"/>
  <c r="LG121" i="1"/>
  <c r="LH121" i="1"/>
  <c r="LI121" i="1"/>
  <c r="LK121" i="1"/>
  <c r="LL121" i="1"/>
  <c r="LM121" i="1"/>
  <c r="LN121" i="1"/>
  <c r="LQ121" i="1"/>
  <c r="LR121" i="1"/>
  <c r="LS121" i="1"/>
  <c r="LT121" i="1"/>
  <c r="LU121" i="1"/>
  <c r="LV121" i="1"/>
  <c r="LW121" i="1"/>
  <c r="LX121" i="1"/>
  <c r="LY121" i="1"/>
  <c r="MB121" i="1"/>
  <c r="MC121" i="1"/>
  <c r="MD121" i="1"/>
  <c r="ME121" i="1"/>
  <c r="MF121" i="1"/>
  <c r="MG121" i="1"/>
  <c r="MH121" i="1"/>
  <c r="MI121" i="1"/>
  <c r="MJ121" i="1"/>
  <c r="MK121" i="1"/>
  <c r="ML121" i="1"/>
  <c r="MM121" i="1"/>
  <c r="MN121" i="1"/>
  <c r="MO121" i="1"/>
  <c r="MP121" i="1"/>
  <c r="MQ121" i="1"/>
  <c r="MR121" i="1"/>
  <c r="MS121" i="1"/>
  <c r="MT121" i="1"/>
  <c r="MU121" i="1"/>
  <c r="MV121" i="1"/>
  <c r="MW121" i="1"/>
  <c r="MX121" i="1"/>
  <c r="MY121" i="1"/>
  <c r="MZ121" i="1"/>
  <c r="NA121" i="1"/>
  <c r="NB121" i="1"/>
  <c r="NC121" i="1"/>
  <c r="ND121" i="1"/>
  <c r="NE121" i="1"/>
  <c r="F2" i="1"/>
  <c r="C33" i="1" l="1"/>
  <c r="A3" i="3" l="1"/>
  <c r="D26" i="1" l="1"/>
  <c r="C95" i="1" l="1"/>
  <c r="B3" i="3"/>
  <c r="C3" i="3" s="1"/>
  <c r="D3" i="3" s="1"/>
  <c r="E3" i="3" s="1"/>
  <c r="F3" i="3" s="1"/>
  <c r="G3" i="3" s="1"/>
  <c r="A4" i="3" s="1"/>
  <c r="B4" i="3" l="1"/>
  <c r="C4" i="3" s="1"/>
  <c r="D4" i="3" s="1"/>
  <c r="E4" i="3" s="1"/>
  <c r="F4" i="3" s="1"/>
  <c r="G4" i="3" s="1"/>
  <c r="A5" i="3" s="1"/>
  <c r="D42" i="1"/>
  <c r="D43" i="1"/>
  <c r="D32" i="1"/>
  <c r="D33" i="1"/>
  <c r="D44" i="1"/>
  <c r="D45" i="1"/>
  <c r="D29" i="1"/>
  <c r="D30" i="1"/>
  <c r="D28" i="1"/>
  <c r="D10" i="1"/>
  <c r="D3" i="1"/>
  <c r="D4" i="1"/>
  <c r="D5" i="1"/>
  <c r="D6" i="1"/>
  <c r="D7" i="1"/>
  <c r="B5" i="3" l="1"/>
  <c r="C5" i="3" s="1"/>
  <c r="D5" i="3" s="1"/>
  <c r="E5" i="3" s="1"/>
  <c r="F5" i="3" s="1"/>
  <c r="G5" i="3" s="1"/>
  <c r="A6" i="3" s="1"/>
  <c r="B6" i="3" l="1"/>
  <c r="C6" i="3" s="1"/>
  <c r="D6" i="3" s="1"/>
  <c r="E6" i="3" s="1"/>
  <c r="F6" i="3" s="1"/>
  <c r="G6" i="3" s="1"/>
  <c r="A7" i="3" s="1"/>
  <c r="E47" i="1"/>
  <c r="B7" i="3" l="1"/>
  <c r="C7" i="3" s="1"/>
  <c r="D7" i="3" s="1"/>
  <c r="E7" i="3" s="1"/>
  <c r="F7" i="3" s="1"/>
  <c r="G7" i="3" s="1"/>
  <c r="A8" i="3" s="1"/>
  <c r="B8" i="3" l="1"/>
  <c r="C8" i="3" s="1"/>
  <c r="D8" i="3" s="1"/>
  <c r="E8" i="3" s="1"/>
  <c r="F8" i="3" s="1"/>
  <c r="G8" i="3" s="1"/>
  <c r="A9" i="3" s="1"/>
  <c r="B9" i="3" l="1"/>
  <c r="C9" i="3" s="1"/>
  <c r="D9" i="3" s="1"/>
  <c r="E9" i="3" s="1"/>
  <c r="F9" i="3" s="1"/>
  <c r="G9" i="3" s="1"/>
  <c r="A10" i="3" s="1"/>
  <c r="B10" i="3" l="1"/>
  <c r="C10" i="3" s="1"/>
  <c r="D10" i="3" s="1"/>
  <c r="E10" i="3" s="1"/>
  <c r="F10" i="3" s="1"/>
  <c r="G10" i="3" s="1"/>
  <c r="A11" i="3" s="1"/>
  <c r="B11" i="3" l="1"/>
  <c r="C11" i="3" s="1"/>
  <c r="D11" i="3" s="1"/>
  <c r="E11" i="3" s="1"/>
  <c r="F11" i="3" s="1"/>
  <c r="G11" i="3" s="1"/>
  <c r="A12" i="3" s="1"/>
  <c r="B12" i="3" l="1"/>
  <c r="C12" i="3" s="1"/>
  <c r="D12" i="3" s="1"/>
  <c r="E12" i="3" s="1"/>
  <c r="F12" i="3" s="1"/>
  <c r="G12" i="3" s="1"/>
  <c r="A13" i="3" s="1"/>
  <c r="B13" i="3" l="1"/>
  <c r="C13" i="3" s="1"/>
  <c r="D13" i="3" s="1"/>
  <c r="E13" i="3" s="1"/>
  <c r="F13" i="3" s="1"/>
  <c r="G13" i="3" s="1"/>
  <c r="A14" i="3" s="1"/>
  <c r="B14" i="3" l="1"/>
  <c r="C14" i="3" s="1"/>
  <c r="D14" i="3" s="1"/>
  <c r="E14" i="3" s="1"/>
  <c r="F14" i="3" s="1"/>
  <c r="G14" i="3" s="1"/>
  <c r="A15" i="3" s="1"/>
  <c r="B15" i="3" l="1"/>
  <c r="C15" i="3" s="1"/>
  <c r="D15" i="3" s="1"/>
  <c r="E15" i="3" s="1"/>
  <c r="F15" i="3" s="1"/>
  <c r="G15" i="3" s="1"/>
  <c r="A16" i="3" s="1"/>
  <c r="D105" i="1"/>
  <c r="B16" i="3" l="1"/>
  <c r="C16" i="3" s="1"/>
  <c r="D16" i="3" s="1"/>
  <c r="E16" i="3" s="1"/>
  <c r="F16" i="3" s="1"/>
  <c r="G16" i="3" s="1"/>
  <c r="A17" i="3" s="1"/>
  <c r="B17" i="3" l="1"/>
  <c r="C17" i="3" s="1"/>
  <c r="D17" i="3" s="1"/>
  <c r="E17" i="3" s="1"/>
  <c r="F17" i="3" s="1"/>
  <c r="G17" i="3" s="1"/>
  <c r="A18" i="3" s="1"/>
  <c r="C5" i="1" l="1"/>
  <c r="C4" i="1"/>
  <c r="B18" i="3" l="1"/>
  <c r="C18" i="3" s="1"/>
  <c r="D18" i="3" s="1"/>
  <c r="E18" i="3" s="1"/>
  <c r="F18" i="3" s="1"/>
  <c r="G18" i="3" s="1"/>
  <c r="A19" i="3" s="1"/>
  <c r="C98" i="1" l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97" i="1"/>
  <c r="D97" i="1"/>
  <c r="D98" i="1"/>
  <c r="D99" i="1"/>
  <c r="D100" i="1"/>
  <c r="D101" i="1"/>
  <c r="D102" i="1"/>
  <c r="D103" i="1"/>
  <c r="D104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97" i="1"/>
  <c r="B19" i="3" l="1"/>
  <c r="C19" i="3" s="1"/>
  <c r="D19" i="3" s="1"/>
  <c r="E19" i="3" s="1"/>
  <c r="F19" i="3" s="1"/>
  <c r="G19" i="3" s="1"/>
  <c r="A20" i="3" s="1"/>
  <c r="C48" i="1"/>
  <c r="C51" i="1"/>
  <c r="C52" i="1"/>
  <c r="C47" i="1"/>
  <c r="C49" i="1"/>
  <c r="C50" i="1"/>
  <c r="C53" i="1"/>
  <c r="C54" i="1"/>
  <c r="D47" i="1"/>
  <c r="D49" i="1"/>
  <c r="D50" i="1"/>
  <c r="D53" i="1"/>
  <c r="D54" i="1"/>
  <c r="E48" i="1"/>
  <c r="E49" i="1"/>
  <c r="E50" i="1"/>
  <c r="E52" i="1"/>
  <c r="E53" i="1"/>
  <c r="E54" i="1"/>
  <c r="E72" i="1"/>
  <c r="E73" i="1"/>
  <c r="E74" i="1"/>
  <c r="E75" i="1"/>
  <c r="E76" i="1"/>
  <c r="E77" i="1"/>
  <c r="E78" i="1"/>
  <c r="E79" i="1"/>
  <c r="D72" i="1"/>
  <c r="D73" i="1"/>
  <c r="D74" i="1"/>
  <c r="D75" i="1"/>
  <c r="D76" i="1"/>
  <c r="D77" i="1"/>
  <c r="D78" i="1"/>
  <c r="D79" i="1"/>
  <c r="C72" i="1"/>
  <c r="C73" i="1"/>
  <c r="C74" i="1"/>
  <c r="C75" i="1"/>
  <c r="C76" i="1"/>
  <c r="C77" i="1"/>
  <c r="C78" i="1"/>
  <c r="C79" i="1"/>
  <c r="C81" i="1"/>
  <c r="D81" i="1"/>
  <c r="E81" i="1"/>
  <c r="C82" i="1"/>
  <c r="D82" i="1"/>
  <c r="E82" i="1"/>
  <c r="C83" i="1"/>
  <c r="D83" i="1"/>
  <c r="E83" i="1"/>
  <c r="C84" i="1"/>
  <c r="D84" i="1"/>
  <c r="E84" i="1"/>
  <c r="C85" i="1"/>
  <c r="D85" i="1"/>
  <c r="E85" i="1"/>
  <c r="C86" i="1"/>
  <c r="D86" i="1"/>
  <c r="E86" i="1"/>
  <c r="C87" i="1"/>
  <c r="D87" i="1"/>
  <c r="E87" i="1"/>
  <c r="C88" i="1"/>
  <c r="D88" i="1"/>
  <c r="E88" i="1"/>
  <c r="C89" i="1"/>
  <c r="D89" i="1"/>
  <c r="E89" i="1"/>
  <c r="C90" i="1"/>
  <c r="D90" i="1"/>
  <c r="E90" i="1"/>
  <c r="C91" i="1"/>
  <c r="D91" i="1"/>
  <c r="E91" i="1"/>
  <c r="C92" i="1"/>
  <c r="D92" i="1"/>
  <c r="E92" i="1"/>
  <c r="C93" i="1"/>
  <c r="D93" i="1"/>
  <c r="E93" i="1"/>
  <c r="C94" i="1"/>
  <c r="D94" i="1"/>
  <c r="E94" i="1"/>
  <c r="D95" i="1"/>
  <c r="E95" i="1"/>
  <c r="B20" i="3" l="1"/>
  <c r="C20" i="3" s="1"/>
  <c r="D20" i="3" s="1"/>
  <c r="E20" i="3" s="1"/>
  <c r="F20" i="3" s="1"/>
  <c r="G20" i="3" s="1"/>
  <c r="A21" i="3" s="1"/>
  <c r="D52" i="1"/>
  <c r="D48" i="1"/>
  <c r="E51" i="1"/>
  <c r="D51" i="1"/>
  <c r="C80" i="1"/>
  <c r="E80" i="1" l="1"/>
  <c r="D80" i="1"/>
  <c r="B21" i="3" l="1"/>
  <c r="C21" i="3" s="1"/>
  <c r="D21" i="3" s="1"/>
  <c r="E21" i="3" s="1"/>
  <c r="F21" i="3" s="1"/>
  <c r="G21" i="3" s="1"/>
  <c r="A22" i="3" s="1"/>
  <c r="C30" i="1" l="1"/>
  <c r="C32" i="1"/>
  <c r="C29" i="1"/>
  <c r="C28" i="1"/>
  <c r="C10" i="1"/>
  <c r="C7" i="1"/>
  <c r="C6" i="1"/>
  <c r="B22" i="3" l="1"/>
  <c r="C22" i="3" s="1"/>
  <c r="D22" i="3" s="1"/>
  <c r="E22" i="3" s="1"/>
  <c r="F22" i="3" s="1"/>
  <c r="G22" i="3" s="1"/>
  <c r="A23" i="3" s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55" i="1"/>
  <c r="B23" i="3" l="1"/>
  <c r="C23" i="3" s="1"/>
  <c r="D23" i="3" s="1"/>
  <c r="E23" i="3" s="1"/>
  <c r="F23" i="3" s="1"/>
  <c r="G23" i="3" s="1"/>
  <c r="A24" i="3" s="1"/>
  <c r="B24" i="3" l="1"/>
  <c r="C24" i="3" s="1"/>
  <c r="D24" i="3" s="1"/>
  <c r="E24" i="3" s="1"/>
  <c r="F24" i="3" s="1"/>
  <c r="G24" i="3" s="1"/>
  <c r="A25" i="3" s="1"/>
  <c r="B25" i="3" l="1"/>
  <c r="C25" i="3" s="1"/>
  <c r="D25" i="3" s="1"/>
  <c r="E25" i="3" s="1"/>
  <c r="F25" i="3" s="1"/>
  <c r="G25" i="3" s="1"/>
  <c r="A26" i="3" s="1"/>
  <c r="D40" i="1" l="1"/>
  <c r="D21" i="1"/>
  <c r="D24" i="1"/>
  <c r="D23" i="1"/>
  <c r="D22" i="1"/>
  <c r="D25" i="1"/>
  <c r="B26" i="3"/>
  <c r="C26" i="3" s="1"/>
  <c r="D26" i="3" s="1"/>
  <c r="E26" i="3" s="1"/>
  <c r="F26" i="3" s="1"/>
  <c r="G26" i="3" s="1"/>
  <c r="A27" i="3" s="1"/>
  <c r="B27" i="3" l="1"/>
  <c r="C27" i="3" s="1"/>
  <c r="D27" i="3" s="1"/>
  <c r="E27" i="3" s="1"/>
  <c r="F27" i="3" s="1"/>
  <c r="G27" i="3" s="1"/>
  <c r="A28" i="3" s="1"/>
  <c r="D41" i="1" l="1"/>
  <c r="B28" i="3"/>
  <c r="C28" i="3" s="1"/>
  <c r="D28" i="3" s="1"/>
  <c r="E28" i="3" s="1"/>
  <c r="F28" i="3" s="1"/>
  <c r="G28" i="3" s="1"/>
  <c r="A29" i="3" s="1"/>
  <c r="C41" i="1"/>
  <c r="D20" i="1" l="1"/>
  <c r="D19" i="1" l="1"/>
  <c r="D18" i="1"/>
  <c r="B29" i="3"/>
  <c r="C29" i="3" s="1"/>
  <c r="D29" i="3" s="1"/>
  <c r="E29" i="3" s="1"/>
  <c r="F29" i="3" s="1"/>
  <c r="G29" i="3" s="1"/>
  <c r="A30" i="3" s="1"/>
  <c r="B30" i="3" l="1"/>
  <c r="C30" i="3" s="1"/>
  <c r="D30" i="3" s="1"/>
  <c r="E30" i="3" s="1"/>
  <c r="F30" i="3" s="1"/>
  <c r="G30" i="3" s="1"/>
  <c r="A31" i="3" s="1"/>
  <c r="B31" i="3" l="1"/>
  <c r="C31" i="3" s="1"/>
  <c r="D31" i="3" s="1"/>
  <c r="E31" i="3" s="1"/>
  <c r="F31" i="3" s="1"/>
  <c r="G31" i="3" s="1"/>
  <c r="A32" i="3" s="1"/>
  <c r="D17" i="1" l="1"/>
  <c r="B32" i="3"/>
  <c r="C32" i="3" s="1"/>
  <c r="D32" i="3" s="1"/>
  <c r="E32" i="3" s="1"/>
  <c r="F32" i="3" s="1"/>
  <c r="G32" i="3" s="1"/>
  <c r="A33" i="3" s="1"/>
  <c r="B33" i="3" l="1"/>
  <c r="C33" i="3" s="1"/>
  <c r="D33" i="3" s="1"/>
  <c r="E33" i="3" s="1"/>
  <c r="F33" i="3" s="1"/>
  <c r="G33" i="3" s="1"/>
  <c r="A34" i="3" s="1"/>
  <c r="D15" i="1" l="1"/>
  <c r="D16" i="1"/>
  <c r="D9" i="1"/>
  <c r="E9" i="1" s="1"/>
  <c r="D11" i="1"/>
  <c r="C9" i="1"/>
  <c r="C11" i="1"/>
  <c r="B34" i="3" l="1"/>
  <c r="C34" i="3" s="1"/>
  <c r="D34" i="3" s="1"/>
  <c r="E34" i="3" s="1"/>
  <c r="F34" i="3" s="1"/>
  <c r="G34" i="3" s="1"/>
  <c r="A35" i="3" s="1"/>
  <c r="B35" i="3" l="1"/>
  <c r="C35" i="3" s="1"/>
  <c r="D35" i="3" s="1"/>
  <c r="E35" i="3" s="1"/>
  <c r="F35" i="3" s="1"/>
  <c r="G35" i="3" s="1"/>
  <c r="A36" i="3" s="1"/>
  <c r="B36" i="3" l="1"/>
  <c r="C36" i="3" s="1"/>
  <c r="D36" i="3" s="1"/>
  <c r="E36" i="3" s="1"/>
  <c r="F36" i="3" s="1"/>
  <c r="G36" i="3" s="1"/>
  <c r="A37" i="3" s="1"/>
  <c r="B37" i="3" l="1"/>
  <c r="C37" i="3" s="1"/>
  <c r="D37" i="3" s="1"/>
  <c r="E37" i="3" s="1"/>
  <c r="F37" i="3" s="1"/>
  <c r="G37" i="3" s="1"/>
  <c r="A38" i="3" s="1"/>
  <c r="B38" i="3" l="1"/>
  <c r="C38" i="3" s="1"/>
  <c r="D38" i="3" s="1"/>
  <c r="E38" i="3" s="1"/>
  <c r="F38" i="3" s="1"/>
  <c r="G38" i="3" s="1"/>
  <c r="A39" i="3" s="1"/>
  <c r="B39" i="3" l="1"/>
  <c r="C39" i="3" s="1"/>
  <c r="D39" i="3" s="1"/>
  <c r="E39" i="3" s="1"/>
  <c r="F39" i="3" s="1"/>
  <c r="G39" i="3" s="1"/>
  <c r="A40" i="3" s="1"/>
  <c r="B40" i="3" l="1"/>
  <c r="C40" i="3" s="1"/>
  <c r="D40" i="3" s="1"/>
  <c r="E40" i="3" s="1"/>
  <c r="F40" i="3" s="1"/>
  <c r="G40" i="3" s="1"/>
  <c r="A41" i="3" s="1"/>
  <c r="B41" i="3" l="1"/>
  <c r="C41" i="3" s="1"/>
  <c r="D41" i="3" s="1"/>
  <c r="E41" i="3" s="1"/>
  <c r="F41" i="3" s="1"/>
  <c r="G41" i="3" s="1"/>
  <c r="A42" i="3" s="1"/>
  <c r="B42" i="3" l="1"/>
  <c r="C42" i="3" s="1"/>
  <c r="D42" i="3" s="1"/>
  <c r="E42" i="3" s="1"/>
  <c r="F42" i="3" s="1"/>
  <c r="G42" i="3" s="1"/>
  <c r="A43" i="3" s="1"/>
  <c r="B43" i="3" l="1"/>
  <c r="C43" i="3" s="1"/>
  <c r="D43" i="3" s="1"/>
  <c r="E43" i="3" s="1"/>
  <c r="F43" i="3" s="1"/>
  <c r="G43" i="3" s="1"/>
  <c r="A44" i="3" s="1"/>
  <c r="B44" i="3" l="1"/>
  <c r="C44" i="3" s="1"/>
  <c r="D44" i="3" s="1"/>
  <c r="E44" i="3" s="1"/>
  <c r="F44" i="3" s="1"/>
  <c r="G44" i="3" s="1"/>
  <c r="A45" i="3" s="1"/>
  <c r="B45" i="3" l="1"/>
  <c r="C45" i="3" s="1"/>
  <c r="D45" i="3" s="1"/>
  <c r="E45" i="3" s="1"/>
  <c r="F45" i="3" s="1"/>
  <c r="G45" i="3" s="1"/>
  <c r="A46" i="3" s="1"/>
  <c r="B46" i="3" l="1"/>
  <c r="C46" i="3" s="1"/>
  <c r="D46" i="3" s="1"/>
  <c r="E46" i="3" s="1"/>
  <c r="F46" i="3" s="1"/>
  <c r="G46" i="3" s="1"/>
  <c r="A47" i="3" s="1"/>
  <c r="B47" i="3" l="1"/>
  <c r="C47" i="3" s="1"/>
  <c r="D47" i="3" s="1"/>
  <c r="E47" i="3" s="1"/>
  <c r="F47" i="3" s="1"/>
  <c r="G47" i="3" s="1"/>
  <c r="A48" i="3" s="1"/>
  <c r="B48" i="3" l="1"/>
  <c r="C48" i="3" s="1"/>
  <c r="D48" i="3" s="1"/>
  <c r="E48" i="3" s="1"/>
  <c r="F48" i="3" s="1"/>
  <c r="G48" i="3" s="1"/>
  <c r="A49" i="3" s="1"/>
  <c r="B49" i="3" l="1"/>
  <c r="C49" i="3" s="1"/>
  <c r="D49" i="3" s="1"/>
  <c r="E49" i="3" s="1"/>
  <c r="F49" i="3" s="1"/>
  <c r="G49" i="3" s="1"/>
  <c r="A50" i="3" s="1"/>
  <c r="B50" i="3" l="1"/>
  <c r="C50" i="3" s="1"/>
  <c r="D50" i="3" s="1"/>
  <c r="E50" i="3" s="1"/>
  <c r="F50" i="3" s="1"/>
  <c r="G50" i="3" s="1"/>
  <c r="A51" i="3" s="1"/>
  <c r="B51" i="3" l="1"/>
  <c r="C51" i="3" s="1"/>
  <c r="D51" i="3" s="1"/>
  <c r="E51" i="3" s="1"/>
  <c r="F51" i="3" s="1"/>
  <c r="G51" i="3" s="1"/>
  <c r="A52" i="3" s="1"/>
  <c r="B52" i="3" l="1"/>
  <c r="C52" i="3" s="1"/>
  <c r="D52" i="3" s="1"/>
  <c r="E52" i="3" s="1"/>
  <c r="F52" i="3" s="1"/>
  <c r="G52" i="3" s="1"/>
  <c r="A53" i="3" s="1"/>
  <c r="B53" i="3" l="1"/>
  <c r="C53" i="3" s="1"/>
  <c r="D53" i="3" s="1"/>
  <c r="E53" i="3" s="1"/>
  <c r="F53" i="3" s="1"/>
  <c r="G53" i="3" s="1"/>
  <c r="A54" i="3" s="1"/>
  <c r="B54" i="3" s="1"/>
  <c r="C54" i="3" s="1"/>
  <c r="D54" i="3" s="1"/>
  <c r="E54" i="3" s="1"/>
  <c r="F54" i="3" s="1"/>
  <c r="G54" i="3" s="1"/>
  <c r="A55" i="3" s="1"/>
  <c r="B55" i="3" l="1"/>
  <c r="C55" i="3" s="1"/>
  <c r="D55" i="3" s="1"/>
  <c r="E55" i="3" s="1"/>
  <c r="F55" i="3" s="1"/>
  <c r="G55" i="3" s="1"/>
  <c r="A56" i="3" s="1"/>
  <c r="B56" i="3" l="1"/>
  <c r="C56" i="3" s="1"/>
  <c r="D56" i="3" s="1"/>
  <c r="E56" i="3" s="1"/>
  <c r="F56" i="3" s="1"/>
  <c r="G56" i="3" s="1"/>
  <c r="A57" i="3" s="1"/>
  <c r="B57" i="3" l="1"/>
  <c r="C57" i="3" s="1"/>
  <c r="D57" i="3" s="1"/>
  <c r="E57" i="3" s="1"/>
  <c r="F57" i="3" s="1"/>
  <c r="G57" i="3" s="1"/>
  <c r="A58" i="3" s="1"/>
  <c r="B58" i="3" l="1"/>
  <c r="C58" i="3" s="1"/>
  <c r="D58" i="3" s="1"/>
  <c r="E58" i="3" s="1"/>
  <c r="F58" i="3" s="1"/>
  <c r="G58" i="3" s="1"/>
  <c r="A59" i="3" s="1"/>
  <c r="B59" i="3" l="1"/>
  <c r="C59" i="3" s="1"/>
  <c r="D59" i="3" s="1"/>
  <c r="E59" i="3" s="1"/>
  <c r="F59" i="3" s="1"/>
  <c r="G59" i="3" s="1"/>
  <c r="A60" i="3" s="1"/>
  <c r="B60" i="3" l="1"/>
  <c r="C60" i="3" s="1"/>
  <c r="D60" i="3" s="1"/>
  <c r="E60" i="3" s="1"/>
  <c r="F60" i="3" s="1"/>
  <c r="G60" i="3" s="1"/>
  <c r="A61" i="3" s="1"/>
  <c r="B61" i="3" l="1"/>
  <c r="C61" i="3" s="1"/>
  <c r="D61" i="3" s="1"/>
  <c r="E61" i="3" s="1"/>
  <c r="F61" i="3" s="1"/>
  <c r="G61" i="3" s="1"/>
  <c r="A62" i="3" s="1"/>
  <c r="B62" i="3" l="1"/>
  <c r="C62" i="3" s="1"/>
  <c r="D62" i="3" s="1"/>
  <c r="E62" i="3" s="1"/>
  <c r="F62" i="3" s="1"/>
  <c r="G62" i="3" s="1"/>
  <c r="A63" i="3" s="1"/>
  <c r="B63" i="3" s="1"/>
  <c r="C63" i="3" s="1"/>
  <c r="D63" i="3" s="1"/>
  <c r="E63" i="3" s="1"/>
  <c r="F63" i="3" s="1"/>
  <c r="G63" i="3" s="1"/>
  <c r="A64" i="3" s="1"/>
  <c r="B64" i="3" l="1"/>
  <c r="C64" i="3" s="1"/>
  <c r="D64" i="3" s="1"/>
  <c r="E64" i="3" s="1"/>
  <c r="F64" i="3" s="1"/>
  <c r="G64" i="3" s="1"/>
  <c r="A65" i="3" s="1"/>
  <c r="B65" i="3" l="1"/>
  <c r="C65" i="3" s="1"/>
  <c r="D65" i="3" s="1"/>
  <c r="E65" i="3" s="1"/>
  <c r="F65" i="3" s="1"/>
  <c r="G65" i="3" s="1"/>
  <c r="A66" i="3" s="1"/>
  <c r="B66" i="3" l="1"/>
  <c r="C66" i="3" s="1"/>
  <c r="D66" i="3" s="1"/>
  <c r="E66" i="3" s="1"/>
  <c r="F66" i="3" s="1"/>
  <c r="G66" i="3" s="1"/>
  <c r="A67" i="3" s="1"/>
  <c r="B67" i="3" l="1"/>
  <c r="C67" i="3" s="1"/>
  <c r="D67" i="3" s="1"/>
  <c r="E67" i="3" s="1"/>
  <c r="F67" i="3" s="1"/>
  <c r="G67" i="3" s="1"/>
  <c r="A68" i="3" s="1"/>
  <c r="B68" i="3" l="1"/>
  <c r="C68" i="3" s="1"/>
  <c r="D68" i="3" s="1"/>
  <c r="E68" i="3" s="1"/>
  <c r="F68" i="3" s="1"/>
  <c r="G68" i="3" s="1"/>
  <c r="A69" i="3" s="1"/>
  <c r="B69" i="3" l="1"/>
  <c r="C69" i="3" s="1"/>
  <c r="D69" i="3" s="1"/>
  <c r="E69" i="3" s="1"/>
  <c r="F69" i="3" s="1"/>
  <c r="G69" i="3" s="1"/>
  <c r="A70" i="3" s="1"/>
  <c r="B70" i="3" l="1"/>
  <c r="C70" i="3" s="1"/>
  <c r="D70" i="3" s="1"/>
  <c r="E70" i="3" s="1"/>
  <c r="F70" i="3" s="1"/>
  <c r="G70" i="3" s="1"/>
  <c r="GG1" i="1"/>
  <c r="GQ1" i="1"/>
  <c r="MI1" i="1"/>
  <c r="LL1" i="1"/>
  <c r="JS1" i="1"/>
  <c r="FL1" i="1"/>
  <c r="DX1" i="1"/>
  <c r="IY1" i="1"/>
  <c r="LD1" i="1"/>
  <c r="FD1" i="1"/>
  <c r="MB1" i="1"/>
  <c r="KH1" i="1"/>
  <c r="MZ1" i="1"/>
  <c r="LG1" i="1"/>
  <c r="GX1" i="1"/>
  <c r="DZ1" i="1"/>
  <c r="IV1" i="1"/>
  <c r="KF1" i="1"/>
  <c r="GH1" i="1"/>
  <c r="HU1" i="1"/>
  <c r="IL1" i="1"/>
  <c r="MD1" i="1"/>
  <c r="LE1" i="1"/>
  <c r="FA1" i="1"/>
  <c r="KN1" i="1"/>
  <c r="JV1" i="1"/>
  <c r="ET1" i="1"/>
  <c r="IP1" i="1"/>
  <c r="MG1" i="1"/>
  <c r="JQ1" i="1"/>
  <c r="GY1" i="1"/>
  <c r="JC1" i="1"/>
  <c r="GL1" i="1"/>
  <c r="FY1" i="1"/>
  <c r="HH1" i="1"/>
  <c r="LQ1" i="1"/>
  <c r="KV1" i="1"/>
  <c r="MU1" i="1"/>
  <c r="JF1" i="1"/>
  <c r="GD1" i="1"/>
  <c r="EL1" i="1"/>
  <c r="EB1" i="1"/>
  <c r="FH1" i="1"/>
  <c r="HD1" i="1"/>
  <c r="NC1" i="1"/>
  <c r="EY1" i="1"/>
  <c r="LI1" i="1"/>
  <c r="KA1" i="1"/>
  <c r="HN1" i="1"/>
  <c r="HL1" i="1"/>
  <c r="HP1" i="1"/>
  <c r="DW1" i="1"/>
  <c r="MW1" i="1"/>
  <c r="IU1" i="1"/>
  <c r="EO1" i="1"/>
  <c r="ME1" i="1"/>
  <c r="EJ1" i="1"/>
  <c r="GS1" i="1"/>
  <c r="ES1" i="1"/>
  <c r="IG1" i="1"/>
  <c r="JU1" i="1"/>
  <c r="FJ1" i="1"/>
  <c r="KW1" i="1"/>
  <c r="HA1" i="1"/>
  <c r="ER1" i="1"/>
  <c r="LN1" i="1"/>
  <c r="IN1" i="1"/>
  <c r="LZ1" i="1"/>
  <c r="EN1" i="1"/>
  <c r="KS1" i="1"/>
  <c r="FE1" i="1"/>
  <c r="KD1" i="1"/>
  <c r="MS1" i="1"/>
  <c r="KT1" i="1"/>
  <c r="HB1" i="1"/>
  <c r="IZ1" i="1"/>
  <c r="EG1" i="1"/>
  <c r="IT1" i="1"/>
  <c r="FX1" i="1"/>
  <c r="JM1" i="1"/>
  <c r="KZ1" i="1"/>
  <c r="MV1" i="1"/>
  <c r="GT1" i="1"/>
  <c r="LR1" i="1"/>
  <c r="LX1" i="1"/>
  <c r="FM1" i="1"/>
  <c r="IK1" i="1"/>
  <c r="HF1" i="1"/>
  <c r="GF1" i="1"/>
  <c r="GR1" i="1"/>
  <c r="IX1" i="1"/>
  <c r="EP1" i="1"/>
  <c r="JE1" i="1"/>
  <c r="JH1" i="1"/>
  <c r="JK1" i="1"/>
  <c r="JO1" i="1"/>
  <c r="KU1" i="1"/>
  <c r="FZ1" i="1"/>
  <c r="LC1" i="1"/>
  <c r="NA1" i="1"/>
  <c r="KQ1" i="1"/>
  <c r="ML1" i="1"/>
  <c r="HK1" i="1"/>
  <c r="JZ1" i="1"/>
  <c r="LU1" i="1"/>
  <c r="MA1" i="1"/>
  <c r="FT1" i="1"/>
  <c r="KX1" i="1"/>
  <c r="EM1" i="1"/>
  <c r="MH1" i="1"/>
  <c r="KP1" i="1"/>
  <c r="JY1" i="1"/>
  <c r="HI1" i="1"/>
  <c r="LY1" i="1"/>
  <c r="JD1" i="1"/>
  <c r="DT1" i="1"/>
  <c r="MM1" i="1"/>
  <c r="KR1" i="1"/>
  <c r="IW1" i="1"/>
  <c r="ID1" i="1"/>
  <c r="IA1" i="1"/>
  <c r="JL1" i="1"/>
  <c r="MO1" i="1"/>
  <c r="ED1" i="1"/>
  <c r="GU1" i="1"/>
  <c r="LK1" i="1"/>
  <c r="KK1" i="1"/>
  <c r="HV1" i="1"/>
  <c r="GN1" i="1"/>
  <c r="FU1" i="1"/>
  <c r="II1" i="1"/>
  <c r="HJ1" i="1"/>
  <c r="LJ1" i="1"/>
  <c r="JR1" i="1"/>
  <c r="FV1" i="1"/>
  <c r="FO1" i="1"/>
  <c r="JG1" i="1"/>
  <c r="HT1" i="1"/>
  <c r="EC1" i="1"/>
  <c r="HC1" i="1"/>
  <c r="EW1" i="1"/>
  <c r="HW1" i="1"/>
  <c r="GV1" i="1"/>
  <c r="FC1" i="1"/>
  <c r="IB1" i="1"/>
  <c r="EV1" i="1"/>
  <c r="FG1" i="1"/>
  <c r="IM1" i="1"/>
  <c r="EF1" i="1"/>
  <c r="JJ1" i="1"/>
  <c r="DY1" i="1"/>
  <c r="JB1" i="1"/>
  <c r="GP1" i="1"/>
  <c r="MK1" i="1"/>
  <c r="FF1" i="1"/>
  <c r="GZ1" i="1"/>
  <c r="DS1" i="1"/>
  <c r="KG1" i="1"/>
  <c r="JW1" i="1"/>
  <c r="KJ1" i="1"/>
  <c r="JX1" i="1"/>
  <c r="KL1" i="1"/>
  <c r="FB1" i="1"/>
  <c r="JN1" i="1"/>
  <c r="LT1" i="1"/>
  <c r="KI1" i="1"/>
  <c r="GO1" i="1"/>
  <c r="GC1" i="1"/>
  <c r="LP1" i="1"/>
  <c r="NF1" i="1"/>
  <c r="GI1" i="1"/>
  <c r="HS1" i="1"/>
  <c r="GJ1" i="1"/>
  <c r="FN1" i="1"/>
  <c r="IS1" i="1"/>
  <c r="IJ1" i="1"/>
  <c r="IQ1" i="1"/>
  <c r="HO1" i="1"/>
  <c r="GW1" i="1"/>
  <c r="GA1" i="1"/>
  <c r="HQ1" i="1"/>
  <c r="MF1" i="1"/>
  <c r="HR1" i="1"/>
  <c r="JT1" i="1"/>
  <c r="ND1" i="1"/>
  <c r="IE1" i="1"/>
  <c r="KO1" i="1"/>
  <c r="MY1" i="1"/>
  <c r="MN1" i="1"/>
  <c r="IR1" i="1"/>
  <c r="FS1" i="1"/>
  <c r="FW1" i="1"/>
  <c r="HZ1" i="1"/>
  <c r="LM1" i="1"/>
  <c r="EQ1" i="1"/>
  <c r="HM1" i="1"/>
  <c r="GE1" i="1"/>
  <c r="FK1" i="1"/>
  <c r="GK1" i="1"/>
  <c r="FP1" i="1"/>
  <c r="IC1" i="1"/>
  <c r="KY1" i="1"/>
  <c r="JA1" i="1"/>
  <c r="EE1" i="1"/>
  <c r="KE1" i="1"/>
  <c r="IF1" i="1"/>
  <c r="LS1" i="1"/>
  <c r="JI1" i="1"/>
  <c r="HY1" i="1"/>
  <c r="EK1" i="1"/>
  <c r="DV1" i="1"/>
  <c r="EA1" i="1"/>
  <c r="HE1" i="1"/>
  <c r="KC1" i="1"/>
  <c r="LW1" i="1"/>
  <c r="GM1" i="1"/>
  <c r="FR1" i="1"/>
  <c r="EZ1" i="1"/>
  <c r="IO1" i="1"/>
  <c r="MT1" i="1"/>
  <c r="EI1" i="1"/>
  <c r="NB1" i="1"/>
  <c r="FI1" i="1"/>
  <c r="EH1" i="1"/>
  <c r="EX1" i="1"/>
  <c r="KB1" i="1"/>
  <c r="KM1" i="1"/>
  <c r="LB1" i="1"/>
  <c r="MP1" i="1"/>
  <c r="FQ1" i="1"/>
  <c r="JP1" i="1"/>
  <c r="DU1" i="1"/>
  <c r="GB1" i="1"/>
  <c r="IH1" i="1"/>
  <c r="LF1" i="1"/>
  <c r="EU1" i="1"/>
  <c r="HG1" i="1"/>
  <c r="HX1" i="1"/>
  <c r="MR1" i="1" l="1"/>
  <c r="K1" i="1"/>
  <c r="T1" i="1"/>
  <c r="BR1" i="1"/>
  <c r="DO1" i="1"/>
  <c r="CM1" i="1"/>
  <c r="BH1" i="1"/>
  <c r="BY1" i="1"/>
  <c r="DA1" i="1"/>
  <c r="CZ1" i="1"/>
  <c r="AQ1" i="1"/>
  <c r="AC1" i="1"/>
  <c r="AT1" i="1"/>
  <c r="AO1" i="1"/>
  <c r="BQ1" i="1"/>
  <c r="CN1" i="1"/>
  <c r="CF1" i="1"/>
  <c r="BT1" i="1"/>
  <c r="BB1" i="1"/>
  <c r="G1" i="1"/>
  <c r="X1" i="1"/>
  <c r="AU1" i="1"/>
  <c r="AY1" i="1"/>
  <c r="W1" i="1"/>
  <c r="DE1" i="1"/>
  <c r="DF1" i="1"/>
  <c r="AF1" i="1"/>
  <c r="AS1" i="1"/>
  <c r="AI1" i="1"/>
  <c r="BW1" i="1"/>
  <c r="AG1" i="1"/>
  <c r="DM1" i="1"/>
  <c r="BZ1" i="1"/>
  <c r="DP1" i="1"/>
  <c r="CQ1" i="1"/>
  <c r="CK1" i="1"/>
  <c r="BE1" i="1"/>
  <c r="CO1" i="1"/>
  <c r="DR1" i="1"/>
  <c r="CD1" i="1"/>
  <c r="BN1" i="1"/>
  <c r="CA1" i="1"/>
  <c r="CP1" i="1"/>
  <c r="M1" i="1"/>
  <c r="R1" i="1"/>
  <c r="CE1" i="1"/>
  <c r="V1" i="1"/>
  <c r="CL1" i="1"/>
  <c r="CX1" i="1"/>
  <c r="N1" i="1"/>
  <c r="CI1" i="1"/>
  <c r="AE1" i="1"/>
  <c r="CS1" i="1"/>
  <c r="AW1" i="1"/>
  <c r="DC1" i="1"/>
  <c r="BI1" i="1"/>
  <c r="BJ1" i="1"/>
  <c r="CB1" i="1"/>
  <c r="DD1" i="1"/>
  <c r="DL1" i="1"/>
  <c r="J1" i="1"/>
  <c r="DG1" i="1"/>
  <c r="CT1" i="1"/>
  <c r="CY1" i="1"/>
  <c r="O1" i="1"/>
  <c r="AZ1" i="1"/>
  <c r="AA1" i="1"/>
  <c r="CW1" i="1"/>
  <c r="DQ1" i="1"/>
  <c r="AJ1" i="1"/>
  <c r="DI1" i="1"/>
  <c r="CC1" i="1"/>
  <c r="CV1" i="1"/>
  <c r="AX1" i="1"/>
  <c r="Q1" i="1"/>
  <c r="H1" i="1"/>
  <c r="DH1" i="1"/>
  <c r="DN1" i="1"/>
  <c r="DB1" i="1"/>
  <c r="CR1" i="1"/>
  <c r="BA1" i="1"/>
  <c r="CG1" i="1"/>
  <c r="AV1" i="1"/>
  <c r="BC1" i="1"/>
  <c r="DK1" i="1"/>
  <c r="BK1" i="1"/>
  <c r="AP1" i="1"/>
  <c r="DJ1" i="1"/>
  <c r="BG1" i="1"/>
  <c r="AK1" i="1"/>
  <c r="BO1" i="1"/>
  <c r="U1" i="1"/>
  <c r="BF1" i="1"/>
  <c r="BS1" i="1"/>
  <c r="AM1" i="1"/>
  <c r="BM1" i="1"/>
  <c r="BD1" i="1"/>
  <c r="I1" i="1"/>
  <c r="AH1" i="1"/>
  <c r="BL1" i="1"/>
  <c r="BV1" i="1"/>
  <c r="CJ1" i="1"/>
  <c r="CH1" i="1"/>
  <c r="BX1" i="1"/>
  <c r="CU1" i="1"/>
  <c r="AR1" i="1"/>
  <c r="BP1" i="1"/>
  <c r="BU1" i="1"/>
  <c r="AB1" i="1"/>
  <c r="L1" i="1"/>
  <c r="S1" i="1"/>
  <c r="F1" i="1"/>
  <c r="P1" i="1"/>
  <c r="AN1" i="1"/>
  <c r="AD1" i="1"/>
  <c r="AL1" i="1"/>
  <c r="Y1" i="1"/>
  <c r="LA1" i="1"/>
  <c r="MX1" i="1"/>
  <c r="LH1" i="1"/>
  <c r="NE1" i="1"/>
  <c r="LV1" i="1"/>
  <c r="MC1" i="1"/>
  <c r="MJ1" i="1"/>
  <c r="MQ1" i="1"/>
  <c r="LO1" i="1"/>
  <c r="HL34" i="1"/>
  <c r="HK34" i="1"/>
  <c r="D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M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عطلة عيد الاضحى </t>
        </r>
      </text>
    </comment>
    <comment ref="GN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عطلة عيد الاضحي </t>
        </r>
      </text>
    </comment>
    <comment ref="GZ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توقف مركز الاتصال بسبب الحرب </t>
        </r>
      </text>
    </comment>
    <comment ref="BJ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 xml:space="preserve">توقف مركز الاتصال من الساعة 2:51 دقيقة من يوم السبت حتي الساعة 10:00 صباحا </t>
        </r>
      </text>
    </comment>
    <comment ref="BW2" authorId="0" shapeId="0" xr:uid="{FC8549B3-9474-47B8-B307-B9940205B9A7}">
      <text>
        <r>
          <rPr>
            <b/>
            <sz val="9"/>
            <color indexed="81"/>
            <rFont val="Tahoma"/>
            <family val="2"/>
          </rPr>
          <t xml:space="preserve">اعتصام واقفال  جميع مقار الشركة </t>
        </r>
      </text>
    </comment>
    <comment ref="BX2" authorId="0" shapeId="0" xr:uid="{DC69B526-558F-455E-960A-55894C849B7D}">
      <text>
        <r>
          <rPr>
            <b/>
            <sz val="9"/>
            <color indexed="81"/>
            <rFont val="Tahoma"/>
            <family val="2"/>
          </rPr>
          <t xml:space="preserve">عودة  العمل بمركز التواصل لهذا اليوم من الوردية الصباحة </t>
        </r>
      </text>
    </comment>
    <comment ref="BY2" authorId="0" shapeId="0" xr:uid="{8C832ADD-5A6A-41CC-A4B2-854A7ED4E15E}">
      <text>
        <r>
          <rPr>
            <b/>
            <sz val="9"/>
            <color indexed="81"/>
            <rFont val="Tahoma"/>
            <family val="2"/>
          </rPr>
          <t>اول أيام شهر رمضان المبارك 2024</t>
        </r>
      </text>
    </comment>
    <comment ref="CA2" authorId="0" shapeId="0" xr:uid="{BF295791-5659-4099-95DF-CB4852508172}">
      <text>
        <r>
          <rPr>
            <b/>
            <sz val="9"/>
            <color indexed="81"/>
            <rFont val="Tahoma"/>
            <family val="2"/>
          </rPr>
          <t>اطلاق منتيج  فامليا يوم 15-3</t>
        </r>
      </text>
    </comment>
    <comment ref="CL2" authorId="0" shapeId="0" xr:uid="{5C6C4F8A-C8DF-421D-847B-186AF7E5C97A}">
      <text>
        <r>
          <rPr>
            <b/>
            <sz val="9"/>
            <color indexed="81"/>
            <rFont val="Tahoma"/>
            <family val="2"/>
          </rPr>
          <t>توقف مركز التواصل بسبب توقف منظومات سيسكو بداية من الساعة 14:00 
سبب التوقف مشكلة في معدات إدارة التقنية ليبيانا 
2024</t>
        </r>
      </text>
    </comment>
    <comment ref="CM2" authorId="0" shapeId="0" xr:uid="{ACFA94D6-ACAA-409A-BA02-CDD1D137D908}">
      <text>
        <r>
          <rPr>
            <b/>
            <sz val="9"/>
            <color indexed="81"/>
            <rFont val="Tahoma"/>
            <family val="2"/>
          </rPr>
          <t>عودة العمل بمركز التواصل بداية من الساعة 12:00
2024</t>
        </r>
      </text>
    </comment>
    <comment ref="CS2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 xml:space="preserve">أول أيام شهر رمضان المبارك 
الورديات من 9:00 الي 13:00 
ومن 10:00 الي 18:00 
ومن 22:00 الي الساعة 04:00 مجموعتين </t>
        </r>
      </text>
    </comment>
    <comment ref="DB2" authorId="0" shapeId="0" xr:uid="{EE88FE10-4C7E-4EFD-BCD2-57B9833725BE}">
      <text>
        <r>
          <rPr>
            <b/>
            <sz val="9"/>
            <color indexed="81"/>
            <rFont val="Tahoma"/>
            <family val="2"/>
          </rPr>
          <t xml:space="preserve">عيد الفطر </t>
        </r>
      </text>
    </comment>
    <comment ref="DM2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 xml:space="preserve">عيد الفطر عطلة </t>
        </r>
      </text>
    </comment>
    <comment ref="DN2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عودة العمل بمركز التواصل بداية من الوردية الصباحية الساعة 08:00 
ثاني أيام العيد </t>
        </r>
      </text>
    </comment>
    <comment ref="DR2" authorId="0" shapeId="0" xr:uid="{6BEBDF74-C651-48A9-BABA-B93D596DDDDF}">
      <text>
        <r>
          <rPr>
            <b/>
            <sz val="9"/>
            <color indexed="81"/>
            <rFont val="Tahoma"/>
            <family val="2"/>
          </rPr>
          <t xml:space="preserve">توقف المنظومات تباعا  بالفترة الصباحية نتيجة لعملية اختراق وتوقف استقبال المكالمات بداية من الساعة 14:00 </t>
        </r>
      </text>
    </comment>
    <comment ref="DS2" authorId="0" shapeId="0" xr:uid="{2B89FA69-4AA1-4496-BDE9-109A5C9400C6}">
      <text>
        <r>
          <rPr>
            <b/>
            <sz val="9"/>
            <color indexed="81"/>
            <rFont val="Tahoma"/>
            <family val="2"/>
          </rPr>
          <t xml:space="preserve">توقف مركز الاتصال كليا عن استقبال المكالمات وتوقف استقبال الموظفين  للعمل بمركز الاتصال </t>
        </r>
      </text>
    </comment>
    <comment ref="EB2" authorId="0" shapeId="0" xr:uid="{1C5ACD66-C84F-468F-8B23-FFEDB7D6B878}">
      <text>
        <r>
          <rPr>
            <b/>
            <sz val="9"/>
            <color indexed="81"/>
            <rFont val="Tahoma"/>
            <family val="2"/>
          </rPr>
          <t xml:space="preserve">عودة مركز الاتصال للعمل بداية من الساعة 14:00 </t>
        </r>
      </text>
    </comment>
    <comment ref="EL2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 xml:space="preserve">بسبب الظروف الأمنية لهذا اليوم داخل مدينة طرابلس تم إيقاف العمل لجميع مواقع الشركة حفاظا علي سلامة الموظفين </t>
        </r>
      </text>
    </comment>
    <comment ref="EM2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 xml:space="preserve">عودة العمل بمركز التواصل بداية  من الوردية الصباحية من الساعة 08:00 صباحا </t>
        </r>
      </text>
    </comment>
    <comment ref="FP2" authorId="0" shapeId="0" xr:uid="{47692B84-1146-4548-976D-FBBA19310D69}">
      <text>
        <r>
          <rPr>
            <b/>
            <sz val="9"/>
            <color indexed="81"/>
            <rFont val="Tahoma"/>
            <family val="2"/>
          </rPr>
          <t xml:space="preserve">CCWEB:توقف مركز الاتصال عن تقديم الخدمات الساعه 02:00 صباحا لهذا اليوم </t>
        </r>
      </text>
    </comment>
    <comment ref="FQ2" authorId="0" shapeId="0" xr:uid="{3FBEB21A-C136-4C6E-AD02-DE719DAA186E}">
      <text>
        <r>
          <rPr>
            <b/>
            <sz val="9"/>
            <color indexed="81"/>
            <rFont val="Tahoma"/>
            <family val="2"/>
          </rPr>
          <t xml:space="preserve">اول أيام عيد الاضحي عطلة </t>
        </r>
      </text>
    </comment>
    <comment ref="FR2" authorId="0" shapeId="0" xr:uid="{3DA6572D-9EB4-46F3-B03A-A38E68FDB051}">
      <text>
        <r>
          <rPr>
            <b/>
            <sz val="9"/>
            <color indexed="81"/>
            <rFont val="Tahoma"/>
            <family val="2"/>
          </rPr>
          <t xml:space="preserve">ثاني أيام عيد الاضحي عطلة </t>
        </r>
      </text>
    </comment>
    <comment ref="FS2" authorId="0" shapeId="0" xr:uid="{A186F1D9-4DA2-41F3-8980-9F23D623AE91}">
      <text>
        <r>
          <rPr>
            <b/>
            <sz val="9"/>
            <color indexed="81"/>
            <rFont val="Tahoma"/>
            <family val="2"/>
          </rPr>
          <t xml:space="preserve">عودة العمل بمركز التواصل من الوردية الصباحية </t>
        </r>
      </text>
    </comment>
    <comment ref="GH2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GM2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اول ايام عيد الاضحى </t>
        </r>
      </text>
    </comment>
    <comment ref="GN2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ثاني ايام عيد الاضحى </t>
        </r>
      </text>
    </comment>
    <comment ref="GZ2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 xml:space="preserve">توقف مركز الاتصال عن العمل بسبب الظروف الأمنية بالمنطقة </t>
        </r>
      </text>
    </comment>
    <comment ref="HT2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 xml:space="preserve">توقف العمل لمدة 27 دقيقة نتيجة لتوقف كل المنظومات الخاصة بالعمل بداية من الساعة 11:00 حتي الساعة 11:27 صباحا </t>
        </r>
      </text>
    </comment>
    <comment ref="HU2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 xml:space="preserve">توقف العمل بمركز الاتصال بداية من الساعة 1:00 صباحا حتي الساعة 3:19 صباحا بسبب اعمال صيانة .. معاالجة الوصلة بين إدارة تقنية المعلومات والإدارة الفنية </t>
        </r>
      </text>
    </comment>
    <comment ref="HX2" authorId="0" shapeId="0" xr:uid="{F3CB4D21-8E72-4F7D-A3E4-D27B55B07E49}">
      <text>
        <r>
          <rPr>
            <b/>
            <sz val="9"/>
            <color indexed="81"/>
            <rFont val="Tahoma"/>
            <family val="2"/>
          </rPr>
          <t xml:space="preserve">توقر الأوضاع الأمنية بمدينة طرابلس وتوقف العمل بمركز التواصل </t>
        </r>
      </text>
    </comment>
    <comment ref="HZ2" authorId="0" shapeId="0" xr:uid="{AB45BD76-A224-4A28-9D77-32695FEA791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عودة العمل بمركز التواصل وعودة الأوضاع الأمنية لطبيعتها </t>
        </r>
      </text>
    </comment>
    <comment ref="MB2" authorId="0" shapeId="0" xr:uid="{65D783A0-155A-4729-9B81-07106F8BA20C}">
      <text>
        <r>
          <rPr>
            <b/>
            <sz val="9"/>
            <color indexed="81"/>
            <rFont val="Tahoma"/>
            <family val="2"/>
          </rPr>
          <t xml:space="preserve">توقف مركز الاتصال ليوم الجمعة لاجراء عملية ترقية نظام سيسكو </t>
        </r>
      </text>
    </comment>
    <comment ref="MC2" authorId="0" shapeId="0" xr:uid="{7E38F81B-A070-4421-914B-308FEA1B947D}">
      <text>
        <r>
          <rPr>
            <b/>
            <sz val="9"/>
            <color indexed="81"/>
            <rFont val="Tahoma"/>
            <family val="2"/>
          </rPr>
          <t xml:space="preserve">استكمال عملية ترقية النظام وعودة العمل بمركز الاتصال بداية من الوردية المسائية الاولي الساعة 14:00 </t>
        </r>
      </text>
    </comment>
    <comment ref="MK2" authorId="0" shapeId="0" xr:uid="{81CD6A62-11BC-4DC4-91A0-0C5095F3412F}">
      <text>
        <r>
          <rPr>
            <b/>
            <sz val="9"/>
            <color indexed="81"/>
            <rFont val="Tahoma"/>
            <family val="2"/>
          </rPr>
          <t xml:space="preserve">إجازة من قبل مجلس الوزراء لجميع قطاعات الدولة بسبب الظروف الجوية يعمل مركز الاتصال بالمتاح </t>
        </r>
      </text>
    </comment>
    <comment ref="CI3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اول أيام شهر رمضان المبارك 2023</t>
        </r>
      </text>
    </comment>
    <comment ref="CM3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>حدوث مشاكل في OCS  
فقدان رصيد للمشتركين بعد التعبئة . 
اشتؤاك في باقات انترنت ولا يوجد أي شي .
التحويل رصيد عند تحويل رصيد لاي رقم القيمة تخصم ولا تصل للطرف الاخر 
2023</t>
        </r>
      </text>
    </comment>
    <comment ref="GB3" authorId="0" shapeId="0" xr:uid="{B79A05A8-6358-4AB5-BA39-3D7A9BCAE11D}">
      <text>
        <r>
          <rPr>
            <b/>
            <sz val="9"/>
            <color indexed="81"/>
            <rFont val="Tahoma"/>
            <family val="2"/>
          </rPr>
          <t>عيد الاضحي اول وثاني يوم العيد وعودة العمل بادية من الوردية الليلية لثاني يوم العيد 2023</t>
        </r>
      </text>
    </comment>
    <comment ref="FS34" authorId="0" shapeId="0" xr:uid="{15CB3A09-A267-4F0B-A223-F9FE2204373F}">
      <text>
        <r>
          <rPr>
            <b/>
            <sz val="9"/>
            <color indexed="81"/>
            <rFont val="Tahoma"/>
            <family val="2"/>
          </rPr>
          <t xml:space="preserve">احمد وجابر غياب </t>
        </r>
      </text>
    </comment>
    <comment ref="CJ38" authorId="0" shapeId="0" xr:uid="{C660642D-14E9-4E0E-9F1E-B761ABFF1ABE}">
      <text>
        <r>
          <rPr>
            <b/>
            <sz val="9"/>
            <color indexed="81"/>
            <rFont val="Tahoma"/>
            <family val="2"/>
          </rPr>
          <t xml:space="preserve">غياب المشرف محمد أبوسديرة </t>
        </r>
      </text>
    </comment>
    <comment ref="CK39" authorId="0" shapeId="0" xr:uid="{A318ED9C-4F74-4718-AA67-4F41D36DADD6}">
      <text>
        <r>
          <rPr>
            <b/>
            <sz val="9"/>
            <color indexed="81"/>
            <rFont val="Tahoma"/>
            <family val="2"/>
          </rPr>
          <t xml:space="preserve">غياب المشرف أيوب الخبولي </t>
        </r>
      </text>
    </comment>
    <comment ref="HA39" authorId="0" shapeId="0" xr:uid="{CE7D094E-1B8D-4484-B115-701F8ADD01F2}">
      <text>
        <r>
          <rPr>
            <b/>
            <sz val="9"/>
            <color indexed="81"/>
            <rFont val="Tahoma"/>
            <family val="2"/>
          </rPr>
          <t xml:space="preserve">CCWEB:خسم 4 موظفين عن الشهر الماضي من الجودة + خصم غياب مشرف </t>
        </r>
      </text>
    </comment>
    <comment ref="BW40" authorId="0" shapeId="0" xr:uid="{6BF97E19-E0D0-473D-BFF5-F4024E1F8B2F}">
      <text>
        <r>
          <rPr>
            <b/>
            <sz val="9"/>
            <color indexed="81"/>
            <rFont val="Tahoma"/>
            <family val="2"/>
          </rPr>
          <t xml:space="preserve">حدوث اعتصام بجميع مقر الشركة توتوقف العمل بمركز التواصل من الساعة 12:00 ظهرا وتم اعتماد الوردية الصباحية فقط 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Data!$A$19:$C$31" type="102" refreshedVersion="6" minRefreshableVersion="5">
    <extLst>
      <ext xmlns:x15="http://schemas.microsoft.com/office/spreadsheetml/2010/11/main" uri="{DE250136-89BD-433C-8126-D09CA5730AF9}">
        <x15:connection id="Range-862a6266-c794-43c9-a2cd-bf9d3ab920cb" autoDelete="1" usedByAddin="1">
          <x15:rangePr sourceName="_xlcn.WorksheetConnection_DataA19C311"/>
        </x15:connection>
      </ext>
    </extLst>
  </connection>
  <connection id="3" xr16:uid="{00000000-0015-0000-FFFF-FFFF02000000}" name="WorksheetConnection_Data!$A$38:$AP$64" type="102" refreshedVersion="5" minRefreshableVersion="5">
    <extLst>
      <ext xmlns:x15="http://schemas.microsoft.com/office/spreadsheetml/2010/11/main" uri="{DE250136-89BD-433C-8126-D09CA5730AF9}">
        <x15:connection id="Range1-882ca7eb-4f44-4899-8f64-0a9b6425db7f" autoDelete="1" usedByAddin="1">
          <x15:rangePr sourceName="_xlcn.WorksheetConnection_DataA38AP641"/>
        </x15:connection>
      </ext>
    </extLst>
  </connection>
</connections>
</file>

<file path=xl/sharedStrings.xml><?xml version="1.0" encoding="utf-8"?>
<sst xmlns="http://schemas.openxmlformats.org/spreadsheetml/2006/main" count="248" uniqueCount="164">
  <si>
    <t>Sat</t>
  </si>
  <si>
    <t>Sun</t>
  </si>
  <si>
    <t>Mon</t>
  </si>
  <si>
    <t>Tue</t>
  </si>
  <si>
    <t>Wed</t>
  </si>
  <si>
    <t>Thu</t>
  </si>
  <si>
    <t>Fri</t>
  </si>
  <si>
    <t>Week-1</t>
  </si>
  <si>
    <t>Week-2</t>
  </si>
  <si>
    <t>Week-3</t>
  </si>
  <si>
    <t>Week-4</t>
  </si>
  <si>
    <t>Week-5</t>
  </si>
  <si>
    <t>Week-6</t>
  </si>
  <si>
    <t>Week-7</t>
  </si>
  <si>
    <t>Week-8</t>
  </si>
  <si>
    <t>Week-9</t>
  </si>
  <si>
    <t>Week-10</t>
  </si>
  <si>
    <t>Week-11</t>
  </si>
  <si>
    <t>Week-12</t>
  </si>
  <si>
    <t>Week-13</t>
  </si>
  <si>
    <t>Week-14</t>
  </si>
  <si>
    <t>Week-15</t>
  </si>
  <si>
    <t>Week-16</t>
  </si>
  <si>
    <t>Week-17</t>
  </si>
  <si>
    <t>Week-18</t>
  </si>
  <si>
    <t>Week-19</t>
  </si>
  <si>
    <t>Week-20</t>
  </si>
  <si>
    <t>Week-21</t>
  </si>
  <si>
    <t>Week-22</t>
  </si>
  <si>
    <t>Week-23</t>
  </si>
  <si>
    <t>Week-24</t>
  </si>
  <si>
    <t>Week-25</t>
  </si>
  <si>
    <t>Week-26</t>
  </si>
  <si>
    <t>Week-27</t>
  </si>
  <si>
    <t>Week-28</t>
  </si>
  <si>
    <t>Week-29</t>
  </si>
  <si>
    <t>Week-30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</si>
  <si>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</si>
  <si>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</si>
  <si>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</si>
  <si>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</si>
  <si>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</si>
  <si>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</si>
  <si>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</si>
  <si>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</si>
  <si>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Week-39</t>
  </si>
  <si>
    <t>Week-40</t>
  </si>
  <si>
    <t>Week-41</t>
  </si>
  <si>
    <t>Week-42</t>
  </si>
  <si>
    <t>Week-43</t>
  </si>
  <si>
    <t>Week-44</t>
  </si>
  <si>
    <t>Week-45</t>
  </si>
  <si>
    <t>Week-46</t>
  </si>
  <si>
    <t>Week-47</t>
  </si>
  <si>
    <t>Week-48</t>
  </si>
  <si>
    <t>Week-49</t>
  </si>
  <si>
    <t>Week-50</t>
  </si>
  <si>
    <t>Week-51</t>
  </si>
  <si>
    <t>Week-52</t>
  </si>
  <si>
    <t>Week-53</t>
  </si>
  <si>
    <t>Week-54</t>
  </si>
  <si>
    <t>Week-55</t>
  </si>
  <si>
    <t>Week-56</t>
  </si>
  <si>
    <t>Week-57</t>
  </si>
  <si>
    <t>Week-58</t>
  </si>
  <si>
    <t>Week-59</t>
  </si>
  <si>
    <t>Week-60</t>
  </si>
  <si>
    <t>Week-61</t>
  </si>
  <si>
    <t>Week-62</t>
  </si>
  <si>
    <t>Week-63</t>
  </si>
  <si>
    <t>Week-64</t>
  </si>
  <si>
    <t>Week-65</t>
  </si>
  <si>
    <t>Week-66</t>
  </si>
  <si>
    <t>Week-67</t>
  </si>
  <si>
    <t>Week-68</t>
  </si>
  <si>
    <t>Week-69</t>
  </si>
  <si>
    <t xml:space="preserve">  </t>
  </si>
  <si>
    <t>week-53</t>
  </si>
  <si>
    <t>Last Rec</t>
  </si>
  <si>
    <t>Avg</t>
  </si>
  <si>
    <t>31-12</t>
  </si>
  <si>
    <t>Total Incoming Calls to 150</t>
  </si>
  <si>
    <t>Calls Presented</t>
  </si>
  <si>
    <t>Calls Handled</t>
  </si>
  <si>
    <t>Calls Abandoned</t>
  </si>
  <si>
    <t>Percent Calls Handled</t>
  </si>
  <si>
    <t>Calls Handled in Service Level 20 sec</t>
  </si>
  <si>
    <t>Percent Service Level in 20 sec</t>
  </si>
  <si>
    <t>Target of Percent Calls Handled</t>
  </si>
  <si>
    <t>Target of Percent Service Level in 20 sec</t>
  </si>
  <si>
    <t>Avg-Calls Handled per Month</t>
  </si>
  <si>
    <t>Target</t>
  </si>
  <si>
    <t>Percent Calls Handled per Month</t>
  </si>
  <si>
    <t>Jan</t>
  </si>
  <si>
    <t>Feb</t>
  </si>
  <si>
    <t>Mar</t>
  </si>
  <si>
    <t xml:space="preserve">   </t>
  </si>
  <si>
    <t xml:space="preserve"> </t>
  </si>
  <si>
    <t>Apr</t>
  </si>
  <si>
    <t>May</t>
  </si>
  <si>
    <t>Jun</t>
  </si>
  <si>
    <t>Jul</t>
  </si>
  <si>
    <t xml:space="preserve">      </t>
  </si>
  <si>
    <t>Aug</t>
  </si>
  <si>
    <t>Sep</t>
  </si>
  <si>
    <t>Oct</t>
  </si>
  <si>
    <t>Nov</t>
  </si>
  <si>
    <t>Dec</t>
  </si>
  <si>
    <t>Avg Handle Time</t>
  </si>
  <si>
    <t>0:1;53</t>
  </si>
  <si>
    <t>Max Handle Time</t>
  </si>
  <si>
    <t>Avg Talking Time / Hall</t>
  </si>
  <si>
    <t>Avg Speed of Answer</t>
  </si>
  <si>
    <t>0;0:20</t>
  </si>
  <si>
    <t>Avg Queue Time</t>
  </si>
  <si>
    <t>0:0;33</t>
  </si>
  <si>
    <t>0:0:030</t>
  </si>
  <si>
    <t xml:space="preserve">Target supervisors </t>
  </si>
  <si>
    <t>supervisors Available</t>
  </si>
  <si>
    <t xml:space="preserve">ALtaqnya Target supervisor </t>
  </si>
  <si>
    <t>Tadamon Target supervisor</t>
  </si>
  <si>
    <t>ALtaqnya supervisor</t>
  </si>
  <si>
    <t>Tadamon supervisor</t>
  </si>
  <si>
    <t>Target Agent</t>
  </si>
  <si>
    <t>Agent Available</t>
  </si>
  <si>
    <t>ALtaqnya Target Agent</t>
  </si>
  <si>
    <t>Tadamon Target Agent</t>
  </si>
  <si>
    <t>ALtaqnya Agent</t>
  </si>
  <si>
    <t>Tadamon Agent</t>
  </si>
  <si>
    <t>Calls Presented -Peke &amp; off Peke/ Hours</t>
  </si>
  <si>
    <t>min</t>
  </si>
  <si>
    <t>max</t>
  </si>
  <si>
    <t>0 to 1</t>
  </si>
  <si>
    <t>1 to 2</t>
  </si>
  <si>
    <t>2 to 3</t>
  </si>
  <si>
    <t>3 to 4</t>
  </si>
  <si>
    <t>4 to 5</t>
  </si>
  <si>
    <t>5 to 6</t>
  </si>
  <si>
    <t>6 to 7</t>
  </si>
  <si>
    <t>7 to 8</t>
  </si>
  <si>
    <t>8 to 9</t>
  </si>
  <si>
    <t>9 to 10</t>
  </si>
  <si>
    <t>10 to 11</t>
  </si>
  <si>
    <t>11 to 12</t>
  </si>
  <si>
    <t>12 to 13</t>
  </si>
  <si>
    <t>13 to 14</t>
  </si>
  <si>
    <t>14 to 15</t>
  </si>
  <si>
    <t>15 to 16</t>
  </si>
  <si>
    <t>16 to 17</t>
  </si>
  <si>
    <t>17 to 18</t>
  </si>
  <si>
    <t>18 to 19</t>
  </si>
  <si>
    <t>19 to 20</t>
  </si>
  <si>
    <t>20 to 21</t>
  </si>
  <si>
    <t>21 to 22</t>
  </si>
  <si>
    <t>22 to 23</t>
  </si>
  <si>
    <t>23 to 00</t>
  </si>
  <si>
    <t>Calls Handled -Peke &amp; off Peke/ Hours</t>
  </si>
  <si>
    <t>Calls Abandoned-Peke &amp; off Peke/ Hours</t>
  </si>
  <si>
    <t>Agent Available per Hours</t>
  </si>
  <si>
    <t xml:space="preserve">                </t>
  </si>
  <si>
    <t>GVData</t>
  </si>
  <si>
    <t>ew0KICAiZG9jSUQiOiAiNGU2OGRlY2EtMDJiNC00NjhiLTkxMWEtODFkNjQxNGU0YjI5Ig0KfQ==</t>
  </si>
  <si>
    <t>GVData0</t>
  </si>
  <si>
    <t>(end)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</si>
</sst>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ddd"/>
    <numFmt numFmtId="166" formatCode="[$-F400]h:mm:ss\ AM/PM"/>
  </numFmts>
  <fonts count="3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B0F0"/>
      <name val="Calibri"/>
      <family val="2"/>
      <scheme val="minor"/>
    </font>
    <font>
      <sz val="11"/>
      <color theme="1"/>
      <name val="Calibri"/>
      <scheme val="minor"/>
    </font>
    <font>
      <sz val="11"/>
      <color indexed="8"/>
      <name val="Calibri"/>
      <family val="2"/>
      <scheme val="minor"/>
    </font>
    <font>
      <sz val="10"/>
      <color rgb="FF00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9C9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9" fontId="4" fillId="0" borderId="0" applyFont="0" applyFill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9" borderId="0" applyNumberFormat="0" applyBorder="0" applyAlignment="0" applyProtection="0"/>
    <xf numFmtId="0" fontId="14" fillId="10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7" applyNumberFormat="0" applyAlignment="0" applyProtection="0"/>
    <xf numFmtId="0" fontId="17" fillId="13" borderId="8" applyNumberFormat="0" applyAlignment="0" applyProtection="0"/>
    <xf numFmtId="0" fontId="18" fillId="13" borderId="7" applyNumberFormat="0" applyAlignment="0" applyProtection="0"/>
    <xf numFmtId="0" fontId="19" fillId="0" borderId="9" applyNumberFormat="0" applyFill="0" applyAlignment="0" applyProtection="0"/>
    <xf numFmtId="0" fontId="20" fillId="14" borderId="10" applyNumberFormat="0" applyAlignment="0" applyProtection="0"/>
    <xf numFmtId="0" fontId="1" fillId="0" borderId="0" applyNumberFormat="0" applyFill="0" applyBorder="0" applyAlignment="0" applyProtection="0"/>
    <xf numFmtId="0" fontId="4" fillId="15" borderId="11" applyNumberFormat="0" applyFont="0" applyAlignment="0" applyProtection="0"/>
    <xf numFmtId="0" fontId="21" fillId="0" borderId="0" applyNumberFormat="0" applyFill="0" applyBorder="0" applyAlignment="0" applyProtection="0"/>
    <xf numFmtId="0" fontId="5" fillId="0" borderId="12" applyNumberFormat="0" applyFill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7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7" fillId="37" borderId="0" applyNumberFormat="0" applyBorder="0" applyAlignment="0" applyProtection="0"/>
    <xf numFmtId="0" fontId="22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30" fillId="0" borderId="0"/>
    <xf numFmtId="0" fontId="31" fillId="0" borderId="0"/>
  </cellStyleXfs>
  <cellXfs count="5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46" fontId="0" fillId="2" borderId="1" xfId="0" applyNumberForma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0" fontId="0" fillId="2" borderId="0" xfId="0" applyFill="1"/>
    <xf numFmtId="164" fontId="0" fillId="2" borderId="1" xfId="0" applyNumberFormat="1" applyFill="1" applyBorder="1" applyAlignment="1">
      <alignment horizontal="center"/>
    </xf>
    <xf numFmtId="0" fontId="3" fillId="0" borderId="0" xfId="0" applyFont="1"/>
    <xf numFmtId="9" fontId="0" fillId="2" borderId="1" xfId="1" applyFont="1" applyFill="1" applyBorder="1" applyAlignment="1">
      <alignment horizontal="center"/>
    </xf>
    <xf numFmtId="10" fontId="0" fillId="2" borderId="1" xfId="0" applyNumberFormat="1" applyFill="1" applyBorder="1"/>
    <xf numFmtId="0" fontId="5" fillId="4" borderId="1" xfId="0" applyFont="1" applyFill="1" applyBorder="1" applyAlignment="1">
      <alignment horizontal="center" vertical="center"/>
    </xf>
    <xf numFmtId="15" fontId="6" fillId="4" borderId="0" xfId="0" applyNumberFormat="1" applyFont="1" applyFill="1"/>
    <xf numFmtId="10" fontId="5" fillId="4" borderId="1" xfId="0" applyNumberFormat="1" applyFont="1" applyFill="1" applyBorder="1" applyAlignment="1">
      <alignment horizontal="center"/>
    </xf>
    <xf numFmtId="10" fontId="0" fillId="5" borderId="1" xfId="0" applyNumberFormat="1" applyFill="1" applyBorder="1" applyAlignment="1">
      <alignment horizontal="center"/>
    </xf>
    <xf numFmtId="10" fontId="0" fillId="2" borderId="1" xfId="0" applyNumberFormat="1" applyFill="1" applyBorder="1" applyAlignment="1">
      <alignment horizontal="center" vertical="center"/>
    </xf>
    <xf numFmtId="46" fontId="0" fillId="2" borderId="1" xfId="0" applyNumberFormat="1" applyFill="1" applyBorder="1"/>
    <xf numFmtId="0" fontId="8" fillId="8" borderId="1" xfId="0" applyFont="1" applyFill="1" applyBorder="1" applyAlignment="1">
      <alignment horizontal="center" vertical="center"/>
    </xf>
    <xf numFmtId="0" fontId="7" fillId="6" borderId="3" xfId="2" applyBorder="1"/>
    <xf numFmtId="0" fontId="7" fillId="7" borderId="0" xfId="3"/>
    <xf numFmtId="14" fontId="0" fillId="0" borderId="3" xfId="0" applyNumberFormat="1" applyBorder="1"/>
    <xf numFmtId="0" fontId="0" fillId="0" borderId="2" xfId="0" applyBorder="1" applyAlignment="1">
      <alignment vertical="center"/>
    </xf>
    <xf numFmtId="1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38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0" fontId="0" fillId="0" borderId="0" xfId="1" applyNumberFormat="1" applyFont="1" applyAlignment="1">
      <alignment horizontal="center"/>
    </xf>
    <xf numFmtId="46" fontId="0" fillId="0" borderId="0" xfId="1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1" fontId="26" fillId="39" borderId="0" xfId="0" applyNumberFormat="1" applyFont="1" applyFill="1" applyAlignment="1">
      <alignment horizontal="center" vertical="center"/>
    </xf>
    <xf numFmtId="1" fontId="0" fillId="39" borderId="0" xfId="0" applyNumberFormat="1" applyFill="1" applyAlignment="1">
      <alignment horizontal="center"/>
    </xf>
    <xf numFmtId="1" fontId="0" fillId="0" borderId="0" xfId="1" applyNumberFormat="1" applyFont="1" applyAlignment="1">
      <alignment horizontal="center"/>
    </xf>
    <xf numFmtId="0" fontId="27" fillId="8" borderId="1" xfId="0" applyFont="1" applyFill="1" applyBorder="1" applyAlignment="1">
      <alignment horizontal="center" vertical="center"/>
    </xf>
    <xf numFmtId="165" fontId="28" fillId="3" borderId="1" xfId="0" applyNumberFormat="1" applyFont="1" applyFill="1" applyBorder="1" applyAlignment="1">
      <alignment horizontal="center"/>
    </xf>
    <xf numFmtId="15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10" fontId="28" fillId="0" borderId="0" xfId="1" applyNumberFormat="1" applyFont="1" applyAlignment="1">
      <alignment horizontal="center"/>
    </xf>
    <xf numFmtId="46" fontId="28" fillId="0" borderId="0" xfId="1" applyNumberFormat="1" applyFont="1" applyAlignment="1">
      <alignment horizontal="center"/>
    </xf>
    <xf numFmtId="1" fontId="29" fillId="39" borderId="0" xfId="0" applyNumberFormat="1" applyFont="1" applyFill="1" applyAlignment="1">
      <alignment horizontal="center" vertical="center"/>
    </xf>
    <xf numFmtId="0" fontId="28" fillId="0" borderId="0" xfId="1" applyNumberFormat="1" applyFont="1" applyAlignment="1">
      <alignment horizontal="center"/>
    </xf>
    <xf numFmtId="21" fontId="0" fillId="0" borderId="0" xfId="1" applyNumberFormat="1" applyFont="1" applyAlignment="1">
      <alignment horizontal="center"/>
    </xf>
    <xf numFmtId="0" fontId="0" fillId="38" borderId="0" xfId="1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2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5" fontId="0" fillId="3" borderId="1" xfId="0" applyNumberForma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46" fontId="0" fillId="0" borderId="0" xfId="1" applyNumberFormat="1" applyFont="1" applyAlignment="1">
      <alignment horizontal="center" vertical="center"/>
    </xf>
    <xf numFmtId="1" fontId="0" fillId="39" borderId="0" xfId="0" applyNumberFormat="1" applyFill="1" applyAlignment="1">
      <alignment horizontal="center" vertical="center"/>
    </xf>
    <xf numFmtId="0" fontId="1" fillId="38" borderId="0" xfId="0" applyFont="1" applyFill="1" applyAlignment="1">
      <alignment horizontal="center" vertical="center"/>
    </xf>
    <xf numFmtId="166" fontId="32" fillId="0" borderId="0" xfId="0" applyNumberFormat="1" applyFont="1"/>
  </cellXfs>
  <cellStyles count="52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0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1" builtinId="51" customBuiltin="1"/>
    <cellStyle name="60% - Accent1" xfId="23" builtinId="32" customBuiltin="1"/>
    <cellStyle name="60% - Accent1 2" xfId="44" xr:uid="{00000000-0005-0000-0000-00000D000000}"/>
    <cellStyle name="60% - Accent2" xfId="27" builtinId="36" customBuiltin="1"/>
    <cellStyle name="60% - Accent2 2" xfId="45" xr:uid="{00000000-0005-0000-0000-00000F000000}"/>
    <cellStyle name="60% - Accent3" xfId="31" builtinId="40" customBuiltin="1"/>
    <cellStyle name="60% - Accent3 2" xfId="46" xr:uid="{00000000-0005-0000-0000-000011000000}"/>
    <cellStyle name="60% - Accent4" xfId="35" builtinId="44" customBuiltin="1"/>
    <cellStyle name="60% - Accent4 2" xfId="47" xr:uid="{00000000-0005-0000-0000-000013000000}"/>
    <cellStyle name="60% - Accent5" xfId="39" builtinId="48" customBuiltin="1"/>
    <cellStyle name="60% - Accent5 2" xfId="48" xr:uid="{00000000-0005-0000-0000-000015000000}"/>
    <cellStyle name="60% - Accent6" xfId="42" builtinId="52" customBuiltin="1"/>
    <cellStyle name="60% - Accent6 2" xfId="49" xr:uid="{00000000-0005-0000-0000-000017000000}"/>
    <cellStyle name="Accent1" xfId="2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3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eutral 2" xfId="43" xr:uid="{00000000-0005-0000-0000-00002A000000}"/>
    <cellStyle name="Normal" xfId="0" builtinId="0"/>
    <cellStyle name="Normal 2" xfId="50" xr:uid="{125C0526-DCC8-4F0D-880E-ED7CC356EE3E}"/>
    <cellStyle name="Normal 3" xfId="51" xr:uid="{E879385A-BEAA-467E-BC31-A51DE5C616F9}"/>
    <cellStyle name="Note" xfId="18" builtinId="10" customBuiltin="1"/>
    <cellStyle name="Output" xfId="13" builtinId="21" customBuiltin="1"/>
    <cellStyle name="Percent" xfId="1" builtinId="5"/>
    <cellStyle name="Title" xfId="4" builtinId="15" customBuiltin="1"/>
    <cellStyle name="Total" xfId="20" builtinId="25" customBuiltin="1"/>
    <cellStyle name="Warning Text" xfId="17" builtinId="11" customBuiltin="1"/>
  </cellStyles>
  <dxfs count="18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C9C9"/>
      <color rgb="FF17A925"/>
      <color rgb="FF52E860"/>
      <color rgb="FFF5F5F5"/>
      <color rgb="FF7C1106"/>
      <color rgb="FFCED5FA"/>
      <color rgb="FF954ECA"/>
      <color rgb="FFE6AF00"/>
      <color rgb="FF117532"/>
      <color rgb="FFF9B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Traffic</a:t>
            </a:r>
            <a:r>
              <a:rPr lang="en-US" baseline="0"/>
              <a:t> Calls</a:t>
            </a:r>
            <a:endParaRPr lang="en-US"/>
          </a:p>
        </c:rich>
      </c:tx>
      <c:layout>
        <c:manualLayout>
          <c:xMode val="edge"/>
          <c:yMode val="edge"/>
          <c:x val="0.1000395296801572"/>
          <c:y val="1.10803324099722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567517633624589E-2"/>
          <c:y val="9.8677776081313937E-2"/>
          <c:w val="0.91843248236637542"/>
          <c:h val="0.81707098247068144"/>
        </c:manualLayout>
      </c:layout>
      <c:lineChart>
        <c:grouping val="standard"/>
        <c:varyColors val="0"/>
        <c:ser>
          <c:idx val="0"/>
          <c:order val="0"/>
          <c:tx>
            <c:strRef>
              <c:f>Data!$B$4</c:f>
              <c:strCache>
                <c:ptCount val="1"/>
                <c:pt idx="0">
                  <c:v>Total Incoming Calls to 150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Data!$F$3:$LW$3</c:f>
              <c:numCache>
                <c:formatCode>d\-mmm\-yy</c:formatCode>
                <c:ptCount val="3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45351</c:v>
                </c:pt>
                <c:pt idx="60">
                  <c:v>45352</c:v>
                </c:pt>
                <c:pt idx="61">
                  <c:v>45353</c:v>
                </c:pt>
                <c:pt idx="62">
                  <c:v>45354</c:v>
                </c:pt>
                <c:pt idx="63">
                  <c:v>45355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45360</c:v>
                </c:pt>
                <c:pt idx="69">
                  <c:v>45361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45367</c:v>
                </c:pt>
                <c:pt idx="76">
                  <c:v>45368</c:v>
                </c:pt>
                <c:pt idx="77">
                  <c:v>45369</c:v>
                </c:pt>
                <c:pt idx="78">
                  <c:v>45370</c:v>
                </c:pt>
                <c:pt idx="79">
                  <c:v>45371</c:v>
                </c:pt>
                <c:pt idx="80">
                  <c:v>45372</c:v>
                </c:pt>
                <c:pt idx="81">
                  <c:v>45373</c:v>
                </c:pt>
                <c:pt idx="82">
                  <c:v>45374</c:v>
                </c:pt>
                <c:pt idx="83">
                  <c:v>45375</c:v>
                </c:pt>
                <c:pt idx="84">
                  <c:v>45376</c:v>
                </c:pt>
                <c:pt idx="85">
                  <c:v>45377</c:v>
                </c:pt>
                <c:pt idx="86">
                  <c:v>45378</c:v>
                </c:pt>
                <c:pt idx="87">
                  <c:v>45379</c:v>
                </c:pt>
                <c:pt idx="88">
                  <c:v>45380</c:v>
                </c:pt>
                <c:pt idx="89">
                  <c:v>45381</c:v>
                </c:pt>
                <c:pt idx="90">
                  <c:v>45382</c:v>
                </c:pt>
                <c:pt idx="91">
                  <c:v>45383</c:v>
                </c:pt>
                <c:pt idx="92">
                  <c:v>45384</c:v>
                </c:pt>
                <c:pt idx="93">
                  <c:v>45385</c:v>
                </c:pt>
                <c:pt idx="94">
                  <c:v>45386</c:v>
                </c:pt>
                <c:pt idx="95">
                  <c:v>45387</c:v>
                </c:pt>
                <c:pt idx="96">
                  <c:v>45388</c:v>
                </c:pt>
                <c:pt idx="97">
                  <c:v>45389</c:v>
                </c:pt>
                <c:pt idx="98">
                  <c:v>45390</c:v>
                </c:pt>
                <c:pt idx="99">
                  <c:v>45391</c:v>
                </c:pt>
                <c:pt idx="100">
                  <c:v>45392</c:v>
                </c:pt>
                <c:pt idx="101">
                  <c:v>45393</c:v>
                </c:pt>
                <c:pt idx="102">
                  <c:v>45394</c:v>
                </c:pt>
                <c:pt idx="103">
                  <c:v>45395</c:v>
                </c:pt>
                <c:pt idx="104">
                  <c:v>45396</c:v>
                </c:pt>
                <c:pt idx="105">
                  <c:v>45397</c:v>
                </c:pt>
                <c:pt idx="106">
                  <c:v>45398</c:v>
                </c:pt>
                <c:pt idx="107">
                  <c:v>45399</c:v>
                </c:pt>
                <c:pt idx="108">
                  <c:v>45400</c:v>
                </c:pt>
                <c:pt idx="109">
                  <c:v>45401</c:v>
                </c:pt>
                <c:pt idx="110">
                  <c:v>45402</c:v>
                </c:pt>
                <c:pt idx="111">
                  <c:v>45403</c:v>
                </c:pt>
                <c:pt idx="112">
                  <c:v>45404</c:v>
                </c:pt>
                <c:pt idx="113">
                  <c:v>45405</c:v>
                </c:pt>
                <c:pt idx="114">
                  <c:v>45406</c:v>
                </c:pt>
                <c:pt idx="115">
                  <c:v>45407</c:v>
                </c:pt>
                <c:pt idx="116">
                  <c:v>45408</c:v>
                </c:pt>
                <c:pt idx="117">
                  <c:v>45409</c:v>
                </c:pt>
                <c:pt idx="118">
                  <c:v>45410</c:v>
                </c:pt>
                <c:pt idx="119">
                  <c:v>45411</c:v>
                </c:pt>
                <c:pt idx="120">
                  <c:v>45412</c:v>
                </c:pt>
                <c:pt idx="121">
                  <c:v>45413</c:v>
                </c:pt>
                <c:pt idx="122">
                  <c:v>45414</c:v>
                </c:pt>
                <c:pt idx="123">
                  <c:v>45415</c:v>
                </c:pt>
                <c:pt idx="124">
                  <c:v>45416</c:v>
                </c:pt>
                <c:pt idx="125">
                  <c:v>45417</c:v>
                </c:pt>
                <c:pt idx="126">
                  <c:v>45418</c:v>
                </c:pt>
                <c:pt idx="127">
                  <c:v>45419</c:v>
                </c:pt>
                <c:pt idx="128">
                  <c:v>45420</c:v>
                </c:pt>
                <c:pt idx="129">
                  <c:v>45421</c:v>
                </c:pt>
                <c:pt idx="130">
                  <c:v>45422</c:v>
                </c:pt>
                <c:pt idx="131">
                  <c:v>45423</c:v>
                </c:pt>
                <c:pt idx="132">
                  <c:v>45424</c:v>
                </c:pt>
                <c:pt idx="133">
                  <c:v>45425</c:v>
                </c:pt>
                <c:pt idx="134">
                  <c:v>45426</c:v>
                </c:pt>
                <c:pt idx="135">
                  <c:v>45427</c:v>
                </c:pt>
                <c:pt idx="136">
                  <c:v>45428</c:v>
                </c:pt>
                <c:pt idx="137">
                  <c:v>45429</c:v>
                </c:pt>
                <c:pt idx="138">
                  <c:v>45430</c:v>
                </c:pt>
                <c:pt idx="139">
                  <c:v>45431</c:v>
                </c:pt>
                <c:pt idx="140">
                  <c:v>45432</c:v>
                </c:pt>
                <c:pt idx="141">
                  <c:v>45433</c:v>
                </c:pt>
                <c:pt idx="142">
                  <c:v>45434</c:v>
                </c:pt>
                <c:pt idx="143">
                  <c:v>45435</c:v>
                </c:pt>
                <c:pt idx="144">
                  <c:v>45436</c:v>
                </c:pt>
                <c:pt idx="145">
                  <c:v>45437</c:v>
                </c:pt>
                <c:pt idx="146">
                  <c:v>45438</c:v>
                </c:pt>
                <c:pt idx="147">
                  <c:v>45439</c:v>
                </c:pt>
                <c:pt idx="148">
                  <c:v>45440</c:v>
                </c:pt>
                <c:pt idx="149">
                  <c:v>45441</c:v>
                </c:pt>
                <c:pt idx="150">
                  <c:v>45442</c:v>
                </c:pt>
                <c:pt idx="151">
                  <c:v>45443</c:v>
                </c:pt>
                <c:pt idx="152">
                  <c:v>45444</c:v>
                </c:pt>
                <c:pt idx="153">
                  <c:v>45445</c:v>
                </c:pt>
                <c:pt idx="154">
                  <c:v>45446</c:v>
                </c:pt>
                <c:pt idx="155">
                  <c:v>45447</c:v>
                </c:pt>
                <c:pt idx="156">
                  <c:v>45448</c:v>
                </c:pt>
                <c:pt idx="157">
                  <c:v>45449</c:v>
                </c:pt>
                <c:pt idx="158">
                  <c:v>45450</c:v>
                </c:pt>
                <c:pt idx="159">
                  <c:v>45451</c:v>
                </c:pt>
                <c:pt idx="160">
                  <c:v>45452</c:v>
                </c:pt>
                <c:pt idx="161">
                  <c:v>45453</c:v>
                </c:pt>
                <c:pt idx="162">
                  <c:v>45454</c:v>
                </c:pt>
                <c:pt idx="163">
                  <c:v>45455</c:v>
                </c:pt>
                <c:pt idx="164">
                  <c:v>45456</c:v>
                </c:pt>
                <c:pt idx="165">
                  <c:v>45457</c:v>
                </c:pt>
                <c:pt idx="166">
                  <c:v>45458</c:v>
                </c:pt>
                <c:pt idx="167">
                  <c:v>45459</c:v>
                </c:pt>
                <c:pt idx="168">
                  <c:v>45460</c:v>
                </c:pt>
                <c:pt idx="169">
                  <c:v>45461</c:v>
                </c:pt>
                <c:pt idx="170">
                  <c:v>45462</c:v>
                </c:pt>
                <c:pt idx="171">
                  <c:v>45463</c:v>
                </c:pt>
                <c:pt idx="172">
                  <c:v>45464</c:v>
                </c:pt>
                <c:pt idx="173">
                  <c:v>45465</c:v>
                </c:pt>
                <c:pt idx="174">
                  <c:v>45466</c:v>
                </c:pt>
                <c:pt idx="175">
                  <c:v>45467</c:v>
                </c:pt>
                <c:pt idx="176">
                  <c:v>45468</c:v>
                </c:pt>
                <c:pt idx="177">
                  <c:v>45469</c:v>
                </c:pt>
                <c:pt idx="178">
                  <c:v>45470</c:v>
                </c:pt>
                <c:pt idx="179">
                  <c:v>45471</c:v>
                </c:pt>
                <c:pt idx="180">
                  <c:v>45472</c:v>
                </c:pt>
                <c:pt idx="181">
                  <c:v>45473</c:v>
                </c:pt>
                <c:pt idx="182">
                  <c:v>45474</c:v>
                </c:pt>
                <c:pt idx="183">
                  <c:v>45475</c:v>
                </c:pt>
                <c:pt idx="184">
                  <c:v>45476</c:v>
                </c:pt>
                <c:pt idx="185">
                  <c:v>45477</c:v>
                </c:pt>
                <c:pt idx="186">
                  <c:v>45478</c:v>
                </c:pt>
                <c:pt idx="187">
                  <c:v>45479</c:v>
                </c:pt>
                <c:pt idx="188">
                  <c:v>45480</c:v>
                </c:pt>
                <c:pt idx="189">
                  <c:v>45481</c:v>
                </c:pt>
                <c:pt idx="190">
                  <c:v>45482</c:v>
                </c:pt>
                <c:pt idx="191">
                  <c:v>45483</c:v>
                </c:pt>
                <c:pt idx="192">
                  <c:v>45484</c:v>
                </c:pt>
                <c:pt idx="193">
                  <c:v>45485</c:v>
                </c:pt>
                <c:pt idx="194">
                  <c:v>45486</c:v>
                </c:pt>
                <c:pt idx="195">
                  <c:v>45487</c:v>
                </c:pt>
                <c:pt idx="196">
                  <c:v>45488</c:v>
                </c:pt>
                <c:pt idx="197">
                  <c:v>45489</c:v>
                </c:pt>
                <c:pt idx="198">
                  <c:v>45490</c:v>
                </c:pt>
                <c:pt idx="199">
                  <c:v>45491</c:v>
                </c:pt>
                <c:pt idx="200">
                  <c:v>45492</c:v>
                </c:pt>
                <c:pt idx="201">
                  <c:v>45493</c:v>
                </c:pt>
                <c:pt idx="202">
                  <c:v>45494</c:v>
                </c:pt>
                <c:pt idx="203">
                  <c:v>45495</c:v>
                </c:pt>
                <c:pt idx="204">
                  <c:v>45496</c:v>
                </c:pt>
                <c:pt idx="205">
                  <c:v>45497</c:v>
                </c:pt>
                <c:pt idx="206">
                  <c:v>45498</c:v>
                </c:pt>
                <c:pt idx="207">
                  <c:v>45499</c:v>
                </c:pt>
                <c:pt idx="208">
                  <c:v>45500</c:v>
                </c:pt>
                <c:pt idx="209">
                  <c:v>45501</c:v>
                </c:pt>
                <c:pt idx="210">
                  <c:v>45502</c:v>
                </c:pt>
                <c:pt idx="211">
                  <c:v>45503</c:v>
                </c:pt>
                <c:pt idx="212">
                  <c:v>45504</c:v>
                </c:pt>
                <c:pt idx="213">
                  <c:v>45505</c:v>
                </c:pt>
                <c:pt idx="214">
                  <c:v>45506</c:v>
                </c:pt>
                <c:pt idx="215">
                  <c:v>45507</c:v>
                </c:pt>
                <c:pt idx="216">
                  <c:v>45508</c:v>
                </c:pt>
                <c:pt idx="217">
                  <c:v>45509</c:v>
                </c:pt>
                <c:pt idx="218">
                  <c:v>45510</c:v>
                </c:pt>
                <c:pt idx="219">
                  <c:v>45511</c:v>
                </c:pt>
                <c:pt idx="220">
                  <c:v>45512</c:v>
                </c:pt>
                <c:pt idx="221">
                  <c:v>45513</c:v>
                </c:pt>
                <c:pt idx="222">
                  <c:v>45514</c:v>
                </c:pt>
                <c:pt idx="223">
                  <c:v>45515</c:v>
                </c:pt>
                <c:pt idx="224">
                  <c:v>45516</c:v>
                </c:pt>
                <c:pt idx="225">
                  <c:v>45517</c:v>
                </c:pt>
                <c:pt idx="226">
                  <c:v>45518</c:v>
                </c:pt>
                <c:pt idx="227">
                  <c:v>45519</c:v>
                </c:pt>
                <c:pt idx="228">
                  <c:v>45520</c:v>
                </c:pt>
                <c:pt idx="229">
                  <c:v>45521</c:v>
                </c:pt>
                <c:pt idx="230">
                  <c:v>45522</c:v>
                </c:pt>
                <c:pt idx="231">
                  <c:v>45523</c:v>
                </c:pt>
                <c:pt idx="232">
                  <c:v>45524</c:v>
                </c:pt>
                <c:pt idx="233">
                  <c:v>45525</c:v>
                </c:pt>
                <c:pt idx="234">
                  <c:v>45526</c:v>
                </c:pt>
                <c:pt idx="235">
                  <c:v>45527</c:v>
                </c:pt>
                <c:pt idx="236">
                  <c:v>45528</c:v>
                </c:pt>
                <c:pt idx="237">
                  <c:v>45529</c:v>
                </c:pt>
                <c:pt idx="238">
                  <c:v>45530</c:v>
                </c:pt>
                <c:pt idx="239">
                  <c:v>45531</c:v>
                </c:pt>
                <c:pt idx="240">
                  <c:v>45532</c:v>
                </c:pt>
                <c:pt idx="241">
                  <c:v>45533</c:v>
                </c:pt>
                <c:pt idx="242">
                  <c:v>45534</c:v>
                </c:pt>
                <c:pt idx="243">
                  <c:v>45535</c:v>
                </c:pt>
                <c:pt idx="244">
                  <c:v>45536</c:v>
                </c:pt>
                <c:pt idx="245">
                  <c:v>45537</c:v>
                </c:pt>
                <c:pt idx="246">
                  <c:v>45538</c:v>
                </c:pt>
                <c:pt idx="247">
                  <c:v>45539</c:v>
                </c:pt>
                <c:pt idx="248">
                  <c:v>45540</c:v>
                </c:pt>
                <c:pt idx="249">
                  <c:v>45541</c:v>
                </c:pt>
                <c:pt idx="250">
                  <c:v>45542</c:v>
                </c:pt>
                <c:pt idx="251">
                  <c:v>45543</c:v>
                </c:pt>
                <c:pt idx="252">
                  <c:v>45544</c:v>
                </c:pt>
                <c:pt idx="253">
                  <c:v>45545</c:v>
                </c:pt>
                <c:pt idx="254">
                  <c:v>45546</c:v>
                </c:pt>
                <c:pt idx="255">
                  <c:v>45547</c:v>
                </c:pt>
                <c:pt idx="256">
                  <c:v>45548</c:v>
                </c:pt>
                <c:pt idx="257">
                  <c:v>45549</c:v>
                </c:pt>
                <c:pt idx="258">
                  <c:v>45550</c:v>
                </c:pt>
                <c:pt idx="259">
                  <c:v>45551</c:v>
                </c:pt>
                <c:pt idx="260">
                  <c:v>45552</c:v>
                </c:pt>
                <c:pt idx="261">
                  <c:v>45553</c:v>
                </c:pt>
                <c:pt idx="262">
                  <c:v>45554</c:v>
                </c:pt>
                <c:pt idx="263">
                  <c:v>45555</c:v>
                </c:pt>
                <c:pt idx="264">
                  <c:v>45556</c:v>
                </c:pt>
                <c:pt idx="265">
                  <c:v>45557</c:v>
                </c:pt>
                <c:pt idx="266">
                  <c:v>45558</c:v>
                </c:pt>
                <c:pt idx="267">
                  <c:v>45559</c:v>
                </c:pt>
                <c:pt idx="268">
                  <c:v>45560</c:v>
                </c:pt>
                <c:pt idx="269">
                  <c:v>45561</c:v>
                </c:pt>
                <c:pt idx="270">
                  <c:v>45562</c:v>
                </c:pt>
                <c:pt idx="271">
                  <c:v>45563</c:v>
                </c:pt>
                <c:pt idx="272">
                  <c:v>45564</c:v>
                </c:pt>
                <c:pt idx="273">
                  <c:v>45565</c:v>
                </c:pt>
                <c:pt idx="274">
                  <c:v>45566</c:v>
                </c:pt>
                <c:pt idx="275">
                  <c:v>45567</c:v>
                </c:pt>
                <c:pt idx="276">
                  <c:v>45568</c:v>
                </c:pt>
                <c:pt idx="277">
                  <c:v>45569</c:v>
                </c:pt>
                <c:pt idx="278">
                  <c:v>45570</c:v>
                </c:pt>
                <c:pt idx="279">
                  <c:v>45571</c:v>
                </c:pt>
                <c:pt idx="280">
                  <c:v>45572</c:v>
                </c:pt>
                <c:pt idx="281">
                  <c:v>45573</c:v>
                </c:pt>
                <c:pt idx="282">
                  <c:v>45574</c:v>
                </c:pt>
                <c:pt idx="283">
                  <c:v>45575</c:v>
                </c:pt>
                <c:pt idx="284">
                  <c:v>45576</c:v>
                </c:pt>
                <c:pt idx="285">
                  <c:v>45577</c:v>
                </c:pt>
                <c:pt idx="286">
                  <c:v>45578</c:v>
                </c:pt>
                <c:pt idx="287">
                  <c:v>45579</c:v>
                </c:pt>
                <c:pt idx="288">
                  <c:v>45580</c:v>
                </c:pt>
                <c:pt idx="289">
                  <c:v>45581</c:v>
                </c:pt>
                <c:pt idx="290">
                  <c:v>45582</c:v>
                </c:pt>
                <c:pt idx="291">
                  <c:v>45583</c:v>
                </c:pt>
                <c:pt idx="292">
                  <c:v>45584</c:v>
                </c:pt>
                <c:pt idx="293">
                  <c:v>45585</c:v>
                </c:pt>
                <c:pt idx="294">
                  <c:v>45586</c:v>
                </c:pt>
                <c:pt idx="295">
                  <c:v>45587</c:v>
                </c:pt>
                <c:pt idx="296">
                  <c:v>45588</c:v>
                </c:pt>
                <c:pt idx="297">
                  <c:v>45589</c:v>
                </c:pt>
                <c:pt idx="298">
                  <c:v>45590</c:v>
                </c:pt>
                <c:pt idx="299">
                  <c:v>45591</c:v>
                </c:pt>
                <c:pt idx="300">
                  <c:v>45592</c:v>
                </c:pt>
                <c:pt idx="301">
                  <c:v>45593</c:v>
                </c:pt>
                <c:pt idx="302">
                  <c:v>45594</c:v>
                </c:pt>
                <c:pt idx="303">
                  <c:v>45595</c:v>
                </c:pt>
                <c:pt idx="304">
                  <c:v>45596</c:v>
                </c:pt>
                <c:pt idx="305">
                  <c:v>45597</c:v>
                </c:pt>
                <c:pt idx="306">
                  <c:v>45598</c:v>
                </c:pt>
                <c:pt idx="307">
                  <c:v>45599</c:v>
                </c:pt>
                <c:pt idx="308">
                  <c:v>45600</c:v>
                </c:pt>
                <c:pt idx="309">
                  <c:v>45601</c:v>
                </c:pt>
                <c:pt idx="310">
                  <c:v>45602</c:v>
                </c:pt>
                <c:pt idx="311">
                  <c:v>45603</c:v>
                </c:pt>
                <c:pt idx="312">
                  <c:v>45604</c:v>
                </c:pt>
                <c:pt idx="313">
                  <c:v>45605</c:v>
                </c:pt>
                <c:pt idx="314">
                  <c:v>45606</c:v>
                </c:pt>
                <c:pt idx="315">
                  <c:v>45607</c:v>
                </c:pt>
                <c:pt idx="316">
                  <c:v>45608</c:v>
                </c:pt>
                <c:pt idx="317">
                  <c:v>45609</c:v>
                </c:pt>
                <c:pt idx="318">
                  <c:v>45610</c:v>
                </c:pt>
                <c:pt idx="319">
                  <c:v>45611</c:v>
                </c:pt>
                <c:pt idx="320">
                  <c:v>45612</c:v>
                </c:pt>
                <c:pt idx="321">
                  <c:v>45613</c:v>
                </c:pt>
                <c:pt idx="322">
                  <c:v>45614</c:v>
                </c:pt>
                <c:pt idx="323">
                  <c:v>45615</c:v>
                </c:pt>
                <c:pt idx="324">
                  <c:v>45616</c:v>
                </c:pt>
                <c:pt idx="325">
                  <c:v>45617</c:v>
                </c:pt>
                <c:pt idx="326">
                  <c:v>45618</c:v>
                </c:pt>
                <c:pt idx="327">
                  <c:v>45619</c:v>
                </c:pt>
                <c:pt idx="328">
                  <c:v>45620</c:v>
                </c:pt>
                <c:pt idx="329">
                  <c:v>45621</c:v>
                </c:pt>
              </c:numCache>
            </c:numRef>
          </c:cat>
          <c:val>
            <c:numRef>
              <c:f>Data!$F$4:$LW$4</c:f>
              <c:numCache>
                <c:formatCode>General</c:formatCode>
                <c:ptCount val="330"/>
                <c:pt idx="0">
                  <c:v>10899</c:v>
                </c:pt>
                <c:pt idx="1">
                  <c:v>11487</c:v>
                </c:pt>
                <c:pt idx="2">
                  <c:v>11232</c:v>
                </c:pt>
                <c:pt idx="3">
                  <c:v>12015</c:v>
                </c:pt>
                <c:pt idx="4">
                  <c:v>10982</c:v>
                </c:pt>
                <c:pt idx="5">
                  <c:v>14207</c:v>
                </c:pt>
                <c:pt idx="6">
                  <c:v>12396</c:v>
                </c:pt>
                <c:pt idx="7">
                  <c:v>12190</c:v>
                </c:pt>
                <c:pt idx="8">
                  <c:v>13606</c:v>
                </c:pt>
                <c:pt idx="9">
                  <c:v>12844</c:v>
                </c:pt>
                <c:pt idx="10">
                  <c:v>12486</c:v>
                </c:pt>
                <c:pt idx="11">
                  <c:v>11406</c:v>
                </c:pt>
                <c:pt idx="12">
                  <c:v>12811</c:v>
                </c:pt>
                <c:pt idx="13">
                  <c:v>13564</c:v>
                </c:pt>
                <c:pt idx="14">
                  <c:v>12851</c:v>
                </c:pt>
                <c:pt idx="15">
                  <c:v>13644</c:v>
                </c:pt>
                <c:pt idx="16">
                  <c:v>13164</c:v>
                </c:pt>
                <c:pt idx="17">
                  <c:v>13781</c:v>
                </c:pt>
                <c:pt idx="18">
                  <c:v>12620</c:v>
                </c:pt>
                <c:pt idx="19">
                  <c:v>12216</c:v>
                </c:pt>
                <c:pt idx="20">
                  <c:v>12259</c:v>
                </c:pt>
                <c:pt idx="21">
                  <c:v>11027</c:v>
                </c:pt>
                <c:pt idx="22">
                  <c:v>10996</c:v>
                </c:pt>
                <c:pt idx="23">
                  <c:v>11045</c:v>
                </c:pt>
                <c:pt idx="24">
                  <c:v>12353</c:v>
                </c:pt>
                <c:pt idx="25">
                  <c:v>11138</c:v>
                </c:pt>
                <c:pt idx="26">
                  <c:v>12118</c:v>
                </c:pt>
                <c:pt idx="27">
                  <c:v>11380</c:v>
                </c:pt>
                <c:pt idx="28">
                  <c:v>10543</c:v>
                </c:pt>
                <c:pt idx="29">
                  <c:v>10440</c:v>
                </c:pt>
                <c:pt idx="30">
                  <c:v>31376</c:v>
                </c:pt>
                <c:pt idx="31">
                  <c:v>14634</c:v>
                </c:pt>
                <c:pt idx="32">
                  <c:v>12025</c:v>
                </c:pt>
                <c:pt idx="33">
                  <c:v>13621</c:v>
                </c:pt>
                <c:pt idx="34">
                  <c:v>13739</c:v>
                </c:pt>
                <c:pt idx="35">
                  <c:v>14939</c:v>
                </c:pt>
                <c:pt idx="36">
                  <c:v>15015</c:v>
                </c:pt>
                <c:pt idx="37">
                  <c:v>14622</c:v>
                </c:pt>
                <c:pt idx="38">
                  <c:v>15365</c:v>
                </c:pt>
                <c:pt idx="39">
                  <c:v>12639</c:v>
                </c:pt>
                <c:pt idx="40">
                  <c:v>16057</c:v>
                </c:pt>
                <c:pt idx="41">
                  <c:v>14240</c:v>
                </c:pt>
                <c:pt idx="42">
                  <c:v>15384</c:v>
                </c:pt>
                <c:pt idx="43">
                  <c:v>14091</c:v>
                </c:pt>
                <c:pt idx="44">
                  <c:v>14611</c:v>
                </c:pt>
                <c:pt idx="45">
                  <c:v>17269</c:v>
                </c:pt>
                <c:pt idx="46">
                  <c:v>13563</c:v>
                </c:pt>
                <c:pt idx="47">
                  <c:v>15523</c:v>
                </c:pt>
                <c:pt idx="48">
                  <c:v>14678</c:v>
                </c:pt>
                <c:pt idx="49">
                  <c:v>13815</c:v>
                </c:pt>
                <c:pt idx="50">
                  <c:v>13859</c:v>
                </c:pt>
                <c:pt idx="51">
                  <c:v>14200</c:v>
                </c:pt>
                <c:pt idx="52">
                  <c:v>13720</c:v>
                </c:pt>
                <c:pt idx="53">
                  <c:v>11649</c:v>
                </c:pt>
                <c:pt idx="54">
                  <c:v>32899</c:v>
                </c:pt>
                <c:pt idx="55">
                  <c:v>22974</c:v>
                </c:pt>
                <c:pt idx="56">
                  <c:v>16224</c:v>
                </c:pt>
                <c:pt idx="57">
                  <c:v>15119</c:v>
                </c:pt>
                <c:pt idx="58">
                  <c:v>14790</c:v>
                </c:pt>
                <c:pt idx="59">
                  <c:v>20104</c:v>
                </c:pt>
                <c:pt idx="60">
                  <c:v>12736</c:v>
                </c:pt>
                <c:pt idx="61">
                  <c:v>12741</c:v>
                </c:pt>
                <c:pt idx="62">
                  <c:v>13710</c:v>
                </c:pt>
                <c:pt idx="63">
                  <c:v>11973</c:v>
                </c:pt>
                <c:pt idx="64">
                  <c:v>14320</c:v>
                </c:pt>
                <c:pt idx="65">
                  <c:v>12139</c:v>
                </c:pt>
                <c:pt idx="66">
                  <c:v>12538</c:v>
                </c:pt>
                <c:pt idx="67">
                  <c:v>11138</c:v>
                </c:pt>
                <c:pt idx="68">
                  <c:v>12614</c:v>
                </c:pt>
                <c:pt idx="69">
                  <c:v>28509</c:v>
                </c:pt>
                <c:pt idx="70">
                  <c:v>19310</c:v>
                </c:pt>
                <c:pt idx="71">
                  <c:v>23766</c:v>
                </c:pt>
                <c:pt idx="72">
                  <c:v>14207</c:v>
                </c:pt>
                <c:pt idx="73">
                  <c:v>12698</c:v>
                </c:pt>
                <c:pt idx="74">
                  <c:v>14867</c:v>
                </c:pt>
                <c:pt idx="75">
                  <c:v>13728</c:v>
                </c:pt>
                <c:pt idx="76">
                  <c:v>12630</c:v>
                </c:pt>
                <c:pt idx="77">
                  <c:v>12903</c:v>
                </c:pt>
                <c:pt idx="78">
                  <c:v>12815</c:v>
                </c:pt>
                <c:pt idx="79">
                  <c:v>14382</c:v>
                </c:pt>
                <c:pt idx="80">
                  <c:v>12830</c:v>
                </c:pt>
                <c:pt idx="81">
                  <c:v>12162</c:v>
                </c:pt>
                <c:pt idx="82">
                  <c:v>13258</c:v>
                </c:pt>
                <c:pt idx="83">
                  <c:v>12914</c:v>
                </c:pt>
                <c:pt idx="84">
                  <c:v>4966</c:v>
                </c:pt>
                <c:pt idx="85">
                  <c:v>9750</c:v>
                </c:pt>
                <c:pt idx="86">
                  <c:v>14066</c:v>
                </c:pt>
                <c:pt idx="87">
                  <c:v>14175</c:v>
                </c:pt>
                <c:pt idx="88">
                  <c:v>12805</c:v>
                </c:pt>
                <c:pt idx="89">
                  <c:v>15199</c:v>
                </c:pt>
                <c:pt idx="90">
                  <c:v>13610</c:v>
                </c:pt>
                <c:pt idx="91">
                  <c:v>15602</c:v>
                </c:pt>
                <c:pt idx="92">
                  <c:v>14242</c:v>
                </c:pt>
                <c:pt idx="93">
                  <c:v>14908</c:v>
                </c:pt>
                <c:pt idx="94">
                  <c:v>15227</c:v>
                </c:pt>
                <c:pt idx="95">
                  <c:v>14028</c:v>
                </c:pt>
                <c:pt idx="96">
                  <c:v>13660</c:v>
                </c:pt>
                <c:pt idx="97">
                  <c:v>14359</c:v>
                </c:pt>
                <c:pt idx="98">
                  <c:v>13546</c:v>
                </c:pt>
                <c:pt idx="99">
                  <c:v>13651</c:v>
                </c:pt>
                <c:pt idx="100">
                  <c:v>13250</c:v>
                </c:pt>
                <c:pt idx="101">
                  <c:v>12901</c:v>
                </c:pt>
                <c:pt idx="102">
                  <c:v>14809</c:v>
                </c:pt>
                <c:pt idx="103">
                  <c:v>15714</c:v>
                </c:pt>
                <c:pt idx="104">
                  <c:v>15701</c:v>
                </c:pt>
                <c:pt idx="105">
                  <c:v>16858</c:v>
                </c:pt>
                <c:pt idx="106">
                  <c:v>15939</c:v>
                </c:pt>
                <c:pt idx="107">
                  <c:v>14820</c:v>
                </c:pt>
                <c:pt idx="108">
                  <c:v>14808</c:v>
                </c:pt>
                <c:pt idx="109">
                  <c:v>12767</c:v>
                </c:pt>
                <c:pt idx="110">
                  <c:v>14116</c:v>
                </c:pt>
                <c:pt idx="111">
                  <c:v>13465</c:v>
                </c:pt>
                <c:pt idx="112">
                  <c:v>14854</c:v>
                </c:pt>
                <c:pt idx="113">
                  <c:v>14221</c:v>
                </c:pt>
                <c:pt idx="114">
                  <c:v>14320</c:v>
                </c:pt>
                <c:pt idx="115">
                  <c:v>32843</c:v>
                </c:pt>
                <c:pt idx="116">
                  <c:v>17219</c:v>
                </c:pt>
                <c:pt idx="117">
                  <c:v>18308</c:v>
                </c:pt>
                <c:pt idx="118">
                  <c:v>17778</c:v>
                </c:pt>
                <c:pt idx="119">
                  <c:v>16956</c:v>
                </c:pt>
                <c:pt idx="120">
                  <c:v>16449</c:v>
                </c:pt>
                <c:pt idx="121">
                  <c:v>15536</c:v>
                </c:pt>
                <c:pt idx="122">
                  <c:v>18514</c:v>
                </c:pt>
                <c:pt idx="123">
                  <c:v>11841</c:v>
                </c:pt>
                <c:pt idx="124">
                  <c:v>14296</c:v>
                </c:pt>
                <c:pt idx="125">
                  <c:v>15095</c:v>
                </c:pt>
                <c:pt idx="126">
                  <c:v>15536</c:v>
                </c:pt>
                <c:pt idx="127">
                  <c:v>18395</c:v>
                </c:pt>
                <c:pt idx="128">
                  <c:v>15406</c:v>
                </c:pt>
                <c:pt idx="129">
                  <c:v>17712</c:v>
                </c:pt>
                <c:pt idx="130">
                  <c:v>18831</c:v>
                </c:pt>
                <c:pt idx="131">
                  <c:v>17314</c:v>
                </c:pt>
                <c:pt idx="132">
                  <c:v>16658</c:v>
                </c:pt>
                <c:pt idx="133">
                  <c:v>16060</c:v>
                </c:pt>
                <c:pt idx="134">
                  <c:v>17986</c:v>
                </c:pt>
                <c:pt idx="135">
                  <c:v>20733</c:v>
                </c:pt>
                <c:pt idx="136">
                  <c:v>16484</c:v>
                </c:pt>
                <c:pt idx="137">
                  <c:v>15805</c:v>
                </c:pt>
                <c:pt idx="138">
                  <c:v>24862</c:v>
                </c:pt>
                <c:pt idx="139">
                  <c:v>18636</c:v>
                </c:pt>
                <c:pt idx="140">
                  <c:v>16933</c:v>
                </c:pt>
                <c:pt idx="141">
                  <c:v>27296</c:v>
                </c:pt>
                <c:pt idx="142">
                  <c:v>20842</c:v>
                </c:pt>
                <c:pt idx="143">
                  <c:v>33278</c:v>
                </c:pt>
                <c:pt idx="144">
                  <c:v>22886</c:v>
                </c:pt>
                <c:pt idx="145">
                  <c:v>17842</c:v>
                </c:pt>
                <c:pt idx="146">
                  <c:v>16572</c:v>
                </c:pt>
                <c:pt idx="147">
                  <c:v>25996</c:v>
                </c:pt>
                <c:pt idx="148">
                  <c:v>17671</c:v>
                </c:pt>
                <c:pt idx="149">
                  <c:v>17208</c:v>
                </c:pt>
                <c:pt idx="150">
                  <c:v>21369</c:v>
                </c:pt>
                <c:pt idx="151">
                  <c:v>15460</c:v>
                </c:pt>
                <c:pt idx="152">
                  <c:v>17910</c:v>
                </c:pt>
                <c:pt idx="153">
                  <c:v>19014</c:v>
                </c:pt>
                <c:pt idx="154">
                  <c:v>16973</c:v>
                </c:pt>
                <c:pt idx="155">
                  <c:v>19067</c:v>
                </c:pt>
                <c:pt idx="156">
                  <c:v>18209</c:v>
                </c:pt>
                <c:pt idx="157">
                  <c:v>17982</c:v>
                </c:pt>
                <c:pt idx="158">
                  <c:v>13942</c:v>
                </c:pt>
                <c:pt idx="159">
                  <c:v>16351</c:v>
                </c:pt>
                <c:pt idx="160">
                  <c:v>26634</c:v>
                </c:pt>
                <c:pt idx="161">
                  <c:v>27556</c:v>
                </c:pt>
                <c:pt idx="162">
                  <c:v>20461</c:v>
                </c:pt>
                <c:pt idx="163">
                  <c:v>18480</c:v>
                </c:pt>
                <c:pt idx="164">
                  <c:v>18691</c:v>
                </c:pt>
                <c:pt idx="165">
                  <c:v>16329</c:v>
                </c:pt>
                <c:pt idx="166">
                  <c:v>28812</c:v>
                </c:pt>
                <c:pt idx="167">
                  <c:v>13500</c:v>
                </c:pt>
                <c:pt idx="168">
                  <c:v>21422</c:v>
                </c:pt>
                <c:pt idx="169">
                  <c:v>16009</c:v>
                </c:pt>
                <c:pt idx="170">
                  <c:v>15857</c:v>
                </c:pt>
                <c:pt idx="171">
                  <c:v>15966</c:v>
                </c:pt>
                <c:pt idx="172">
                  <c:v>14114</c:v>
                </c:pt>
                <c:pt idx="173">
                  <c:v>17428</c:v>
                </c:pt>
                <c:pt idx="174">
                  <c:v>16204</c:v>
                </c:pt>
                <c:pt idx="175">
                  <c:v>17388</c:v>
                </c:pt>
                <c:pt idx="176">
                  <c:v>17350</c:v>
                </c:pt>
                <c:pt idx="177">
                  <c:v>16319</c:v>
                </c:pt>
                <c:pt idx="178">
                  <c:v>15756</c:v>
                </c:pt>
                <c:pt idx="179">
                  <c:v>13208</c:v>
                </c:pt>
                <c:pt idx="180">
                  <c:v>15920</c:v>
                </c:pt>
                <c:pt idx="181">
                  <c:v>18622</c:v>
                </c:pt>
                <c:pt idx="182">
                  <c:v>20362</c:v>
                </c:pt>
                <c:pt idx="183">
                  <c:v>18912</c:v>
                </c:pt>
                <c:pt idx="184">
                  <c:v>17817</c:v>
                </c:pt>
                <c:pt idx="185">
                  <c:v>19471</c:v>
                </c:pt>
                <c:pt idx="186">
                  <c:v>17495</c:v>
                </c:pt>
                <c:pt idx="187">
                  <c:v>20325</c:v>
                </c:pt>
                <c:pt idx="188">
                  <c:v>18822</c:v>
                </c:pt>
                <c:pt idx="189">
                  <c:v>19905</c:v>
                </c:pt>
                <c:pt idx="190">
                  <c:v>18778</c:v>
                </c:pt>
                <c:pt idx="191">
                  <c:v>19409</c:v>
                </c:pt>
                <c:pt idx="192">
                  <c:v>24043</c:v>
                </c:pt>
                <c:pt idx="193">
                  <c:v>17550</c:v>
                </c:pt>
                <c:pt idx="194">
                  <c:v>27138</c:v>
                </c:pt>
                <c:pt idx="195">
                  <c:v>22318</c:v>
                </c:pt>
                <c:pt idx="196">
                  <c:v>20483</c:v>
                </c:pt>
                <c:pt idx="197">
                  <c:v>22317</c:v>
                </c:pt>
                <c:pt idx="198">
                  <c:v>20563</c:v>
                </c:pt>
                <c:pt idx="199">
                  <c:v>18833</c:v>
                </c:pt>
                <c:pt idx="200">
                  <c:v>17960</c:v>
                </c:pt>
                <c:pt idx="201">
                  <c:v>24975</c:v>
                </c:pt>
                <c:pt idx="202">
                  <c:v>20959</c:v>
                </c:pt>
                <c:pt idx="203">
                  <c:v>18905</c:v>
                </c:pt>
                <c:pt idx="204">
                  <c:v>19312</c:v>
                </c:pt>
                <c:pt idx="205">
                  <c:v>18080</c:v>
                </c:pt>
                <c:pt idx="206">
                  <c:v>17649</c:v>
                </c:pt>
                <c:pt idx="207">
                  <c:v>13577</c:v>
                </c:pt>
                <c:pt idx="208">
                  <c:v>18569</c:v>
                </c:pt>
                <c:pt idx="209">
                  <c:v>28779</c:v>
                </c:pt>
                <c:pt idx="210">
                  <c:v>22139</c:v>
                </c:pt>
                <c:pt idx="211">
                  <c:v>19173</c:v>
                </c:pt>
                <c:pt idx="212">
                  <c:v>17698</c:v>
                </c:pt>
                <c:pt idx="213">
                  <c:v>18087</c:v>
                </c:pt>
                <c:pt idx="214">
                  <c:v>14347</c:v>
                </c:pt>
                <c:pt idx="215">
                  <c:v>1870</c:v>
                </c:pt>
                <c:pt idx="216">
                  <c:v>14966</c:v>
                </c:pt>
                <c:pt idx="217">
                  <c:v>15382</c:v>
                </c:pt>
                <c:pt idx="218">
                  <c:v>16644</c:v>
                </c:pt>
                <c:pt idx="219">
                  <c:v>16796</c:v>
                </c:pt>
                <c:pt idx="220">
                  <c:v>16548</c:v>
                </c:pt>
                <c:pt idx="221">
                  <c:v>13742</c:v>
                </c:pt>
                <c:pt idx="222">
                  <c:v>16489</c:v>
                </c:pt>
                <c:pt idx="223">
                  <c:v>17199</c:v>
                </c:pt>
                <c:pt idx="224">
                  <c:v>17514</c:v>
                </c:pt>
                <c:pt idx="225">
                  <c:v>1772</c:v>
                </c:pt>
                <c:pt idx="226">
                  <c:v>16609</c:v>
                </c:pt>
                <c:pt idx="227">
                  <c:v>16712</c:v>
                </c:pt>
                <c:pt idx="228">
                  <c:v>12896</c:v>
                </c:pt>
                <c:pt idx="229">
                  <c:v>12896</c:v>
                </c:pt>
                <c:pt idx="230">
                  <c:v>25754</c:v>
                </c:pt>
                <c:pt idx="231">
                  <c:v>22310</c:v>
                </c:pt>
                <c:pt idx="232">
                  <c:v>17388</c:v>
                </c:pt>
                <c:pt idx="233">
                  <c:v>16121</c:v>
                </c:pt>
                <c:pt idx="234">
                  <c:v>16893</c:v>
                </c:pt>
                <c:pt idx="235">
                  <c:v>14208</c:v>
                </c:pt>
                <c:pt idx="236">
                  <c:v>15333</c:v>
                </c:pt>
                <c:pt idx="237">
                  <c:v>15235</c:v>
                </c:pt>
                <c:pt idx="238">
                  <c:v>14699</c:v>
                </c:pt>
                <c:pt idx="239">
                  <c:v>15723</c:v>
                </c:pt>
                <c:pt idx="240">
                  <c:v>17587</c:v>
                </c:pt>
                <c:pt idx="241">
                  <c:v>15927</c:v>
                </c:pt>
                <c:pt idx="242">
                  <c:v>12318</c:v>
                </c:pt>
                <c:pt idx="243">
                  <c:v>14896</c:v>
                </c:pt>
                <c:pt idx="244">
                  <c:v>17783</c:v>
                </c:pt>
                <c:pt idx="245">
                  <c:v>15861</c:v>
                </c:pt>
                <c:pt idx="246">
                  <c:v>16230</c:v>
                </c:pt>
                <c:pt idx="247">
                  <c:v>17866</c:v>
                </c:pt>
                <c:pt idx="248">
                  <c:v>18780</c:v>
                </c:pt>
                <c:pt idx="249">
                  <c:v>24524</c:v>
                </c:pt>
                <c:pt idx="250">
                  <c:v>21799</c:v>
                </c:pt>
                <c:pt idx="251">
                  <c:v>21799</c:v>
                </c:pt>
                <c:pt idx="252">
                  <c:v>19148</c:v>
                </c:pt>
                <c:pt idx="253">
                  <c:v>18116</c:v>
                </c:pt>
                <c:pt idx="254">
                  <c:v>17856</c:v>
                </c:pt>
                <c:pt idx="255">
                  <c:v>18231</c:v>
                </c:pt>
                <c:pt idx="256">
                  <c:v>14183</c:v>
                </c:pt>
                <c:pt idx="257">
                  <c:v>14463</c:v>
                </c:pt>
                <c:pt idx="258">
                  <c:v>14440</c:v>
                </c:pt>
                <c:pt idx="259">
                  <c:v>14715</c:v>
                </c:pt>
                <c:pt idx="260">
                  <c:v>15474</c:v>
                </c:pt>
                <c:pt idx="261">
                  <c:v>15620</c:v>
                </c:pt>
                <c:pt idx="262">
                  <c:v>16959</c:v>
                </c:pt>
                <c:pt idx="263">
                  <c:v>17282</c:v>
                </c:pt>
                <c:pt idx="264">
                  <c:v>16959</c:v>
                </c:pt>
                <c:pt idx="265">
                  <c:v>15213</c:v>
                </c:pt>
                <c:pt idx="266">
                  <c:v>13862</c:v>
                </c:pt>
                <c:pt idx="267">
                  <c:v>15524</c:v>
                </c:pt>
                <c:pt idx="268">
                  <c:v>13552</c:v>
                </c:pt>
                <c:pt idx="269">
                  <c:v>15140</c:v>
                </c:pt>
                <c:pt idx="270">
                  <c:v>13686</c:v>
                </c:pt>
                <c:pt idx="271">
                  <c:v>15043</c:v>
                </c:pt>
                <c:pt idx="272">
                  <c:v>12748</c:v>
                </c:pt>
                <c:pt idx="273">
                  <c:v>17138</c:v>
                </c:pt>
                <c:pt idx="274">
                  <c:v>13819</c:v>
                </c:pt>
                <c:pt idx="275">
                  <c:v>13057</c:v>
                </c:pt>
                <c:pt idx="276">
                  <c:v>14815</c:v>
                </c:pt>
                <c:pt idx="277">
                  <c:v>13401</c:v>
                </c:pt>
                <c:pt idx="278">
                  <c:v>14949</c:v>
                </c:pt>
                <c:pt idx="279">
                  <c:v>13766</c:v>
                </c:pt>
                <c:pt idx="280">
                  <c:v>19960</c:v>
                </c:pt>
                <c:pt idx="281">
                  <c:v>24477</c:v>
                </c:pt>
                <c:pt idx="282">
                  <c:v>17051</c:v>
                </c:pt>
                <c:pt idx="283">
                  <c:v>17177</c:v>
                </c:pt>
                <c:pt idx="284">
                  <c:v>15922</c:v>
                </c:pt>
                <c:pt idx="285">
                  <c:v>14957</c:v>
                </c:pt>
                <c:pt idx="286">
                  <c:v>14998</c:v>
                </c:pt>
                <c:pt idx="287">
                  <c:v>15069</c:v>
                </c:pt>
                <c:pt idx="288">
                  <c:v>13688</c:v>
                </c:pt>
                <c:pt idx="289">
                  <c:v>17776</c:v>
                </c:pt>
                <c:pt idx="290">
                  <c:v>20282</c:v>
                </c:pt>
                <c:pt idx="291">
                  <c:v>29170</c:v>
                </c:pt>
                <c:pt idx="292">
                  <c:v>25321</c:v>
                </c:pt>
                <c:pt idx="293">
                  <c:v>27442</c:v>
                </c:pt>
                <c:pt idx="294">
                  <c:v>44761</c:v>
                </c:pt>
                <c:pt idx="295">
                  <c:v>26561</c:v>
                </c:pt>
                <c:pt idx="296">
                  <c:v>27557</c:v>
                </c:pt>
                <c:pt idx="297">
                  <c:v>21117</c:v>
                </c:pt>
                <c:pt idx="298">
                  <c:v>17345</c:v>
                </c:pt>
                <c:pt idx="299">
                  <c:v>17905</c:v>
                </c:pt>
                <c:pt idx="300">
                  <c:v>16508</c:v>
                </c:pt>
                <c:pt idx="301">
                  <c:v>15876</c:v>
                </c:pt>
                <c:pt idx="302">
                  <c:v>14750</c:v>
                </c:pt>
                <c:pt idx="303">
                  <c:v>14678</c:v>
                </c:pt>
                <c:pt idx="304">
                  <c:v>15381</c:v>
                </c:pt>
                <c:pt idx="305">
                  <c:v>15385</c:v>
                </c:pt>
                <c:pt idx="313">
                  <c:v>25465</c:v>
                </c:pt>
                <c:pt idx="314">
                  <c:v>27545</c:v>
                </c:pt>
                <c:pt idx="315">
                  <c:v>3236</c:v>
                </c:pt>
                <c:pt idx="316">
                  <c:v>20721</c:v>
                </c:pt>
                <c:pt idx="317">
                  <c:v>21673</c:v>
                </c:pt>
                <c:pt idx="318">
                  <c:v>23645</c:v>
                </c:pt>
                <c:pt idx="319">
                  <c:v>24747</c:v>
                </c:pt>
                <c:pt idx="320">
                  <c:v>23269</c:v>
                </c:pt>
                <c:pt idx="321">
                  <c:v>22028</c:v>
                </c:pt>
                <c:pt idx="322">
                  <c:v>20300</c:v>
                </c:pt>
                <c:pt idx="323">
                  <c:v>24856</c:v>
                </c:pt>
                <c:pt idx="324">
                  <c:v>24848</c:v>
                </c:pt>
                <c:pt idx="325">
                  <c:v>29856</c:v>
                </c:pt>
                <c:pt idx="326">
                  <c:v>26256</c:v>
                </c:pt>
                <c:pt idx="327">
                  <c:v>32917</c:v>
                </c:pt>
                <c:pt idx="328">
                  <c:v>32021</c:v>
                </c:pt>
                <c:pt idx="329">
                  <c:v>28015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0C-4391-AF40-5BCEB2139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882600"/>
        <c:axId val="29888299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Data!$B$5</c15:sqref>
                        </c15:formulaRef>
                      </c:ext>
                    </c:extLst>
                    <c:strCache>
                      <c:ptCount val="1"/>
                      <c:pt idx="0">
                        <c:v>Calls Presented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Data!$F$3:$LW$3</c15:sqref>
                        </c15:formulaRef>
                      </c:ext>
                    </c:extLst>
                    <c:numCache>
                      <c:formatCode>d\-mmm\-yy</c:formatCode>
                      <c:ptCount val="3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  <c:pt idx="30">
                        <c:v>45322</c:v>
                      </c:pt>
                      <c:pt idx="31">
                        <c:v>45323</c:v>
                      </c:pt>
                      <c:pt idx="32">
                        <c:v>45324</c:v>
                      </c:pt>
                      <c:pt idx="33">
                        <c:v>45325</c:v>
                      </c:pt>
                      <c:pt idx="34">
                        <c:v>45326</c:v>
                      </c:pt>
                      <c:pt idx="35">
                        <c:v>45327</c:v>
                      </c:pt>
                      <c:pt idx="36">
                        <c:v>45328</c:v>
                      </c:pt>
                      <c:pt idx="37">
                        <c:v>45329</c:v>
                      </c:pt>
                      <c:pt idx="38">
                        <c:v>45330</c:v>
                      </c:pt>
                      <c:pt idx="39">
                        <c:v>45331</c:v>
                      </c:pt>
                      <c:pt idx="40">
                        <c:v>45332</c:v>
                      </c:pt>
                      <c:pt idx="41">
                        <c:v>45333</c:v>
                      </c:pt>
                      <c:pt idx="42">
                        <c:v>45334</c:v>
                      </c:pt>
                      <c:pt idx="43">
                        <c:v>45335</c:v>
                      </c:pt>
                      <c:pt idx="44">
                        <c:v>45336</c:v>
                      </c:pt>
                      <c:pt idx="45">
                        <c:v>45337</c:v>
                      </c:pt>
                      <c:pt idx="46">
                        <c:v>45338</c:v>
                      </c:pt>
                      <c:pt idx="47">
                        <c:v>45339</c:v>
                      </c:pt>
                      <c:pt idx="48">
                        <c:v>45340</c:v>
                      </c:pt>
                      <c:pt idx="49">
                        <c:v>45341</c:v>
                      </c:pt>
                      <c:pt idx="50">
                        <c:v>45342</c:v>
                      </c:pt>
                      <c:pt idx="51">
                        <c:v>45343</c:v>
                      </c:pt>
                      <c:pt idx="52">
                        <c:v>45344</c:v>
                      </c:pt>
                      <c:pt idx="53">
                        <c:v>45345</c:v>
                      </c:pt>
                      <c:pt idx="54">
                        <c:v>45346</c:v>
                      </c:pt>
                      <c:pt idx="55">
                        <c:v>45347</c:v>
                      </c:pt>
                      <c:pt idx="56">
                        <c:v>45348</c:v>
                      </c:pt>
                      <c:pt idx="57">
                        <c:v>45349</c:v>
                      </c:pt>
                      <c:pt idx="58">
                        <c:v>45350</c:v>
                      </c:pt>
                      <c:pt idx="59">
                        <c:v>45351</c:v>
                      </c:pt>
                      <c:pt idx="60">
                        <c:v>45352</c:v>
                      </c:pt>
                      <c:pt idx="61">
                        <c:v>45353</c:v>
                      </c:pt>
                      <c:pt idx="62">
                        <c:v>45354</c:v>
                      </c:pt>
                      <c:pt idx="63">
                        <c:v>45355</c:v>
                      </c:pt>
                      <c:pt idx="64">
                        <c:v>45356</c:v>
                      </c:pt>
                      <c:pt idx="65">
                        <c:v>45357</c:v>
                      </c:pt>
                      <c:pt idx="66">
                        <c:v>45358</c:v>
                      </c:pt>
                      <c:pt idx="67">
                        <c:v>45359</c:v>
                      </c:pt>
                      <c:pt idx="68">
                        <c:v>45360</c:v>
                      </c:pt>
                      <c:pt idx="69">
                        <c:v>45361</c:v>
                      </c:pt>
                      <c:pt idx="70">
                        <c:v>45362</c:v>
                      </c:pt>
                      <c:pt idx="71">
                        <c:v>45363</c:v>
                      </c:pt>
                      <c:pt idx="72">
                        <c:v>45364</c:v>
                      </c:pt>
                      <c:pt idx="73">
                        <c:v>45365</c:v>
                      </c:pt>
                      <c:pt idx="74">
                        <c:v>45366</c:v>
                      </c:pt>
                      <c:pt idx="75">
                        <c:v>45367</c:v>
                      </c:pt>
                      <c:pt idx="76">
                        <c:v>45368</c:v>
                      </c:pt>
                      <c:pt idx="77">
                        <c:v>45369</c:v>
                      </c:pt>
                      <c:pt idx="78">
                        <c:v>45370</c:v>
                      </c:pt>
                      <c:pt idx="79">
                        <c:v>45371</c:v>
                      </c:pt>
                      <c:pt idx="80">
                        <c:v>45372</c:v>
                      </c:pt>
                      <c:pt idx="81">
                        <c:v>45373</c:v>
                      </c:pt>
                      <c:pt idx="82">
                        <c:v>45374</c:v>
                      </c:pt>
                      <c:pt idx="83">
                        <c:v>45375</c:v>
                      </c:pt>
                      <c:pt idx="84">
                        <c:v>45376</c:v>
                      </c:pt>
                      <c:pt idx="85">
                        <c:v>45377</c:v>
                      </c:pt>
                      <c:pt idx="86">
                        <c:v>45378</c:v>
                      </c:pt>
                      <c:pt idx="87">
                        <c:v>45379</c:v>
                      </c:pt>
                      <c:pt idx="88">
                        <c:v>45380</c:v>
                      </c:pt>
                      <c:pt idx="89">
                        <c:v>45381</c:v>
                      </c:pt>
                      <c:pt idx="90">
                        <c:v>45382</c:v>
                      </c:pt>
                      <c:pt idx="91">
                        <c:v>45383</c:v>
                      </c:pt>
                      <c:pt idx="92">
                        <c:v>45384</c:v>
                      </c:pt>
                      <c:pt idx="93">
                        <c:v>45385</c:v>
                      </c:pt>
                      <c:pt idx="94">
                        <c:v>45386</c:v>
                      </c:pt>
                      <c:pt idx="95">
                        <c:v>45387</c:v>
                      </c:pt>
                      <c:pt idx="96">
                        <c:v>45388</c:v>
                      </c:pt>
                      <c:pt idx="97">
                        <c:v>45389</c:v>
                      </c:pt>
                      <c:pt idx="98">
                        <c:v>45390</c:v>
                      </c:pt>
                      <c:pt idx="99">
                        <c:v>45391</c:v>
                      </c:pt>
                      <c:pt idx="100">
                        <c:v>45392</c:v>
                      </c:pt>
                      <c:pt idx="101">
                        <c:v>45393</c:v>
                      </c:pt>
                      <c:pt idx="102">
                        <c:v>45394</c:v>
                      </c:pt>
                      <c:pt idx="103">
                        <c:v>45395</c:v>
                      </c:pt>
                      <c:pt idx="104">
                        <c:v>45396</c:v>
                      </c:pt>
                      <c:pt idx="105">
                        <c:v>45397</c:v>
                      </c:pt>
                      <c:pt idx="106">
                        <c:v>45398</c:v>
                      </c:pt>
                      <c:pt idx="107">
                        <c:v>45399</c:v>
                      </c:pt>
                      <c:pt idx="108">
                        <c:v>45400</c:v>
                      </c:pt>
                      <c:pt idx="109">
                        <c:v>45401</c:v>
                      </c:pt>
                      <c:pt idx="110">
                        <c:v>45402</c:v>
                      </c:pt>
                      <c:pt idx="111">
                        <c:v>45403</c:v>
                      </c:pt>
                      <c:pt idx="112">
                        <c:v>45404</c:v>
                      </c:pt>
                      <c:pt idx="113">
                        <c:v>45405</c:v>
                      </c:pt>
                      <c:pt idx="114">
                        <c:v>45406</c:v>
                      </c:pt>
                      <c:pt idx="115">
                        <c:v>45407</c:v>
                      </c:pt>
                      <c:pt idx="116">
                        <c:v>45408</c:v>
                      </c:pt>
                      <c:pt idx="117">
                        <c:v>45409</c:v>
                      </c:pt>
                      <c:pt idx="118">
                        <c:v>45410</c:v>
                      </c:pt>
                      <c:pt idx="119">
                        <c:v>45411</c:v>
                      </c:pt>
                      <c:pt idx="120">
                        <c:v>45412</c:v>
                      </c:pt>
                      <c:pt idx="121">
                        <c:v>45413</c:v>
                      </c:pt>
                      <c:pt idx="122">
                        <c:v>45414</c:v>
                      </c:pt>
                      <c:pt idx="123">
                        <c:v>45415</c:v>
                      </c:pt>
                      <c:pt idx="124">
                        <c:v>45416</c:v>
                      </c:pt>
                      <c:pt idx="125">
                        <c:v>45417</c:v>
                      </c:pt>
                      <c:pt idx="126">
                        <c:v>45418</c:v>
                      </c:pt>
                      <c:pt idx="127">
                        <c:v>45419</c:v>
                      </c:pt>
                      <c:pt idx="128">
                        <c:v>45420</c:v>
                      </c:pt>
                      <c:pt idx="129">
                        <c:v>45421</c:v>
                      </c:pt>
                      <c:pt idx="130">
                        <c:v>45422</c:v>
                      </c:pt>
                      <c:pt idx="131">
                        <c:v>45423</c:v>
                      </c:pt>
                      <c:pt idx="132">
                        <c:v>45424</c:v>
                      </c:pt>
                      <c:pt idx="133">
                        <c:v>45425</c:v>
                      </c:pt>
                      <c:pt idx="134">
                        <c:v>45426</c:v>
                      </c:pt>
                      <c:pt idx="135">
                        <c:v>45427</c:v>
                      </c:pt>
                      <c:pt idx="136">
                        <c:v>45428</c:v>
                      </c:pt>
                      <c:pt idx="137">
                        <c:v>45429</c:v>
                      </c:pt>
                      <c:pt idx="138">
                        <c:v>45430</c:v>
                      </c:pt>
                      <c:pt idx="139">
                        <c:v>45431</c:v>
                      </c:pt>
                      <c:pt idx="140">
                        <c:v>45432</c:v>
                      </c:pt>
                      <c:pt idx="141">
                        <c:v>45433</c:v>
                      </c:pt>
                      <c:pt idx="142">
                        <c:v>45434</c:v>
                      </c:pt>
                      <c:pt idx="143">
                        <c:v>45435</c:v>
                      </c:pt>
                      <c:pt idx="144">
                        <c:v>45436</c:v>
                      </c:pt>
                      <c:pt idx="145">
                        <c:v>45437</c:v>
                      </c:pt>
                      <c:pt idx="146">
                        <c:v>45438</c:v>
                      </c:pt>
                      <c:pt idx="147">
                        <c:v>45439</c:v>
                      </c:pt>
                      <c:pt idx="148">
                        <c:v>45440</c:v>
                      </c:pt>
                      <c:pt idx="149">
                        <c:v>45441</c:v>
                      </c:pt>
                      <c:pt idx="150">
                        <c:v>45442</c:v>
                      </c:pt>
                      <c:pt idx="151">
                        <c:v>45443</c:v>
                      </c:pt>
                      <c:pt idx="152">
                        <c:v>45444</c:v>
                      </c:pt>
                      <c:pt idx="153">
                        <c:v>45445</c:v>
                      </c:pt>
                      <c:pt idx="154">
                        <c:v>45446</c:v>
                      </c:pt>
                      <c:pt idx="155">
                        <c:v>45447</c:v>
                      </c:pt>
                      <c:pt idx="156">
                        <c:v>45448</c:v>
                      </c:pt>
                      <c:pt idx="157">
                        <c:v>45449</c:v>
                      </c:pt>
                      <c:pt idx="158">
                        <c:v>45450</c:v>
                      </c:pt>
                      <c:pt idx="159">
                        <c:v>45451</c:v>
                      </c:pt>
                      <c:pt idx="160">
                        <c:v>45452</c:v>
                      </c:pt>
                      <c:pt idx="161">
                        <c:v>45453</c:v>
                      </c:pt>
                      <c:pt idx="162">
                        <c:v>45454</c:v>
                      </c:pt>
                      <c:pt idx="163">
                        <c:v>45455</c:v>
                      </c:pt>
                      <c:pt idx="164">
                        <c:v>45456</c:v>
                      </c:pt>
                      <c:pt idx="165">
                        <c:v>45457</c:v>
                      </c:pt>
                      <c:pt idx="166">
                        <c:v>45458</c:v>
                      </c:pt>
                      <c:pt idx="167">
                        <c:v>45459</c:v>
                      </c:pt>
                      <c:pt idx="168">
                        <c:v>45460</c:v>
                      </c:pt>
                      <c:pt idx="169">
                        <c:v>45461</c:v>
                      </c:pt>
                      <c:pt idx="170">
                        <c:v>45462</c:v>
                      </c:pt>
                      <c:pt idx="171">
                        <c:v>45463</c:v>
                      </c:pt>
                      <c:pt idx="172">
                        <c:v>45464</c:v>
                      </c:pt>
                      <c:pt idx="173">
                        <c:v>45465</c:v>
                      </c:pt>
                      <c:pt idx="174">
                        <c:v>45466</c:v>
                      </c:pt>
                      <c:pt idx="175">
                        <c:v>45467</c:v>
                      </c:pt>
                      <c:pt idx="176">
                        <c:v>45468</c:v>
                      </c:pt>
                      <c:pt idx="177">
                        <c:v>45469</c:v>
                      </c:pt>
                      <c:pt idx="178">
                        <c:v>45470</c:v>
                      </c:pt>
                      <c:pt idx="179">
                        <c:v>45471</c:v>
                      </c:pt>
                      <c:pt idx="180">
                        <c:v>45472</c:v>
                      </c:pt>
                      <c:pt idx="181">
                        <c:v>45473</c:v>
                      </c:pt>
                      <c:pt idx="182">
                        <c:v>45474</c:v>
                      </c:pt>
                      <c:pt idx="183">
                        <c:v>45475</c:v>
                      </c:pt>
                      <c:pt idx="184">
                        <c:v>45476</c:v>
                      </c:pt>
                      <c:pt idx="185">
                        <c:v>45477</c:v>
                      </c:pt>
                      <c:pt idx="186">
                        <c:v>45478</c:v>
                      </c:pt>
                      <c:pt idx="187">
                        <c:v>45479</c:v>
                      </c:pt>
                      <c:pt idx="188">
                        <c:v>45480</c:v>
                      </c:pt>
                      <c:pt idx="189">
                        <c:v>45481</c:v>
                      </c:pt>
                      <c:pt idx="190">
                        <c:v>45482</c:v>
                      </c:pt>
                      <c:pt idx="191">
                        <c:v>45483</c:v>
                      </c:pt>
                      <c:pt idx="192">
                        <c:v>45484</c:v>
                      </c:pt>
                      <c:pt idx="193">
                        <c:v>45485</c:v>
                      </c:pt>
                      <c:pt idx="194">
                        <c:v>45486</c:v>
                      </c:pt>
                      <c:pt idx="195">
                        <c:v>45487</c:v>
                      </c:pt>
                      <c:pt idx="196">
                        <c:v>45488</c:v>
                      </c:pt>
                      <c:pt idx="197">
                        <c:v>45489</c:v>
                      </c:pt>
                      <c:pt idx="198">
                        <c:v>45490</c:v>
                      </c:pt>
                      <c:pt idx="199">
                        <c:v>45491</c:v>
                      </c:pt>
                      <c:pt idx="200">
                        <c:v>45492</c:v>
                      </c:pt>
                      <c:pt idx="201">
                        <c:v>45493</c:v>
                      </c:pt>
                      <c:pt idx="202">
                        <c:v>45494</c:v>
                      </c:pt>
                      <c:pt idx="203">
                        <c:v>45495</c:v>
                      </c:pt>
                      <c:pt idx="204">
                        <c:v>45496</c:v>
                      </c:pt>
                      <c:pt idx="205">
                        <c:v>45497</c:v>
                      </c:pt>
                      <c:pt idx="206">
                        <c:v>45498</c:v>
                      </c:pt>
                      <c:pt idx="207">
                        <c:v>45499</c:v>
                      </c:pt>
                      <c:pt idx="208">
                        <c:v>45500</c:v>
                      </c:pt>
                      <c:pt idx="209">
                        <c:v>45501</c:v>
                      </c:pt>
                      <c:pt idx="210">
                        <c:v>45502</c:v>
                      </c:pt>
                      <c:pt idx="211">
                        <c:v>45503</c:v>
                      </c:pt>
                      <c:pt idx="212">
                        <c:v>45504</c:v>
                      </c:pt>
                      <c:pt idx="213">
                        <c:v>45505</c:v>
                      </c:pt>
                      <c:pt idx="214">
                        <c:v>45506</c:v>
                      </c:pt>
                      <c:pt idx="215">
                        <c:v>45507</c:v>
                      </c:pt>
                      <c:pt idx="216">
                        <c:v>45508</c:v>
                      </c:pt>
                      <c:pt idx="217">
                        <c:v>45509</c:v>
                      </c:pt>
                      <c:pt idx="218">
                        <c:v>45510</c:v>
                      </c:pt>
                      <c:pt idx="219">
                        <c:v>45511</c:v>
                      </c:pt>
                      <c:pt idx="220">
                        <c:v>45512</c:v>
                      </c:pt>
                      <c:pt idx="221">
                        <c:v>45513</c:v>
                      </c:pt>
                      <c:pt idx="222">
                        <c:v>45514</c:v>
                      </c:pt>
                      <c:pt idx="223">
                        <c:v>45515</c:v>
                      </c:pt>
                      <c:pt idx="224">
                        <c:v>45516</c:v>
                      </c:pt>
                      <c:pt idx="225">
                        <c:v>45517</c:v>
                      </c:pt>
                      <c:pt idx="226">
                        <c:v>45518</c:v>
                      </c:pt>
                      <c:pt idx="227">
                        <c:v>45519</c:v>
                      </c:pt>
                      <c:pt idx="228">
                        <c:v>45520</c:v>
                      </c:pt>
                      <c:pt idx="229">
                        <c:v>45521</c:v>
                      </c:pt>
                      <c:pt idx="230">
                        <c:v>45522</c:v>
                      </c:pt>
                      <c:pt idx="231">
                        <c:v>45523</c:v>
                      </c:pt>
                      <c:pt idx="232">
                        <c:v>45524</c:v>
                      </c:pt>
                      <c:pt idx="233">
                        <c:v>45525</c:v>
                      </c:pt>
                      <c:pt idx="234">
                        <c:v>45526</c:v>
                      </c:pt>
                      <c:pt idx="235">
                        <c:v>45527</c:v>
                      </c:pt>
                      <c:pt idx="236">
                        <c:v>45528</c:v>
                      </c:pt>
                      <c:pt idx="237">
                        <c:v>45529</c:v>
                      </c:pt>
                      <c:pt idx="238">
                        <c:v>45530</c:v>
                      </c:pt>
                      <c:pt idx="239">
                        <c:v>45531</c:v>
                      </c:pt>
                      <c:pt idx="240">
                        <c:v>45532</c:v>
                      </c:pt>
                      <c:pt idx="241">
                        <c:v>45533</c:v>
                      </c:pt>
                      <c:pt idx="242">
                        <c:v>45534</c:v>
                      </c:pt>
                      <c:pt idx="243">
                        <c:v>45535</c:v>
                      </c:pt>
                      <c:pt idx="244">
                        <c:v>45536</c:v>
                      </c:pt>
                      <c:pt idx="245">
                        <c:v>45537</c:v>
                      </c:pt>
                      <c:pt idx="246">
                        <c:v>45538</c:v>
                      </c:pt>
                      <c:pt idx="247">
                        <c:v>45539</c:v>
                      </c:pt>
                      <c:pt idx="248">
                        <c:v>45540</c:v>
                      </c:pt>
                      <c:pt idx="249">
                        <c:v>45541</c:v>
                      </c:pt>
                      <c:pt idx="250">
                        <c:v>45542</c:v>
                      </c:pt>
                      <c:pt idx="251">
                        <c:v>45543</c:v>
                      </c:pt>
                      <c:pt idx="252">
                        <c:v>45544</c:v>
                      </c:pt>
                      <c:pt idx="253">
                        <c:v>45545</c:v>
                      </c:pt>
                      <c:pt idx="254">
                        <c:v>45546</c:v>
                      </c:pt>
                      <c:pt idx="255">
                        <c:v>45547</c:v>
                      </c:pt>
                      <c:pt idx="256">
                        <c:v>45548</c:v>
                      </c:pt>
                      <c:pt idx="257">
                        <c:v>45549</c:v>
                      </c:pt>
                      <c:pt idx="258">
                        <c:v>45550</c:v>
                      </c:pt>
                      <c:pt idx="259">
                        <c:v>45551</c:v>
                      </c:pt>
                      <c:pt idx="260">
                        <c:v>45552</c:v>
                      </c:pt>
                      <c:pt idx="261">
                        <c:v>45553</c:v>
                      </c:pt>
                      <c:pt idx="262">
                        <c:v>45554</c:v>
                      </c:pt>
                      <c:pt idx="263">
                        <c:v>45555</c:v>
                      </c:pt>
                      <c:pt idx="264">
                        <c:v>45556</c:v>
                      </c:pt>
                      <c:pt idx="265">
                        <c:v>45557</c:v>
                      </c:pt>
                      <c:pt idx="266">
                        <c:v>45558</c:v>
                      </c:pt>
                      <c:pt idx="267">
                        <c:v>45559</c:v>
                      </c:pt>
                      <c:pt idx="268">
                        <c:v>45560</c:v>
                      </c:pt>
                      <c:pt idx="269">
                        <c:v>45561</c:v>
                      </c:pt>
                      <c:pt idx="270">
                        <c:v>45562</c:v>
                      </c:pt>
                      <c:pt idx="271">
                        <c:v>45563</c:v>
                      </c:pt>
                      <c:pt idx="272">
                        <c:v>45564</c:v>
                      </c:pt>
                      <c:pt idx="273">
                        <c:v>45565</c:v>
                      </c:pt>
                      <c:pt idx="274">
                        <c:v>45566</c:v>
                      </c:pt>
                      <c:pt idx="275">
                        <c:v>45567</c:v>
                      </c:pt>
                      <c:pt idx="276">
                        <c:v>45568</c:v>
                      </c:pt>
                      <c:pt idx="277">
                        <c:v>45569</c:v>
                      </c:pt>
                      <c:pt idx="278">
                        <c:v>45570</c:v>
                      </c:pt>
                      <c:pt idx="279">
                        <c:v>45571</c:v>
                      </c:pt>
                      <c:pt idx="280">
                        <c:v>45572</c:v>
                      </c:pt>
                      <c:pt idx="281">
                        <c:v>45573</c:v>
                      </c:pt>
                      <c:pt idx="282">
                        <c:v>45574</c:v>
                      </c:pt>
                      <c:pt idx="283">
                        <c:v>45575</c:v>
                      </c:pt>
                      <c:pt idx="284">
                        <c:v>45576</c:v>
                      </c:pt>
                      <c:pt idx="285">
                        <c:v>45577</c:v>
                      </c:pt>
                      <c:pt idx="286">
                        <c:v>45578</c:v>
                      </c:pt>
                      <c:pt idx="287">
                        <c:v>45579</c:v>
                      </c:pt>
                      <c:pt idx="288">
                        <c:v>45580</c:v>
                      </c:pt>
                      <c:pt idx="289">
                        <c:v>45581</c:v>
                      </c:pt>
                      <c:pt idx="290">
                        <c:v>45582</c:v>
                      </c:pt>
                      <c:pt idx="291">
                        <c:v>45583</c:v>
                      </c:pt>
                      <c:pt idx="292">
                        <c:v>45584</c:v>
                      </c:pt>
                      <c:pt idx="293">
                        <c:v>45585</c:v>
                      </c:pt>
                      <c:pt idx="294">
                        <c:v>45586</c:v>
                      </c:pt>
                      <c:pt idx="295">
                        <c:v>45587</c:v>
                      </c:pt>
                      <c:pt idx="296">
                        <c:v>45588</c:v>
                      </c:pt>
                      <c:pt idx="297">
                        <c:v>45589</c:v>
                      </c:pt>
                      <c:pt idx="298">
                        <c:v>45590</c:v>
                      </c:pt>
                      <c:pt idx="299">
                        <c:v>45591</c:v>
                      </c:pt>
                      <c:pt idx="300">
                        <c:v>45592</c:v>
                      </c:pt>
                      <c:pt idx="301">
                        <c:v>45593</c:v>
                      </c:pt>
                      <c:pt idx="302">
                        <c:v>45594</c:v>
                      </c:pt>
                      <c:pt idx="303">
                        <c:v>45595</c:v>
                      </c:pt>
                      <c:pt idx="304">
                        <c:v>45596</c:v>
                      </c:pt>
                      <c:pt idx="305">
                        <c:v>45597</c:v>
                      </c:pt>
                      <c:pt idx="306">
                        <c:v>45598</c:v>
                      </c:pt>
                      <c:pt idx="307">
                        <c:v>45599</c:v>
                      </c:pt>
                      <c:pt idx="308">
                        <c:v>45600</c:v>
                      </c:pt>
                      <c:pt idx="309">
                        <c:v>45601</c:v>
                      </c:pt>
                      <c:pt idx="310">
                        <c:v>45602</c:v>
                      </c:pt>
                      <c:pt idx="311">
                        <c:v>45603</c:v>
                      </c:pt>
                      <c:pt idx="312">
                        <c:v>45604</c:v>
                      </c:pt>
                      <c:pt idx="313">
                        <c:v>45605</c:v>
                      </c:pt>
                      <c:pt idx="314">
                        <c:v>45606</c:v>
                      </c:pt>
                      <c:pt idx="315">
                        <c:v>45607</c:v>
                      </c:pt>
                      <c:pt idx="316">
                        <c:v>45608</c:v>
                      </c:pt>
                      <c:pt idx="317">
                        <c:v>45609</c:v>
                      </c:pt>
                      <c:pt idx="318">
                        <c:v>45610</c:v>
                      </c:pt>
                      <c:pt idx="319">
                        <c:v>45611</c:v>
                      </c:pt>
                      <c:pt idx="320">
                        <c:v>45612</c:v>
                      </c:pt>
                      <c:pt idx="321">
                        <c:v>45613</c:v>
                      </c:pt>
                      <c:pt idx="322">
                        <c:v>45614</c:v>
                      </c:pt>
                      <c:pt idx="323">
                        <c:v>45615</c:v>
                      </c:pt>
                      <c:pt idx="324">
                        <c:v>45616</c:v>
                      </c:pt>
                      <c:pt idx="325">
                        <c:v>45617</c:v>
                      </c:pt>
                      <c:pt idx="326">
                        <c:v>45618</c:v>
                      </c:pt>
                      <c:pt idx="327">
                        <c:v>45619</c:v>
                      </c:pt>
                      <c:pt idx="328">
                        <c:v>45620</c:v>
                      </c:pt>
                      <c:pt idx="329">
                        <c:v>45621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Data!$F$5:$LW$5</c15:sqref>
                        </c15:formulaRef>
                      </c:ext>
                    </c:extLst>
                    <c:numCache>
                      <c:formatCode>General</c:formatCode>
                      <c:ptCount val="330"/>
                      <c:pt idx="0">
                        <c:v>8517</c:v>
                      </c:pt>
                      <c:pt idx="1">
                        <c:v>8681</c:v>
                      </c:pt>
                      <c:pt idx="2">
                        <c:v>8636</c:v>
                      </c:pt>
                      <c:pt idx="3">
                        <c:v>9310</c:v>
                      </c:pt>
                      <c:pt idx="4">
                        <c:v>8329</c:v>
                      </c:pt>
                      <c:pt idx="5">
                        <c:v>10845</c:v>
                      </c:pt>
                      <c:pt idx="6">
                        <c:v>9740</c:v>
                      </c:pt>
                      <c:pt idx="7">
                        <c:v>9533</c:v>
                      </c:pt>
                      <c:pt idx="8">
                        <c:v>10079</c:v>
                      </c:pt>
                      <c:pt idx="9">
                        <c:v>10193</c:v>
                      </c:pt>
                      <c:pt idx="10">
                        <c:v>9535</c:v>
                      </c:pt>
                      <c:pt idx="11">
                        <c:v>8954</c:v>
                      </c:pt>
                      <c:pt idx="12">
                        <c:v>9993</c:v>
                      </c:pt>
                      <c:pt idx="13">
                        <c:v>10739</c:v>
                      </c:pt>
                      <c:pt idx="14">
                        <c:v>9931</c:v>
                      </c:pt>
                      <c:pt idx="15">
                        <c:v>10572</c:v>
                      </c:pt>
                      <c:pt idx="16">
                        <c:v>10585</c:v>
                      </c:pt>
                      <c:pt idx="17">
                        <c:v>10085</c:v>
                      </c:pt>
                      <c:pt idx="18">
                        <c:v>9139</c:v>
                      </c:pt>
                      <c:pt idx="19">
                        <c:v>9631</c:v>
                      </c:pt>
                      <c:pt idx="20">
                        <c:v>9281</c:v>
                      </c:pt>
                      <c:pt idx="21">
                        <c:v>8507</c:v>
                      </c:pt>
                      <c:pt idx="22">
                        <c:v>8624</c:v>
                      </c:pt>
                      <c:pt idx="23">
                        <c:v>8700</c:v>
                      </c:pt>
                      <c:pt idx="24">
                        <c:v>9789</c:v>
                      </c:pt>
                      <c:pt idx="25">
                        <c:v>8659</c:v>
                      </c:pt>
                      <c:pt idx="26">
                        <c:v>9451</c:v>
                      </c:pt>
                      <c:pt idx="27">
                        <c:v>8930</c:v>
                      </c:pt>
                      <c:pt idx="28">
                        <c:v>8147</c:v>
                      </c:pt>
                      <c:pt idx="29">
                        <c:v>8057</c:v>
                      </c:pt>
                      <c:pt idx="30">
                        <c:v>10406</c:v>
                      </c:pt>
                      <c:pt idx="31">
                        <c:v>10845</c:v>
                      </c:pt>
                      <c:pt idx="32">
                        <c:v>9239</c:v>
                      </c:pt>
                      <c:pt idx="33">
                        <c:v>10654</c:v>
                      </c:pt>
                      <c:pt idx="34">
                        <c:v>10690</c:v>
                      </c:pt>
                      <c:pt idx="35">
                        <c:v>11769</c:v>
                      </c:pt>
                      <c:pt idx="36">
                        <c:v>11664</c:v>
                      </c:pt>
                      <c:pt idx="37">
                        <c:v>11527</c:v>
                      </c:pt>
                      <c:pt idx="38">
                        <c:v>11801</c:v>
                      </c:pt>
                      <c:pt idx="39">
                        <c:v>9526</c:v>
                      </c:pt>
                      <c:pt idx="40">
                        <c:v>11398</c:v>
                      </c:pt>
                      <c:pt idx="41">
                        <c:v>10988</c:v>
                      </c:pt>
                      <c:pt idx="42">
                        <c:v>11244</c:v>
                      </c:pt>
                      <c:pt idx="43">
                        <c:v>106554</c:v>
                      </c:pt>
                      <c:pt idx="44">
                        <c:v>11107</c:v>
                      </c:pt>
                      <c:pt idx="45">
                        <c:v>11383</c:v>
                      </c:pt>
                      <c:pt idx="46">
                        <c:v>10037</c:v>
                      </c:pt>
                      <c:pt idx="47">
                        <c:v>11886</c:v>
                      </c:pt>
                      <c:pt idx="48">
                        <c:v>11765</c:v>
                      </c:pt>
                      <c:pt idx="49">
                        <c:v>10937</c:v>
                      </c:pt>
                      <c:pt idx="50">
                        <c:v>10905</c:v>
                      </c:pt>
                      <c:pt idx="51">
                        <c:v>10977</c:v>
                      </c:pt>
                      <c:pt idx="52">
                        <c:v>10668</c:v>
                      </c:pt>
                      <c:pt idx="53">
                        <c:v>9062</c:v>
                      </c:pt>
                      <c:pt idx="54">
                        <c:v>11390</c:v>
                      </c:pt>
                      <c:pt idx="55">
                        <c:v>13436</c:v>
                      </c:pt>
                      <c:pt idx="56">
                        <c:v>12051</c:v>
                      </c:pt>
                      <c:pt idx="57">
                        <c:v>11412</c:v>
                      </c:pt>
                      <c:pt idx="58">
                        <c:v>11244</c:v>
                      </c:pt>
                      <c:pt idx="59">
                        <c:v>11825</c:v>
                      </c:pt>
                      <c:pt idx="60">
                        <c:v>9614</c:v>
                      </c:pt>
                      <c:pt idx="61">
                        <c:v>9913</c:v>
                      </c:pt>
                      <c:pt idx="62">
                        <c:v>10881</c:v>
                      </c:pt>
                      <c:pt idx="63">
                        <c:v>9285</c:v>
                      </c:pt>
                      <c:pt idx="64">
                        <c:v>10842</c:v>
                      </c:pt>
                      <c:pt idx="65">
                        <c:v>9211</c:v>
                      </c:pt>
                      <c:pt idx="66">
                        <c:v>9792</c:v>
                      </c:pt>
                      <c:pt idx="67">
                        <c:v>8494</c:v>
                      </c:pt>
                      <c:pt idx="68">
                        <c:v>9850</c:v>
                      </c:pt>
                      <c:pt idx="69">
                        <c:v>10043</c:v>
                      </c:pt>
                      <c:pt idx="70">
                        <c:v>12048</c:v>
                      </c:pt>
                      <c:pt idx="71">
                        <c:v>9103</c:v>
                      </c:pt>
                      <c:pt idx="72">
                        <c:v>10166</c:v>
                      </c:pt>
                      <c:pt idx="73">
                        <c:v>9710</c:v>
                      </c:pt>
                      <c:pt idx="74">
                        <c:v>9820</c:v>
                      </c:pt>
                      <c:pt idx="75">
                        <c:v>10059</c:v>
                      </c:pt>
                      <c:pt idx="76">
                        <c:v>9571</c:v>
                      </c:pt>
                      <c:pt idx="77">
                        <c:v>9531</c:v>
                      </c:pt>
                      <c:pt idx="78">
                        <c:v>9735</c:v>
                      </c:pt>
                      <c:pt idx="79">
                        <c:v>10023</c:v>
                      </c:pt>
                      <c:pt idx="80">
                        <c:v>9762</c:v>
                      </c:pt>
                      <c:pt idx="81">
                        <c:v>9272</c:v>
                      </c:pt>
                      <c:pt idx="82">
                        <c:v>9810</c:v>
                      </c:pt>
                      <c:pt idx="83">
                        <c:v>9588</c:v>
                      </c:pt>
                      <c:pt idx="84">
                        <c:v>4060</c:v>
                      </c:pt>
                      <c:pt idx="85">
                        <c:v>6544</c:v>
                      </c:pt>
                      <c:pt idx="86">
                        <c:v>10478</c:v>
                      </c:pt>
                      <c:pt idx="87">
                        <c:v>10369</c:v>
                      </c:pt>
                      <c:pt idx="88">
                        <c:v>9754</c:v>
                      </c:pt>
                      <c:pt idx="89">
                        <c:v>10872</c:v>
                      </c:pt>
                      <c:pt idx="90">
                        <c:v>10334</c:v>
                      </c:pt>
                      <c:pt idx="91">
                        <c:v>10449</c:v>
                      </c:pt>
                      <c:pt idx="92">
                        <c:v>10348</c:v>
                      </c:pt>
                      <c:pt idx="93">
                        <c:v>10547</c:v>
                      </c:pt>
                      <c:pt idx="94">
                        <c:v>10927</c:v>
                      </c:pt>
                      <c:pt idx="95">
                        <c:v>10496</c:v>
                      </c:pt>
                      <c:pt idx="96">
                        <c:v>10142</c:v>
                      </c:pt>
                      <c:pt idx="97">
                        <c:v>10694</c:v>
                      </c:pt>
                      <c:pt idx="98">
                        <c:v>10464</c:v>
                      </c:pt>
                      <c:pt idx="99">
                        <c:v>10412</c:v>
                      </c:pt>
                      <c:pt idx="100">
                        <c:v>10321</c:v>
                      </c:pt>
                      <c:pt idx="101">
                        <c:v>7912</c:v>
                      </c:pt>
                      <c:pt idx="102">
                        <c:v>10422</c:v>
                      </c:pt>
                      <c:pt idx="103">
                        <c:v>12019</c:v>
                      </c:pt>
                      <c:pt idx="104">
                        <c:v>11841</c:v>
                      </c:pt>
                      <c:pt idx="105">
                        <c:v>12340</c:v>
                      </c:pt>
                      <c:pt idx="106">
                        <c:v>12045</c:v>
                      </c:pt>
                      <c:pt idx="107">
                        <c:v>11513</c:v>
                      </c:pt>
                      <c:pt idx="108">
                        <c:v>11575</c:v>
                      </c:pt>
                      <c:pt idx="109">
                        <c:v>9731</c:v>
                      </c:pt>
                      <c:pt idx="110">
                        <c:v>11103</c:v>
                      </c:pt>
                      <c:pt idx="111">
                        <c:v>10519</c:v>
                      </c:pt>
                      <c:pt idx="112">
                        <c:v>11089</c:v>
                      </c:pt>
                      <c:pt idx="113">
                        <c:v>11076</c:v>
                      </c:pt>
                      <c:pt idx="114">
                        <c:v>11195</c:v>
                      </c:pt>
                      <c:pt idx="115">
                        <c:v>14476</c:v>
                      </c:pt>
                      <c:pt idx="116">
                        <c:v>11930</c:v>
                      </c:pt>
                      <c:pt idx="117">
                        <c:v>13206</c:v>
                      </c:pt>
                      <c:pt idx="118">
                        <c:v>12936</c:v>
                      </c:pt>
                      <c:pt idx="119">
                        <c:v>12556</c:v>
                      </c:pt>
                      <c:pt idx="120">
                        <c:v>12617</c:v>
                      </c:pt>
                      <c:pt idx="121">
                        <c:v>12639</c:v>
                      </c:pt>
                      <c:pt idx="122">
                        <c:v>11349</c:v>
                      </c:pt>
                      <c:pt idx="123">
                        <c:v>9145</c:v>
                      </c:pt>
                      <c:pt idx="124">
                        <c:v>11093</c:v>
                      </c:pt>
                      <c:pt idx="125">
                        <c:v>11598</c:v>
                      </c:pt>
                      <c:pt idx="126">
                        <c:v>11719</c:v>
                      </c:pt>
                      <c:pt idx="127">
                        <c:v>12723</c:v>
                      </c:pt>
                      <c:pt idx="128">
                        <c:v>11550</c:v>
                      </c:pt>
                      <c:pt idx="129">
                        <c:v>12609</c:v>
                      </c:pt>
                      <c:pt idx="130">
                        <c:v>12991</c:v>
                      </c:pt>
                      <c:pt idx="131">
                        <c:v>12395</c:v>
                      </c:pt>
                      <c:pt idx="132">
                        <c:v>12710</c:v>
                      </c:pt>
                      <c:pt idx="133">
                        <c:v>12180</c:v>
                      </c:pt>
                      <c:pt idx="134">
                        <c:v>12683</c:v>
                      </c:pt>
                      <c:pt idx="135">
                        <c:v>13013</c:v>
                      </c:pt>
                      <c:pt idx="136">
                        <c:v>12435</c:v>
                      </c:pt>
                      <c:pt idx="137">
                        <c:v>10661</c:v>
                      </c:pt>
                      <c:pt idx="138">
                        <c:v>12644</c:v>
                      </c:pt>
                      <c:pt idx="139">
                        <c:v>12390</c:v>
                      </c:pt>
                      <c:pt idx="140">
                        <c:v>12748</c:v>
                      </c:pt>
                      <c:pt idx="141">
                        <c:v>11893</c:v>
                      </c:pt>
                      <c:pt idx="142">
                        <c:v>12354</c:v>
                      </c:pt>
                      <c:pt idx="143">
                        <c:v>15443</c:v>
                      </c:pt>
                      <c:pt idx="144">
                        <c:v>12977</c:v>
                      </c:pt>
                      <c:pt idx="145">
                        <c:v>12118</c:v>
                      </c:pt>
                      <c:pt idx="146">
                        <c:v>12057</c:v>
                      </c:pt>
                      <c:pt idx="147">
                        <c:v>15032</c:v>
                      </c:pt>
                      <c:pt idx="148">
                        <c:v>12547</c:v>
                      </c:pt>
                      <c:pt idx="149">
                        <c:v>1112</c:v>
                      </c:pt>
                      <c:pt idx="150">
                        <c:v>12838</c:v>
                      </c:pt>
                      <c:pt idx="151">
                        <c:v>10506</c:v>
                      </c:pt>
                      <c:pt idx="152">
                        <c:v>12359</c:v>
                      </c:pt>
                      <c:pt idx="153">
                        <c:v>13365</c:v>
                      </c:pt>
                      <c:pt idx="154">
                        <c:v>12495</c:v>
                      </c:pt>
                      <c:pt idx="155">
                        <c:v>12765</c:v>
                      </c:pt>
                      <c:pt idx="156">
                        <c:v>12786</c:v>
                      </c:pt>
                      <c:pt idx="157">
                        <c:v>12518</c:v>
                      </c:pt>
                      <c:pt idx="158">
                        <c:v>10367</c:v>
                      </c:pt>
                      <c:pt idx="159">
                        <c:v>12055</c:v>
                      </c:pt>
                      <c:pt idx="160">
                        <c:v>13479</c:v>
                      </c:pt>
                      <c:pt idx="161">
                        <c:v>16259</c:v>
                      </c:pt>
                      <c:pt idx="162">
                        <c:v>13991</c:v>
                      </c:pt>
                      <c:pt idx="163">
                        <c:v>12889</c:v>
                      </c:pt>
                      <c:pt idx="164">
                        <c:v>13381</c:v>
                      </c:pt>
                      <c:pt idx="165">
                        <c:v>11132</c:v>
                      </c:pt>
                      <c:pt idx="166">
                        <c:v>15171</c:v>
                      </c:pt>
                      <c:pt idx="167">
                        <c:v>9290</c:v>
                      </c:pt>
                      <c:pt idx="168">
                        <c:v>10478</c:v>
                      </c:pt>
                      <c:pt idx="169">
                        <c:v>12057</c:v>
                      </c:pt>
                      <c:pt idx="170">
                        <c:v>11832</c:v>
                      </c:pt>
                      <c:pt idx="171">
                        <c:v>11919</c:v>
                      </c:pt>
                      <c:pt idx="172">
                        <c:v>10103</c:v>
                      </c:pt>
                      <c:pt idx="173">
                        <c:v>12047</c:v>
                      </c:pt>
                      <c:pt idx="174">
                        <c:v>12468</c:v>
                      </c:pt>
                      <c:pt idx="175">
                        <c:v>12682</c:v>
                      </c:pt>
                      <c:pt idx="176">
                        <c:v>12462</c:v>
                      </c:pt>
                      <c:pt idx="177">
                        <c:v>12262</c:v>
                      </c:pt>
                      <c:pt idx="178">
                        <c:v>12058</c:v>
                      </c:pt>
                      <c:pt idx="179">
                        <c:v>9839</c:v>
                      </c:pt>
                      <c:pt idx="180">
                        <c:v>11862</c:v>
                      </c:pt>
                      <c:pt idx="181">
                        <c:v>12724</c:v>
                      </c:pt>
                      <c:pt idx="182">
                        <c:v>12887</c:v>
                      </c:pt>
                      <c:pt idx="183">
                        <c:v>12919</c:v>
                      </c:pt>
                      <c:pt idx="184">
                        <c:v>12501</c:v>
                      </c:pt>
                      <c:pt idx="185">
                        <c:v>13259</c:v>
                      </c:pt>
                      <c:pt idx="186">
                        <c:v>11389</c:v>
                      </c:pt>
                      <c:pt idx="187">
                        <c:v>13644</c:v>
                      </c:pt>
                      <c:pt idx="188">
                        <c:v>13327</c:v>
                      </c:pt>
                      <c:pt idx="189">
                        <c:v>13201</c:v>
                      </c:pt>
                      <c:pt idx="190">
                        <c:v>13250</c:v>
                      </c:pt>
                      <c:pt idx="191">
                        <c:v>13408</c:v>
                      </c:pt>
                      <c:pt idx="192">
                        <c:v>14563</c:v>
                      </c:pt>
                      <c:pt idx="193">
                        <c:v>12010</c:v>
                      </c:pt>
                      <c:pt idx="194">
                        <c:v>14919</c:v>
                      </c:pt>
                      <c:pt idx="195">
                        <c:v>14876</c:v>
                      </c:pt>
                      <c:pt idx="196">
                        <c:v>13954</c:v>
                      </c:pt>
                      <c:pt idx="197">
                        <c:v>14057</c:v>
                      </c:pt>
                      <c:pt idx="198">
                        <c:v>13502</c:v>
                      </c:pt>
                      <c:pt idx="199">
                        <c:v>12967</c:v>
                      </c:pt>
                      <c:pt idx="200">
                        <c:v>11866</c:v>
                      </c:pt>
                      <c:pt idx="201">
                        <c:v>14475</c:v>
                      </c:pt>
                      <c:pt idx="202">
                        <c:v>14390</c:v>
                      </c:pt>
                      <c:pt idx="203">
                        <c:v>13173</c:v>
                      </c:pt>
                      <c:pt idx="204">
                        <c:v>13644</c:v>
                      </c:pt>
                      <c:pt idx="205">
                        <c:v>13148</c:v>
                      </c:pt>
                      <c:pt idx="206">
                        <c:v>12746</c:v>
                      </c:pt>
                      <c:pt idx="207">
                        <c:v>10124</c:v>
                      </c:pt>
                      <c:pt idx="208">
                        <c:v>11947</c:v>
                      </c:pt>
                      <c:pt idx="209">
                        <c:v>14628</c:v>
                      </c:pt>
                      <c:pt idx="210">
                        <c:v>13487</c:v>
                      </c:pt>
                      <c:pt idx="211">
                        <c:v>12892</c:v>
                      </c:pt>
                      <c:pt idx="212">
                        <c:v>12553</c:v>
                      </c:pt>
                      <c:pt idx="213">
                        <c:v>12613</c:v>
                      </c:pt>
                      <c:pt idx="214">
                        <c:v>10057</c:v>
                      </c:pt>
                      <c:pt idx="215">
                        <c:v>12497</c:v>
                      </c:pt>
                      <c:pt idx="216">
                        <c:v>11347</c:v>
                      </c:pt>
                      <c:pt idx="217">
                        <c:v>11427</c:v>
                      </c:pt>
                      <c:pt idx="218">
                        <c:v>12435</c:v>
                      </c:pt>
                      <c:pt idx="219">
                        <c:v>12145</c:v>
                      </c:pt>
                      <c:pt idx="220">
                        <c:v>1259</c:v>
                      </c:pt>
                      <c:pt idx="221">
                        <c:v>10121</c:v>
                      </c:pt>
                      <c:pt idx="222">
                        <c:v>12213</c:v>
                      </c:pt>
                      <c:pt idx="223">
                        <c:v>12603</c:v>
                      </c:pt>
                      <c:pt idx="224">
                        <c:v>12753</c:v>
                      </c:pt>
                      <c:pt idx="225">
                        <c:v>12910</c:v>
                      </c:pt>
                      <c:pt idx="226">
                        <c:v>12266</c:v>
                      </c:pt>
                      <c:pt idx="227">
                        <c:v>12124</c:v>
                      </c:pt>
                      <c:pt idx="228">
                        <c:v>9724</c:v>
                      </c:pt>
                      <c:pt idx="229">
                        <c:v>13457</c:v>
                      </c:pt>
                      <c:pt idx="230">
                        <c:v>14182</c:v>
                      </c:pt>
                      <c:pt idx="231">
                        <c:v>12642</c:v>
                      </c:pt>
                      <c:pt idx="232">
                        <c:v>12389</c:v>
                      </c:pt>
                      <c:pt idx="233">
                        <c:v>11999</c:v>
                      </c:pt>
                      <c:pt idx="234">
                        <c:v>11386</c:v>
                      </c:pt>
                      <c:pt idx="235">
                        <c:v>10273</c:v>
                      </c:pt>
                      <c:pt idx="236">
                        <c:v>11219</c:v>
                      </c:pt>
                      <c:pt idx="237">
                        <c:v>11157</c:v>
                      </c:pt>
                      <c:pt idx="238">
                        <c:v>10577</c:v>
                      </c:pt>
                      <c:pt idx="239">
                        <c:v>11524</c:v>
                      </c:pt>
                      <c:pt idx="240">
                        <c:v>12413</c:v>
                      </c:pt>
                      <c:pt idx="241">
                        <c:v>11710</c:v>
                      </c:pt>
                      <c:pt idx="242">
                        <c:v>9257</c:v>
                      </c:pt>
                      <c:pt idx="243">
                        <c:v>10778</c:v>
                      </c:pt>
                      <c:pt idx="244">
                        <c:v>12033</c:v>
                      </c:pt>
                      <c:pt idx="245">
                        <c:v>11397</c:v>
                      </c:pt>
                      <c:pt idx="246">
                        <c:v>11646</c:v>
                      </c:pt>
                      <c:pt idx="247">
                        <c:v>12298</c:v>
                      </c:pt>
                      <c:pt idx="248">
                        <c:v>12974</c:v>
                      </c:pt>
                      <c:pt idx="249">
                        <c:v>11353</c:v>
                      </c:pt>
                      <c:pt idx="250">
                        <c:v>13867</c:v>
                      </c:pt>
                      <c:pt idx="251">
                        <c:v>13861</c:v>
                      </c:pt>
                      <c:pt idx="252">
                        <c:v>13109</c:v>
                      </c:pt>
                      <c:pt idx="253">
                        <c:v>12570</c:v>
                      </c:pt>
                      <c:pt idx="254">
                        <c:v>12290</c:v>
                      </c:pt>
                      <c:pt idx="255">
                        <c:v>12475</c:v>
                      </c:pt>
                      <c:pt idx="256">
                        <c:v>9827</c:v>
                      </c:pt>
                      <c:pt idx="257">
                        <c:v>10280</c:v>
                      </c:pt>
                      <c:pt idx="258">
                        <c:v>10069</c:v>
                      </c:pt>
                      <c:pt idx="259">
                        <c:v>9931</c:v>
                      </c:pt>
                      <c:pt idx="260">
                        <c:v>10331</c:v>
                      </c:pt>
                      <c:pt idx="261">
                        <c:v>10790</c:v>
                      </c:pt>
                      <c:pt idx="262">
                        <c:v>11945</c:v>
                      </c:pt>
                      <c:pt idx="263">
                        <c:v>10973</c:v>
                      </c:pt>
                      <c:pt idx="264">
                        <c:v>11934</c:v>
                      </c:pt>
                      <c:pt idx="265">
                        <c:v>10548</c:v>
                      </c:pt>
                      <c:pt idx="266">
                        <c:v>10000</c:v>
                      </c:pt>
                      <c:pt idx="267">
                        <c:v>10825</c:v>
                      </c:pt>
                      <c:pt idx="268">
                        <c:v>9509</c:v>
                      </c:pt>
                      <c:pt idx="269">
                        <c:v>10432</c:v>
                      </c:pt>
                      <c:pt idx="270">
                        <c:v>9458</c:v>
                      </c:pt>
                      <c:pt idx="271">
                        <c:v>10813</c:v>
                      </c:pt>
                      <c:pt idx="272">
                        <c:v>8937</c:v>
                      </c:pt>
                      <c:pt idx="273">
                        <c:v>10149</c:v>
                      </c:pt>
                      <c:pt idx="274">
                        <c:v>9923</c:v>
                      </c:pt>
                      <c:pt idx="275">
                        <c:v>9434</c:v>
                      </c:pt>
                      <c:pt idx="276">
                        <c:v>10264</c:v>
                      </c:pt>
                      <c:pt idx="277">
                        <c:v>9510</c:v>
                      </c:pt>
                      <c:pt idx="278">
                        <c:v>10715</c:v>
                      </c:pt>
                      <c:pt idx="279">
                        <c:v>9511</c:v>
                      </c:pt>
                      <c:pt idx="280">
                        <c:v>8178</c:v>
                      </c:pt>
                      <c:pt idx="281">
                        <c:v>10364</c:v>
                      </c:pt>
                      <c:pt idx="282">
                        <c:v>10939</c:v>
                      </c:pt>
                      <c:pt idx="283">
                        <c:v>11390</c:v>
                      </c:pt>
                      <c:pt idx="284">
                        <c:v>10199</c:v>
                      </c:pt>
                      <c:pt idx="285">
                        <c:v>11001</c:v>
                      </c:pt>
                      <c:pt idx="286">
                        <c:v>9975</c:v>
                      </c:pt>
                      <c:pt idx="287">
                        <c:v>9632</c:v>
                      </c:pt>
                      <c:pt idx="288">
                        <c:v>10350</c:v>
                      </c:pt>
                      <c:pt idx="289">
                        <c:v>9225</c:v>
                      </c:pt>
                      <c:pt idx="290">
                        <c:v>11401</c:v>
                      </c:pt>
                      <c:pt idx="291">
                        <c:v>13110</c:v>
                      </c:pt>
                      <c:pt idx="292">
                        <c:v>15799</c:v>
                      </c:pt>
                      <c:pt idx="293">
                        <c:v>16621</c:v>
                      </c:pt>
                      <c:pt idx="294">
                        <c:v>17112</c:v>
                      </c:pt>
                      <c:pt idx="295">
                        <c:v>16026</c:v>
                      </c:pt>
                      <c:pt idx="296">
                        <c:v>14685</c:v>
                      </c:pt>
                      <c:pt idx="297">
                        <c:v>13336</c:v>
                      </c:pt>
                      <c:pt idx="298">
                        <c:v>10854</c:v>
                      </c:pt>
                      <c:pt idx="299">
                        <c:v>11638</c:v>
                      </c:pt>
                      <c:pt idx="300">
                        <c:v>10387</c:v>
                      </c:pt>
                      <c:pt idx="301">
                        <c:v>10001</c:v>
                      </c:pt>
                      <c:pt idx="302">
                        <c:v>9585</c:v>
                      </c:pt>
                      <c:pt idx="303">
                        <c:v>9239</c:v>
                      </c:pt>
                      <c:pt idx="304">
                        <c:v>9800</c:v>
                      </c:pt>
                      <c:pt idx="305">
                        <c:v>9361</c:v>
                      </c:pt>
                      <c:pt idx="313">
                        <c:v>17973</c:v>
                      </c:pt>
                      <c:pt idx="314">
                        <c:v>20744</c:v>
                      </c:pt>
                      <c:pt idx="315">
                        <c:v>17443</c:v>
                      </c:pt>
                      <c:pt idx="316">
                        <c:v>15161</c:v>
                      </c:pt>
                      <c:pt idx="317">
                        <c:v>16116</c:v>
                      </c:pt>
                      <c:pt idx="318">
                        <c:v>18072</c:v>
                      </c:pt>
                      <c:pt idx="319">
                        <c:v>17096</c:v>
                      </c:pt>
                      <c:pt idx="320">
                        <c:v>17593</c:v>
                      </c:pt>
                      <c:pt idx="321">
                        <c:v>16688</c:v>
                      </c:pt>
                      <c:pt idx="322">
                        <c:v>15186</c:v>
                      </c:pt>
                      <c:pt idx="323">
                        <c:v>19432</c:v>
                      </c:pt>
                      <c:pt idx="324">
                        <c:v>19089</c:v>
                      </c:pt>
                      <c:pt idx="325">
                        <c:v>22930</c:v>
                      </c:pt>
                      <c:pt idx="326">
                        <c:v>18556</c:v>
                      </c:pt>
                      <c:pt idx="327">
                        <c:v>26302</c:v>
                      </c:pt>
                      <c:pt idx="328">
                        <c:v>25553</c:v>
                      </c:pt>
                      <c:pt idx="329">
                        <c:v>22121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10C-4391-AF40-5BCEB2139B1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Data!$B$6</c15:sqref>
                        </c15:formulaRef>
                      </c:ext>
                    </c:extLst>
                    <c:strCache>
                      <c:ptCount val="1"/>
                      <c:pt idx="0">
                        <c:v>Calls Handled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Data!$F$3:$LW$3</c15:sqref>
                        </c15:formulaRef>
                      </c:ext>
                    </c:extLst>
                    <c:numCache>
                      <c:formatCode>d\-mmm\-yy</c:formatCode>
                      <c:ptCount val="3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  <c:pt idx="30">
                        <c:v>45322</c:v>
                      </c:pt>
                      <c:pt idx="31">
                        <c:v>45323</c:v>
                      </c:pt>
                      <c:pt idx="32">
                        <c:v>45324</c:v>
                      </c:pt>
                      <c:pt idx="33">
                        <c:v>45325</c:v>
                      </c:pt>
                      <c:pt idx="34">
                        <c:v>45326</c:v>
                      </c:pt>
                      <c:pt idx="35">
                        <c:v>45327</c:v>
                      </c:pt>
                      <c:pt idx="36">
                        <c:v>45328</c:v>
                      </c:pt>
                      <c:pt idx="37">
                        <c:v>45329</c:v>
                      </c:pt>
                      <c:pt idx="38">
                        <c:v>45330</c:v>
                      </c:pt>
                      <c:pt idx="39">
                        <c:v>45331</c:v>
                      </c:pt>
                      <c:pt idx="40">
                        <c:v>45332</c:v>
                      </c:pt>
                      <c:pt idx="41">
                        <c:v>45333</c:v>
                      </c:pt>
                      <c:pt idx="42">
                        <c:v>45334</c:v>
                      </c:pt>
                      <c:pt idx="43">
                        <c:v>45335</c:v>
                      </c:pt>
                      <c:pt idx="44">
                        <c:v>45336</c:v>
                      </c:pt>
                      <c:pt idx="45">
                        <c:v>45337</c:v>
                      </c:pt>
                      <c:pt idx="46">
                        <c:v>45338</c:v>
                      </c:pt>
                      <c:pt idx="47">
                        <c:v>45339</c:v>
                      </c:pt>
                      <c:pt idx="48">
                        <c:v>45340</c:v>
                      </c:pt>
                      <c:pt idx="49">
                        <c:v>45341</c:v>
                      </c:pt>
                      <c:pt idx="50">
                        <c:v>45342</c:v>
                      </c:pt>
                      <c:pt idx="51">
                        <c:v>45343</c:v>
                      </c:pt>
                      <c:pt idx="52">
                        <c:v>45344</c:v>
                      </c:pt>
                      <c:pt idx="53">
                        <c:v>45345</c:v>
                      </c:pt>
                      <c:pt idx="54">
                        <c:v>45346</c:v>
                      </c:pt>
                      <c:pt idx="55">
                        <c:v>45347</c:v>
                      </c:pt>
                      <c:pt idx="56">
                        <c:v>45348</c:v>
                      </c:pt>
                      <c:pt idx="57">
                        <c:v>45349</c:v>
                      </c:pt>
                      <c:pt idx="58">
                        <c:v>45350</c:v>
                      </c:pt>
                      <c:pt idx="59">
                        <c:v>45351</c:v>
                      </c:pt>
                      <c:pt idx="60">
                        <c:v>45352</c:v>
                      </c:pt>
                      <c:pt idx="61">
                        <c:v>45353</c:v>
                      </c:pt>
                      <c:pt idx="62">
                        <c:v>45354</c:v>
                      </c:pt>
                      <c:pt idx="63">
                        <c:v>45355</c:v>
                      </c:pt>
                      <c:pt idx="64">
                        <c:v>45356</c:v>
                      </c:pt>
                      <c:pt idx="65">
                        <c:v>45357</c:v>
                      </c:pt>
                      <c:pt idx="66">
                        <c:v>45358</c:v>
                      </c:pt>
                      <c:pt idx="67">
                        <c:v>45359</c:v>
                      </c:pt>
                      <c:pt idx="68">
                        <c:v>45360</c:v>
                      </c:pt>
                      <c:pt idx="69">
                        <c:v>45361</c:v>
                      </c:pt>
                      <c:pt idx="70">
                        <c:v>45362</c:v>
                      </c:pt>
                      <c:pt idx="71">
                        <c:v>45363</c:v>
                      </c:pt>
                      <c:pt idx="72">
                        <c:v>45364</c:v>
                      </c:pt>
                      <c:pt idx="73">
                        <c:v>45365</c:v>
                      </c:pt>
                      <c:pt idx="74">
                        <c:v>45366</c:v>
                      </c:pt>
                      <c:pt idx="75">
                        <c:v>45367</c:v>
                      </c:pt>
                      <c:pt idx="76">
                        <c:v>45368</c:v>
                      </c:pt>
                      <c:pt idx="77">
                        <c:v>45369</c:v>
                      </c:pt>
                      <c:pt idx="78">
                        <c:v>45370</c:v>
                      </c:pt>
                      <c:pt idx="79">
                        <c:v>45371</c:v>
                      </c:pt>
                      <c:pt idx="80">
                        <c:v>45372</c:v>
                      </c:pt>
                      <c:pt idx="81">
                        <c:v>45373</c:v>
                      </c:pt>
                      <c:pt idx="82">
                        <c:v>45374</c:v>
                      </c:pt>
                      <c:pt idx="83">
                        <c:v>45375</c:v>
                      </c:pt>
                      <c:pt idx="84">
                        <c:v>45376</c:v>
                      </c:pt>
                      <c:pt idx="85">
                        <c:v>45377</c:v>
                      </c:pt>
                      <c:pt idx="86">
                        <c:v>45378</c:v>
                      </c:pt>
                      <c:pt idx="87">
                        <c:v>45379</c:v>
                      </c:pt>
                      <c:pt idx="88">
                        <c:v>45380</c:v>
                      </c:pt>
                      <c:pt idx="89">
                        <c:v>45381</c:v>
                      </c:pt>
                      <c:pt idx="90">
                        <c:v>45382</c:v>
                      </c:pt>
                      <c:pt idx="91">
                        <c:v>45383</c:v>
                      </c:pt>
                      <c:pt idx="92">
                        <c:v>45384</c:v>
                      </c:pt>
                      <c:pt idx="93">
                        <c:v>45385</c:v>
                      </c:pt>
                      <c:pt idx="94">
                        <c:v>45386</c:v>
                      </c:pt>
                      <c:pt idx="95">
                        <c:v>45387</c:v>
                      </c:pt>
                      <c:pt idx="96">
                        <c:v>45388</c:v>
                      </c:pt>
                      <c:pt idx="97">
                        <c:v>45389</c:v>
                      </c:pt>
                      <c:pt idx="98">
                        <c:v>45390</c:v>
                      </c:pt>
                      <c:pt idx="99">
                        <c:v>45391</c:v>
                      </c:pt>
                      <c:pt idx="100">
                        <c:v>45392</c:v>
                      </c:pt>
                      <c:pt idx="101">
                        <c:v>45393</c:v>
                      </c:pt>
                      <c:pt idx="102">
                        <c:v>45394</c:v>
                      </c:pt>
                      <c:pt idx="103">
                        <c:v>45395</c:v>
                      </c:pt>
                      <c:pt idx="104">
                        <c:v>45396</c:v>
                      </c:pt>
                      <c:pt idx="105">
                        <c:v>45397</c:v>
                      </c:pt>
                      <c:pt idx="106">
                        <c:v>45398</c:v>
                      </c:pt>
                      <c:pt idx="107">
                        <c:v>45399</c:v>
                      </c:pt>
                      <c:pt idx="108">
                        <c:v>45400</c:v>
                      </c:pt>
                      <c:pt idx="109">
                        <c:v>45401</c:v>
                      </c:pt>
                      <c:pt idx="110">
                        <c:v>45402</c:v>
                      </c:pt>
                      <c:pt idx="111">
                        <c:v>45403</c:v>
                      </c:pt>
                      <c:pt idx="112">
                        <c:v>45404</c:v>
                      </c:pt>
                      <c:pt idx="113">
                        <c:v>45405</c:v>
                      </c:pt>
                      <c:pt idx="114">
                        <c:v>45406</c:v>
                      </c:pt>
                      <c:pt idx="115">
                        <c:v>45407</c:v>
                      </c:pt>
                      <c:pt idx="116">
                        <c:v>45408</c:v>
                      </c:pt>
                      <c:pt idx="117">
                        <c:v>45409</c:v>
                      </c:pt>
                      <c:pt idx="118">
                        <c:v>45410</c:v>
                      </c:pt>
                      <c:pt idx="119">
                        <c:v>45411</c:v>
                      </c:pt>
                      <c:pt idx="120">
                        <c:v>45412</c:v>
                      </c:pt>
                      <c:pt idx="121">
                        <c:v>45413</c:v>
                      </c:pt>
                      <c:pt idx="122">
                        <c:v>45414</c:v>
                      </c:pt>
                      <c:pt idx="123">
                        <c:v>45415</c:v>
                      </c:pt>
                      <c:pt idx="124">
                        <c:v>45416</c:v>
                      </c:pt>
                      <c:pt idx="125">
                        <c:v>45417</c:v>
                      </c:pt>
                      <c:pt idx="126">
                        <c:v>45418</c:v>
                      </c:pt>
                      <c:pt idx="127">
                        <c:v>45419</c:v>
                      </c:pt>
                      <c:pt idx="128">
                        <c:v>45420</c:v>
                      </c:pt>
                      <c:pt idx="129">
                        <c:v>45421</c:v>
                      </c:pt>
                      <c:pt idx="130">
                        <c:v>45422</c:v>
                      </c:pt>
                      <c:pt idx="131">
                        <c:v>45423</c:v>
                      </c:pt>
                      <c:pt idx="132">
                        <c:v>45424</c:v>
                      </c:pt>
                      <c:pt idx="133">
                        <c:v>45425</c:v>
                      </c:pt>
                      <c:pt idx="134">
                        <c:v>45426</c:v>
                      </c:pt>
                      <c:pt idx="135">
                        <c:v>45427</c:v>
                      </c:pt>
                      <c:pt idx="136">
                        <c:v>45428</c:v>
                      </c:pt>
                      <c:pt idx="137">
                        <c:v>45429</c:v>
                      </c:pt>
                      <c:pt idx="138">
                        <c:v>45430</c:v>
                      </c:pt>
                      <c:pt idx="139">
                        <c:v>45431</c:v>
                      </c:pt>
                      <c:pt idx="140">
                        <c:v>45432</c:v>
                      </c:pt>
                      <c:pt idx="141">
                        <c:v>45433</c:v>
                      </c:pt>
                      <c:pt idx="142">
                        <c:v>45434</c:v>
                      </c:pt>
                      <c:pt idx="143">
                        <c:v>45435</c:v>
                      </c:pt>
                      <c:pt idx="144">
                        <c:v>45436</c:v>
                      </c:pt>
                      <c:pt idx="145">
                        <c:v>45437</c:v>
                      </c:pt>
                      <c:pt idx="146">
                        <c:v>45438</c:v>
                      </c:pt>
                      <c:pt idx="147">
                        <c:v>45439</c:v>
                      </c:pt>
                      <c:pt idx="148">
                        <c:v>45440</c:v>
                      </c:pt>
                      <c:pt idx="149">
                        <c:v>45441</c:v>
                      </c:pt>
                      <c:pt idx="150">
                        <c:v>45442</c:v>
                      </c:pt>
                      <c:pt idx="151">
                        <c:v>45443</c:v>
                      </c:pt>
                      <c:pt idx="152">
                        <c:v>45444</c:v>
                      </c:pt>
                      <c:pt idx="153">
                        <c:v>45445</c:v>
                      </c:pt>
                      <c:pt idx="154">
                        <c:v>45446</c:v>
                      </c:pt>
                      <c:pt idx="155">
                        <c:v>45447</c:v>
                      </c:pt>
                      <c:pt idx="156">
                        <c:v>45448</c:v>
                      </c:pt>
                      <c:pt idx="157">
                        <c:v>45449</c:v>
                      </c:pt>
                      <c:pt idx="158">
                        <c:v>45450</c:v>
                      </c:pt>
                      <c:pt idx="159">
                        <c:v>45451</c:v>
                      </c:pt>
                      <c:pt idx="160">
                        <c:v>45452</c:v>
                      </c:pt>
                      <c:pt idx="161">
                        <c:v>45453</c:v>
                      </c:pt>
                      <c:pt idx="162">
                        <c:v>45454</c:v>
                      </c:pt>
                      <c:pt idx="163">
                        <c:v>45455</c:v>
                      </c:pt>
                      <c:pt idx="164">
                        <c:v>45456</c:v>
                      </c:pt>
                      <c:pt idx="165">
                        <c:v>45457</c:v>
                      </c:pt>
                      <c:pt idx="166">
                        <c:v>45458</c:v>
                      </c:pt>
                      <c:pt idx="167">
                        <c:v>45459</c:v>
                      </c:pt>
                      <c:pt idx="168">
                        <c:v>45460</c:v>
                      </c:pt>
                      <c:pt idx="169">
                        <c:v>45461</c:v>
                      </c:pt>
                      <c:pt idx="170">
                        <c:v>45462</c:v>
                      </c:pt>
                      <c:pt idx="171">
                        <c:v>45463</c:v>
                      </c:pt>
                      <c:pt idx="172">
                        <c:v>45464</c:v>
                      </c:pt>
                      <c:pt idx="173">
                        <c:v>45465</c:v>
                      </c:pt>
                      <c:pt idx="174">
                        <c:v>45466</c:v>
                      </c:pt>
                      <c:pt idx="175">
                        <c:v>45467</c:v>
                      </c:pt>
                      <c:pt idx="176">
                        <c:v>45468</c:v>
                      </c:pt>
                      <c:pt idx="177">
                        <c:v>45469</c:v>
                      </c:pt>
                      <c:pt idx="178">
                        <c:v>45470</c:v>
                      </c:pt>
                      <c:pt idx="179">
                        <c:v>45471</c:v>
                      </c:pt>
                      <c:pt idx="180">
                        <c:v>45472</c:v>
                      </c:pt>
                      <c:pt idx="181">
                        <c:v>45473</c:v>
                      </c:pt>
                      <c:pt idx="182">
                        <c:v>45474</c:v>
                      </c:pt>
                      <c:pt idx="183">
                        <c:v>45475</c:v>
                      </c:pt>
                      <c:pt idx="184">
                        <c:v>45476</c:v>
                      </c:pt>
                      <c:pt idx="185">
                        <c:v>45477</c:v>
                      </c:pt>
                      <c:pt idx="186">
                        <c:v>45478</c:v>
                      </c:pt>
                      <c:pt idx="187">
                        <c:v>45479</c:v>
                      </c:pt>
                      <c:pt idx="188">
                        <c:v>45480</c:v>
                      </c:pt>
                      <c:pt idx="189">
                        <c:v>45481</c:v>
                      </c:pt>
                      <c:pt idx="190">
                        <c:v>45482</c:v>
                      </c:pt>
                      <c:pt idx="191">
                        <c:v>45483</c:v>
                      </c:pt>
                      <c:pt idx="192">
                        <c:v>45484</c:v>
                      </c:pt>
                      <c:pt idx="193">
                        <c:v>45485</c:v>
                      </c:pt>
                      <c:pt idx="194">
                        <c:v>45486</c:v>
                      </c:pt>
                      <c:pt idx="195">
                        <c:v>45487</c:v>
                      </c:pt>
                      <c:pt idx="196">
                        <c:v>45488</c:v>
                      </c:pt>
                      <c:pt idx="197">
                        <c:v>45489</c:v>
                      </c:pt>
                      <c:pt idx="198">
                        <c:v>45490</c:v>
                      </c:pt>
                      <c:pt idx="199">
                        <c:v>45491</c:v>
                      </c:pt>
                      <c:pt idx="200">
                        <c:v>45492</c:v>
                      </c:pt>
                      <c:pt idx="201">
                        <c:v>45493</c:v>
                      </c:pt>
                      <c:pt idx="202">
                        <c:v>45494</c:v>
                      </c:pt>
                      <c:pt idx="203">
                        <c:v>45495</c:v>
                      </c:pt>
                      <c:pt idx="204">
                        <c:v>45496</c:v>
                      </c:pt>
                      <c:pt idx="205">
                        <c:v>45497</c:v>
                      </c:pt>
                      <c:pt idx="206">
                        <c:v>45498</c:v>
                      </c:pt>
                      <c:pt idx="207">
                        <c:v>45499</c:v>
                      </c:pt>
                      <c:pt idx="208">
                        <c:v>45500</c:v>
                      </c:pt>
                      <c:pt idx="209">
                        <c:v>45501</c:v>
                      </c:pt>
                      <c:pt idx="210">
                        <c:v>45502</c:v>
                      </c:pt>
                      <c:pt idx="211">
                        <c:v>45503</c:v>
                      </c:pt>
                      <c:pt idx="212">
                        <c:v>45504</c:v>
                      </c:pt>
                      <c:pt idx="213">
                        <c:v>45505</c:v>
                      </c:pt>
                      <c:pt idx="214">
                        <c:v>45506</c:v>
                      </c:pt>
                      <c:pt idx="215">
                        <c:v>45507</c:v>
                      </c:pt>
                      <c:pt idx="216">
                        <c:v>45508</c:v>
                      </c:pt>
                      <c:pt idx="217">
                        <c:v>45509</c:v>
                      </c:pt>
                      <c:pt idx="218">
                        <c:v>45510</c:v>
                      </c:pt>
                      <c:pt idx="219">
                        <c:v>45511</c:v>
                      </c:pt>
                      <c:pt idx="220">
                        <c:v>45512</c:v>
                      </c:pt>
                      <c:pt idx="221">
                        <c:v>45513</c:v>
                      </c:pt>
                      <c:pt idx="222">
                        <c:v>45514</c:v>
                      </c:pt>
                      <c:pt idx="223">
                        <c:v>45515</c:v>
                      </c:pt>
                      <c:pt idx="224">
                        <c:v>45516</c:v>
                      </c:pt>
                      <c:pt idx="225">
                        <c:v>45517</c:v>
                      </c:pt>
                      <c:pt idx="226">
                        <c:v>45518</c:v>
                      </c:pt>
                      <c:pt idx="227">
                        <c:v>45519</c:v>
                      </c:pt>
                      <c:pt idx="228">
                        <c:v>45520</c:v>
                      </c:pt>
                      <c:pt idx="229">
                        <c:v>45521</c:v>
                      </c:pt>
                      <c:pt idx="230">
                        <c:v>45522</c:v>
                      </c:pt>
                      <c:pt idx="231">
                        <c:v>45523</c:v>
                      </c:pt>
                      <c:pt idx="232">
                        <c:v>45524</c:v>
                      </c:pt>
                      <c:pt idx="233">
                        <c:v>45525</c:v>
                      </c:pt>
                      <c:pt idx="234">
                        <c:v>45526</c:v>
                      </c:pt>
                      <c:pt idx="235">
                        <c:v>45527</c:v>
                      </c:pt>
                      <c:pt idx="236">
                        <c:v>45528</c:v>
                      </c:pt>
                      <c:pt idx="237">
                        <c:v>45529</c:v>
                      </c:pt>
                      <c:pt idx="238">
                        <c:v>45530</c:v>
                      </c:pt>
                      <c:pt idx="239">
                        <c:v>45531</c:v>
                      </c:pt>
                      <c:pt idx="240">
                        <c:v>45532</c:v>
                      </c:pt>
                      <c:pt idx="241">
                        <c:v>45533</c:v>
                      </c:pt>
                      <c:pt idx="242">
                        <c:v>45534</c:v>
                      </c:pt>
                      <c:pt idx="243">
                        <c:v>45535</c:v>
                      </c:pt>
                      <c:pt idx="244">
                        <c:v>45536</c:v>
                      </c:pt>
                      <c:pt idx="245">
                        <c:v>45537</c:v>
                      </c:pt>
                      <c:pt idx="246">
                        <c:v>45538</c:v>
                      </c:pt>
                      <c:pt idx="247">
                        <c:v>45539</c:v>
                      </c:pt>
                      <c:pt idx="248">
                        <c:v>45540</c:v>
                      </c:pt>
                      <c:pt idx="249">
                        <c:v>45541</c:v>
                      </c:pt>
                      <c:pt idx="250">
                        <c:v>45542</c:v>
                      </c:pt>
                      <c:pt idx="251">
                        <c:v>45543</c:v>
                      </c:pt>
                      <c:pt idx="252">
                        <c:v>45544</c:v>
                      </c:pt>
                      <c:pt idx="253">
                        <c:v>45545</c:v>
                      </c:pt>
                      <c:pt idx="254">
                        <c:v>45546</c:v>
                      </c:pt>
                      <c:pt idx="255">
                        <c:v>45547</c:v>
                      </c:pt>
                      <c:pt idx="256">
                        <c:v>45548</c:v>
                      </c:pt>
                      <c:pt idx="257">
                        <c:v>45549</c:v>
                      </c:pt>
                      <c:pt idx="258">
                        <c:v>45550</c:v>
                      </c:pt>
                      <c:pt idx="259">
                        <c:v>45551</c:v>
                      </c:pt>
                      <c:pt idx="260">
                        <c:v>45552</c:v>
                      </c:pt>
                      <c:pt idx="261">
                        <c:v>45553</c:v>
                      </c:pt>
                      <c:pt idx="262">
                        <c:v>45554</c:v>
                      </c:pt>
                      <c:pt idx="263">
                        <c:v>45555</c:v>
                      </c:pt>
                      <c:pt idx="264">
                        <c:v>45556</c:v>
                      </c:pt>
                      <c:pt idx="265">
                        <c:v>45557</c:v>
                      </c:pt>
                      <c:pt idx="266">
                        <c:v>45558</c:v>
                      </c:pt>
                      <c:pt idx="267">
                        <c:v>45559</c:v>
                      </c:pt>
                      <c:pt idx="268">
                        <c:v>45560</c:v>
                      </c:pt>
                      <c:pt idx="269">
                        <c:v>45561</c:v>
                      </c:pt>
                      <c:pt idx="270">
                        <c:v>45562</c:v>
                      </c:pt>
                      <c:pt idx="271">
                        <c:v>45563</c:v>
                      </c:pt>
                      <c:pt idx="272">
                        <c:v>45564</c:v>
                      </c:pt>
                      <c:pt idx="273">
                        <c:v>45565</c:v>
                      </c:pt>
                      <c:pt idx="274">
                        <c:v>45566</c:v>
                      </c:pt>
                      <c:pt idx="275">
                        <c:v>45567</c:v>
                      </c:pt>
                      <c:pt idx="276">
                        <c:v>45568</c:v>
                      </c:pt>
                      <c:pt idx="277">
                        <c:v>45569</c:v>
                      </c:pt>
                      <c:pt idx="278">
                        <c:v>45570</c:v>
                      </c:pt>
                      <c:pt idx="279">
                        <c:v>45571</c:v>
                      </c:pt>
                      <c:pt idx="280">
                        <c:v>45572</c:v>
                      </c:pt>
                      <c:pt idx="281">
                        <c:v>45573</c:v>
                      </c:pt>
                      <c:pt idx="282">
                        <c:v>45574</c:v>
                      </c:pt>
                      <c:pt idx="283">
                        <c:v>45575</c:v>
                      </c:pt>
                      <c:pt idx="284">
                        <c:v>45576</c:v>
                      </c:pt>
                      <c:pt idx="285">
                        <c:v>45577</c:v>
                      </c:pt>
                      <c:pt idx="286">
                        <c:v>45578</c:v>
                      </c:pt>
                      <c:pt idx="287">
                        <c:v>45579</c:v>
                      </c:pt>
                      <c:pt idx="288">
                        <c:v>45580</c:v>
                      </c:pt>
                      <c:pt idx="289">
                        <c:v>45581</c:v>
                      </c:pt>
                      <c:pt idx="290">
                        <c:v>45582</c:v>
                      </c:pt>
                      <c:pt idx="291">
                        <c:v>45583</c:v>
                      </c:pt>
                      <c:pt idx="292">
                        <c:v>45584</c:v>
                      </c:pt>
                      <c:pt idx="293">
                        <c:v>45585</c:v>
                      </c:pt>
                      <c:pt idx="294">
                        <c:v>45586</c:v>
                      </c:pt>
                      <c:pt idx="295">
                        <c:v>45587</c:v>
                      </c:pt>
                      <c:pt idx="296">
                        <c:v>45588</c:v>
                      </c:pt>
                      <c:pt idx="297">
                        <c:v>45589</c:v>
                      </c:pt>
                      <c:pt idx="298">
                        <c:v>45590</c:v>
                      </c:pt>
                      <c:pt idx="299">
                        <c:v>45591</c:v>
                      </c:pt>
                      <c:pt idx="300">
                        <c:v>45592</c:v>
                      </c:pt>
                      <c:pt idx="301">
                        <c:v>45593</c:v>
                      </c:pt>
                      <c:pt idx="302">
                        <c:v>45594</c:v>
                      </c:pt>
                      <c:pt idx="303">
                        <c:v>45595</c:v>
                      </c:pt>
                      <c:pt idx="304">
                        <c:v>45596</c:v>
                      </c:pt>
                      <c:pt idx="305">
                        <c:v>45597</c:v>
                      </c:pt>
                      <c:pt idx="306">
                        <c:v>45598</c:v>
                      </c:pt>
                      <c:pt idx="307">
                        <c:v>45599</c:v>
                      </c:pt>
                      <c:pt idx="308">
                        <c:v>45600</c:v>
                      </c:pt>
                      <c:pt idx="309">
                        <c:v>45601</c:v>
                      </c:pt>
                      <c:pt idx="310">
                        <c:v>45602</c:v>
                      </c:pt>
                      <c:pt idx="311">
                        <c:v>45603</c:v>
                      </c:pt>
                      <c:pt idx="312">
                        <c:v>45604</c:v>
                      </c:pt>
                      <c:pt idx="313">
                        <c:v>45605</c:v>
                      </c:pt>
                      <c:pt idx="314">
                        <c:v>45606</c:v>
                      </c:pt>
                      <c:pt idx="315">
                        <c:v>45607</c:v>
                      </c:pt>
                      <c:pt idx="316">
                        <c:v>45608</c:v>
                      </c:pt>
                      <c:pt idx="317">
                        <c:v>45609</c:v>
                      </c:pt>
                      <c:pt idx="318">
                        <c:v>45610</c:v>
                      </c:pt>
                      <c:pt idx="319">
                        <c:v>45611</c:v>
                      </c:pt>
                      <c:pt idx="320">
                        <c:v>45612</c:v>
                      </c:pt>
                      <c:pt idx="321">
                        <c:v>45613</c:v>
                      </c:pt>
                      <c:pt idx="322">
                        <c:v>45614</c:v>
                      </c:pt>
                      <c:pt idx="323">
                        <c:v>45615</c:v>
                      </c:pt>
                      <c:pt idx="324">
                        <c:v>45616</c:v>
                      </c:pt>
                      <c:pt idx="325">
                        <c:v>45617</c:v>
                      </c:pt>
                      <c:pt idx="326">
                        <c:v>45618</c:v>
                      </c:pt>
                      <c:pt idx="327">
                        <c:v>45619</c:v>
                      </c:pt>
                      <c:pt idx="328">
                        <c:v>45620</c:v>
                      </c:pt>
                      <c:pt idx="329">
                        <c:v>45621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Data!$F$6:$LW$6</c15:sqref>
                        </c15:formulaRef>
                      </c:ext>
                    </c:extLst>
                    <c:numCache>
                      <c:formatCode>General</c:formatCode>
                      <c:ptCount val="330"/>
                      <c:pt idx="0">
                        <c:v>7952</c:v>
                      </c:pt>
                      <c:pt idx="1">
                        <c:v>8273</c:v>
                      </c:pt>
                      <c:pt idx="2">
                        <c:v>8110</c:v>
                      </c:pt>
                      <c:pt idx="3">
                        <c:v>8855</c:v>
                      </c:pt>
                      <c:pt idx="4">
                        <c:v>6910</c:v>
                      </c:pt>
                      <c:pt idx="5">
                        <c:v>9039</c:v>
                      </c:pt>
                      <c:pt idx="6">
                        <c:v>9174</c:v>
                      </c:pt>
                      <c:pt idx="7">
                        <c:v>8803</c:v>
                      </c:pt>
                      <c:pt idx="8">
                        <c:v>9212</c:v>
                      </c:pt>
                      <c:pt idx="9">
                        <c:v>9504</c:v>
                      </c:pt>
                      <c:pt idx="10">
                        <c:v>8955</c:v>
                      </c:pt>
                      <c:pt idx="11">
                        <c:v>7210</c:v>
                      </c:pt>
                      <c:pt idx="12">
                        <c:v>9241</c:v>
                      </c:pt>
                      <c:pt idx="13">
                        <c:v>9744</c:v>
                      </c:pt>
                      <c:pt idx="14">
                        <c:v>9203</c:v>
                      </c:pt>
                      <c:pt idx="15">
                        <c:v>9721</c:v>
                      </c:pt>
                      <c:pt idx="16">
                        <c:v>9499</c:v>
                      </c:pt>
                      <c:pt idx="17">
                        <c:v>9440</c:v>
                      </c:pt>
                      <c:pt idx="18">
                        <c:v>6768</c:v>
                      </c:pt>
                      <c:pt idx="19">
                        <c:v>9105</c:v>
                      </c:pt>
                      <c:pt idx="20">
                        <c:v>8464</c:v>
                      </c:pt>
                      <c:pt idx="21">
                        <c:v>7762</c:v>
                      </c:pt>
                      <c:pt idx="22">
                        <c:v>8054</c:v>
                      </c:pt>
                      <c:pt idx="23">
                        <c:v>8289</c:v>
                      </c:pt>
                      <c:pt idx="24">
                        <c:v>9010</c:v>
                      </c:pt>
                      <c:pt idx="25">
                        <c:v>6723</c:v>
                      </c:pt>
                      <c:pt idx="26">
                        <c:v>8582</c:v>
                      </c:pt>
                      <c:pt idx="27">
                        <c:v>8068</c:v>
                      </c:pt>
                      <c:pt idx="28">
                        <c:v>7749</c:v>
                      </c:pt>
                      <c:pt idx="29">
                        <c:v>7692</c:v>
                      </c:pt>
                      <c:pt idx="30">
                        <c:v>8761</c:v>
                      </c:pt>
                      <c:pt idx="31">
                        <c:v>9472</c:v>
                      </c:pt>
                      <c:pt idx="32">
                        <c:v>6892</c:v>
                      </c:pt>
                      <c:pt idx="33">
                        <c:v>9220</c:v>
                      </c:pt>
                      <c:pt idx="34">
                        <c:v>9552</c:v>
                      </c:pt>
                      <c:pt idx="35">
                        <c:v>10736</c:v>
                      </c:pt>
                      <c:pt idx="36">
                        <c:v>10693</c:v>
                      </c:pt>
                      <c:pt idx="37">
                        <c:v>10613</c:v>
                      </c:pt>
                      <c:pt idx="38">
                        <c:v>10439</c:v>
                      </c:pt>
                      <c:pt idx="39">
                        <c:v>6956</c:v>
                      </c:pt>
                      <c:pt idx="40">
                        <c:v>7554</c:v>
                      </c:pt>
                      <c:pt idx="41">
                        <c:v>9301</c:v>
                      </c:pt>
                      <c:pt idx="42">
                        <c:v>9170</c:v>
                      </c:pt>
                      <c:pt idx="43">
                        <c:v>9143</c:v>
                      </c:pt>
                      <c:pt idx="44">
                        <c:v>9523</c:v>
                      </c:pt>
                      <c:pt idx="45">
                        <c:v>9196</c:v>
                      </c:pt>
                      <c:pt idx="46">
                        <c:v>7338</c:v>
                      </c:pt>
                      <c:pt idx="47">
                        <c:v>10537</c:v>
                      </c:pt>
                      <c:pt idx="48">
                        <c:v>10791</c:v>
                      </c:pt>
                      <c:pt idx="49">
                        <c:v>10076</c:v>
                      </c:pt>
                      <c:pt idx="50">
                        <c:v>10361</c:v>
                      </c:pt>
                      <c:pt idx="51">
                        <c:v>9623</c:v>
                      </c:pt>
                      <c:pt idx="52">
                        <c:v>9808</c:v>
                      </c:pt>
                      <c:pt idx="53">
                        <c:v>6960</c:v>
                      </c:pt>
                      <c:pt idx="54">
                        <c:v>9928</c:v>
                      </c:pt>
                      <c:pt idx="55">
                        <c:v>9944</c:v>
                      </c:pt>
                      <c:pt idx="56">
                        <c:v>10181</c:v>
                      </c:pt>
                      <c:pt idx="57">
                        <c:v>9733</c:v>
                      </c:pt>
                      <c:pt idx="58">
                        <c:v>10318</c:v>
                      </c:pt>
                      <c:pt idx="59">
                        <c:v>8778</c:v>
                      </c:pt>
                      <c:pt idx="60">
                        <c:v>6279</c:v>
                      </c:pt>
                      <c:pt idx="61">
                        <c:v>8860</c:v>
                      </c:pt>
                      <c:pt idx="62">
                        <c:v>9779</c:v>
                      </c:pt>
                      <c:pt idx="63">
                        <c:v>8585</c:v>
                      </c:pt>
                      <c:pt idx="64">
                        <c:v>9852</c:v>
                      </c:pt>
                      <c:pt idx="65">
                        <c:v>8125</c:v>
                      </c:pt>
                      <c:pt idx="66">
                        <c:v>8821</c:v>
                      </c:pt>
                      <c:pt idx="67">
                        <c:v>5958</c:v>
                      </c:pt>
                      <c:pt idx="68">
                        <c:v>8288</c:v>
                      </c:pt>
                      <c:pt idx="69">
                        <c:v>1113</c:v>
                      </c:pt>
                      <c:pt idx="70">
                        <c:v>8913</c:v>
                      </c:pt>
                      <c:pt idx="71">
                        <c:v>5503</c:v>
                      </c:pt>
                      <c:pt idx="72">
                        <c:v>6078</c:v>
                      </c:pt>
                      <c:pt idx="73">
                        <c:v>6127</c:v>
                      </c:pt>
                      <c:pt idx="74">
                        <c:v>4879</c:v>
                      </c:pt>
                      <c:pt idx="75">
                        <c:v>6426</c:v>
                      </c:pt>
                      <c:pt idx="76">
                        <c:v>6255</c:v>
                      </c:pt>
                      <c:pt idx="77">
                        <c:v>6067</c:v>
                      </c:pt>
                      <c:pt idx="78">
                        <c:v>6534</c:v>
                      </c:pt>
                      <c:pt idx="79">
                        <c:v>6650</c:v>
                      </c:pt>
                      <c:pt idx="80">
                        <c:v>6543</c:v>
                      </c:pt>
                      <c:pt idx="81">
                        <c:v>5168</c:v>
                      </c:pt>
                      <c:pt idx="82">
                        <c:v>6205</c:v>
                      </c:pt>
                      <c:pt idx="83">
                        <c:v>6311</c:v>
                      </c:pt>
                      <c:pt idx="84">
                        <c:v>3133</c:v>
                      </c:pt>
                      <c:pt idx="85">
                        <c:v>3972</c:v>
                      </c:pt>
                      <c:pt idx="86">
                        <c:v>6781</c:v>
                      </c:pt>
                      <c:pt idx="87">
                        <c:v>6849</c:v>
                      </c:pt>
                      <c:pt idx="88">
                        <c:v>5406</c:v>
                      </c:pt>
                      <c:pt idx="89">
                        <c:v>6768</c:v>
                      </c:pt>
                      <c:pt idx="90">
                        <c:v>6875</c:v>
                      </c:pt>
                      <c:pt idx="91">
                        <c:v>6472</c:v>
                      </c:pt>
                      <c:pt idx="92">
                        <c:v>6674</c:v>
                      </c:pt>
                      <c:pt idx="93">
                        <c:v>6773</c:v>
                      </c:pt>
                      <c:pt idx="94">
                        <c:v>6807</c:v>
                      </c:pt>
                      <c:pt idx="95">
                        <c:v>5514</c:v>
                      </c:pt>
                      <c:pt idx="96">
                        <c:v>6139</c:v>
                      </c:pt>
                      <c:pt idx="97">
                        <c:v>6821</c:v>
                      </c:pt>
                      <c:pt idx="98">
                        <c:v>6493</c:v>
                      </c:pt>
                      <c:pt idx="99">
                        <c:v>5644</c:v>
                      </c:pt>
                      <c:pt idx="100">
                        <c:v>579</c:v>
                      </c:pt>
                      <c:pt idx="101">
                        <c:v>5338</c:v>
                      </c:pt>
                      <c:pt idx="102">
                        <c:v>5624</c:v>
                      </c:pt>
                      <c:pt idx="103">
                        <c:v>8940</c:v>
                      </c:pt>
                      <c:pt idx="104">
                        <c:v>9551</c:v>
                      </c:pt>
                      <c:pt idx="105">
                        <c:v>9492</c:v>
                      </c:pt>
                      <c:pt idx="106">
                        <c:v>9978</c:v>
                      </c:pt>
                      <c:pt idx="107">
                        <c:v>9667</c:v>
                      </c:pt>
                      <c:pt idx="108">
                        <c:v>9665</c:v>
                      </c:pt>
                      <c:pt idx="109">
                        <c:v>7029</c:v>
                      </c:pt>
                      <c:pt idx="110">
                        <c:v>9186</c:v>
                      </c:pt>
                      <c:pt idx="111">
                        <c:v>9252</c:v>
                      </c:pt>
                      <c:pt idx="112">
                        <c:v>9171</c:v>
                      </c:pt>
                      <c:pt idx="113">
                        <c:v>9835</c:v>
                      </c:pt>
                      <c:pt idx="114">
                        <c:v>9600</c:v>
                      </c:pt>
                      <c:pt idx="115">
                        <c:v>9904</c:v>
                      </c:pt>
                      <c:pt idx="116">
                        <c:v>739</c:v>
                      </c:pt>
                      <c:pt idx="117">
                        <c:v>10606</c:v>
                      </c:pt>
                      <c:pt idx="118">
                        <c:v>10475</c:v>
                      </c:pt>
                      <c:pt idx="119">
                        <c:v>10226</c:v>
                      </c:pt>
                      <c:pt idx="120">
                        <c:v>10550</c:v>
                      </c:pt>
                      <c:pt idx="121">
                        <c:v>10172</c:v>
                      </c:pt>
                      <c:pt idx="122">
                        <c:v>8814</c:v>
                      </c:pt>
                      <c:pt idx="123">
                        <c:v>6871</c:v>
                      </c:pt>
                      <c:pt idx="124">
                        <c:v>9380</c:v>
                      </c:pt>
                      <c:pt idx="125">
                        <c:v>9930</c:v>
                      </c:pt>
                      <c:pt idx="126">
                        <c:v>9345</c:v>
                      </c:pt>
                      <c:pt idx="127">
                        <c:v>8680</c:v>
                      </c:pt>
                      <c:pt idx="128">
                        <c:v>9169</c:v>
                      </c:pt>
                      <c:pt idx="129">
                        <c:v>9518</c:v>
                      </c:pt>
                      <c:pt idx="130">
                        <c:v>7266</c:v>
                      </c:pt>
                      <c:pt idx="131">
                        <c:v>9075</c:v>
                      </c:pt>
                      <c:pt idx="132">
                        <c:v>7960</c:v>
                      </c:pt>
                      <c:pt idx="133">
                        <c:v>9587</c:v>
                      </c:pt>
                      <c:pt idx="134">
                        <c:v>9222</c:v>
                      </c:pt>
                      <c:pt idx="135">
                        <c:v>9680</c:v>
                      </c:pt>
                      <c:pt idx="136">
                        <c:v>9686</c:v>
                      </c:pt>
                      <c:pt idx="137">
                        <c:v>5848</c:v>
                      </c:pt>
                      <c:pt idx="138">
                        <c:v>9152</c:v>
                      </c:pt>
                      <c:pt idx="139">
                        <c:v>9021</c:v>
                      </c:pt>
                      <c:pt idx="140">
                        <c:v>9789</c:v>
                      </c:pt>
                      <c:pt idx="141">
                        <c:v>9031</c:v>
                      </c:pt>
                      <c:pt idx="142">
                        <c:v>9558</c:v>
                      </c:pt>
                      <c:pt idx="143">
                        <c:v>10750</c:v>
                      </c:pt>
                      <c:pt idx="144">
                        <c:v>6430</c:v>
                      </c:pt>
                      <c:pt idx="145">
                        <c:v>9130</c:v>
                      </c:pt>
                      <c:pt idx="146">
                        <c:v>9607</c:v>
                      </c:pt>
                      <c:pt idx="147">
                        <c:v>11168</c:v>
                      </c:pt>
                      <c:pt idx="148">
                        <c:v>9946</c:v>
                      </c:pt>
                      <c:pt idx="149">
                        <c:v>9496</c:v>
                      </c:pt>
                      <c:pt idx="150">
                        <c:v>7826</c:v>
                      </c:pt>
                      <c:pt idx="151">
                        <c:v>4436</c:v>
                      </c:pt>
                      <c:pt idx="152">
                        <c:v>8237</c:v>
                      </c:pt>
                      <c:pt idx="153">
                        <c:v>9336</c:v>
                      </c:pt>
                      <c:pt idx="154">
                        <c:v>9833</c:v>
                      </c:pt>
                      <c:pt idx="155">
                        <c:v>8578</c:v>
                      </c:pt>
                      <c:pt idx="156">
                        <c:v>8670</c:v>
                      </c:pt>
                      <c:pt idx="157">
                        <c:v>8755</c:v>
                      </c:pt>
                      <c:pt idx="158">
                        <c:v>5319</c:v>
                      </c:pt>
                      <c:pt idx="159">
                        <c:v>8819</c:v>
                      </c:pt>
                      <c:pt idx="160">
                        <c:v>9761</c:v>
                      </c:pt>
                      <c:pt idx="161">
                        <c:v>10786</c:v>
                      </c:pt>
                      <c:pt idx="162">
                        <c:v>9803</c:v>
                      </c:pt>
                      <c:pt idx="163">
                        <c:v>9082</c:v>
                      </c:pt>
                      <c:pt idx="164">
                        <c:v>9180</c:v>
                      </c:pt>
                      <c:pt idx="165">
                        <c:v>6257</c:v>
                      </c:pt>
                      <c:pt idx="166">
                        <c:v>9487</c:v>
                      </c:pt>
                      <c:pt idx="167">
                        <c:v>14</c:v>
                      </c:pt>
                      <c:pt idx="168">
                        <c:v>0</c:v>
                      </c:pt>
                      <c:pt idx="169">
                        <c:v>7864</c:v>
                      </c:pt>
                      <c:pt idx="170">
                        <c:v>8598</c:v>
                      </c:pt>
                      <c:pt idx="171">
                        <c:v>8469</c:v>
                      </c:pt>
                      <c:pt idx="172">
                        <c:v>5891</c:v>
                      </c:pt>
                      <c:pt idx="173">
                        <c:v>8340</c:v>
                      </c:pt>
                      <c:pt idx="174">
                        <c:v>9188</c:v>
                      </c:pt>
                      <c:pt idx="175">
                        <c:v>8912</c:v>
                      </c:pt>
                      <c:pt idx="176">
                        <c:v>8508</c:v>
                      </c:pt>
                      <c:pt idx="177">
                        <c:v>8780</c:v>
                      </c:pt>
                      <c:pt idx="178">
                        <c:v>8834</c:v>
                      </c:pt>
                      <c:pt idx="179">
                        <c:v>6265</c:v>
                      </c:pt>
                      <c:pt idx="180">
                        <c:v>8589</c:v>
                      </c:pt>
                      <c:pt idx="181">
                        <c:v>9040</c:v>
                      </c:pt>
                      <c:pt idx="182">
                        <c:v>8883</c:v>
                      </c:pt>
                      <c:pt idx="183">
                        <c:v>8920</c:v>
                      </c:pt>
                      <c:pt idx="184">
                        <c:v>9115</c:v>
                      </c:pt>
                      <c:pt idx="185">
                        <c:v>9122</c:v>
                      </c:pt>
                      <c:pt idx="186">
                        <c:v>5788</c:v>
                      </c:pt>
                      <c:pt idx="187">
                        <c:v>8943</c:v>
                      </c:pt>
                      <c:pt idx="188">
                        <c:v>9715</c:v>
                      </c:pt>
                      <c:pt idx="189">
                        <c:v>9881</c:v>
                      </c:pt>
                      <c:pt idx="190">
                        <c:v>9721</c:v>
                      </c:pt>
                      <c:pt idx="191">
                        <c:v>9287</c:v>
                      </c:pt>
                      <c:pt idx="192">
                        <c:v>9497</c:v>
                      </c:pt>
                      <c:pt idx="193">
                        <c:v>6885</c:v>
                      </c:pt>
                      <c:pt idx="194">
                        <c:v>10180</c:v>
                      </c:pt>
                      <c:pt idx="195">
                        <c:v>10906</c:v>
                      </c:pt>
                      <c:pt idx="196">
                        <c:v>10243</c:v>
                      </c:pt>
                      <c:pt idx="197">
                        <c:v>9540</c:v>
                      </c:pt>
                      <c:pt idx="198">
                        <c:v>9889</c:v>
                      </c:pt>
                      <c:pt idx="199">
                        <c:v>9634</c:v>
                      </c:pt>
                      <c:pt idx="200">
                        <c:v>6387</c:v>
                      </c:pt>
                      <c:pt idx="201">
                        <c:v>8935</c:v>
                      </c:pt>
                      <c:pt idx="202">
                        <c:v>10311</c:v>
                      </c:pt>
                      <c:pt idx="203">
                        <c:v>9824</c:v>
                      </c:pt>
                      <c:pt idx="204">
                        <c:v>9619</c:v>
                      </c:pt>
                      <c:pt idx="205">
                        <c:v>9631</c:v>
                      </c:pt>
                      <c:pt idx="206">
                        <c:v>9864</c:v>
                      </c:pt>
                      <c:pt idx="207">
                        <c:v>6388</c:v>
                      </c:pt>
                      <c:pt idx="208">
                        <c:v>9438</c:v>
                      </c:pt>
                      <c:pt idx="209">
                        <c:v>10849</c:v>
                      </c:pt>
                      <c:pt idx="210">
                        <c:v>10110</c:v>
                      </c:pt>
                      <c:pt idx="211">
                        <c:v>9605</c:v>
                      </c:pt>
                      <c:pt idx="212">
                        <c:v>8892</c:v>
                      </c:pt>
                      <c:pt idx="213">
                        <c:v>9035</c:v>
                      </c:pt>
                      <c:pt idx="214">
                        <c:v>6078</c:v>
                      </c:pt>
                      <c:pt idx="215">
                        <c:v>8649</c:v>
                      </c:pt>
                      <c:pt idx="216">
                        <c:v>8644</c:v>
                      </c:pt>
                      <c:pt idx="217">
                        <c:v>8549</c:v>
                      </c:pt>
                      <c:pt idx="218">
                        <c:v>9499</c:v>
                      </c:pt>
                      <c:pt idx="219">
                        <c:v>9304</c:v>
                      </c:pt>
                      <c:pt idx="220">
                        <c:v>9524</c:v>
                      </c:pt>
                      <c:pt idx="221">
                        <c:v>6023</c:v>
                      </c:pt>
                      <c:pt idx="222">
                        <c:v>9262</c:v>
                      </c:pt>
                      <c:pt idx="223">
                        <c:v>9245</c:v>
                      </c:pt>
                      <c:pt idx="224">
                        <c:v>9538</c:v>
                      </c:pt>
                      <c:pt idx="225">
                        <c:v>9345</c:v>
                      </c:pt>
                      <c:pt idx="226">
                        <c:v>8840</c:v>
                      </c:pt>
                      <c:pt idx="227">
                        <c:v>8752</c:v>
                      </c:pt>
                      <c:pt idx="228">
                        <c:v>6242</c:v>
                      </c:pt>
                      <c:pt idx="229">
                        <c:v>8939</c:v>
                      </c:pt>
                      <c:pt idx="230">
                        <c:v>8670</c:v>
                      </c:pt>
                      <c:pt idx="231">
                        <c:v>9469</c:v>
                      </c:pt>
                      <c:pt idx="232">
                        <c:v>9135</c:v>
                      </c:pt>
                      <c:pt idx="233">
                        <c:v>8836</c:v>
                      </c:pt>
                      <c:pt idx="234">
                        <c:v>7922</c:v>
                      </c:pt>
                      <c:pt idx="235">
                        <c:v>6207</c:v>
                      </c:pt>
                      <c:pt idx="236">
                        <c:v>8682</c:v>
                      </c:pt>
                      <c:pt idx="237">
                        <c:v>8551</c:v>
                      </c:pt>
                      <c:pt idx="238">
                        <c:v>8369</c:v>
                      </c:pt>
                      <c:pt idx="239">
                        <c:v>8870</c:v>
                      </c:pt>
                      <c:pt idx="240">
                        <c:v>8640</c:v>
                      </c:pt>
                      <c:pt idx="241">
                        <c:v>9110</c:v>
                      </c:pt>
                      <c:pt idx="242">
                        <c:v>6795</c:v>
                      </c:pt>
                      <c:pt idx="243">
                        <c:v>8230</c:v>
                      </c:pt>
                      <c:pt idx="244">
                        <c:v>8531</c:v>
                      </c:pt>
                      <c:pt idx="245">
                        <c:v>8533</c:v>
                      </c:pt>
                      <c:pt idx="246">
                        <c:v>8724</c:v>
                      </c:pt>
                      <c:pt idx="247">
                        <c:v>8296</c:v>
                      </c:pt>
                      <c:pt idx="248">
                        <c:v>8936</c:v>
                      </c:pt>
                      <c:pt idx="249">
                        <c:v>5929</c:v>
                      </c:pt>
                      <c:pt idx="250">
                        <c:v>9627</c:v>
                      </c:pt>
                      <c:pt idx="251">
                        <c:v>9611</c:v>
                      </c:pt>
                      <c:pt idx="252">
                        <c:v>9428</c:v>
                      </c:pt>
                      <c:pt idx="253">
                        <c:v>9098</c:v>
                      </c:pt>
                      <c:pt idx="254">
                        <c:v>9389</c:v>
                      </c:pt>
                      <c:pt idx="255">
                        <c:v>9467</c:v>
                      </c:pt>
                      <c:pt idx="256">
                        <c:v>6415</c:v>
                      </c:pt>
                      <c:pt idx="257">
                        <c:v>8405</c:v>
                      </c:pt>
                      <c:pt idx="258">
                        <c:v>8097</c:v>
                      </c:pt>
                      <c:pt idx="259">
                        <c:v>8035</c:v>
                      </c:pt>
                      <c:pt idx="260">
                        <c:v>8490</c:v>
                      </c:pt>
                      <c:pt idx="261">
                        <c:v>8600</c:v>
                      </c:pt>
                      <c:pt idx="262">
                        <c:v>9694</c:v>
                      </c:pt>
                      <c:pt idx="263">
                        <c:v>6809</c:v>
                      </c:pt>
                      <c:pt idx="264">
                        <c:v>8696</c:v>
                      </c:pt>
                      <c:pt idx="265">
                        <c:v>8668</c:v>
                      </c:pt>
                      <c:pt idx="266">
                        <c:v>8453</c:v>
                      </c:pt>
                      <c:pt idx="267">
                        <c:v>8576</c:v>
                      </c:pt>
                      <c:pt idx="268">
                        <c:v>8119</c:v>
                      </c:pt>
                      <c:pt idx="269">
                        <c:v>8241</c:v>
                      </c:pt>
                      <c:pt idx="270">
                        <c:v>5392</c:v>
                      </c:pt>
                      <c:pt idx="271">
                        <c:v>7999</c:v>
                      </c:pt>
                      <c:pt idx="272">
                        <c:v>7676</c:v>
                      </c:pt>
                      <c:pt idx="273">
                        <c:v>7807</c:v>
                      </c:pt>
                      <c:pt idx="274">
                        <c:v>8458</c:v>
                      </c:pt>
                      <c:pt idx="275">
                        <c:v>8220</c:v>
                      </c:pt>
                      <c:pt idx="276">
                        <c:v>8400</c:v>
                      </c:pt>
                      <c:pt idx="277">
                        <c:v>5727</c:v>
                      </c:pt>
                      <c:pt idx="278">
                        <c:v>8650</c:v>
                      </c:pt>
                      <c:pt idx="279">
                        <c:v>8181</c:v>
                      </c:pt>
                      <c:pt idx="280">
                        <c:v>7302</c:v>
                      </c:pt>
                      <c:pt idx="281">
                        <c:v>8829</c:v>
                      </c:pt>
                      <c:pt idx="282">
                        <c:v>9062</c:v>
                      </c:pt>
                      <c:pt idx="283">
                        <c:v>9609</c:v>
                      </c:pt>
                      <c:pt idx="284">
                        <c:v>6927</c:v>
                      </c:pt>
                      <c:pt idx="285">
                        <c:v>9571</c:v>
                      </c:pt>
                      <c:pt idx="286">
                        <c:v>8844</c:v>
                      </c:pt>
                      <c:pt idx="287">
                        <c:v>8281</c:v>
                      </c:pt>
                      <c:pt idx="288">
                        <c:v>9016</c:v>
                      </c:pt>
                      <c:pt idx="289">
                        <c:v>8557</c:v>
                      </c:pt>
                      <c:pt idx="290">
                        <c:v>9100</c:v>
                      </c:pt>
                      <c:pt idx="291">
                        <c:v>7773</c:v>
                      </c:pt>
                      <c:pt idx="292">
                        <c:v>12573</c:v>
                      </c:pt>
                      <c:pt idx="293">
                        <c:v>13520</c:v>
                      </c:pt>
                      <c:pt idx="294">
                        <c:v>13190</c:v>
                      </c:pt>
                      <c:pt idx="295">
                        <c:v>12834</c:v>
                      </c:pt>
                      <c:pt idx="296">
                        <c:v>11476</c:v>
                      </c:pt>
                      <c:pt idx="297">
                        <c:v>10721</c:v>
                      </c:pt>
                      <c:pt idx="298">
                        <c:v>7273</c:v>
                      </c:pt>
                      <c:pt idx="299">
                        <c:v>10172</c:v>
                      </c:pt>
                      <c:pt idx="300">
                        <c:v>9026</c:v>
                      </c:pt>
                      <c:pt idx="301">
                        <c:v>8668</c:v>
                      </c:pt>
                      <c:pt idx="302">
                        <c:v>8705</c:v>
                      </c:pt>
                      <c:pt idx="303">
                        <c:v>8425</c:v>
                      </c:pt>
                      <c:pt idx="304">
                        <c:v>8445</c:v>
                      </c:pt>
                      <c:pt idx="305">
                        <c:v>5865</c:v>
                      </c:pt>
                      <c:pt idx="313">
                        <c:v>3518</c:v>
                      </c:pt>
                      <c:pt idx="314">
                        <c:v>6842</c:v>
                      </c:pt>
                      <c:pt idx="315">
                        <c:v>7776</c:v>
                      </c:pt>
                      <c:pt idx="316">
                        <c:v>8334</c:v>
                      </c:pt>
                      <c:pt idx="317">
                        <c:v>7505</c:v>
                      </c:pt>
                      <c:pt idx="318">
                        <c:v>7464</c:v>
                      </c:pt>
                      <c:pt idx="319">
                        <c:v>4925</c:v>
                      </c:pt>
                      <c:pt idx="320">
                        <c:v>9242</c:v>
                      </c:pt>
                      <c:pt idx="321">
                        <c:v>8348</c:v>
                      </c:pt>
                      <c:pt idx="322">
                        <c:v>8753</c:v>
                      </c:pt>
                      <c:pt idx="323">
                        <c:v>6510</c:v>
                      </c:pt>
                      <c:pt idx="324">
                        <c:v>7044</c:v>
                      </c:pt>
                      <c:pt idx="325">
                        <c:v>7896</c:v>
                      </c:pt>
                      <c:pt idx="326">
                        <c:v>4872</c:v>
                      </c:pt>
                      <c:pt idx="327">
                        <c:v>6882</c:v>
                      </c:pt>
                      <c:pt idx="328">
                        <c:v>6651</c:v>
                      </c:pt>
                      <c:pt idx="329">
                        <c:v>6929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10C-4391-AF40-5BCEB2139B1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Data!$B$7</c15:sqref>
                        </c15:formulaRef>
                      </c:ext>
                    </c:extLst>
                    <c:strCache>
                      <c:ptCount val="1"/>
                      <c:pt idx="0">
                        <c:v>Calls Abandoned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Data!$F$3:$LW$3</c15:sqref>
                        </c15:formulaRef>
                      </c:ext>
                    </c:extLst>
                    <c:numCache>
                      <c:formatCode>d\-mmm\-yy</c:formatCode>
                      <c:ptCount val="3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  <c:pt idx="30">
                        <c:v>45322</c:v>
                      </c:pt>
                      <c:pt idx="31">
                        <c:v>45323</c:v>
                      </c:pt>
                      <c:pt idx="32">
                        <c:v>45324</c:v>
                      </c:pt>
                      <c:pt idx="33">
                        <c:v>45325</c:v>
                      </c:pt>
                      <c:pt idx="34">
                        <c:v>45326</c:v>
                      </c:pt>
                      <c:pt idx="35">
                        <c:v>45327</c:v>
                      </c:pt>
                      <c:pt idx="36">
                        <c:v>45328</c:v>
                      </c:pt>
                      <c:pt idx="37">
                        <c:v>45329</c:v>
                      </c:pt>
                      <c:pt idx="38">
                        <c:v>45330</c:v>
                      </c:pt>
                      <c:pt idx="39">
                        <c:v>45331</c:v>
                      </c:pt>
                      <c:pt idx="40">
                        <c:v>45332</c:v>
                      </c:pt>
                      <c:pt idx="41">
                        <c:v>45333</c:v>
                      </c:pt>
                      <c:pt idx="42">
                        <c:v>45334</c:v>
                      </c:pt>
                      <c:pt idx="43">
                        <c:v>45335</c:v>
                      </c:pt>
                      <c:pt idx="44">
                        <c:v>45336</c:v>
                      </c:pt>
                      <c:pt idx="45">
                        <c:v>45337</c:v>
                      </c:pt>
                      <c:pt idx="46">
                        <c:v>45338</c:v>
                      </c:pt>
                      <c:pt idx="47">
                        <c:v>45339</c:v>
                      </c:pt>
                      <c:pt idx="48">
                        <c:v>45340</c:v>
                      </c:pt>
                      <c:pt idx="49">
                        <c:v>45341</c:v>
                      </c:pt>
                      <c:pt idx="50">
                        <c:v>45342</c:v>
                      </c:pt>
                      <c:pt idx="51">
                        <c:v>45343</c:v>
                      </c:pt>
                      <c:pt idx="52">
                        <c:v>45344</c:v>
                      </c:pt>
                      <c:pt idx="53">
                        <c:v>45345</c:v>
                      </c:pt>
                      <c:pt idx="54">
                        <c:v>45346</c:v>
                      </c:pt>
                      <c:pt idx="55">
                        <c:v>45347</c:v>
                      </c:pt>
                      <c:pt idx="56">
                        <c:v>45348</c:v>
                      </c:pt>
                      <c:pt idx="57">
                        <c:v>45349</c:v>
                      </c:pt>
                      <c:pt idx="58">
                        <c:v>45350</c:v>
                      </c:pt>
                      <c:pt idx="59">
                        <c:v>45351</c:v>
                      </c:pt>
                      <c:pt idx="60">
                        <c:v>45352</c:v>
                      </c:pt>
                      <c:pt idx="61">
                        <c:v>45353</c:v>
                      </c:pt>
                      <c:pt idx="62">
                        <c:v>45354</c:v>
                      </c:pt>
                      <c:pt idx="63">
                        <c:v>45355</c:v>
                      </c:pt>
                      <c:pt idx="64">
                        <c:v>45356</c:v>
                      </c:pt>
                      <c:pt idx="65">
                        <c:v>45357</c:v>
                      </c:pt>
                      <c:pt idx="66">
                        <c:v>45358</c:v>
                      </c:pt>
                      <c:pt idx="67">
                        <c:v>45359</c:v>
                      </c:pt>
                      <c:pt idx="68">
                        <c:v>45360</c:v>
                      </c:pt>
                      <c:pt idx="69">
                        <c:v>45361</c:v>
                      </c:pt>
                      <c:pt idx="70">
                        <c:v>45362</c:v>
                      </c:pt>
                      <c:pt idx="71">
                        <c:v>45363</c:v>
                      </c:pt>
                      <c:pt idx="72">
                        <c:v>45364</c:v>
                      </c:pt>
                      <c:pt idx="73">
                        <c:v>45365</c:v>
                      </c:pt>
                      <c:pt idx="74">
                        <c:v>45366</c:v>
                      </c:pt>
                      <c:pt idx="75">
                        <c:v>45367</c:v>
                      </c:pt>
                      <c:pt idx="76">
                        <c:v>45368</c:v>
                      </c:pt>
                      <c:pt idx="77">
                        <c:v>45369</c:v>
                      </c:pt>
                      <c:pt idx="78">
                        <c:v>45370</c:v>
                      </c:pt>
                      <c:pt idx="79">
                        <c:v>45371</c:v>
                      </c:pt>
                      <c:pt idx="80">
                        <c:v>45372</c:v>
                      </c:pt>
                      <c:pt idx="81">
                        <c:v>45373</c:v>
                      </c:pt>
                      <c:pt idx="82">
                        <c:v>45374</c:v>
                      </c:pt>
                      <c:pt idx="83">
                        <c:v>45375</c:v>
                      </c:pt>
                      <c:pt idx="84">
                        <c:v>45376</c:v>
                      </c:pt>
                      <c:pt idx="85">
                        <c:v>45377</c:v>
                      </c:pt>
                      <c:pt idx="86">
                        <c:v>45378</c:v>
                      </c:pt>
                      <c:pt idx="87">
                        <c:v>45379</c:v>
                      </c:pt>
                      <c:pt idx="88">
                        <c:v>45380</c:v>
                      </c:pt>
                      <c:pt idx="89">
                        <c:v>45381</c:v>
                      </c:pt>
                      <c:pt idx="90">
                        <c:v>45382</c:v>
                      </c:pt>
                      <c:pt idx="91">
                        <c:v>45383</c:v>
                      </c:pt>
                      <c:pt idx="92">
                        <c:v>45384</c:v>
                      </c:pt>
                      <c:pt idx="93">
                        <c:v>45385</c:v>
                      </c:pt>
                      <c:pt idx="94">
                        <c:v>45386</c:v>
                      </c:pt>
                      <c:pt idx="95">
                        <c:v>45387</c:v>
                      </c:pt>
                      <c:pt idx="96">
                        <c:v>45388</c:v>
                      </c:pt>
                      <c:pt idx="97">
                        <c:v>45389</c:v>
                      </c:pt>
                      <c:pt idx="98">
                        <c:v>45390</c:v>
                      </c:pt>
                      <c:pt idx="99">
                        <c:v>45391</c:v>
                      </c:pt>
                      <c:pt idx="100">
                        <c:v>45392</c:v>
                      </c:pt>
                      <c:pt idx="101">
                        <c:v>45393</c:v>
                      </c:pt>
                      <c:pt idx="102">
                        <c:v>45394</c:v>
                      </c:pt>
                      <c:pt idx="103">
                        <c:v>45395</c:v>
                      </c:pt>
                      <c:pt idx="104">
                        <c:v>45396</c:v>
                      </c:pt>
                      <c:pt idx="105">
                        <c:v>45397</c:v>
                      </c:pt>
                      <c:pt idx="106">
                        <c:v>45398</c:v>
                      </c:pt>
                      <c:pt idx="107">
                        <c:v>45399</c:v>
                      </c:pt>
                      <c:pt idx="108">
                        <c:v>45400</c:v>
                      </c:pt>
                      <c:pt idx="109">
                        <c:v>45401</c:v>
                      </c:pt>
                      <c:pt idx="110">
                        <c:v>45402</c:v>
                      </c:pt>
                      <c:pt idx="111">
                        <c:v>45403</c:v>
                      </c:pt>
                      <c:pt idx="112">
                        <c:v>45404</c:v>
                      </c:pt>
                      <c:pt idx="113">
                        <c:v>45405</c:v>
                      </c:pt>
                      <c:pt idx="114">
                        <c:v>45406</c:v>
                      </c:pt>
                      <c:pt idx="115">
                        <c:v>45407</c:v>
                      </c:pt>
                      <c:pt idx="116">
                        <c:v>45408</c:v>
                      </c:pt>
                      <c:pt idx="117">
                        <c:v>45409</c:v>
                      </c:pt>
                      <c:pt idx="118">
                        <c:v>45410</c:v>
                      </c:pt>
                      <c:pt idx="119">
                        <c:v>45411</c:v>
                      </c:pt>
                      <c:pt idx="120">
                        <c:v>45412</c:v>
                      </c:pt>
                      <c:pt idx="121">
                        <c:v>45413</c:v>
                      </c:pt>
                      <c:pt idx="122">
                        <c:v>45414</c:v>
                      </c:pt>
                      <c:pt idx="123">
                        <c:v>45415</c:v>
                      </c:pt>
                      <c:pt idx="124">
                        <c:v>45416</c:v>
                      </c:pt>
                      <c:pt idx="125">
                        <c:v>45417</c:v>
                      </c:pt>
                      <c:pt idx="126">
                        <c:v>45418</c:v>
                      </c:pt>
                      <c:pt idx="127">
                        <c:v>45419</c:v>
                      </c:pt>
                      <c:pt idx="128">
                        <c:v>45420</c:v>
                      </c:pt>
                      <c:pt idx="129">
                        <c:v>45421</c:v>
                      </c:pt>
                      <c:pt idx="130">
                        <c:v>45422</c:v>
                      </c:pt>
                      <c:pt idx="131">
                        <c:v>45423</c:v>
                      </c:pt>
                      <c:pt idx="132">
                        <c:v>45424</c:v>
                      </c:pt>
                      <c:pt idx="133">
                        <c:v>45425</c:v>
                      </c:pt>
                      <c:pt idx="134">
                        <c:v>45426</c:v>
                      </c:pt>
                      <c:pt idx="135">
                        <c:v>45427</c:v>
                      </c:pt>
                      <c:pt idx="136">
                        <c:v>45428</c:v>
                      </c:pt>
                      <c:pt idx="137">
                        <c:v>45429</c:v>
                      </c:pt>
                      <c:pt idx="138">
                        <c:v>45430</c:v>
                      </c:pt>
                      <c:pt idx="139">
                        <c:v>45431</c:v>
                      </c:pt>
                      <c:pt idx="140">
                        <c:v>45432</c:v>
                      </c:pt>
                      <c:pt idx="141">
                        <c:v>45433</c:v>
                      </c:pt>
                      <c:pt idx="142">
                        <c:v>45434</c:v>
                      </c:pt>
                      <c:pt idx="143">
                        <c:v>45435</c:v>
                      </c:pt>
                      <c:pt idx="144">
                        <c:v>45436</c:v>
                      </c:pt>
                      <c:pt idx="145">
                        <c:v>45437</c:v>
                      </c:pt>
                      <c:pt idx="146">
                        <c:v>45438</c:v>
                      </c:pt>
                      <c:pt idx="147">
                        <c:v>45439</c:v>
                      </c:pt>
                      <c:pt idx="148">
                        <c:v>45440</c:v>
                      </c:pt>
                      <c:pt idx="149">
                        <c:v>45441</c:v>
                      </c:pt>
                      <c:pt idx="150">
                        <c:v>45442</c:v>
                      </c:pt>
                      <c:pt idx="151">
                        <c:v>45443</c:v>
                      </c:pt>
                      <c:pt idx="152">
                        <c:v>45444</c:v>
                      </c:pt>
                      <c:pt idx="153">
                        <c:v>45445</c:v>
                      </c:pt>
                      <c:pt idx="154">
                        <c:v>45446</c:v>
                      </c:pt>
                      <c:pt idx="155">
                        <c:v>45447</c:v>
                      </c:pt>
                      <c:pt idx="156">
                        <c:v>45448</c:v>
                      </c:pt>
                      <c:pt idx="157">
                        <c:v>45449</c:v>
                      </c:pt>
                      <c:pt idx="158">
                        <c:v>45450</c:v>
                      </c:pt>
                      <c:pt idx="159">
                        <c:v>45451</c:v>
                      </c:pt>
                      <c:pt idx="160">
                        <c:v>45452</c:v>
                      </c:pt>
                      <c:pt idx="161">
                        <c:v>45453</c:v>
                      </c:pt>
                      <c:pt idx="162">
                        <c:v>45454</c:v>
                      </c:pt>
                      <c:pt idx="163">
                        <c:v>45455</c:v>
                      </c:pt>
                      <c:pt idx="164">
                        <c:v>45456</c:v>
                      </c:pt>
                      <c:pt idx="165">
                        <c:v>45457</c:v>
                      </c:pt>
                      <c:pt idx="166">
                        <c:v>45458</c:v>
                      </c:pt>
                      <c:pt idx="167">
                        <c:v>45459</c:v>
                      </c:pt>
                      <c:pt idx="168">
                        <c:v>45460</c:v>
                      </c:pt>
                      <c:pt idx="169">
                        <c:v>45461</c:v>
                      </c:pt>
                      <c:pt idx="170">
                        <c:v>45462</c:v>
                      </c:pt>
                      <c:pt idx="171">
                        <c:v>45463</c:v>
                      </c:pt>
                      <c:pt idx="172">
                        <c:v>45464</c:v>
                      </c:pt>
                      <c:pt idx="173">
                        <c:v>45465</c:v>
                      </c:pt>
                      <c:pt idx="174">
                        <c:v>45466</c:v>
                      </c:pt>
                      <c:pt idx="175">
                        <c:v>45467</c:v>
                      </c:pt>
                      <c:pt idx="176">
                        <c:v>45468</c:v>
                      </c:pt>
                      <c:pt idx="177">
                        <c:v>45469</c:v>
                      </c:pt>
                      <c:pt idx="178">
                        <c:v>45470</c:v>
                      </c:pt>
                      <c:pt idx="179">
                        <c:v>45471</c:v>
                      </c:pt>
                      <c:pt idx="180">
                        <c:v>45472</c:v>
                      </c:pt>
                      <c:pt idx="181">
                        <c:v>45473</c:v>
                      </c:pt>
                      <c:pt idx="182">
                        <c:v>45474</c:v>
                      </c:pt>
                      <c:pt idx="183">
                        <c:v>45475</c:v>
                      </c:pt>
                      <c:pt idx="184">
                        <c:v>45476</c:v>
                      </c:pt>
                      <c:pt idx="185">
                        <c:v>45477</c:v>
                      </c:pt>
                      <c:pt idx="186">
                        <c:v>45478</c:v>
                      </c:pt>
                      <c:pt idx="187">
                        <c:v>45479</c:v>
                      </c:pt>
                      <c:pt idx="188">
                        <c:v>45480</c:v>
                      </c:pt>
                      <c:pt idx="189">
                        <c:v>45481</c:v>
                      </c:pt>
                      <c:pt idx="190">
                        <c:v>45482</c:v>
                      </c:pt>
                      <c:pt idx="191">
                        <c:v>45483</c:v>
                      </c:pt>
                      <c:pt idx="192">
                        <c:v>45484</c:v>
                      </c:pt>
                      <c:pt idx="193">
                        <c:v>45485</c:v>
                      </c:pt>
                      <c:pt idx="194">
                        <c:v>45486</c:v>
                      </c:pt>
                      <c:pt idx="195">
                        <c:v>45487</c:v>
                      </c:pt>
                      <c:pt idx="196">
                        <c:v>45488</c:v>
                      </c:pt>
                      <c:pt idx="197">
                        <c:v>45489</c:v>
                      </c:pt>
                      <c:pt idx="198">
                        <c:v>45490</c:v>
                      </c:pt>
                      <c:pt idx="199">
                        <c:v>45491</c:v>
                      </c:pt>
                      <c:pt idx="200">
                        <c:v>45492</c:v>
                      </c:pt>
                      <c:pt idx="201">
                        <c:v>45493</c:v>
                      </c:pt>
                      <c:pt idx="202">
                        <c:v>45494</c:v>
                      </c:pt>
                      <c:pt idx="203">
                        <c:v>45495</c:v>
                      </c:pt>
                      <c:pt idx="204">
                        <c:v>45496</c:v>
                      </c:pt>
                      <c:pt idx="205">
                        <c:v>45497</c:v>
                      </c:pt>
                      <c:pt idx="206">
                        <c:v>45498</c:v>
                      </c:pt>
                      <c:pt idx="207">
                        <c:v>45499</c:v>
                      </c:pt>
                      <c:pt idx="208">
                        <c:v>45500</c:v>
                      </c:pt>
                      <c:pt idx="209">
                        <c:v>45501</c:v>
                      </c:pt>
                      <c:pt idx="210">
                        <c:v>45502</c:v>
                      </c:pt>
                      <c:pt idx="211">
                        <c:v>45503</c:v>
                      </c:pt>
                      <c:pt idx="212">
                        <c:v>45504</c:v>
                      </c:pt>
                      <c:pt idx="213">
                        <c:v>45505</c:v>
                      </c:pt>
                      <c:pt idx="214">
                        <c:v>45506</c:v>
                      </c:pt>
                      <c:pt idx="215">
                        <c:v>45507</c:v>
                      </c:pt>
                      <c:pt idx="216">
                        <c:v>45508</c:v>
                      </c:pt>
                      <c:pt idx="217">
                        <c:v>45509</c:v>
                      </c:pt>
                      <c:pt idx="218">
                        <c:v>45510</c:v>
                      </c:pt>
                      <c:pt idx="219">
                        <c:v>45511</c:v>
                      </c:pt>
                      <c:pt idx="220">
                        <c:v>45512</c:v>
                      </c:pt>
                      <c:pt idx="221">
                        <c:v>45513</c:v>
                      </c:pt>
                      <c:pt idx="222">
                        <c:v>45514</c:v>
                      </c:pt>
                      <c:pt idx="223">
                        <c:v>45515</c:v>
                      </c:pt>
                      <c:pt idx="224">
                        <c:v>45516</c:v>
                      </c:pt>
                      <c:pt idx="225">
                        <c:v>45517</c:v>
                      </c:pt>
                      <c:pt idx="226">
                        <c:v>45518</c:v>
                      </c:pt>
                      <c:pt idx="227">
                        <c:v>45519</c:v>
                      </c:pt>
                      <c:pt idx="228">
                        <c:v>45520</c:v>
                      </c:pt>
                      <c:pt idx="229">
                        <c:v>45521</c:v>
                      </c:pt>
                      <c:pt idx="230">
                        <c:v>45522</c:v>
                      </c:pt>
                      <c:pt idx="231">
                        <c:v>45523</c:v>
                      </c:pt>
                      <c:pt idx="232">
                        <c:v>45524</c:v>
                      </c:pt>
                      <c:pt idx="233">
                        <c:v>45525</c:v>
                      </c:pt>
                      <c:pt idx="234">
                        <c:v>45526</c:v>
                      </c:pt>
                      <c:pt idx="235">
                        <c:v>45527</c:v>
                      </c:pt>
                      <c:pt idx="236">
                        <c:v>45528</c:v>
                      </c:pt>
                      <c:pt idx="237">
                        <c:v>45529</c:v>
                      </c:pt>
                      <c:pt idx="238">
                        <c:v>45530</c:v>
                      </c:pt>
                      <c:pt idx="239">
                        <c:v>45531</c:v>
                      </c:pt>
                      <c:pt idx="240">
                        <c:v>45532</c:v>
                      </c:pt>
                      <c:pt idx="241">
                        <c:v>45533</c:v>
                      </c:pt>
                      <c:pt idx="242">
                        <c:v>45534</c:v>
                      </c:pt>
                      <c:pt idx="243">
                        <c:v>45535</c:v>
                      </c:pt>
                      <c:pt idx="244">
                        <c:v>45536</c:v>
                      </c:pt>
                      <c:pt idx="245">
                        <c:v>45537</c:v>
                      </c:pt>
                      <c:pt idx="246">
                        <c:v>45538</c:v>
                      </c:pt>
                      <c:pt idx="247">
                        <c:v>45539</c:v>
                      </c:pt>
                      <c:pt idx="248">
                        <c:v>45540</c:v>
                      </c:pt>
                      <c:pt idx="249">
                        <c:v>45541</c:v>
                      </c:pt>
                      <c:pt idx="250">
                        <c:v>45542</c:v>
                      </c:pt>
                      <c:pt idx="251">
                        <c:v>45543</c:v>
                      </c:pt>
                      <c:pt idx="252">
                        <c:v>45544</c:v>
                      </c:pt>
                      <c:pt idx="253">
                        <c:v>45545</c:v>
                      </c:pt>
                      <c:pt idx="254">
                        <c:v>45546</c:v>
                      </c:pt>
                      <c:pt idx="255">
                        <c:v>45547</c:v>
                      </c:pt>
                      <c:pt idx="256">
                        <c:v>45548</c:v>
                      </c:pt>
                      <c:pt idx="257">
                        <c:v>45549</c:v>
                      </c:pt>
                      <c:pt idx="258">
                        <c:v>45550</c:v>
                      </c:pt>
                      <c:pt idx="259">
                        <c:v>45551</c:v>
                      </c:pt>
                      <c:pt idx="260">
                        <c:v>45552</c:v>
                      </c:pt>
                      <c:pt idx="261">
                        <c:v>45553</c:v>
                      </c:pt>
                      <c:pt idx="262">
                        <c:v>45554</c:v>
                      </c:pt>
                      <c:pt idx="263">
                        <c:v>45555</c:v>
                      </c:pt>
                      <c:pt idx="264">
                        <c:v>45556</c:v>
                      </c:pt>
                      <c:pt idx="265">
                        <c:v>45557</c:v>
                      </c:pt>
                      <c:pt idx="266">
                        <c:v>45558</c:v>
                      </c:pt>
                      <c:pt idx="267">
                        <c:v>45559</c:v>
                      </c:pt>
                      <c:pt idx="268">
                        <c:v>45560</c:v>
                      </c:pt>
                      <c:pt idx="269">
                        <c:v>45561</c:v>
                      </c:pt>
                      <c:pt idx="270">
                        <c:v>45562</c:v>
                      </c:pt>
                      <c:pt idx="271">
                        <c:v>45563</c:v>
                      </c:pt>
                      <c:pt idx="272">
                        <c:v>45564</c:v>
                      </c:pt>
                      <c:pt idx="273">
                        <c:v>45565</c:v>
                      </c:pt>
                      <c:pt idx="274">
                        <c:v>45566</c:v>
                      </c:pt>
                      <c:pt idx="275">
                        <c:v>45567</c:v>
                      </c:pt>
                      <c:pt idx="276">
                        <c:v>45568</c:v>
                      </c:pt>
                      <c:pt idx="277">
                        <c:v>45569</c:v>
                      </c:pt>
                      <c:pt idx="278">
                        <c:v>45570</c:v>
                      </c:pt>
                      <c:pt idx="279">
                        <c:v>45571</c:v>
                      </c:pt>
                      <c:pt idx="280">
                        <c:v>45572</c:v>
                      </c:pt>
                      <c:pt idx="281">
                        <c:v>45573</c:v>
                      </c:pt>
                      <c:pt idx="282">
                        <c:v>45574</c:v>
                      </c:pt>
                      <c:pt idx="283">
                        <c:v>45575</c:v>
                      </c:pt>
                      <c:pt idx="284">
                        <c:v>45576</c:v>
                      </c:pt>
                      <c:pt idx="285">
                        <c:v>45577</c:v>
                      </c:pt>
                      <c:pt idx="286">
                        <c:v>45578</c:v>
                      </c:pt>
                      <c:pt idx="287">
                        <c:v>45579</c:v>
                      </c:pt>
                      <c:pt idx="288">
                        <c:v>45580</c:v>
                      </c:pt>
                      <c:pt idx="289">
                        <c:v>45581</c:v>
                      </c:pt>
                      <c:pt idx="290">
                        <c:v>45582</c:v>
                      </c:pt>
                      <c:pt idx="291">
                        <c:v>45583</c:v>
                      </c:pt>
                      <c:pt idx="292">
                        <c:v>45584</c:v>
                      </c:pt>
                      <c:pt idx="293">
                        <c:v>45585</c:v>
                      </c:pt>
                      <c:pt idx="294">
                        <c:v>45586</c:v>
                      </c:pt>
                      <c:pt idx="295">
                        <c:v>45587</c:v>
                      </c:pt>
                      <c:pt idx="296">
                        <c:v>45588</c:v>
                      </c:pt>
                      <c:pt idx="297">
                        <c:v>45589</c:v>
                      </c:pt>
                      <c:pt idx="298">
                        <c:v>45590</c:v>
                      </c:pt>
                      <c:pt idx="299">
                        <c:v>45591</c:v>
                      </c:pt>
                      <c:pt idx="300">
                        <c:v>45592</c:v>
                      </c:pt>
                      <c:pt idx="301">
                        <c:v>45593</c:v>
                      </c:pt>
                      <c:pt idx="302">
                        <c:v>45594</c:v>
                      </c:pt>
                      <c:pt idx="303">
                        <c:v>45595</c:v>
                      </c:pt>
                      <c:pt idx="304">
                        <c:v>45596</c:v>
                      </c:pt>
                      <c:pt idx="305">
                        <c:v>45597</c:v>
                      </c:pt>
                      <c:pt idx="306">
                        <c:v>45598</c:v>
                      </c:pt>
                      <c:pt idx="307">
                        <c:v>45599</c:v>
                      </c:pt>
                      <c:pt idx="308">
                        <c:v>45600</c:v>
                      </c:pt>
                      <c:pt idx="309">
                        <c:v>45601</c:v>
                      </c:pt>
                      <c:pt idx="310">
                        <c:v>45602</c:v>
                      </c:pt>
                      <c:pt idx="311">
                        <c:v>45603</c:v>
                      </c:pt>
                      <c:pt idx="312">
                        <c:v>45604</c:v>
                      </c:pt>
                      <c:pt idx="313">
                        <c:v>45605</c:v>
                      </c:pt>
                      <c:pt idx="314">
                        <c:v>45606</c:v>
                      </c:pt>
                      <c:pt idx="315">
                        <c:v>45607</c:v>
                      </c:pt>
                      <c:pt idx="316">
                        <c:v>45608</c:v>
                      </c:pt>
                      <c:pt idx="317">
                        <c:v>45609</c:v>
                      </c:pt>
                      <c:pt idx="318">
                        <c:v>45610</c:v>
                      </c:pt>
                      <c:pt idx="319">
                        <c:v>45611</c:v>
                      </c:pt>
                      <c:pt idx="320">
                        <c:v>45612</c:v>
                      </c:pt>
                      <c:pt idx="321">
                        <c:v>45613</c:v>
                      </c:pt>
                      <c:pt idx="322">
                        <c:v>45614</c:v>
                      </c:pt>
                      <c:pt idx="323">
                        <c:v>45615</c:v>
                      </c:pt>
                      <c:pt idx="324">
                        <c:v>45616</c:v>
                      </c:pt>
                      <c:pt idx="325">
                        <c:v>45617</c:v>
                      </c:pt>
                      <c:pt idx="326">
                        <c:v>45618</c:v>
                      </c:pt>
                      <c:pt idx="327">
                        <c:v>45619</c:v>
                      </c:pt>
                      <c:pt idx="328">
                        <c:v>45620</c:v>
                      </c:pt>
                      <c:pt idx="329">
                        <c:v>45621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Data!$F$7:$LW$7</c15:sqref>
                        </c15:formulaRef>
                      </c:ext>
                    </c:extLst>
                    <c:numCache>
                      <c:formatCode>General</c:formatCode>
                      <c:ptCount val="330"/>
                      <c:pt idx="0">
                        <c:v>563</c:v>
                      </c:pt>
                      <c:pt idx="1">
                        <c:v>403</c:v>
                      </c:pt>
                      <c:pt idx="2">
                        <c:v>524</c:v>
                      </c:pt>
                      <c:pt idx="3">
                        <c:v>451</c:v>
                      </c:pt>
                      <c:pt idx="4">
                        <c:v>1417</c:v>
                      </c:pt>
                      <c:pt idx="5">
                        <c:v>1805</c:v>
                      </c:pt>
                      <c:pt idx="6">
                        <c:v>566</c:v>
                      </c:pt>
                      <c:pt idx="7">
                        <c:v>730</c:v>
                      </c:pt>
                      <c:pt idx="8">
                        <c:v>866</c:v>
                      </c:pt>
                      <c:pt idx="9">
                        <c:v>687</c:v>
                      </c:pt>
                      <c:pt idx="10">
                        <c:v>580</c:v>
                      </c:pt>
                      <c:pt idx="11">
                        <c:v>1741</c:v>
                      </c:pt>
                      <c:pt idx="12">
                        <c:v>747</c:v>
                      </c:pt>
                      <c:pt idx="13">
                        <c:v>993</c:v>
                      </c:pt>
                      <c:pt idx="14">
                        <c:v>725</c:v>
                      </c:pt>
                      <c:pt idx="15">
                        <c:v>848</c:v>
                      </c:pt>
                      <c:pt idx="16">
                        <c:v>1084</c:v>
                      </c:pt>
                      <c:pt idx="17">
                        <c:v>645</c:v>
                      </c:pt>
                      <c:pt idx="18">
                        <c:v>2370</c:v>
                      </c:pt>
                      <c:pt idx="19">
                        <c:v>526</c:v>
                      </c:pt>
                      <c:pt idx="20">
                        <c:v>814</c:v>
                      </c:pt>
                      <c:pt idx="21">
                        <c:v>743</c:v>
                      </c:pt>
                      <c:pt idx="22">
                        <c:v>567</c:v>
                      </c:pt>
                      <c:pt idx="23">
                        <c:v>411</c:v>
                      </c:pt>
                      <c:pt idx="24">
                        <c:v>777</c:v>
                      </c:pt>
                      <c:pt idx="25">
                        <c:v>1935</c:v>
                      </c:pt>
                      <c:pt idx="26">
                        <c:v>867</c:v>
                      </c:pt>
                      <c:pt idx="27">
                        <c:v>861</c:v>
                      </c:pt>
                      <c:pt idx="28">
                        <c:v>396</c:v>
                      </c:pt>
                      <c:pt idx="29">
                        <c:v>362</c:v>
                      </c:pt>
                      <c:pt idx="30">
                        <c:v>1634</c:v>
                      </c:pt>
                      <c:pt idx="31">
                        <c:v>1371</c:v>
                      </c:pt>
                      <c:pt idx="32">
                        <c:v>2345</c:v>
                      </c:pt>
                      <c:pt idx="33">
                        <c:v>1432</c:v>
                      </c:pt>
                      <c:pt idx="34">
                        <c:v>1134</c:v>
                      </c:pt>
                      <c:pt idx="35">
                        <c:v>1031</c:v>
                      </c:pt>
                      <c:pt idx="36">
                        <c:v>966</c:v>
                      </c:pt>
                      <c:pt idx="37">
                        <c:v>913</c:v>
                      </c:pt>
                      <c:pt idx="38">
                        <c:v>1359</c:v>
                      </c:pt>
                      <c:pt idx="39">
                        <c:v>2570</c:v>
                      </c:pt>
                      <c:pt idx="40">
                        <c:v>3842</c:v>
                      </c:pt>
                      <c:pt idx="41">
                        <c:v>1683</c:v>
                      </c:pt>
                      <c:pt idx="42">
                        <c:v>2069</c:v>
                      </c:pt>
                      <c:pt idx="43">
                        <c:v>1507</c:v>
                      </c:pt>
                      <c:pt idx="44">
                        <c:v>1584</c:v>
                      </c:pt>
                      <c:pt idx="45">
                        <c:v>2184</c:v>
                      </c:pt>
                      <c:pt idx="46">
                        <c:v>2696</c:v>
                      </c:pt>
                      <c:pt idx="47">
                        <c:v>1346</c:v>
                      </c:pt>
                      <c:pt idx="48">
                        <c:v>969</c:v>
                      </c:pt>
                      <c:pt idx="49">
                        <c:v>860</c:v>
                      </c:pt>
                      <c:pt idx="50">
                        <c:v>542</c:v>
                      </c:pt>
                      <c:pt idx="51">
                        <c:v>1353</c:v>
                      </c:pt>
                      <c:pt idx="52">
                        <c:v>855</c:v>
                      </c:pt>
                      <c:pt idx="53">
                        <c:v>2098</c:v>
                      </c:pt>
                      <c:pt idx="54">
                        <c:v>1455</c:v>
                      </c:pt>
                      <c:pt idx="55">
                        <c:v>3489</c:v>
                      </c:pt>
                      <c:pt idx="56">
                        <c:v>1869</c:v>
                      </c:pt>
                      <c:pt idx="57">
                        <c:v>1674</c:v>
                      </c:pt>
                      <c:pt idx="58">
                        <c:v>923</c:v>
                      </c:pt>
                      <c:pt idx="59">
                        <c:v>3043</c:v>
                      </c:pt>
                      <c:pt idx="60">
                        <c:v>3333</c:v>
                      </c:pt>
                      <c:pt idx="61">
                        <c:v>1050</c:v>
                      </c:pt>
                      <c:pt idx="62">
                        <c:v>1098</c:v>
                      </c:pt>
                      <c:pt idx="63">
                        <c:v>698</c:v>
                      </c:pt>
                      <c:pt idx="64">
                        <c:v>983</c:v>
                      </c:pt>
                      <c:pt idx="65">
                        <c:v>1079</c:v>
                      </c:pt>
                      <c:pt idx="66">
                        <c:v>970</c:v>
                      </c:pt>
                      <c:pt idx="67">
                        <c:v>2534</c:v>
                      </c:pt>
                      <c:pt idx="68">
                        <c:v>1555</c:v>
                      </c:pt>
                      <c:pt idx="69">
                        <c:v>8930</c:v>
                      </c:pt>
                      <c:pt idx="70">
                        <c:v>3135</c:v>
                      </c:pt>
                      <c:pt idx="71">
                        <c:v>3598</c:v>
                      </c:pt>
                      <c:pt idx="72">
                        <c:v>4082</c:v>
                      </c:pt>
                      <c:pt idx="73">
                        <c:v>3581</c:v>
                      </c:pt>
                      <c:pt idx="74">
                        <c:v>4937</c:v>
                      </c:pt>
                      <c:pt idx="75">
                        <c:v>3629</c:v>
                      </c:pt>
                      <c:pt idx="76">
                        <c:v>3312</c:v>
                      </c:pt>
                      <c:pt idx="77">
                        <c:v>3459</c:v>
                      </c:pt>
                      <c:pt idx="78">
                        <c:v>3196</c:v>
                      </c:pt>
                      <c:pt idx="79">
                        <c:v>3370</c:v>
                      </c:pt>
                      <c:pt idx="80">
                        <c:v>3218</c:v>
                      </c:pt>
                      <c:pt idx="81">
                        <c:v>4102</c:v>
                      </c:pt>
                      <c:pt idx="82">
                        <c:v>3603</c:v>
                      </c:pt>
                      <c:pt idx="83">
                        <c:v>3274</c:v>
                      </c:pt>
                      <c:pt idx="84">
                        <c:v>926</c:v>
                      </c:pt>
                      <c:pt idx="85">
                        <c:v>2571</c:v>
                      </c:pt>
                      <c:pt idx="86">
                        <c:v>3694</c:v>
                      </c:pt>
                      <c:pt idx="87">
                        <c:v>3543</c:v>
                      </c:pt>
                      <c:pt idx="88">
                        <c:v>4346</c:v>
                      </c:pt>
                      <c:pt idx="89">
                        <c:v>4102</c:v>
                      </c:pt>
                      <c:pt idx="90">
                        <c:v>3459</c:v>
                      </c:pt>
                      <c:pt idx="91">
                        <c:v>3976</c:v>
                      </c:pt>
                      <c:pt idx="92">
                        <c:v>3666</c:v>
                      </c:pt>
                      <c:pt idx="93">
                        <c:v>3771</c:v>
                      </c:pt>
                      <c:pt idx="94">
                        <c:v>4119</c:v>
                      </c:pt>
                      <c:pt idx="95">
                        <c:v>4978</c:v>
                      </c:pt>
                      <c:pt idx="96">
                        <c:v>4001</c:v>
                      </c:pt>
                      <c:pt idx="97">
                        <c:v>3873</c:v>
                      </c:pt>
                      <c:pt idx="98">
                        <c:v>3968</c:v>
                      </c:pt>
                      <c:pt idx="99">
                        <c:v>4767</c:v>
                      </c:pt>
                      <c:pt idx="100">
                        <c:v>9742</c:v>
                      </c:pt>
                      <c:pt idx="101">
                        <c:v>4371</c:v>
                      </c:pt>
                      <c:pt idx="102">
                        <c:v>4796</c:v>
                      </c:pt>
                      <c:pt idx="103">
                        <c:v>3076</c:v>
                      </c:pt>
                      <c:pt idx="104">
                        <c:v>2287</c:v>
                      </c:pt>
                      <c:pt idx="105">
                        <c:v>2845</c:v>
                      </c:pt>
                      <c:pt idx="106">
                        <c:v>2063</c:v>
                      </c:pt>
                      <c:pt idx="107">
                        <c:v>1893</c:v>
                      </c:pt>
                      <c:pt idx="108">
                        <c:v>1906</c:v>
                      </c:pt>
                      <c:pt idx="109">
                        <c:v>2696</c:v>
                      </c:pt>
                      <c:pt idx="110">
                        <c:v>1910</c:v>
                      </c:pt>
                      <c:pt idx="111">
                        <c:v>1262</c:v>
                      </c:pt>
                      <c:pt idx="112">
                        <c:v>1910</c:v>
                      </c:pt>
                      <c:pt idx="113">
                        <c:v>1236</c:v>
                      </c:pt>
                      <c:pt idx="114">
                        <c:v>1589</c:v>
                      </c:pt>
                      <c:pt idx="115">
                        <c:v>4535</c:v>
                      </c:pt>
                      <c:pt idx="116">
                        <c:v>4584</c:v>
                      </c:pt>
                      <c:pt idx="117">
                        <c:v>2591</c:v>
                      </c:pt>
                      <c:pt idx="118">
                        <c:v>2458</c:v>
                      </c:pt>
                      <c:pt idx="119">
                        <c:v>2323</c:v>
                      </c:pt>
                      <c:pt idx="120">
                        <c:v>2057</c:v>
                      </c:pt>
                      <c:pt idx="121">
                        <c:v>2452</c:v>
                      </c:pt>
                      <c:pt idx="122">
                        <c:v>2530</c:v>
                      </c:pt>
                      <c:pt idx="123">
                        <c:v>2270</c:v>
                      </c:pt>
                      <c:pt idx="124">
                        <c:v>1705</c:v>
                      </c:pt>
                      <c:pt idx="125">
                        <c:v>1662</c:v>
                      </c:pt>
                      <c:pt idx="126">
                        <c:v>2363</c:v>
                      </c:pt>
                      <c:pt idx="127">
                        <c:v>4034</c:v>
                      </c:pt>
                      <c:pt idx="128">
                        <c:v>2377</c:v>
                      </c:pt>
                      <c:pt idx="129">
                        <c:v>3084</c:v>
                      </c:pt>
                      <c:pt idx="130">
                        <c:v>5716</c:v>
                      </c:pt>
                      <c:pt idx="131">
                        <c:v>3311</c:v>
                      </c:pt>
                      <c:pt idx="132">
                        <c:v>2940</c:v>
                      </c:pt>
                      <c:pt idx="133">
                        <c:v>2585</c:v>
                      </c:pt>
                      <c:pt idx="134">
                        <c:v>3455</c:v>
                      </c:pt>
                      <c:pt idx="135">
                        <c:v>3319</c:v>
                      </c:pt>
                      <c:pt idx="136">
                        <c:v>2738</c:v>
                      </c:pt>
                      <c:pt idx="137">
                        <c:v>4807</c:v>
                      </c:pt>
                      <c:pt idx="138">
                        <c:v>3478</c:v>
                      </c:pt>
                      <c:pt idx="139">
                        <c:v>3362</c:v>
                      </c:pt>
                      <c:pt idx="140">
                        <c:v>2949</c:v>
                      </c:pt>
                      <c:pt idx="141">
                        <c:v>2854</c:v>
                      </c:pt>
                      <c:pt idx="142">
                        <c:v>2790</c:v>
                      </c:pt>
                      <c:pt idx="143">
                        <c:v>4637</c:v>
                      </c:pt>
                      <c:pt idx="144">
                        <c:v>6537</c:v>
                      </c:pt>
                      <c:pt idx="145">
                        <c:v>2978</c:v>
                      </c:pt>
                      <c:pt idx="146">
                        <c:v>2437</c:v>
                      </c:pt>
                      <c:pt idx="147">
                        <c:v>3821</c:v>
                      </c:pt>
                      <c:pt idx="148">
                        <c:v>2587</c:v>
                      </c:pt>
                      <c:pt idx="149">
                        <c:v>2403</c:v>
                      </c:pt>
                      <c:pt idx="150">
                        <c:v>5003</c:v>
                      </c:pt>
                      <c:pt idx="151">
                        <c:v>6060</c:v>
                      </c:pt>
                      <c:pt idx="152">
                        <c:v>4117</c:v>
                      </c:pt>
                      <c:pt idx="153">
                        <c:v>4020</c:v>
                      </c:pt>
                      <c:pt idx="154">
                        <c:v>2651</c:v>
                      </c:pt>
                      <c:pt idx="155">
                        <c:v>4178</c:v>
                      </c:pt>
                      <c:pt idx="156">
                        <c:v>4107</c:v>
                      </c:pt>
                      <c:pt idx="157">
                        <c:v>3756</c:v>
                      </c:pt>
                      <c:pt idx="158">
                        <c:v>5043</c:v>
                      </c:pt>
                      <c:pt idx="159">
                        <c:v>3223</c:v>
                      </c:pt>
                      <c:pt idx="160">
                        <c:v>3705</c:v>
                      </c:pt>
                      <c:pt idx="161">
                        <c:v>5445</c:v>
                      </c:pt>
                      <c:pt idx="162">
                        <c:v>4173</c:v>
                      </c:pt>
                      <c:pt idx="163">
                        <c:v>3794</c:v>
                      </c:pt>
                      <c:pt idx="164">
                        <c:v>4128</c:v>
                      </c:pt>
                      <c:pt idx="165">
                        <c:v>4872</c:v>
                      </c:pt>
                      <c:pt idx="166">
                        <c:v>5669</c:v>
                      </c:pt>
                      <c:pt idx="167">
                        <c:v>9276</c:v>
                      </c:pt>
                      <c:pt idx="168">
                        <c:v>10478</c:v>
                      </c:pt>
                      <c:pt idx="169">
                        <c:v>4186</c:v>
                      </c:pt>
                      <c:pt idx="170">
                        <c:v>3222</c:v>
                      </c:pt>
                      <c:pt idx="171">
                        <c:v>3434</c:v>
                      </c:pt>
                      <c:pt idx="172">
                        <c:v>4209</c:v>
                      </c:pt>
                      <c:pt idx="173">
                        <c:v>3696</c:v>
                      </c:pt>
                      <c:pt idx="174">
                        <c:v>3270</c:v>
                      </c:pt>
                      <c:pt idx="175">
                        <c:v>3756</c:v>
                      </c:pt>
                      <c:pt idx="176">
                        <c:v>3944</c:v>
                      </c:pt>
                      <c:pt idx="177">
                        <c:v>3467</c:v>
                      </c:pt>
                      <c:pt idx="178">
                        <c:v>3216</c:v>
                      </c:pt>
                      <c:pt idx="179">
                        <c:v>3566</c:v>
                      </c:pt>
                      <c:pt idx="180">
                        <c:v>3246</c:v>
                      </c:pt>
                      <c:pt idx="181">
                        <c:v>3667</c:v>
                      </c:pt>
                      <c:pt idx="182">
                        <c:v>3990</c:v>
                      </c:pt>
                      <c:pt idx="183">
                        <c:v>3991</c:v>
                      </c:pt>
                      <c:pt idx="184">
                        <c:v>3374</c:v>
                      </c:pt>
                      <c:pt idx="185">
                        <c:v>4119</c:v>
                      </c:pt>
                      <c:pt idx="186">
                        <c:v>5590</c:v>
                      </c:pt>
                      <c:pt idx="187">
                        <c:v>4685</c:v>
                      </c:pt>
                      <c:pt idx="188">
                        <c:v>3598</c:v>
                      </c:pt>
                      <c:pt idx="189">
                        <c:v>3301</c:v>
                      </c:pt>
                      <c:pt idx="190">
                        <c:v>3518</c:v>
                      </c:pt>
                      <c:pt idx="191">
                        <c:v>4100</c:v>
                      </c:pt>
                      <c:pt idx="192">
                        <c:v>5045</c:v>
                      </c:pt>
                      <c:pt idx="193">
                        <c:v>5116</c:v>
                      </c:pt>
                      <c:pt idx="194">
                        <c:v>4711</c:v>
                      </c:pt>
                      <c:pt idx="195">
                        <c:v>3932</c:v>
                      </c:pt>
                      <c:pt idx="196">
                        <c:v>3692</c:v>
                      </c:pt>
                      <c:pt idx="197">
                        <c:v>4476</c:v>
                      </c:pt>
                      <c:pt idx="198">
                        <c:v>3588</c:v>
                      </c:pt>
                      <c:pt idx="199">
                        <c:v>3313</c:v>
                      </c:pt>
                      <c:pt idx="200">
                        <c:v>5467</c:v>
                      </c:pt>
                      <c:pt idx="201">
                        <c:v>5515</c:v>
                      </c:pt>
                      <c:pt idx="202">
                        <c:v>4059</c:v>
                      </c:pt>
                      <c:pt idx="203">
                        <c:v>3327</c:v>
                      </c:pt>
                      <c:pt idx="204">
                        <c:v>4010</c:v>
                      </c:pt>
                      <c:pt idx="205">
                        <c:v>3502</c:v>
                      </c:pt>
                      <c:pt idx="206">
                        <c:v>2871</c:v>
                      </c:pt>
                      <c:pt idx="207">
                        <c:v>3727</c:v>
                      </c:pt>
                      <c:pt idx="208">
                        <c:v>2486</c:v>
                      </c:pt>
                      <c:pt idx="209">
                        <c:v>3740</c:v>
                      </c:pt>
                      <c:pt idx="210">
                        <c:v>3361</c:v>
                      </c:pt>
                      <c:pt idx="211">
                        <c:v>3271</c:v>
                      </c:pt>
                      <c:pt idx="212">
                        <c:v>3637</c:v>
                      </c:pt>
                      <c:pt idx="213">
                        <c:v>3553</c:v>
                      </c:pt>
                      <c:pt idx="214">
                        <c:v>3968</c:v>
                      </c:pt>
                      <c:pt idx="215">
                        <c:v>3826</c:v>
                      </c:pt>
                      <c:pt idx="216">
                        <c:v>2698</c:v>
                      </c:pt>
                      <c:pt idx="217">
                        <c:v>2876</c:v>
                      </c:pt>
                      <c:pt idx="218">
                        <c:v>2935</c:v>
                      </c:pt>
                      <c:pt idx="219">
                        <c:v>2841</c:v>
                      </c:pt>
                      <c:pt idx="220">
                        <c:v>2935</c:v>
                      </c:pt>
                      <c:pt idx="221">
                        <c:v>4098</c:v>
                      </c:pt>
                      <c:pt idx="222">
                        <c:v>2951</c:v>
                      </c:pt>
                      <c:pt idx="223">
                        <c:v>3357</c:v>
                      </c:pt>
                      <c:pt idx="224">
                        <c:v>3215</c:v>
                      </c:pt>
                      <c:pt idx="225">
                        <c:v>5363</c:v>
                      </c:pt>
                      <c:pt idx="226">
                        <c:v>3424</c:v>
                      </c:pt>
                      <c:pt idx="227">
                        <c:v>3371</c:v>
                      </c:pt>
                      <c:pt idx="228">
                        <c:v>3482</c:v>
                      </c:pt>
                      <c:pt idx="229">
                        <c:v>4517</c:v>
                      </c:pt>
                      <c:pt idx="230">
                        <c:v>5508</c:v>
                      </c:pt>
                      <c:pt idx="231">
                        <c:v>3172</c:v>
                      </c:pt>
                      <c:pt idx="232">
                        <c:v>2353</c:v>
                      </c:pt>
                      <c:pt idx="233">
                        <c:v>3163</c:v>
                      </c:pt>
                      <c:pt idx="234">
                        <c:v>3463</c:v>
                      </c:pt>
                      <c:pt idx="235">
                        <c:v>4064</c:v>
                      </c:pt>
                      <c:pt idx="236">
                        <c:v>2537</c:v>
                      </c:pt>
                      <c:pt idx="237">
                        <c:v>2606</c:v>
                      </c:pt>
                      <c:pt idx="238">
                        <c:v>2206</c:v>
                      </c:pt>
                      <c:pt idx="239">
                        <c:v>2654</c:v>
                      </c:pt>
                      <c:pt idx="240">
                        <c:v>3772</c:v>
                      </c:pt>
                      <c:pt idx="241">
                        <c:v>2599</c:v>
                      </c:pt>
                      <c:pt idx="242">
                        <c:v>2460</c:v>
                      </c:pt>
                      <c:pt idx="243">
                        <c:v>2544</c:v>
                      </c:pt>
                      <c:pt idx="244">
                        <c:v>3499</c:v>
                      </c:pt>
                      <c:pt idx="245">
                        <c:v>2862</c:v>
                      </c:pt>
                      <c:pt idx="246">
                        <c:v>2919</c:v>
                      </c:pt>
                      <c:pt idx="247">
                        <c:v>3992</c:v>
                      </c:pt>
                      <c:pt idx="248">
                        <c:v>4038</c:v>
                      </c:pt>
                      <c:pt idx="249">
                        <c:v>5424</c:v>
                      </c:pt>
                      <c:pt idx="250">
                        <c:v>4239</c:v>
                      </c:pt>
                      <c:pt idx="251">
                        <c:v>4246</c:v>
                      </c:pt>
                      <c:pt idx="252">
                        <c:v>3679</c:v>
                      </c:pt>
                      <c:pt idx="253">
                        <c:v>3469</c:v>
                      </c:pt>
                      <c:pt idx="254">
                        <c:v>2897</c:v>
                      </c:pt>
                      <c:pt idx="255">
                        <c:v>3007</c:v>
                      </c:pt>
                      <c:pt idx="256">
                        <c:v>3412</c:v>
                      </c:pt>
                      <c:pt idx="257">
                        <c:v>1872</c:v>
                      </c:pt>
                      <c:pt idx="258">
                        <c:v>1970</c:v>
                      </c:pt>
                      <c:pt idx="259">
                        <c:v>1895</c:v>
                      </c:pt>
                      <c:pt idx="260">
                        <c:v>1840</c:v>
                      </c:pt>
                      <c:pt idx="261">
                        <c:v>2187</c:v>
                      </c:pt>
                      <c:pt idx="262">
                        <c:v>2246</c:v>
                      </c:pt>
                      <c:pt idx="263">
                        <c:v>4161</c:v>
                      </c:pt>
                      <c:pt idx="264">
                        <c:v>3235</c:v>
                      </c:pt>
                      <c:pt idx="265">
                        <c:v>1880</c:v>
                      </c:pt>
                      <c:pt idx="266">
                        <c:v>1547</c:v>
                      </c:pt>
                      <c:pt idx="267">
                        <c:v>2246</c:v>
                      </c:pt>
                      <c:pt idx="268">
                        <c:v>1388</c:v>
                      </c:pt>
                      <c:pt idx="269">
                        <c:v>2189</c:v>
                      </c:pt>
                      <c:pt idx="270">
                        <c:v>4065</c:v>
                      </c:pt>
                      <c:pt idx="271">
                        <c:v>2814</c:v>
                      </c:pt>
                      <c:pt idx="272">
                        <c:v>1257</c:v>
                      </c:pt>
                      <c:pt idx="273">
                        <c:v>2339</c:v>
                      </c:pt>
                      <c:pt idx="274">
                        <c:v>1462</c:v>
                      </c:pt>
                      <c:pt idx="275">
                        <c:v>1213</c:v>
                      </c:pt>
                      <c:pt idx="276">
                        <c:v>1863</c:v>
                      </c:pt>
                      <c:pt idx="277">
                        <c:v>3783</c:v>
                      </c:pt>
                      <c:pt idx="278">
                        <c:v>2064</c:v>
                      </c:pt>
                      <c:pt idx="279">
                        <c:v>1330</c:v>
                      </c:pt>
                      <c:pt idx="280">
                        <c:v>875</c:v>
                      </c:pt>
                      <c:pt idx="281">
                        <c:v>1516</c:v>
                      </c:pt>
                      <c:pt idx="282">
                        <c:v>1877</c:v>
                      </c:pt>
                      <c:pt idx="283">
                        <c:v>1779</c:v>
                      </c:pt>
                      <c:pt idx="284">
                        <c:v>3270</c:v>
                      </c:pt>
                      <c:pt idx="285">
                        <c:v>1429</c:v>
                      </c:pt>
                      <c:pt idx="286">
                        <c:v>1130</c:v>
                      </c:pt>
                      <c:pt idx="287">
                        <c:v>1351</c:v>
                      </c:pt>
                      <c:pt idx="288">
                        <c:v>1332</c:v>
                      </c:pt>
                      <c:pt idx="289">
                        <c:v>668</c:v>
                      </c:pt>
                      <c:pt idx="290">
                        <c:v>2301</c:v>
                      </c:pt>
                      <c:pt idx="291">
                        <c:v>5335</c:v>
                      </c:pt>
                      <c:pt idx="292">
                        <c:v>3224</c:v>
                      </c:pt>
                      <c:pt idx="293">
                        <c:v>3101</c:v>
                      </c:pt>
                      <c:pt idx="294">
                        <c:v>3918</c:v>
                      </c:pt>
                      <c:pt idx="295">
                        <c:v>3191</c:v>
                      </c:pt>
                      <c:pt idx="296">
                        <c:v>3205</c:v>
                      </c:pt>
                      <c:pt idx="297">
                        <c:v>2614</c:v>
                      </c:pt>
                      <c:pt idx="298">
                        <c:v>3679</c:v>
                      </c:pt>
                      <c:pt idx="299">
                        <c:v>1463</c:v>
                      </c:pt>
                      <c:pt idx="300">
                        <c:v>1360</c:v>
                      </c:pt>
                      <c:pt idx="301">
                        <c:v>1333</c:v>
                      </c:pt>
                      <c:pt idx="302">
                        <c:v>878</c:v>
                      </c:pt>
                      <c:pt idx="303">
                        <c:v>812</c:v>
                      </c:pt>
                      <c:pt idx="304">
                        <c:v>1352</c:v>
                      </c:pt>
                      <c:pt idx="305">
                        <c:v>3495</c:v>
                      </c:pt>
                      <c:pt idx="313">
                        <c:v>14455</c:v>
                      </c:pt>
                      <c:pt idx="314">
                        <c:v>13902</c:v>
                      </c:pt>
                      <c:pt idx="315">
                        <c:v>9667</c:v>
                      </c:pt>
                      <c:pt idx="316">
                        <c:v>6827</c:v>
                      </c:pt>
                      <c:pt idx="317">
                        <c:v>8611</c:v>
                      </c:pt>
                      <c:pt idx="318">
                        <c:v>10608</c:v>
                      </c:pt>
                      <c:pt idx="319">
                        <c:v>12171</c:v>
                      </c:pt>
                      <c:pt idx="320">
                        <c:v>8351</c:v>
                      </c:pt>
                      <c:pt idx="321">
                        <c:v>8340</c:v>
                      </c:pt>
                      <c:pt idx="322">
                        <c:v>6433</c:v>
                      </c:pt>
                      <c:pt idx="323">
                        <c:v>12922</c:v>
                      </c:pt>
                      <c:pt idx="324">
                        <c:v>12045</c:v>
                      </c:pt>
                      <c:pt idx="325">
                        <c:v>15034</c:v>
                      </c:pt>
                      <c:pt idx="326">
                        <c:v>13684</c:v>
                      </c:pt>
                      <c:pt idx="327">
                        <c:v>19420</c:v>
                      </c:pt>
                      <c:pt idx="328">
                        <c:v>18902</c:v>
                      </c:pt>
                      <c:pt idx="329">
                        <c:v>15192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10C-4391-AF40-5BCEB2139B13}"/>
                  </c:ext>
                </c:extLst>
              </c15:ser>
            </c15:filteredLineSeries>
          </c:ext>
        </c:extLst>
      </c:lineChart>
      <c:dateAx>
        <c:axId val="298882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\ mmm;@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882992"/>
        <c:crosses val="autoZero"/>
        <c:auto val="0"/>
        <c:lblOffset val="100"/>
        <c:baseTimeUnit val="days"/>
        <c:majorUnit val="28"/>
        <c:majorTimeUnit val="days"/>
        <c:minorUnit val="10"/>
        <c:minorTimeUnit val="days"/>
      </c:dateAx>
      <c:valAx>
        <c:axId val="29888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in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882600"/>
        <c:crossesAt val="43831"/>
        <c:crossBetween val="between"/>
      </c:valAx>
      <c:spPr>
        <a:solidFill>
          <a:schemeClr val="bg1">
            <a:lumMod val="95000"/>
            <a:alpha val="48000"/>
          </a:schemeClr>
        </a:solidFill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0472240881162713"/>
          <c:y val="0.10666970576046415"/>
          <c:w val="0.32582281233191235"/>
          <c:h val="0.24042455219413358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Data!$B$10</c:f>
          <c:strCache>
            <c:ptCount val="1"/>
            <c:pt idx="0">
              <c:v>Calls Handled in Service Level 20 sec</c:v>
            </c:pt>
          </c:strCache>
        </c:strRef>
      </c:tx>
      <c:layout>
        <c:manualLayout>
          <c:xMode val="edge"/>
          <c:yMode val="edge"/>
          <c:x val="8.8778270415998048E-2"/>
          <c:y val="1.10803324099722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567517633624589E-2"/>
          <c:y val="9.8677776081313937E-2"/>
          <c:w val="0.91843248236637542"/>
          <c:h val="0.81707098247068144"/>
        </c:manualLayout>
      </c:layout>
      <c:lineChart>
        <c:grouping val="standard"/>
        <c:varyColors val="0"/>
        <c:ser>
          <c:idx val="2"/>
          <c:order val="0"/>
          <c:tx>
            <c:strRef>
              <c:f>Data!$B$6</c:f>
              <c:strCache>
                <c:ptCount val="1"/>
                <c:pt idx="0">
                  <c:v>Calls Handled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22"/>
              <c:layout>
                <c:manualLayout>
                  <c:x val="-2.2522518528318342E-2"/>
                  <c:y val="-4.75146198830409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4DD-442E-968D-0344440208AE}"/>
                </c:ext>
              </c:extLst>
            </c:dLbl>
            <c:dLbl>
              <c:idx val="197"/>
              <c:layout>
                <c:manualLayout>
                  <c:x val="-4.2890747507697405E-2"/>
                  <c:y val="-7.75048720254199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DD-442E-968D-0344440208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Data!$F$3:$LW$3</c15:sqref>
                  </c15:fullRef>
                </c:ext>
              </c:extLst>
              <c:f>(Data!$F$3:$FH$3,Data!$FJ$3:$LW$3)</c:f>
              <c:numCache>
                <c:formatCode>d\-mmm\-yy</c:formatCode>
                <c:ptCount val="3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45351</c:v>
                </c:pt>
                <c:pt idx="60">
                  <c:v>45352</c:v>
                </c:pt>
                <c:pt idx="61">
                  <c:v>45353</c:v>
                </c:pt>
                <c:pt idx="62">
                  <c:v>45354</c:v>
                </c:pt>
                <c:pt idx="63">
                  <c:v>45355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45360</c:v>
                </c:pt>
                <c:pt idx="69">
                  <c:v>45361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45367</c:v>
                </c:pt>
                <c:pt idx="76">
                  <c:v>45368</c:v>
                </c:pt>
                <c:pt idx="77">
                  <c:v>45369</c:v>
                </c:pt>
                <c:pt idx="78">
                  <c:v>45370</c:v>
                </c:pt>
                <c:pt idx="79">
                  <c:v>45371</c:v>
                </c:pt>
                <c:pt idx="80">
                  <c:v>45372</c:v>
                </c:pt>
                <c:pt idx="81">
                  <c:v>45373</c:v>
                </c:pt>
                <c:pt idx="82">
                  <c:v>45374</c:v>
                </c:pt>
                <c:pt idx="83">
                  <c:v>45375</c:v>
                </c:pt>
                <c:pt idx="84">
                  <c:v>45376</c:v>
                </c:pt>
                <c:pt idx="85">
                  <c:v>45377</c:v>
                </c:pt>
                <c:pt idx="86">
                  <c:v>45378</c:v>
                </c:pt>
                <c:pt idx="87">
                  <c:v>45379</c:v>
                </c:pt>
                <c:pt idx="88">
                  <c:v>45380</c:v>
                </c:pt>
                <c:pt idx="89">
                  <c:v>45381</c:v>
                </c:pt>
                <c:pt idx="90">
                  <c:v>45382</c:v>
                </c:pt>
                <c:pt idx="91">
                  <c:v>45383</c:v>
                </c:pt>
                <c:pt idx="92">
                  <c:v>45384</c:v>
                </c:pt>
                <c:pt idx="93">
                  <c:v>45385</c:v>
                </c:pt>
                <c:pt idx="94">
                  <c:v>45386</c:v>
                </c:pt>
                <c:pt idx="95">
                  <c:v>45387</c:v>
                </c:pt>
                <c:pt idx="96">
                  <c:v>45388</c:v>
                </c:pt>
                <c:pt idx="97">
                  <c:v>45389</c:v>
                </c:pt>
                <c:pt idx="98">
                  <c:v>45390</c:v>
                </c:pt>
                <c:pt idx="99">
                  <c:v>45391</c:v>
                </c:pt>
                <c:pt idx="100">
                  <c:v>45392</c:v>
                </c:pt>
                <c:pt idx="101">
                  <c:v>45393</c:v>
                </c:pt>
                <c:pt idx="102">
                  <c:v>45394</c:v>
                </c:pt>
                <c:pt idx="103">
                  <c:v>45395</c:v>
                </c:pt>
                <c:pt idx="104">
                  <c:v>45396</c:v>
                </c:pt>
                <c:pt idx="105">
                  <c:v>45397</c:v>
                </c:pt>
                <c:pt idx="106">
                  <c:v>45398</c:v>
                </c:pt>
                <c:pt idx="107">
                  <c:v>45399</c:v>
                </c:pt>
                <c:pt idx="108">
                  <c:v>45400</c:v>
                </c:pt>
                <c:pt idx="109">
                  <c:v>45401</c:v>
                </c:pt>
                <c:pt idx="110">
                  <c:v>45402</c:v>
                </c:pt>
                <c:pt idx="111">
                  <c:v>45403</c:v>
                </c:pt>
                <c:pt idx="112">
                  <c:v>45404</c:v>
                </c:pt>
                <c:pt idx="113">
                  <c:v>45405</c:v>
                </c:pt>
                <c:pt idx="114">
                  <c:v>45406</c:v>
                </c:pt>
                <c:pt idx="115">
                  <c:v>45407</c:v>
                </c:pt>
                <c:pt idx="116">
                  <c:v>45408</c:v>
                </c:pt>
                <c:pt idx="117">
                  <c:v>45409</c:v>
                </c:pt>
                <c:pt idx="118">
                  <c:v>45410</c:v>
                </c:pt>
                <c:pt idx="119">
                  <c:v>45411</c:v>
                </c:pt>
                <c:pt idx="120">
                  <c:v>45412</c:v>
                </c:pt>
                <c:pt idx="121">
                  <c:v>45413</c:v>
                </c:pt>
                <c:pt idx="122">
                  <c:v>45414</c:v>
                </c:pt>
                <c:pt idx="123">
                  <c:v>45415</c:v>
                </c:pt>
                <c:pt idx="124">
                  <c:v>45416</c:v>
                </c:pt>
                <c:pt idx="125">
                  <c:v>45417</c:v>
                </c:pt>
                <c:pt idx="126">
                  <c:v>45418</c:v>
                </c:pt>
                <c:pt idx="127">
                  <c:v>45419</c:v>
                </c:pt>
                <c:pt idx="128">
                  <c:v>45420</c:v>
                </c:pt>
                <c:pt idx="129">
                  <c:v>45421</c:v>
                </c:pt>
                <c:pt idx="130">
                  <c:v>45422</c:v>
                </c:pt>
                <c:pt idx="131">
                  <c:v>45423</c:v>
                </c:pt>
                <c:pt idx="132">
                  <c:v>45424</c:v>
                </c:pt>
                <c:pt idx="133">
                  <c:v>45425</c:v>
                </c:pt>
                <c:pt idx="134">
                  <c:v>45426</c:v>
                </c:pt>
                <c:pt idx="135">
                  <c:v>45427</c:v>
                </c:pt>
                <c:pt idx="136">
                  <c:v>45428</c:v>
                </c:pt>
                <c:pt idx="137">
                  <c:v>45429</c:v>
                </c:pt>
                <c:pt idx="138">
                  <c:v>45430</c:v>
                </c:pt>
                <c:pt idx="139">
                  <c:v>45431</c:v>
                </c:pt>
                <c:pt idx="140">
                  <c:v>45432</c:v>
                </c:pt>
                <c:pt idx="141">
                  <c:v>45433</c:v>
                </c:pt>
                <c:pt idx="142">
                  <c:v>45434</c:v>
                </c:pt>
                <c:pt idx="143">
                  <c:v>45435</c:v>
                </c:pt>
                <c:pt idx="144">
                  <c:v>45436</c:v>
                </c:pt>
                <c:pt idx="145">
                  <c:v>45437</c:v>
                </c:pt>
                <c:pt idx="146">
                  <c:v>45438</c:v>
                </c:pt>
                <c:pt idx="147">
                  <c:v>45439</c:v>
                </c:pt>
                <c:pt idx="148">
                  <c:v>45440</c:v>
                </c:pt>
                <c:pt idx="149">
                  <c:v>45441</c:v>
                </c:pt>
                <c:pt idx="150">
                  <c:v>45442</c:v>
                </c:pt>
                <c:pt idx="151">
                  <c:v>45443</c:v>
                </c:pt>
                <c:pt idx="152">
                  <c:v>45444</c:v>
                </c:pt>
                <c:pt idx="153">
                  <c:v>45445</c:v>
                </c:pt>
                <c:pt idx="154">
                  <c:v>45446</c:v>
                </c:pt>
                <c:pt idx="155">
                  <c:v>45447</c:v>
                </c:pt>
                <c:pt idx="156">
                  <c:v>45448</c:v>
                </c:pt>
                <c:pt idx="157">
                  <c:v>45449</c:v>
                </c:pt>
                <c:pt idx="158">
                  <c:v>45450</c:v>
                </c:pt>
                <c:pt idx="159">
                  <c:v>45452</c:v>
                </c:pt>
                <c:pt idx="160">
                  <c:v>45453</c:v>
                </c:pt>
                <c:pt idx="161">
                  <c:v>45454</c:v>
                </c:pt>
                <c:pt idx="162">
                  <c:v>45455</c:v>
                </c:pt>
                <c:pt idx="163">
                  <c:v>45456</c:v>
                </c:pt>
                <c:pt idx="164">
                  <c:v>45457</c:v>
                </c:pt>
                <c:pt idx="165">
                  <c:v>45458</c:v>
                </c:pt>
                <c:pt idx="166">
                  <c:v>45459</c:v>
                </c:pt>
                <c:pt idx="167">
                  <c:v>45460</c:v>
                </c:pt>
                <c:pt idx="168">
                  <c:v>45461</c:v>
                </c:pt>
                <c:pt idx="169">
                  <c:v>45462</c:v>
                </c:pt>
                <c:pt idx="170">
                  <c:v>45463</c:v>
                </c:pt>
                <c:pt idx="171">
                  <c:v>45464</c:v>
                </c:pt>
                <c:pt idx="172">
                  <c:v>45465</c:v>
                </c:pt>
                <c:pt idx="173">
                  <c:v>45466</c:v>
                </c:pt>
                <c:pt idx="174">
                  <c:v>45467</c:v>
                </c:pt>
                <c:pt idx="175">
                  <c:v>45468</c:v>
                </c:pt>
                <c:pt idx="176">
                  <c:v>45469</c:v>
                </c:pt>
                <c:pt idx="177">
                  <c:v>45470</c:v>
                </c:pt>
                <c:pt idx="178">
                  <c:v>45471</c:v>
                </c:pt>
                <c:pt idx="179">
                  <c:v>45472</c:v>
                </c:pt>
                <c:pt idx="180">
                  <c:v>45473</c:v>
                </c:pt>
                <c:pt idx="181">
                  <c:v>45474</c:v>
                </c:pt>
                <c:pt idx="182">
                  <c:v>45475</c:v>
                </c:pt>
                <c:pt idx="183">
                  <c:v>45476</c:v>
                </c:pt>
                <c:pt idx="184">
                  <c:v>45477</c:v>
                </c:pt>
                <c:pt idx="185">
                  <c:v>45478</c:v>
                </c:pt>
                <c:pt idx="186">
                  <c:v>45479</c:v>
                </c:pt>
                <c:pt idx="187">
                  <c:v>45480</c:v>
                </c:pt>
                <c:pt idx="188">
                  <c:v>45481</c:v>
                </c:pt>
                <c:pt idx="189">
                  <c:v>45482</c:v>
                </c:pt>
                <c:pt idx="190">
                  <c:v>45483</c:v>
                </c:pt>
                <c:pt idx="191">
                  <c:v>45484</c:v>
                </c:pt>
                <c:pt idx="192">
                  <c:v>45485</c:v>
                </c:pt>
                <c:pt idx="193">
                  <c:v>45486</c:v>
                </c:pt>
                <c:pt idx="194">
                  <c:v>45487</c:v>
                </c:pt>
                <c:pt idx="195">
                  <c:v>45488</c:v>
                </c:pt>
                <c:pt idx="196">
                  <c:v>45489</c:v>
                </c:pt>
                <c:pt idx="197">
                  <c:v>45490</c:v>
                </c:pt>
                <c:pt idx="198">
                  <c:v>45491</c:v>
                </c:pt>
                <c:pt idx="199">
                  <c:v>45492</c:v>
                </c:pt>
                <c:pt idx="200">
                  <c:v>45493</c:v>
                </c:pt>
                <c:pt idx="201">
                  <c:v>45494</c:v>
                </c:pt>
                <c:pt idx="202">
                  <c:v>45495</c:v>
                </c:pt>
                <c:pt idx="203">
                  <c:v>45496</c:v>
                </c:pt>
                <c:pt idx="204">
                  <c:v>45497</c:v>
                </c:pt>
                <c:pt idx="205">
                  <c:v>45498</c:v>
                </c:pt>
                <c:pt idx="206">
                  <c:v>45499</c:v>
                </c:pt>
                <c:pt idx="207">
                  <c:v>45500</c:v>
                </c:pt>
                <c:pt idx="208">
                  <c:v>45501</c:v>
                </c:pt>
                <c:pt idx="209">
                  <c:v>45502</c:v>
                </c:pt>
                <c:pt idx="210">
                  <c:v>45503</c:v>
                </c:pt>
                <c:pt idx="211">
                  <c:v>45504</c:v>
                </c:pt>
                <c:pt idx="212">
                  <c:v>45505</c:v>
                </c:pt>
                <c:pt idx="213">
                  <c:v>45506</c:v>
                </c:pt>
                <c:pt idx="214">
                  <c:v>45507</c:v>
                </c:pt>
                <c:pt idx="215">
                  <c:v>45508</c:v>
                </c:pt>
                <c:pt idx="216">
                  <c:v>45509</c:v>
                </c:pt>
                <c:pt idx="217">
                  <c:v>45510</c:v>
                </c:pt>
                <c:pt idx="218">
                  <c:v>45511</c:v>
                </c:pt>
                <c:pt idx="219">
                  <c:v>45512</c:v>
                </c:pt>
                <c:pt idx="220">
                  <c:v>45513</c:v>
                </c:pt>
                <c:pt idx="221">
                  <c:v>45514</c:v>
                </c:pt>
                <c:pt idx="222">
                  <c:v>45515</c:v>
                </c:pt>
                <c:pt idx="223">
                  <c:v>45516</c:v>
                </c:pt>
                <c:pt idx="224">
                  <c:v>45517</c:v>
                </c:pt>
                <c:pt idx="225">
                  <c:v>45518</c:v>
                </c:pt>
                <c:pt idx="226">
                  <c:v>45519</c:v>
                </c:pt>
                <c:pt idx="227">
                  <c:v>45520</c:v>
                </c:pt>
                <c:pt idx="228">
                  <c:v>45521</c:v>
                </c:pt>
                <c:pt idx="229">
                  <c:v>45522</c:v>
                </c:pt>
                <c:pt idx="230">
                  <c:v>45523</c:v>
                </c:pt>
                <c:pt idx="231">
                  <c:v>45524</c:v>
                </c:pt>
                <c:pt idx="232">
                  <c:v>45525</c:v>
                </c:pt>
                <c:pt idx="233">
                  <c:v>45526</c:v>
                </c:pt>
                <c:pt idx="234">
                  <c:v>45527</c:v>
                </c:pt>
                <c:pt idx="235">
                  <c:v>45528</c:v>
                </c:pt>
                <c:pt idx="236">
                  <c:v>45529</c:v>
                </c:pt>
                <c:pt idx="237">
                  <c:v>45530</c:v>
                </c:pt>
                <c:pt idx="238">
                  <c:v>45531</c:v>
                </c:pt>
                <c:pt idx="239">
                  <c:v>45532</c:v>
                </c:pt>
                <c:pt idx="240">
                  <c:v>45533</c:v>
                </c:pt>
                <c:pt idx="241">
                  <c:v>45534</c:v>
                </c:pt>
                <c:pt idx="242">
                  <c:v>45535</c:v>
                </c:pt>
                <c:pt idx="243">
                  <c:v>45536</c:v>
                </c:pt>
                <c:pt idx="244">
                  <c:v>45537</c:v>
                </c:pt>
                <c:pt idx="245">
                  <c:v>45538</c:v>
                </c:pt>
                <c:pt idx="246">
                  <c:v>45539</c:v>
                </c:pt>
                <c:pt idx="247">
                  <c:v>45540</c:v>
                </c:pt>
                <c:pt idx="248">
                  <c:v>45541</c:v>
                </c:pt>
                <c:pt idx="249">
                  <c:v>45542</c:v>
                </c:pt>
                <c:pt idx="250">
                  <c:v>45543</c:v>
                </c:pt>
                <c:pt idx="251">
                  <c:v>45544</c:v>
                </c:pt>
                <c:pt idx="252">
                  <c:v>45545</c:v>
                </c:pt>
                <c:pt idx="253">
                  <c:v>45546</c:v>
                </c:pt>
                <c:pt idx="254">
                  <c:v>45547</c:v>
                </c:pt>
                <c:pt idx="255">
                  <c:v>45548</c:v>
                </c:pt>
                <c:pt idx="256">
                  <c:v>45549</c:v>
                </c:pt>
                <c:pt idx="257">
                  <c:v>45550</c:v>
                </c:pt>
                <c:pt idx="258">
                  <c:v>45551</c:v>
                </c:pt>
                <c:pt idx="259">
                  <c:v>45552</c:v>
                </c:pt>
                <c:pt idx="260">
                  <c:v>45553</c:v>
                </c:pt>
                <c:pt idx="261">
                  <c:v>45554</c:v>
                </c:pt>
                <c:pt idx="262">
                  <c:v>45555</c:v>
                </c:pt>
                <c:pt idx="263">
                  <c:v>45556</c:v>
                </c:pt>
                <c:pt idx="264">
                  <c:v>45557</c:v>
                </c:pt>
                <c:pt idx="265">
                  <c:v>45558</c:v>
                </c:pt>
                <c:pt idx="266">
                  <c:v>45559</c:v>
                </c:pt>
                <c:pt idx="267">
                  <c:v>45560</c:v>
                </c:pt>
                <c:pt idx="268">
                  <c:v>45561</c:v>
                </c:pt>
                <c:pt idx="269">
                  <c:v>45562</c:v>
                </c:pt>
                <c:pt idx="270">
                  <c:v>45563</c:v>
                </c:pt>
                <c:pt idx="271">
                  <c:v>45564</c:v>
                </c:pt>
                <c:pt idx="272">
                  <c:v>45565</c:v>
                </c:pt>
                <c:pt idx="273">
                  <c:v>45566</c:v>
                </c:pt>
                <c:pt idx="274">
                  <c:v>45567</c:v>
                </c:pt>
                <c:pt idx="275">
                  <c:v>45568</c:v>
                </c:pt>
                <c:pt idx="276">
                  <c:v>45569</c:v>
                </c:pt>
                <c:pt idx="277">
                  <c:v>45570</c:v>
                </c:pt>
                <c:pt idx="278">
                  <c:v>45571</c:v>
                </c:pt>
                <c:pt idx="279">
                  <c:v>45572</c:v>
                </c:pt>
                <c:pt idx="280">
                  <c:v>45573</c:v>
                </c:pt>
                <c:pt idx="281">
                  <c:v>45574</c:v>
                </c:pt>
                <c:pt idx="282">
                  <c:v>45575</c:v>
                </c:pt>
                <c:pt idx="283">
                  <c:v>45576</c:v>
                </c:pt>
                <c:pt idx="284">
                  <c:v>45577</c:v>
                </c:pt>
                <c:pt idx="285">
                  <c:v>45578</c:v>
                </c:pt>
                <c:pt idx="286">
                  <c:v>45579</c:v>
                </c:pt>
                <c:pt idx="287">
                  <c:v>45580</c:v>
                </c:pt>
                <c:pt idx="288">
                  <c:v>45581</c:v>
                </c:pt>
                <c:pt idx="289">
                  <c:v>45582</c:v>
                </c:pt>
                <c:pt idx="290">
                  <c:v>45583</c:v>
                </c:pt>
                <c:pt idx="291">
                  <c:v>45584</c:v>
                </c:pt>
                <c:pt idx="292">
                  <c:v>45585</c:v>
                </c:pt>
                <c:pt idx="293">
                  <c:v>45586</c:v>
                </c:pt>
                <c:pt idx="294">
                  <c:v>45587</c:v>
                </c:pt>
                <c:pt idx="295">
                  <c:v>45588</c:v>
                </c:pt>
                <c:pt idx="296">
                  <c:v>45589</c:v>
                </c:pt>
                <c:pt idx="297">
                  <c:v>45590</c:v>
                </c:pt>
                <c:pt idx="298">
                  <c:v>45591</c:v>
                </c:pt>
                <c:pt idx="299">
                  <c:v>45592</c:v>
                </c:pt>
                <c:pt idx="300">
                  <c:v>45593</c:v>
                </c:pt>
                <c:pt idx="301">
                  <c:v>45594</c:v>
                </c:pt>
                <c:pt idx="302">
                  <c:v>45595</c:v>
                </c:pt>
                <c:pt idx="303">
                  <c:v>45596</c:v>
                </c:pt>
                <c:pt idx="304">
                  <c:v>45597</c:v>
                </c:pt>
                <c:pt idx="305">
                  <c:v>45598</c:v>
                </c:pt>
                <c:pt idx="306">
                  <c:v>45599</c:v>
                </c:pt>
                <c:pt idx="307">
                  <c:v>45600</c:v>
                </c:pt>
                <c:pt idx="308">
                  <c:v>45601</c:v>
                </c:pt>
                <c:pt idx="309">
                  <c:v>45602</c:v>
                </c:pt>
                <c:pt idx="310">
                  <c:v>45603</c:v>
                </c:pt>
                <c:pt idx="311">
                  <c:v>45604</c:v>
                </c:pt>
                <c:pt idx="312">
                  <c:v>45605</c:v>
                </c:pt>
                <c:pt idx="313">
                  <c:v>45606</c:v>
                </c:pt>
                <c:pt idx="314">
                  <c:v>45607</c:v>
                </c:pt>
                <c:pt idx="315">
                  <c:v>45608</c:v>
                </c:pt>
                <c:pt idx="316">
                  <c:v>45609</c:v>
                </c:pt>
                <c:pt idx="317">
                  <c:v>45610</c:v>
                </c:pt>
                <c:pt idx="318">
                  <c:v>45611</c:v>
                </c:pt>
                <c:pt idx="319">
                  <c:v>45612</c:v>
                </c:pt>
                <c:pt idx="320">
                  <c:v>45613</c:v>
                </c:pt>
                <c:pt idx="321">
                  <c:v>45614</c:v>
                </c:pt>
                <c:pt idx="322">
                  <c:v>45615</c:v>
                </c:pt>
                <c:pt idx="323">
                  <c:v>45616</c:v>
                </c:pt>
                <c:pt idx="324">
                  <c:v>45617</c:v>
                </c:pt>
                <c:pt idx="325">
                  <c:v>45618</c:v>
                </c:pt>
                <c:pt idx="326">
                  <c:v>45619</c:v>
                </c:pt>
                <c:pt idx="327">
                  <c:v>45620</c:v>
                </c:pt>
                <c:pt idx="328">
                  <c:v>45621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Data!$F$6:$LW$6</c15:sqref>
                  </c15:fullRef>
                </c:ext>
              </c:extLst>
              <c:f>(Data!$F$6:$FH$6,Data!$FJ$6:$LW$6)</c:f>
              <c:numCache>
                <c:formatCode>General</c:formatCode>
                <c:ptCount val="329"/>
                <c:pt idx="0">
                  <c:v>7952</c:v>
                </c:pt>
                <c:pt idx="1">
                  <c:v>8273</c:v>
                </c:pt>
                <c:pt idx="2">
                  <c:v>8110</c:v>
                </c:pt>
                <c:pt idx="3">
                  <c:v>8855</c:v>
                </c:pt>
                <c:pt idx="4">
                  <c:v>6910</c:v>
                </c:pt>
                <c:pt idx="5">
                  <c:v>9039</c:v>
                </c:pt>
                <c:pt idx="6">
                  <c:v>9174</c:v>
                </c:pt>
                <c:pt idx="7">
                  <c:v>8803</c:v>
                </c:pt>
                <c:pt idx="8">
                  <c:v>9212</c:v>
                </c:pt>
                <c:pt idx="9">
                  <c:v>9504</c:v>
                </c:pt>
                <c:pt idx="10">
                  <c:v>8955</c:v>
                </c:pt>
                <c:pt idx="11">
                  <c:v>7210</c:v>
                </c:pt>
                <c:pt idx="12">
                  <c:v>9241</c:v>
                </c:pt>
                <c:pt idx="13">
                  <c:v>9744</c:v>
                </c:pt>
                <c:pt idx="14">
                  <c:v>9203</c:v>
                </c:pt>
                <c:pt idx="15">
                  <c:v>9721</c:v>
                </c:pt>
                <c:pt idx="16">
                  <c:v>9499</c:v>
                </c:pt>
                <c:pt idx="17">
                  <c:v>9440</c:v>
                </c:pt>
                <c:pt idx="18">
                  <c:v>6768</c:v>
                </c:pt>
                <c:pt idx="19">
                  <c:v>9105</c:v>
                </c:pt>
                <c:pt idx="20">
                  <c:v>8464</c:v>
                </c:pt>
                <c:pt idx="21">
                  <c:v>7762</c:v>
                </c:pt>
                <c:pt idx="22">
                  <c:v>8054</c:v>
                </c:pt>
                <c:pt idx="23">
                  <c:v>8289</c:v>
                </c:pt>
                <c:pt idx="24">
                  <c:v>9010</c:v>
                </c:pt>
                <c:pt idx="25">
                  <c:v>6723</c:v>
                </c:pt>
                <c:pt idx="26">
                  <c:v>8582</c:v>
                </c:pt>
                <c:pt idx="27">
                  <c:v>8068</c:v>
                </c:pt>
                <c:pt idx="28">
                  <c:v>7749</c:v>
                </c:pt>
                <c:pt idx="29">
                  <c:v>7692</c:v>
                </c:pt>
                <c:pt idx="30">
                  <c:v>8761</c:v>
                </c:pt>
                <c:pt idx="31">
                  <c:v>9472</c:v>
                </c:pt>
                <c:pt idx="32">
                  <c:v>6892</c:v>
                </c:pt>
                <c:pt idx="33">
                  <c:v>9220</c:v>
                </c:pt>
                <c:pt idx="34">
                  <c:v>9552</c:v>
                </c:pt>
                <c:pt idx="35">
                  <c:v>10736</c:v>
                </c:pt>
                <c:pt idx="36">
                  <c:v>10693</c:v>
                </c:pt>
                <c:pt idx="37">
                  <c:v>10613</c:v>
                </c:pt>
                <c:pt idx="38">
                  <c:v>10439</c:v>
                </c:pt>
                <c:pt idx="39">
                  <c:v>6956</c:v>
                </c:pt>
                <c:pt idx="40">
                  <c:v>7554</c:v>
                </c:pt>
                <c:pt idx="41">
                  <c:v>9301</c:v>
                </c:pt>
                <c:pt idx="42">
                  <c:v>9170</c:v>
                </c:pt>
                <c:pt idx="43">
                  <c:v>9143</c:v>
                </c:pt>
                <c:pt idx="44">
                  <c:v>9523</c:v>
                </c:pt>
                <c:pt idx="45">
                  <c:v>9196</c:v>
                </c:pt>
                <c:pt idx="46">
                  <c:v>7338</c:v>
                </c:pt>
                <c:pt idx="47">
                  <c:v>10537</c:v>
                </c:pt>
                <c:pt idx="48">
                  <c:v>10791</c:v>
                </c:pt>
                <c:pt idx="49">
                  <c:v>10076</c:v>
                </c:pt>
                <c:pt idx="50">
                  <c:v>10361</c:v>
                </c:pt>
                <c:pt idx="51">
                  <c:v>9623</c:v>
                </c:pt>
                <c:pt idx="52">
                  <c:v>9808</c:v>
                </c:pt>
                <c:pt idx="53">
                  <c:v>6960</c:v>
                </c:pt>
                <c:pt idx="54">
                  <c:v>9928</c:v>
                </c:pt>
                <c:pt idx="55">
                  <c:v>9944</c:v>
                </c:pt>
                <c:pt idx="56">
                  <c:v>10181</c:v>
                </c:pt>
                <c:pt idx="57">
                  <c:v>9733</c:v>
                </c:pt>
                <c:pt idx="58">
                  <c:v>10318</c:v>
                </c:pt>
                <c:pt idx="59">
                  <c:v>8778</c:v>
                </c:pt>
                <c:pt idx="60">
                  <c:v>6279</c:v>
                </c:pt>
                <c:pt idx="61">
                  <c:v>8860</c:v>
                </c:pt>
                <c:pt idx="62">
                  <c:v>9779</c:v>
                </c:pt>
                <c:pt idx="63">
                  <c:v>8585</c:v>
                </c:pt>
                <c:pt idx="64">
                  <c:v>9852</c:v>
                </c:pt>
                <c:pt idx="65">
                  <c:v>8125</c:v>
                </c:pt>
                <c:pt idx="66">
                  <c:v>8821</c:v>
                </c:pt>
                <c:pt idx="67">
                  <c:v>5958</c:v>
                </c:pt>
                <c:pt idx="68">
                  <c:v>8288</c:v>
                </c:pt>
                <c:pt idx="69">
                  <c:v>1113</c:v>
                </c:pt>
                <c:pt idx="70">
                  <c:v>8913</c:v>
                </c:pt>
                <c:pt idx="71">
                  <c:v>5503</c:v>
                </c:pt>
                <c:pt idx="72">
                  <c:v>6078</c:v>
                </c:pt>
                <c:pt idx="73">
                  <c:v>6127</c:v>
                </c:pt>
                <c:pt idx="74">
                  <c:v>4879</c:v>
                </c:pt>
                <c:pt idx="75">
                  <c:v>6426</c:v>
                </c:pt>
                <c:pt idx="76">
                  <c:v>6255</c:v>
                </c:pt>
                <c:pt idx="77">
                  <c:v>6067</c:v>
                </c:pt>
                <c:pt idx="78">
                  <c:v>6534</c:v>
                </c:pt>
                <c:pt idx="79">
                  <c:v>6650</c:v>
                </c:pt>
                <c:pt idx="80">
                  <c:v>6543</c:v>
                </c:pt>
                <c:pt idx="81">
                  <c:v>5168</c:v>
                </c:pt>
                <c:pt idx="82">
                  <c:v>6205</c:v>
                </c:pt>
                <c:pt idx="83">
                  <c:v>6311</c:v>
                </c:pt>
                <c:pt idx="84">
                  <c:v>3133</c:v>
                </c:pt>
                <c:pt idx="85">
                  <c:v>3972</c:v>
                </c:pt>
                <c:pt idx="86">
                  <c:v>6781</c:v>
                </c:pt>
                <c:pt idx="87">
                  <c:v>6849</c:v>
                </c:pt>
                <c:pt idx="88">
                  <c:v>5406</c:v>
                </c:pt>
                <c:pt idx="89">
                  <c:v>6768</c:v>
                </c:pt>
                <c:pt idx="90">
                  <c:v>6875</c:v>
                </c:pt>
                <c:pt idx="91">
                  <c:v>6472</c:v>
                </c:pt>
                <c:pt idx="92">
                  <c:v>6674</c:v>
                </c:pt>
                <c:pt idx="93">
                  <c:v>6773</c:v>
                </c:pt>
                <c:pt idx="94">
                  <c:v>6807</c:v>
                </c:pt>
                <c:pt idx="95">
                  <c:v>5514</c:v>
                </c:pt>
                <c:pt idx="96">
                  <c:v>6139</c:v>
                </c:pt>
                <c:pt idx="97">
                  <c:v>6821</c:v>
                </c:pt>
                <c:pt idx="98">
                  <c:v>6493</c:v>
                </c:pt>
                <c:pt idx="99">
                  <c:v>5644</c:v>
                </c:pt>
                <c:pt idx="100">
                  <c:v>579</c:v>
                </c:pt>
                <c:pt idx="101">
                  <c:v>5338</c:v>
                </c:pt>
                <c:pt idx="102">
                  <c:v>5624</c:v>
                </c:pt>
                <c:pt idx="103">
                  <c:v>8940</c:v>
                </c:pt>
                <c:pt idx="104">
                  <c:v>9551</c:v>
                </c:pt>
                <c:pt idx="105">
                  <c:v>9492</c:v>
                </c:pt>
                <c:pt idx="106">
                  <c:v>9978</c:v>
                </c:pt>
                <c:pt idx="107">
                  <c:v>9667</c:v>
                </c:pt>
                <c:pt idx="108">
                  <c:v>9665</c:v>
                </c:pt>
                <c:pt idx="109">
                  <c:v>7029</c:v>
                </c:pt>
                <c:pt idx="110">
                  <c:v>9186</c:v>
                </c:pt>
                <c:pt idx="111">
                  <c:v>9252</c:v>
                </c:pt>
                <c:pt idx="112">
                  <c:v>9171</c:v>
                </c:pt>
                <c:pt idx="113">
                  <c:v>9835</c:v>
                </c:pt>
                <c:pt idx="114">
                  <c:v>9600</c:v>
                </c:pt>
                <c:pt idx="115">
                  <c:v>9904</c:v>
                </c:pt>
                <c:pt idx="116">
                  <c:v>739</c:v>
                </c:pt>
                <c:pt idx="117">
                  <c:v>10606</c:v>
                </c:pt>
                <c:pt idx="118">
                  <c:v>10475</c:v>
                </c:pt>
                <c:pt idx="119">
                  <c:v>10226</c:v>
                </c:pt>
                <c:pt idx="120">
                  <c:v>10550</c:v>
                </c:pt>
                <c:pt idx="121">
                  <c:v>10172</c:v>
                </c:pt>
                <c:pt idx="122">
                  <c:v>8814</c:v>
                </c:pt>
                <c:pt idx="123">
                  <c:v>6871</c:v>
                </c:pt>
                <c:pt idx="124">
                  <c:v>9380</c:v>
                </c:pt>
                <c:pt idx="125">
                  <c:v>9930</c:v>
                </c:pt>
                <c:pt idx="126">
                  <c:v>9345</c:v>
                </c:pt>
                <c:pt idx="127">
                  <c:v>8680</c:v>
                </c:pt>
                <c:pt idx="128">
                  <c:v>9169</c:v>
                </c:pt>
                <c:pt idx="129">
                  <c:v>9518</c:v>
                </c:pt>
                <c:pt idx="130">
                  <c:v>7266</c:v>
                </c:pt>
                <c:pt idx="131">
                  <c:v>9075</c:v>
                </c:pt>
                <c:pt idx="132">
                  <c:v>7960</c:v>
                </c:pt>
                <c:pt idx="133">
                  <c:v>9587</c:v>
                </c:pt>
                <c:pt idx="134">
                  <c:v>9222</c:v>
                </c:pt>
                <c:pt idx="135">
                  <c:v>9680</c:v>
                </c:pt>
                <c:pt idx="136">
                  <c:v>9686</c:v>
                </c:pt>
                <c:pt idx="137">
                  <c:v>5848</c:v>
                </c:pt>
                <c:pt idx="138">
                  <c:v>9152</c:v>
                </c:pt>
                <c:pt idx="139">
                  <c:v>9021</c:v>
                </c:pt>
                <c:pt idx="140">
                  <c:v>9789</c:v>
                </c:pt>
                <c:pt idx="141">
                  <c:v>9031</c:v>
                </c:pt>
                <c:pt idx="142">
                  <c:v>9558</c:v>
                </c:pt>
                <c:pt idx="143">
                  <c:v>10750</c:v>
                </c:pt>
                <c:pt idx="144">
                  <c:v>6430</c:v>
                </c:pt>
                <c:pt idx="145">
                  <c:v>9130</c:v>
                </c:pt>
                <c:pt idx="146">
                  <c:v>9607</c:v>
                </c:pt>
                <c:pt idx="147">
                  <c:v>11168</c:v>
                </c:pt>
                <c:pt idx="148">
                  <c:v>9946</c:v>
                </c:pt>
                <c:pt idx="149">
                  <c:v>9496</c:v>
                </c:pt>
                <c:pt idx="150">
                  <c:v>7826</c:v>
                </c:pt>
                <c:pt idx="151">
                  <c:v>4436</c:v>
                </c:pt>
                <c:pt idx="152">
                  <c:v>8237</c:v>
                </c:pt>
                <c:pt idx="153">
                  <c:v>9336</c:v>
                </c:pt>
                <c:pt idx="154">
                  <c:v>9833</c:v>
                </c:pt>
                <c:pt idx="155">
                  <c:v>8578</c:v>
                </c:pt>
                <c:pt idx="156">
                  <c:v>8670</c:v>
                </c:pt>
                <c:pt idx="157">
                  <c:v>8755</c:v>
                </c:pt>
                <c:pt idx="158">
                  <c:v>5319</c:v>
                </c:pt>
                <c:pt idx="159">
                  <c:v>9761</c:v>
                </c:pt>
                <c:pt idx="160">
                  <c:v>10786</c:v>
                </c:pt>
                <c:pt idx="161">
                  <c:v>9803</c:v>
                </c:pt>
                <c:pt idx="162">
                  <c:v>9082</c:v>
                </c:pt>
                <c:pt idx="163">
                  <c:v>9180</c:v>
                </c:pt>
                <c:pt idx="164">
                  <c:v>6257</c:v>
                </c:pt>
                <c:pt idx="165">
                  <c:v>9487</c:v>
                </c:pt>
                <c:pt idx="166">
                  <c:v>14</c:v>
                </c:pt>
                <c:pt idx="167">
                  <c:v>0</c:v>
                </c:pt>
                <c:pt idx="168">
                  <c:v>7864</c:v>
                </c:pt>
                <c:pt idx="169">
                  <c:v>8598</c:v>
                </c:pt>
                <c:pt idx="170">
                  <c:v>8469</c:v>
                </c:pt>
                <c:pt idx="171">
                  <c:v>5891</c:v>
                </c:pt>
                <c:pt idx="172">
                  <c:v>8340</c:v>
                </c:pt>
                <c:pt idx="173">
                  <c:v>9188</c:v>
                </c:pt>
                <c:pt idx="174">
                  <c:v>8912</c:v>
                </c:pt>
                <c:pt idx="175">
                  <c:v>8508</c:v>
                </c:pt>
                <c:pt idx="176">
                  <c:v>8780</c:v>
                </c:pt>
                <c:pt idx="177">
                  <c:v>8834</c:v>
                </c:pt>
                <c:pt idx="178">
                  <c:v>6265</c:v>
                </c:pt>
                <c:pt idx="179">
                  <c:v>8589</c:v>
                </c:pt>
                <c:pt idx="180">
                  <c:v>9040</c:v>
                </c:pt>
                <c:pt idx="181">
                  <c:v>8883</c:v>
                </c:pt>
                <c:pt idx="182">
                  <c:v>8920</c:v>
                </c:pt>
                <c:pt idx="183">
                  <c:v>9115</c:v>
                </c:pt>
                <c:pt idx="184">
                  <c:v>9122</c:v>
                </c:pt>
                <c:pt idx="185">
                  <c:v>5788</c:v>
                </c:pt>
                <c:pt idx="186">
                  <c:v>8943</c:v>
                </c:pt>
                <c:pt idx="187">
                  <c:v>9715</c:v>
                </c:pt>
                <c:pt idx="188">
                  <c:v>9881</c:v>
                </c:pt>
                <c:pt idx="189">
                  <c:v>9721</c:v>
                </c:pt>
                <c:pt idx="190">
                  <c:v>9287</c:v>
                </c:pt>
                <c:pt idx="191">
                  <c:v>9497</c:v>
                </c:pt>
                <c:pt idx="192">
                  <c:v>6885</c:v>
                </c:pt>
                <c:pt idx="193">
                  <c:v>10180</c:v>
                </c:pt>
                <c:pt idx="194">
                  <c:v>10906</c:v>
                </c:pt>
                <c:pt idx="195">
                  <c:v>10243</c:v>
                </c:pt>
                <c:pt idx="196">
                  <c:v>9540</c:v>
                </c:pt>
                <c:pt idx="197">
                  <c:v>9889</c:v>
                </c:pt>
                <c:pt idx="198">
                  <c:v>9634</c:v>
                </c:pt>
                <c:pt idx="199">
                  <c:v>6387</c:v>
                </c:pt>
                <c:pt idx="200">
                  <c:v>8935</c:v>
                </c:pt>
                <c:pt idx="201">
                  <c:v>10311</c:v>
                </c:pt>
                <c:pt idx="202">
                  <c:v>9824</c:v>
                </c:pt>
                <c:pt idx="203">
                  <c:v>9619</c:v>
                </c:pt>
                <c:pt idx="204">
                  <c:v>9631</c:v>
                </c:pt>
                <c:pt idx="205">
                  <c:v>9864</c:v>
                </c:pt>
                <c:pt idx="206">
                  <c:v>6388</c:v>
                </c:pt>
                <c:pt idx="207">
                  <c:v>9438</c:v>
                </c:pt>
                <c:pt idx="208">
                  <c:v>10849</c:v>
                </c:pt>
                <c:pt idx="209">
                  <c:v>10110</c:v>
                </c:pt>
                <c:pt idx="210">
                  <c:v>9605</c:v>
                </c:pt>
                <c:pt idx="211">
                  <c:v>8892</c:v>
                </c:pt>
                <c:pt idx="212">
                  <c:v>9035</c:v>
                </c:pt>
                <c:pt idx="213">
                  <c:v>6078</c:v>
                </c:pt>
                <c:pt idx="214">
                  <c:v>8649</c:v>
                </c:pt>
                <c:pt idx="215">
                  <c:v>8644</c:v>
                </c:pt>
                <c:pt idx="216">
                  <c:v>8549</c:v>
                </c:pt>
                <c:pt idx="217">
                  <c:v>9499</c:v>
                </c:pt>
                <c:pt idx="218">
                  <c:v>9304</c:v>
                </c:pt>
                <c:pt idx="219">
                  <c:v>9524</c:v>
                </c:pt>
                <c:pt idx="220">
                  <c:v>6023</c:v>
                </c:pt>
                <c:pt idx="221">
                  <c:v>9262</c:v>
                </c:pt>
                <c:pt idx="222">
                  <c:v>9245</c:v>
                </c:pt>
                <c:pt idx="223">
                  <c:v>9538</c:v>
                </c:pt>
                <c:pt idx="224">
                  <c:v>9345</c:v>
                </c:pt>
                <c:pt idx="225">
                  <c:v>8840</c:v>
                </c:pt>
                <c:pt idx="226">
                  <c:v>8752</c:v>
                </c:pt>
                <c:pt idx="227">
                  <c:v>6242</c:v>
                </c:pt>
                <c:pt idx="228">
                  <c:v>8939</c:v>
                </c:pt>
                <c:pt idx="229">
                  <c:v>8670</c:v>
                </c:pt>
                <c:pt idx="230">
                  <c:v>9469</c:v>
                </c:pt>
                <c:pt idx="231">
                  <c:v>9135</c:v>
                </c:pt>
                <c:pt idx="232">
                  <c:v>8836</c:v>
                </c:pt>
                <c:pt idx="233">
                  <c:v>7922</c:v>
                </c:pt>
                <c:pt idx="234">
                  <c:v>6207</c:v>
                </c:pt>
                <c:pt idx="235">
                  <c:v>8682</c:v>
                </c:pt>
                <c:pt idx="236">
                  <c:v>8551</c:v>
                </c:pt>
                <c:pt idx="237">
                  <c:v>8369</c:v>
                </c:pt>
                <c:pt idx="238">
                  <c:v>8870</c:v>
                </c:pt>
                <c:pt idx="239">
                  <c:v>8640</c:v>
                </c:pt>
                <c:pt idx="240">
                  <c:v>9110</c:v>
                </c:pt>
                <c:pt idx="241">
                  <c:v>6795</c:v>
                </c:pt>
                <c:pt idx="242">
                  <c:v>8230</c:v>
                </c:pt>
                <c:pt idx="243">
                  <c:v>8531</c:v>
                </c:pt>
                <c:pt idx="244">
                  <c:v>8533</c:v>
                </c:pt>
                <c:pt idx="245">
                  <c:v>8724</c:v>
                </c:pt>
                <c:pt idx="246">
                  <c:v>8296</c:v>
                </c:pt>
                <c:pt idx="247">
                  <c:v>8936</c:v>
                </c:pt>
                <c:pt idx="248">
                  <c:v>5929</c:v>
                </c:pt>
                <c:pt idx="249">
                  <c:v>9627</c:v>
                </c:pt>
                <c:pt idx="250">
                  <c:v>9611</c:v>
                </c:pt>
                <c:pt idx="251">
                  <c:v>9428</c:v>
                </c:pt>
                <c:pt idx="252">
                  <c:v>9098</c:v>
                </c:pt>
                <c:pt idx="253">
                  <c:v>9389</c:v>
                </c:pt>
                <c:pt idx="254">
                  <c:v>9467</c:v>
                </c:pt>
                <c:pt idx="255">
                  <c:v>6415</c:v>
                </c:pt>
                <c:pt idx="256">
                  <c:v>8405</c:v>
                </c:pt>
                <c:pt idx="257">
                  <c:v>8097</c:v>
                </c:pt>
                <c:pt idx="258">
                  <c:v>8035</c:v>
                </c:pt>
                <c:pt idx="259">
                  <c:v>8490</c:v>
                </c:pt>
                <c:pt idx="260">
                  <c:v>8600</c:v>
                </c:pt>
                <c:pt idx="261">
                  <c:v>9694</c:v>
                </c:pt>
                <c:pt idx="262">
                  <c:v>6809</c:v>
                </c:pt>
                <c:pt idx="263">
                  <c:v>8696</c:v>
                </c:pt>
                <c:pt idx="264">
                  <c:v>8668</c:v>
                </c:pt>
                <c:pt idx="265">
                  <c:v>8453</c:v>
                </c:pt>
                <c:pt idx="266">
                  <c:v>8576</c:v>
                </c:pt>
                <c:pt idx="267">
                  <c:v>8119</c:v>
                </c:pt>
                <c:pt idx="268">
                  <c:v>8241</c:v>
                </c:pt>
                <c:pt idx="269">
                  <c:v>5392</c:v>
                </c:pt>
                <c:pt idx="270">
                  <c:v>7999</c:v>
                </c:pt>
                <c:pt idx="271">
                  <c:v>7676</c:v>
                </c:pt>
                <c:pt idx="272">
                  <c:v>7807</c:v>
                </c:pt>
                <c:pt idx="273">
                  <c:v>8458</c:v>
                </c:pt>
                <c:pt idx="274">
                  <c:v>8220</c:v>
                </c:pt>
                <c:pt idx="275">
                  <c:v>8400</c:v>
                </c:pt>
                <c:pt idx="276">
                  <c:v>5727</c:v>
                </c:pt>
                <c:pt idx="277">
                  <c:v>8650</c:v>
                </c:pt>
                <c:pt idx="278">
                  <c:v>8181</c:v>
                </c:pt>
                <c:pt idx="279">
                  <c:v>7302</c:v>
                </c:pt>
                <c:pt idx="280">
                  <c:v>8829</c:v>
                </c:pt>
                <c:pt idx="281">
                  <c:v>9062</c:v>
                </c:pt>
                <c:pt idx="282">
                  <c:v>9609</c:v>
                </c:pt>
                <c:pt idx="283">
                  <c:v>6927</c:v>
                </c:pt>
                <c:pt idx="284">
                  <c:v>9571</c:v>
                </c:pt>
                <c:pt idx="285">
                  <c:v>8844</c:v>
                </c:pt>
                <c:pt idx="286">
                  <c:v>8281</c:v>
                </c:pt>
                <c:pt idx="287">
                  <c:v>9016</c:v>
                </c:pt>
                <c:pt idx="288">
                  <c:v>8557</c:v>
                </c:pt>
                <c:pt idx="289">
                  <c:v>9100</c:v>
                </c:pt>
                <c:pt idx="290">
                  <c:v>7773</c:v>
                </c:pt>
                <c:pt idx="291">
                  <c:v>12573</c:v>
                </c:pt>
                <c:pt idx="292">
                  <c:v>13520</c:v>
                </c:pt>
                <c:pt idx="293">
                  <c:v>13190</c:v>
                </c:pt>
                <c:pt idx="294">
                  <c:v>12834</c:v>
                </c:pt>
                <c:pt idx="295">
                  <c:v>11476</c:v>
                </c:pt>
                <c:pt idx="296">
                  <c:v>10721</c:v>
                </c:pt>
                <c:pt idx="297">
                  <c:v>7273</c:v>
                </c:pt>
                <c:pt idx="298">
                  <c:v>10172</c:v>
                </c:pt>
                <c:pt idx="299">
                  <c:v>9026</c:v>
                </c:pt>
                <c:pt idx="300">
                  <c:v>8668</c:v>
                </c:pt>
                <c:pt idx="301">
                  <c:v>8705</c:v>
                </c:pt>
                <c:pt idx="302">
                  <c:v>8425</c:v>
                </c:pt>
                <c:pt idx="303">
                  <c:v>8445</c:v>
                </c:pt>
                <c:pt idx="304">
                  <c:v>5865</c:v>
                </c:pt>
                <c:pt idx="312">
                  <c:v>3518</c:v>
                </c:pt>
                <c:pt idx="313">
                  <c:v>6842</c:v>
                </c:pt>
                <c:pt idx="314">
                  <c:v>7776</c:v>
                </c:pt>
                <c:pt idx="315">
                  <c:v>8334</c:v>
                </c:pt>
                <c:pt idx="316">
                  <c:v>7505</c:v>
                </c:pt>
                <c:pt idx="317">
                  <c:v>7464</c:v>
                </c:pt>
                <c:pt idx="318">
                  <c:v>4925</c:v>
                </c:pt>
                <c:pt idx="319">
                  <c:v>9242</c:v>
                </c:pt>
                <c:pt idx="320">
                  <c:v>8348</c:v>
                </c:pt>
                <c:pt idx="321">
                  <c:v>8753</c:v>
                </c:pt>
                <c:pt idx="322">
                  <c:v>6510</c:v>
                </c:pt>
                <c:pt idx="323">
                  <c:v>7044</c:v>
                </c:pt>
                <c:pt idx="324">
                  <c:v>7896</c:v>
                </c:pt>
                <c:pt idx="325">
                  <c:v>4872</c:v>
                </c:pt>
                <c:pt idx="326">
                  <c:v>6882</c:v>
                </c:pt>
                <c:pt idx="327">
                  <c:v>6651</c:v>
                </c:pt>
                <c:pt idx="328">
                  <c:v>6929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DD-442E-968D-0344440208AE}"/>
            </c:ext>
          </c:extLst>
        </c:ser>
        <c:ser>
          <c:idx val="3"/>
          <c:order val="1"/>
          <c:tx>
            <c:strRef>
              <c:f>Data!$B$10</c:f>
              <c:strCache>
                <c:ptCount val="1"/>
                <c:pt idx="0">
                  <c:v>Calls Handled in Service Level 20 sec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Data!$F$3:$LW$3</c15:sqref>
                  </c15:fullRef>
                </c:ext>
              </c:extLst>
              <c:f>(Data!$F$3:$FH$3,Data!$FJ$3:$LW$3)</c:f>
              <c:numCache>
                <c:formatCode>d\-mmm\-yy</c:formatCode>
                <c:ptCount val="3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45351</c:v>
                </c:pt>
                <c:pt idx="60">
                  <c:v>45352</c:v>
                </c:pt>
                <c:pt idx="61">
                  <c:v>45353</c:v>
                </c:pt>
                <c:pt idx="62">
                  <c:v>45354</c:v>
                </c:pt>
                <c:pt idx="63">
                  <c:v>45355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45360</c:v>
                </c:pt>
                <c:pt idx="69">
                  <c:v>45361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45367</c:v>
                </c:pt>
                <c:pt idx="76">
                  <c:v>45368</c:v>
                </c:pt>
                <c:pt idx="77">
                  <c:v>45369</c:v>
                </c:pt>
                <c:pt idx="78">
                  <c:v>45370</c:v>
                </c:pt>
                <c:pt idx="79">
                  <c:v>45371</c:v>
                </c:pt>
                <c:pt idx="80">
                  <c:v>45372</c:v>
                </c:pt>
                <c:pt idx="81">
                  <c:v>45373</c:v>
                </c:pt>
                <c:pt idx="82">
                  <c:v>45374</c:v>
                </c:pt>
                <c:pt idx="83">
                  <c:v>45375</c:v>
                </c:pt>
                <c:pt idx="84">
                  <c:v>45376</c:v>
                </c:pt>
                <c:pt idx="85">
                  <c:v>45377</c:v>
                </c:pt>
                <c:pt idx="86">
                  <c:v>45378</c:v>
                </c:pt>
                <c:pt idx="87">
                  <c:v>45379</c:v>
                </c:pt>
                <c:pt idx="88">
                  <c:v>45380</c:v>
                </c:pt>
                <c:pt idx="89">
                  <c:v>45381</c:v>
                </c:pt>
                <c:pt idx="90">
                  <c:v>45382</c:v>
                </c:pt>
                <c:pt idx="91">
                  <c:v>45383</c:v>
                </c:pt>
                <c:pt idx="92">
                  <c:v>45384</c:v>
                </c:pt>
                <c:pt idx="93">
                  <c:v>45385</c:v>
                </c:pt>
                <c:pt idx="94">
                  <c:v>45386</c:v>
                </c:pt>
                <c:pt idx="95">
                  <c:v>45387</c:v>
                </c:pt>
                <c:pt idx="96">
                  <c:v>45388</c:v>
                </c:pt>
                <c:pt idx="97">
                  <c:v>45389</c:v>
                </c:pt>
                <c:pt idx="98">
                  <c:v>45390</c:v>
                </c:pt>
                <c:pt idx="99">
                  <c:v>45391</c:v>
                </c:pt>
                <c:pt idx="100">
                  <c:v>45392</c:v>
                </c:pt>
                <c:pt idx="101">
                  <c:v>45393</c:v>
                </c:pt>
                <c:pt idx="102">
                  <c:v>45394</c:v>
                </c:pt>
                <c:pt idx="103">
                  <c:v>45395</c:v>
                </c:pt>
                <c:pt idx="104">
                  <c:v>45396</c:v>
                </c:pt>
                <c:pt idx="105">
                  <c:v>45397</c:v>
                </c:pt>
                <c:pt idx="106">
                  <c:v>45398</c:v>
                </c:pt>
                <c:pt idx="107">
                  <c:v>45399</c:v>
                </c:pt>
                <c:pt idx="108">
                  <c:v>45400</c:v>
                </c:pt>
                <c:pt idx="109">
                  <c:v>45401</c:v>
                </c:pt>
                <c:pt idx="110">
                  <c:v>45402</c:v>
                </c:pt>
                <c:pt idx="111">
                  <c:v>45403</c:v>
                </c:pt>
                <c:pt idx="112">
                  <c:v>45404</c:v>
                </c:pt>
                <c:pt idx="113">
                  <c:v>45405</c:v>
                </c:pt>
                <c:pt idx="114">
                  <c:v>45406</c:v>
                </c:pt>
                <c:pt idx="115">
                  <c:v>45407</c:v>
                </c:pt>
                <c:pt idx="116">
                  <c:v>45408</c:v>
                </c:pt>
                <c:pt idx="117">
                  <c:v>45409</c:v>
                </c:pt>
                <c:pt idx="118">
                  <c:v>45410</c:v>
                </c:pt>
                <c:pt idx="119">
                  <c:v>45411</c:v>
                </c:pt>
                <c:pt idx="120">
                  <c:v>45412</c:v>
                </c:pt>
                <c:pt idx="121">
                  <c:v>45413</c:v>
                </c:pt>
                <c:pt idx="122">
                  <c:v>45414</c:v>
                </c:pt>
                <c:pt idx="123">
                  <c:v>45415</c:v>
                </c:pt>
                <c:pt idx="124">
                  <c:v>45416</c:v>
                </c:pt>
                <c:pt idx="125">
                  <c:v>45417</c:v>
                </c:pt>
                <c:pt idx="126">
                  <c:v>45418</c:v>
                </c:pt>
                <c:pt idx="127">
                  <c:v>45419</c:v>
                </c:pt>
                <c:pt idx="128">
                  <c:v>45420</c:v>
                </c:pt>
                <c:pt idx="129">
                  <c:v>45421</c:v>
                </c:pt>
                <c:pt idx="130">
                  <c:v>45422</c:v>
                </c:pt>
                <c:pt idx="131">
                  <c:v>45423</c:v>
                </c:pt>
                <c:pt idx="132">
                  <c:v>45424</c:v>
                </c:pt>
                <c:pt idx="133">
                  <c:v>45425</c:v>
                </c:pt>
                <c:pt idx="134">
                  <c:v>45426</c:v>
                </c:pt>
                <c:pt idx="135">
                  <c:v>45427</c:v>
                </c:pt>
                <c:pt idx="136">
                  <c:v>45428</c:v>
                </c:pt>
                <c:pt idx="137">
                  <c:v>45429</c:v>
                </c:pt>
                <c:pt idx="138">
                  <c:v>45430</c:v>
                </c:pt>
                <c:pt idx="139">
                  <c:v>45431</c:v>
                </c:pt>
                <c:pt idx="140">
                  <c:v>45432</c:v>
                </c:pt>
                <c:pt idx="141">
                  <c:v>45433</c:v>
                </c:pt>
                <c:pt idx="142">
                  <c:v>45434</c:v>
                </c:pt>
                <c:pt idx="143">
                  <c:v>45435</c:v>
                </c:pt>
                <c:pt idx="144">
                  <c:v>45436</c:v>
                </c:pt>
                <c:pt idx="145">
                  <c:v>45437</c:v>
                </c:pt>
                <c:pt idx="146">
                  <c:v>45438</c:v>
                </c:pt>
                <c:pt idx="147">
                  <c:v>45439</c:v>
                </c:pt>
                <c:pt idx="148">
                  <c:v>45440</c:v>
                </c:pt>
                <c:pt idx="149">
                  <c:v>45441</c:v>
                </c:pt>
                <c:pt idx="150">
                  <c:v>45442</c:v>
                </c:pt>
                <c:pt idx="151">
                  <c:v>45443</c:v>
                </c:pt>
                <c:pt idx="152">
                  <c:v>45444</c:v>
                </c:pt>
                <c:pt idx="153">
                  <c:v>45445</c:v>
                </c:pt>
                <c:pt idx="154">
                  <c:v>45446</c:v>
                </c:pt>
                <c:pt idx="155">
                  <c:v>45447</c:v>
                </c:pt>
                <c:pt idx="156">
                  <c:v>45448</c:v>
                </c:pt>
                <c:pt idx="157">
                  <c:v>45449</c:v>
                </c:pt>
                <c:pt idx="158">
                  <c:v>45450</c:v>
                </c:pt>
                <c:pt idx="159">
                  <c:v>45452</c:v>
                </c:pt>
                <c:pt idx="160">
                  <c:v>45453</c:v>
                </c:pt>
                <c:pt idx="161">
                  <c:v>45454</c:v>
                </c:pt>
                <c:pt idx="162">
                  <c:v>45455</c:v>
                </c:pt>
                <c:pt idx="163">
                  <c:v>45456</c:v>
                </c:pt>
                <c:pt idx="164">
                  <c:v>45457</c:v>
                </c:pt>
                <c:pt idx="165">
                  <c:v>45458</c:v>
                </c:pt>
                <c:pt idx="166">
                  <c:v>45459</c:v>
                </c:pt>
                <c:pt idx="167">
                  <c:v>45460</c:v>
                </c:pt>
                <c:pt idx="168">
                  <c:v>45461</c:v>
                </c:pt>
                <c:pt idx="169">
                  <c:v>45462</c:v>
                </c:pt>
                <c:pt idx="170">
                  <c:v>45463</c:v>
                </c:pt>
                <c:pt idx="171">
                  <c:v>45464</c:v>
                </c:pt>
                <c:pt idx="172">
                  <c:v>45465</c:v>
                </c:pt>
                <c:pt idx="173">
                  <c:v>45466</c:v>
                </c:pt>
                <c:pt idx="174">
                  <c:v>45467</c:v>
                </c:pt>
                <c:pt idx="175">
                  <c:v>45468</c:v>
                </c:pt>
                <c:pt idx="176">
                  <c:v>45469</c:v>
                </c:pt>
                <c:pt idx="177">
                  <c:v>45470</c:v>
                </c:pt>
                <c:pt idx="178">
                  <c:v>45471</c:v>
                </c:pt>
                <c:pt idx="179">
                  <c:v>45472</c:v>
                </c:pt>
                <c:pt idx="180">
                  <c:v>45473</c:v>
                </c:pt>
                <c:pt idx="181">
                  <c:v>45474</c:v>
                </c:pt>
                <c:pt idx="182">
                  <c:v>45475</c:v>
                </c:pt>
                <c:pt idx="183">
                  <c:v>45476</c:v>
                </c:pt>
                <c:pt idx="184">
                  <c:v>45477</c:v>
                </c:pt>
                <c:pt idx="185">
                  <c:v>45478</c:v>
                </c:pt>
                <c:pt idx="186">
                  <c:v>45479</c:v>
                </c:pt>
                <c:pt idx="187">
                  <c:v>45480</c:v>
                </c:pt>
                <c:pt idx="188">
                  <c:v>45481</c:v>
                </c:pt>
                <c:pt idx="189">
                  <c:v>45482</c:v>
                </c:pt>
                <c:pt idx="190">
                  <c:v>45483</c:v>
                </c:pt>
                <c:pt idx="191">
                  <c:v>45484</c:v>
                </c:pt>
                <c:pt idx="192">
                  <c:v>45485</c:v>
                </c:pt>
                <c:pt idx="193">
                  <c:v>45486</c:v>
                </c:pt>
                <c:pt idx="194">
                  <c:v>45487</c:v>
                </c:pt>
                <c:pt idx="195">
                  <c:v>45488</c:v>
                </c:pt>
                <c:pt idx="196">
                  <c:v>45489</c:v>
                </c:pt>
                <c:pt idx="197">
                  <c:v>45490</c:v>
                </c:pt>
                <c:pt idx="198">
                  <c:v>45491</c:v>
                </c:pt>
                <c:pt idx="199">
                  <c:v>45492</c:v>
                </c:pt>
                <c:pt idx="200">
                  <c:v>45493</c:v>
                </c:pt>
                <c:pt idx="201">
                  <c:v>45494</c:v>
                </c:pt>
                <c:pt idx="202">
                  <c:v>45495</c:v>
                </c:pt>
                <c:pt idx="203">
                  <c:v>45496</c:v>
                </c:pt>
                <c:pt idx="204">
                  <c:v>45497</c:v>
                </c:pt>
                <c:pt idx="205">
                  <c:v>45498</c:v>
                </c:pt>
                <c:pt idx="206">
                  <c:v>45499</c:v>
                </c:pt>
                <c:pt idx="207">
                  <c:v>45500</c:v>
                </c:pt>
                <c:pt idx="208">
                  <c:v>45501</c:v>
                </c:pt>
                <c:pt idx="209">
                  <c:v>45502</c:v>
                </c:pt>
                <c:pt idx="210">
                  <c:v>45503</c:v>
                </c:pt>
                <c:pt idx="211">
                  <c:v>45504</c:v>
                </c:pt>
                <c:pt idx="212">
                  <c:v>45505</c:v>
                </c:pt>
                <c:pt idx="213">
                  <c:v>45506</c:v>
                </c:pt>
                <c:pt idx="214">
                  <c:v>45507</c:v>
                </c:pt>
                <c:pt idx="215">
                  <c:v>45508</c:v>
                </c:pt>
                <c:pt idx="216">
                  <c:v>45509</c:v>
                </c:pt>
                <c:pt idx="217">
                  <c:v>45510</c:v>
                </c:pt>
                <c:pt idx="218">
                  <c:v>45511</c:v>
                </c:pt>
                <c:pt idx="219">
                  <c:v>45512</c:v>
                </c:pt>
                <c:pt idx="220">
                  <c:v>45513</c:v>
                </c:pt>
                <c:pt idx="221">
                  <c:v>45514</c:v>
                </c:pt>
                <c:pt idx="222">
                  <c:v>45515</c:v>
                </c:pt>
                <c:pt idx="223">
                  <c:v>45516</c:v>
                </c:pt>
                <c:pt idx="224">
                  <c:v>45517</c:v>
                </c:pt>
                <c:pt idx="225">
                  <c:v>45518</c:v>
                </c:pt>
                <c:pt idx="226">
                  <c:v>45519</c:v>
                </c:pt>
                <c:pt idx="227">
                  <c:v>45520</c:v>
                </c:pt>
                <c:pt idx="228">
                  <c:v>45521</c:v>
                </c:pt>
                <c:pt idx="229">
                  <c:v>45522</c:v>
                </c:pt>
                <c:pt idx="230">
                  <c:v>45523</c:v>
                </c:pt>
                <c:pt idx="231">
                  <c:v>45524</c:v>
                </c:pt>
                <c:pt idx="232">
                  <c:v>45525</c:v>
                </c:pt>
                <c:pt idx="233">
                  <c:v>45526</c:v>
                </c:pt>
                <c:pt idx="234">
                  <c:v>45527</c:v>
                </c:pt>
                <c:pt idx="235">
                  <c:v>45528</c:v>
                </c:pt>
                <c:pt idx="236">
                  <c:v>45529</c:v>
                </c:pt>
                <c:pt idx="237">
                  <c:v>45530</c:v>
                </c:pt>
                <c:pt idx="238">
                  <c:v>45531</c:v>
                </c:pt>
                <c:pt idx="239">
                  <c:v>45532</c:v>
                </c:pt>
                <c:pt idx="240">
                  <c:v>45533</c:v>
                </c:pt>
                <c:pt idx="241">
                  <c:v>45534</c:v>
                </c:pt>
                <c:pt idx="242">
                  <c:v>45535</c:v>
                </c:pt>
                <c:pt idx="243">
                  <c:v>45536</c:v>
                </c:pt>
                <c:pt idx="244">
                  <c:v>45537</c:v>
                </c:pt>
                <c:pt idx="245">
                  <c:v>45538</c:v>
                </c:pt>
                <c:pt idx="246">
                  <c:v>45539</c:v>
                </c:pt>
                <c:pt idx="247">
                  <c:v>45540</c:v>
                </c:pt>
                <c:pt idx="248">
                  <c:v>45541</c:v>
                </c:pt>
                <c:pt idx="249">
                  <c:v>45542</c:v>
                </c:pt>
                <c:pt idx="250">
                  <c:v>45543</c:v>
                </c:pt>
                <c:pt idx="251">
                  <c:v>45544</c:v>
                </c:pt>
                <c:pt idx="252">
                  <c:v>45545</c:v>
                </c:pt>
                <c:pt idx="253">
                  <c:v>45546</c:v>
                </c:pt>
                <c:pt idx="254">
                  <c:v>45547</c:v>
                </c:pt>
                <c:pt idx="255">
                  <c:v>45548</c:v>
                </c:pt>
                <c:pt idx="256">
                  <c:v>45549</c:v>
                </c:pt>
                <c:pt idx="257">
                  <c:v>45550</c:v>
                </c:pt>
                <c:pt idx="258">
                  <c:v>45551</c:v>
                </c:pt>
                <c:pt idx="259">
                  <c:v>45552</c:v>
                </c:pt>
                <c:pt idx="260">
                  <c:v>45553</c:v>
                </c:pt>
                <c:pt idx="261">
                  <c:v>45554</c:v>
                </c:pt>
                <c:pt idx="262">
                  <c:v>45555</c:v>
                </c:pt>
                <c:pt idx="263">
                  <c:v>45556</c:v>
                </c:pt>
                <c:pt idx="264">
                  <c:v>45557</c:v>
                </c:pt>
                <c:pt idx="265">
                  <c:v>45558</c:v>
                </c:pt>
                <c:pt idx="266">
                  <c:v>45559</c:v>
                </c:pt>
                <c:pt idx="267">
                  <c:v>45560</c:v>
                </c:pt>
                <c:pt idx="268">
                  <c:v>45561</c:v>
                </c:pt>
                <c:pt idx="269">
                  <c:v>45562</c:v>
                </c:pt>
                <c:pt idx="270">
                  <c:v>45563</c:v>
                </c:pt>
                <c:pt idx="271">
                  <c:v>45564</c:v>
                </c:pt>
                <c:pt idx="272">
                  <c:v>45565</c:v>
                </c:pt>
                <c:pt idx="273">
                  <c:v>45566</c:v>
                </c:pt>
                <c:pt idx="274">
                  <c:v>45567</c:v>
                </c:pt>
                <c:pt idx="275">
                  <c:v>45568</c:v>
                </c:pt>
                <c:pt idx="276">
                  <c:v>45569</c:v>
                </c:pt>
                <c:pt idx="277">
                  <c:v>45570</c:v>
                </c:pt>
                <c:pt idx="278">
                  <c:v>45571</c:v>
                </c:pt>
                <c:pt idx="279">
                  <c:v>45572</c:v>
                </c:pt>
                <c:pt idx="280">
                  <c:v>45573</c:v>
                </c:pt>
                <c:pt idx="281">
                  <c:v>45574</c:v>
                </c:pt>
                <c:pt idx="282">
                  <c:v>45575</c:v>
                </c:pt>
                <c:pt idx="283">
                  <c:v>45576</c:v>
                </c:pt>
                <c:pt idx="284">
                  <c:v>45577</c:v>
                </c:pt>
                <c:pt idx="285">
                  <c:v>45578</c:v>
                </c:pt>
                <c:pt idx="286">
                  <c:v>45579</c:v>
                </c:pt>
                <c:pt idx="287">
                  <c:v>45580</c:v>
                </c:pt>
                <c:pt idx="288">
                  <c:v>45581</c:v>
                </c:pt>
                <c:pt idx="289">
                  <c:v>45582</c:v>
                </c:pt>
                <c:pt idx="290">
                  <c:v>45583</c:v>
                </c:pt>
                <c:pt idx="291">
                  <c:v>45584</c:v>
                </c:pt>
                <c:pt idx="292">
                  <c:v>45585</c:v>
                </c:pt>
                <c:pt idx="293">
                  <c:v>45586</c:v>
                </c:pt>
                <c:pt idx="294">
                  <c:v>45587</c:v>
                </c:pt>
                <c:pt idx="295">
                  <c:v>45588</c:v>
                </c:pt>
                <c:pt idx="296">
                  <c:v>45589</c:v>
                </c:pt>
                <c:pt idx="297">
                  <c:v>45590</c:v>
                </c:pt>
                <c:pt idx="298">
                  <c:v>45591</c:v>
                </c:pt>
                <c:pt idx="299">
                  <c:v>45592</c:v>
                </c:pt>
                <c:pt idx="300">
                  <c:v>45593</c:v>
                </c:pt>
                <c:pt idx="301">
                  <c:v>45594</c:v>
                </c:pt>
                <c:pt idx="302">
                  <c:v>45595</c:v>
                </c:pt>
                <c:pt idx="303">
                  <c:v>45596</c:v>
                </c:pt>
                <c:pt idx="304">
                  <c:v>45597</c:v>
                </c:pt>
                <c:pt idx="305">
                  <c:v>45598</c:v>
                </c:pt>
                <c:pt idx="306">
                  <c:v>45599</c:v>
                </c:pt>
                <c:pt idx="307">
                  <c:v>45600</c:v>
                </c:pt>
                <c:pt idx="308">
                  <c:v>45601</c:v>
                </c:pt>
                <c:pt idx="309">
                  <c:v>45602</c:v>
                </c:pt>
                <c:pt idx="310">
                  <c:v>45603</c:v>
                </c:pt>
                <c:pt idx="311">
                  <c:v>45604</c:v>
                </c:pt>
                <c:pt idx="312">
                  <c:v>45605</c:v>
                </c:pt>
                <c:pt idx="313">
                  <c:v>45606</c:v>
                </c:pt>
                <c:pt idx="314">
                  <c:v>45607</c:v>
                </c:pt>
                <c:pt idx="315">
                  <c:v>45608</c:v>
                </c:pt>
                <c:pt idx="316">
                  <c:v>45609</c:v>
                </c:pt>
                <c:pt idx="317">
                  <c:v>45610</c:v>
                </c:pt>
                <c:pt idx="318">
                  <c:v>45611</c:v>
                </c:pt>
                <c:pt idx="319">
                  <c:v>45612</c:v>
                </c:pt>
                <c:pt idx="320">
                  <c:v>45613</c:v>
                </c:pt>
                <c:pt idx="321">
                  <c:v>45614</c:v>
                </c:pt>
                <c:pt idx="322">
                  <c:v>45615</c:v>
                </c:pt>
                <c:pt idx="323">
                  <c:v>45616</c:v>
                </c:pt>
                <c:pt idx="324">
                  <c:v>45617</c:v>
                </c:pt>
                <c:pt idx="325">
                  <c:v>45618</c:v>
                </c:pt>
                <c:pt idx="326">
                  <c:v>45619</c:v>
                </c:pt>
                <c:pt idx="327">
                  <c:v>45620</c:v>
                </c:pt>
                <c:pt idx="328">
                  <c:v>45621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Data!$F$10:$LW$10</c15:sqref>
                  </c15:fullRef>
                </c:ext>
              </c:extLst>
              <c:f>(Data!$F$10:$FH$10,Data!$FJ$10:$LW$10)</c:f>
              <c:numCache>
                <c:formatCode>General</c:formatCode>
                <c:ptCount val="329"/>
                <c:pt idx="0">
                  <c:v>7253</c:v>
                </c:pt>
                <c:pt idx="1">
                  <c:v>7836</c:v>
                </c:pt>
                <c:pt idx="2">
                  <c:v>7647</c:v>
                </c:pt>
                <c:pt idx="3">
                  <c:v>8409</c:v>
                </c:pt>
                <c:pt idx="4">
                  <c:v>6136</c:v>
                </c:pt>
                <c:pt idx="5">
                  <c:v>8082</c:v>
                </c:pt>
                <c:pt idx="6">
                  <c:v>8562</c:v>
                </c:pt>
                <c:pt idx="7">
                  <c:v>7921</c:v>
                </c:pt>
                <c:pt idx="8">
                  <c:v>8182</c:v>
                </c:pt>
                <c:pt idx="9">
                  <c:v>8625</c:v>
                </c:pt>
                <c:pt idx="10">
                  <c:v>8146</c:v>
                </c:pt>
                <c:pt idx="11">
                  <c:v>6510</c:v>
                </c:pt>
                <c:pt idx="12">
                  <c:v>8363</c:v>
                </c:pt>
                <c:pt idx="13">
                  <c:v>8695</c:v>
                </c:pt>
                <c:pt idx="14">
                  <c:v>8443</c:v>
                </c:pt>
                <c:pt idx="15">
                  <c:v>8698</c:v>
                </c:pt>
                <c:pt idx="16">
                  <c:v>8361</c:v>
                </c:pt>
                <c:pt idx="17">
                  <c:v>8760</c:v>
                </c:pt>
                <c:pt idx="18">
                  <c:v>4903</c:v>
                </c:pt>
                <c:pt idx="19">
                  <c:v>8293</c:v>
                </c:pt>
                <c:pt idx="20">
                  <c:v>7621</c:v>
                </c:pt>
                <c:pt idx="21">
                  <c:v>7335</c:v>
                </c:pt>
                <c:pt idx="22">
                  <c:v>7427</c:v>
                </c:pt>
                <c:pt idx="23">
                  <c:v>7786</c:v>
                </c:pt>
                <c:pt idx="24">
                  <c:v>8151</c:v>
                </c:pt>
                <c:pt idx="25">
                  <c:v>5326</c:v>
                </c:pt>
                <c:pt idx="26">
                  <c:v>7759</c:v>
                </c:pt>
                <c:pt idx="27">
                  <c:v>7184</c:v>
                </c:pt>
                <c:pt idx="28">
                  <c:v>7320</c:v>
                </c:pt>
                <c:pt idx="29">
                  <c:v>7283</c:v>
                </c:pt>
                <c:pt idx="30">
                  <c:v>6547</c:v>
                </c:pt>
                <c:pt idx="31">
                  <c:v>7688</c:v>
                </c:pt>
                <c:pt idx="32">
                  <c:v>5015</c:v>
                </c:pt>
                <c:pt idx="33">
                  <c:v>7438</c:v>
                </c:pt>
                <c:pt idx="34">
                  <c:v>7934</c:v>
                </c:pt>
                <c:pt idx="35">
                  <c:v>8912</c:v>
                </c:pt>
                <c:pt idx="36">
                  <c:v>9488</c:v>
                </c:pt>
                <c:pt idx="37">
                  <c:v>9171</c:v>
                </c:pt>
                <c:pt idx="38">
                  <c:v>8491</c:v>
                </c:pt>
                <c:pt idx="39">
                  <c:v>4943</c:v>
                </c:pt>
                <c:pt idx="40">
                  <c:v>3780</c:v>
                </c:pt>
                <c:pt idx="41">
                  <c:v>6806</c:v>
                </c:pt>
                <c:pt idx="42">
                  <c:v>6013</c:v>
                </c:pt>
                <c:pt idx="43">
                  <c:v>6653</c:v>
                </c:pt>
                <c:pt idx="44">
                  <c:v>7237</c:v>
                </c:pt>
                <c:pt idx="45">
                  <c:v>7354</c:v>
                </c:pt>
                <c:pt idx="46">
                  <c:v>5215</c:v>
                </c:pt>
                <c:pt idx="47">
                  <c:v>9200</c:v>
                </c:pt>
                <c:pt idx="48">
                  <c:v>9499</c:v>
                </c:pt>
                <c:pt idx="49">
                  <c:v>9115</c:v>
                </c:pt>
                <c:pt idx="50">
                  <c:v>9870</c:v>
                </c:pt>
                <c:pt idx="51">
                  <c:v>8198</c:v>
                </c:pt>
                <c:pt idx="52">
                  <c:v>8835</c:v>
                </c:pt>
                <c:pt idx="53">
                  <c:v>5341</c:v>
                </c:pt>
                <c:pt idx="54">
                  <c:v>7870</c:v>
                </c:pt>
                <c:pt idx="55">
                  <c:v>4728</c:v>
                </c:pt>
                <c:pt idx="56">
                  <c:v>7749</c:v>
                </c:pt>
                <c:pt idx="57">
                  <c:v>7610</c:v>
                </c:pt>
                <c:pt idx="58">
                  <c:v>8900</c:v>
                </c:pt>
                <c:pt idx="59">
                  <c:v>5411</c:v>
                </c:pt>
                <c:pt idx="60">
                  <c:v>4053</c:v>
                </c:pt>
                <c:pt idx="62">
                  <c:v>8452</c:v>
                </c:pt>
                <c:pt idx="63">
                  <c:v>7765</c:v>
                </c:pt>
                <c:pt idx="64">
                  <c:v>8485</c:v>
                </c:pt>
                <c:pt idx="65">
                  <c:v>6983</c:v>
                </c:pt>
                <c:pt idx="66">
                  <c:v>7575</c:v>
                </c:pt>
                <c:pt idx="67">
                  <c:v>4419</c:v>
                </c:pt>
                <c:pt idx="68">
                  <c:v>6675</c:v>
                </c:pt>
                <c:pt idx="69">
                  <c:v>1017</c:v>
                </c:pt>
                <c:pt idx="70">
                  <c:v>7298</c:v>
                </c:pt>
                <c:pt idx="71">
                  <c:v>4059</c:v>
                </c:pt>
                <c:pt idx="72">
                  <c:v>4665</c:v>
                </c:pt>
                <c:pt idx="73">
                  <c:v>4782</c:v>
                </c:pt>
                <c:pt idx="74">
                  <c:v>3647</c:v>
                </c:pt>
                <c:pt idx="75">
                  <c:v>4578</c:v>
                </c:pt>
                <c:pt idx="76">
                  <c:v>5442</c:v>
                </c:pt>
                <c:pt idx="77">
                  <c:v>5152</c:v>
                </c:pt>
                <c:pt idx="78">
                  <c:v>6105</c:v>
                </c:pt>
                <c:pt idx="79">
                  <c:v>5903</c:v>
                </c:pt>
                <c:pt idx="80">
                  <c:v>6003</c:v>
                </c:pt>
                <c:pt idx="81">
                  <c:v>4985</c:v>
                </c:pt>
                <c:pt idx="82">
                  <c:v>5521</c:v>
                </c:pt>
                <c:pt idx="83">
                  <c:v>5878</c:v>
                </c:pt>
                <c:pt idx="84">
                  <c:v>2952</c:v>
                </c:pt>
                <c:pt idx="85">
                  <c:v>3461</c:v>
                </c:pt>
                <c:pt idx="86">
                  <c:v>6378</c:v>
                </c:pt>
                <c:pt idx="87">
                  <c:v>6350</c:v>
                </c:pt>
                <c:pt idx="88">
                  <c:v>4968</c:v>
                </c:pt>
                <c:pt idx="89">
                  <c:v>5572</c:v>
                </c:pt>
                <c:pt idx="90">
                  <c:v>6439</c:v>
                </c:pt>
                <c:pt idx="91">
                  <c:v>5099</c:v>
                </c:pt>
                <c:pt idx="92">
                  <c:v>5942</c:v>
                </c:pt>
                <c:pt idx="93">
                  <c:v>6172</c:v>
                </c:pt>
                <c:pt idx="94">
                  <c:v>5796</c:v>
                </c:pt>
                <c:pt idx="95">
                  <c:v>4616</c:v>
                </c:pt>
                <c:pt idx="96">
                  <c:v>5062</c:v>
                </c:pt>
                <c:pt idx="97">
                  <c:v>6334</c:v>
                </c:pt>
                <c:pt idx="98">
                  <c:v>6005</c:v>
                </c:pt>
                <c:pt idx="99">
                  <c:v>1077</c:v>
                </c:pt>
                <c:pt idx="100">
                  <c:v>1749</c:v>
                </c:pt>
                <c:pt idx="101">
                  <c:v>3046</c:v>
                </c:pt>
                <c:pt idx="102">
                  <c:v>3080</c:v>
                </c:pt>
                <c:pt idx="103">
                  <c:v>7075</c:v>
                </c:pt>
                <c:pt idx="104">
                  <c:v>8015</c:v>
                </c:pt>
                <c:pt idx="105">
                  <c:v>7944</c:v>
                </c:pt>
                <c:pt idx="106">
                  <c:v>8163</c:v>
                </c:pt>
                <c:pt idx="107">
                  <c:v>7968</c:v>
                </c:pt>
                <c:pt idx="108">
                  <c:v>7484</c:v>
                </c:pt>
                <c:pt idx="109">
                  <c:v>4795</c:v>
                </c:pt>
                <c:pt idx="110">
                  <c:v>7402</c:v>
                </c:pt>
                <c:pt idx="111">
                  <c:v>7401</c:v>
                </c:pt>
                <c:pt idx="112">
                  <c:v>7426</c:v>
                </c:pt>
                <c:pt idx="113">
                  <c:v>8092</c:v>
                </c:pt>
                <c:pt idx="114">
                  <c:v>7446</c:v>
                </c:pt>
                <c:pt idx="115">
                  <c:v>4669</c:v>
                </c:pt>
                <c:pt idx="116">
                  <c:v>3617</c:v>
                </c:pt>
                <c:pt idx="117">
                  <c:v>7926</c:v>
                </c:pt>
                <c:pt idx="118">
                  <c:v>7809</c:v>
                </c:pt>
                <c:pt idx="119">
                  <c:v>7388</c:v>
                </c:pt>
                <c:pt idx="120">
                  <c:v>8025</c:v>
                </c:pt>
                <c:pt idx="121">
                  <c:v>7072</c:v>
                </c:pt>
                <c:pt idx="122">
                  <c:v>6067</c:v>
                </c:pt>
                <c:pt idx="123">
                  <c:v>5113</c:v>
                </c:pt>
                <c:pt idx="124">
                  <c:v>7050</c:v>
                </c:pt>
                <c:pt idx="125">
                  <c:v>7512</c:v>
                </c:pt>
                <c:pt idx="126">
                  <c:v>6160</c:v>
                </c:pt>
                <c:pt idx="127">
                  <c:v>4305</c:v>
                </c:pt>
                <c:pt idx="128">
                  <c:v>5789</c:v>
                </c:pt>
                <c:pt idx="129">
                  <c:v>5348</c:v>
                </c:pt>
                <c:pt idx="130">
                  <c:v>2249</c:v>
                </c:pt>
                <c:pt idx="131">
                  <c:v>5295</c:v>
                </c:pt>
                <c:pt idx="132">
                  <c:v>5422</c:v>
                </c:pt>
                <c:pt idx="133">
                  <c:v>6538</c:v>
                </c:pt>
                <c:pt idx="134">
                  <c:v>4750</c:v>
                </c:pt>
                <c:pt idx="135">
                  <c:v>4997</c:v>
                </c:pt>
                <c:pt idx="136">
                  <c:v>6578</c:v>
                </c:pt>
                <c:pt idx="137">
                  <c:v>1522</c:v>
                </c:pt>
                <c:pt idx="138">
                  <c:v>6130</c:v>
                </c:pt>
                <c:pt idx="139">
                  <c:v>4946</c:v>
                </c:pt>
                <c:pt idx="140">
                  <c:v>5823</c:v>
                </c:pt>
                <c:pt idx="141">
                  <c:v>5584</c:v>
                </c:pt>
                <c:pt idx="142">
                  <c:v>6806</c:v>
                </c:pt>
                <c:pt idx="143">
                  <c:v>6249</c:v>
                </c:pt>
                <c:pt idx="144">
                  <c:v>1495</c:v>
                </c:pt>
                <c:pt idx="145">
                  <c:v>6477</c:v>
                </c:pt>
                <c:pt idx="146">
                  <c:v>6564</c:v>
                </c:pt>
                <c:pt idx="147">
                  <c:v>7638</c:v>
                </c:pt>
                <c:pt idx="148">
                  <c:v>6941</c:v>
                </c:pt>
                <c:pt idx="149">
                  <c:v>7700</c:v>
                </c:pt>
                <c:pt idx="150">
                  <c:v>3815</c:v>
                </c:pt>
                <c:pt idx="151">
                  <c:v>1022</c:v>
                </c:pt>
                <c:pt idx="152">
                  <c:v>4985</c:v>
                </c:pt>
                <c:pt idx="153">
                  <c:v>5126</c:v>
                </c:pt>
                <c:pt idx="154">
                  <c:v>6793</c:v>
                </c:pt>
                <c:pt idx="155">
                  <c:v>4976</c:v>
                </c:pt>
                <c:pt idx="156">
                  <c:v>4777</c:v>
                </c:pt>
                <c:pt idx="157">
                  <c:v>5266</c:v>
                </c:pt>
                <c:pt idx="158">
                  <c:v>1283</c:v>
                </c:pt>
                <c:pt idx="159">
                  <c:v>6164</c:v>
                </c:pt>
                <c:pt idx="160">
                  <c:v>6404</c:v>
                </c:pt>
                <c:pt idx="161">
                  <c:v>6333</c:v>
                </c:pt>
                <c:pt idx="162">
                  <c:v>6216</c:v>
                </c:pt>
                <c:pt idx="163">
                  <c:v>6107</c:v>
                </c:pt>
                <c:pt idx="164">
                  <c:v>4332</c:v>
                </c:pt>
                <c:pt idx="165">
                  <c:v>5320</c:v>
                </c:pt>
                <c:pt idx="166">
                  <c:v>0</c:v>
                </c:pt>
                <c:pt idx="167">
                  <c:v>0</c:v>
                </c:pt>
                <c:pt idx="168">
                  <c:v>5743</c:v>
                </c:pt>
                <c:pt idx="169">
                  <c:v>6053</c:v>
                </c:pt>
                <c:pt idx="170">
                  <c:v>6879</c:v>
                </c:pt>
                <c:pt idx="171">
                  <c:v>3883</c:v>
                </c:pt>
                <c:pt idx="172">
                  <c:v>6178</c:v>
                </c:pt>
                <c:pt idx="173">
                  <c:v>7061</c:v>
                </c:pt>
                <c:pt idx="174">
                  <c:v>6241</c:v>
                </c:pt>
                <c:pt idx="175">
                  <c:v>5832</c:v>
                </c:pt>
                <c:pt idx="176">
                  <c:v>5828</c:v>
                </c:pt>
                <c:pt idx="177">
                  <c:v>6552</c:v>
                </c:pt>
                <c:pt idx="178">
                  <c:v>4772</c:v>
                </c:pt>
                <c:pt idx="179">
                  <c:v>6023</c:v>
                </c:pt>
                <c:pt idx="180">
                  <c:v>6298</c:v>
                </c:pt>
                <c:pt idx="181">
                  <c:v>6112</c:v>
                </c:pt>
                <c:pt idx="182">
                  <c:v>6701</c:v>
                </c:pt>
                <c:pt idx="183">
                  <c:v>7555</c:v>
                </c:pt>
                <c:pt idx="184">
                  <c:v>5771</c:v>
                </c:pt>
                <c:pt idx="185">
                  <c:v>3200</c:v>
                </c:pt>
                <c:pt idx="186">
                  <c:v>6314</c:v>
                </c:pt>
                <c:pt idx="187">
                  <c:v>7569</c:v>
                </c:pt>
                <c:pt idx="188">
                  <c:v>8054</c:v>
                </c:pt>
                <c:pt idx="189">
                  <c:v>8054</c:v>
                </c:pt>
                <c:pt idx="190">
                  <c:v>3734</c:v>
                </c:pt>
                <c:pt idx="191">
                  <c:v>3066</c:v>
                </c:pt>
                <c:pt idx="192">
                  <c:v>6404</c:v>
                </c:pt>
                <c:pt idx="193">
                  <c:v>8039</c:v>
                </c:pt>
                <c:pt idx="194">
                  <c:v>7880</c:v>
                </c:pt>
                <c:pt idx="195">
                  <c:v>6621</c:v>
                </c:pt>
                <c:pt idx="196">
                  <c:v>7948</c:v>
                </c:pt>
                <c:pt idx="197">
                  <c:v>8342</c:v>
                </c:pt>
                <c:pt idx="198">
                  <c:v>3485</c:v>
                </c:pt>
                <c:pt idx="199">
                  <c:v>5241</c:v>
                </c:pt>
                <c:pt idx="200">
                  <c:v>5241</c:v>
                </c:pt>
                <c:pt idx="201">
                  <c:v>7414</c:v>
                </c:pt>
                <c:pt idx="202">
                  <c:v>7366</c:v>
                </c:pt>
                <c:pt idx="203">
                  <c:v>6308</c:v>
                </c:pt>
                <c:pt idx="204">
                  <c:v>6939</c:v>
                </c:pt>
                <c:pt idx="205">
                  <c:v>8150</c:v>
                </c:pt>
                <c:pt idx="206">
                  <c:v>4359</c:v>
                </c:pt>
                <c:pt idx="207">
                  <c:v>7797</c:v>
                </c:pt>
                <c:pt idx="208">
                  <c:v>7339</c:v>
                </c:pt>
                <c:pt idx="209">
                  <c:v>7591</c:v>
                </c:pt>
                <c:pt idx="210">
                  <c:v>7570</c:v>
                </c:pt>
                <c:pt idx="211">
                  <c:v>6628</c:v>
                </c:pt>
                <c:pt idx="212">
                  <c:v>6822</c:v>
                </c:pt>
                <c:pt idx="213">
                  <c:v>3509</c:v>
                </c:pt>
                <c:pt idx="214">
                  <c:v>5977</c:v>
                </c:pt>
                <c:pt idx="215">
                  <c:v>6524</c:v>
                </c:pt>
                <c:pt idx="216">
                  <c:v>6232</c:v>
                </c:pt>
                <c:pt idx="217">
                  <c:v>6822</c:v>
                </c:pt>
                <c:pt idx="218">
                  <c:v>6912</c:v>
                </c:pt>
                <c:pt idx="219">
                  <c:v>6942</c:v>
                </c:pt>
                <c:pt idx="220">
                  <c:v>3486</c:v>
                </c:pt>
                <c:pt idx="221">
                  <c:v>6738</c:v>
                </c:pt>
                <c:pt idx="222">
                  <c:v>6188</c:v>
                </c:pt>
                <c:pt idx="223">
                  <c:v>6123</c:v>
                </c:pt>
                <c:pt idx="224">
                  <c:v>5819</c:v>
                </c:pt>
                <c:pt idx="225">
                  <c:v>5182</c:v>
                </c:pt>
                <c:pt idx="226">
                  <c:v>5612</c:v>
                </c:pt>
                <c:pt idx="227">
                  <c:v>3583</c:v>
                </c:pt>
                <c:pt idx="228">
                  <c:v>4216</c:v>
                </c:pt>
                <c:pt idx="229">
                  <c:v>4559</c:v>
                </c:pt>
                <c:pt idx="230">
                  <c:v>6278</c:v>
                </c:pt>
                <c:pt idx="231">
                  <c:v>5723</c:v>
                </c:pt>
                <c:pt idx="232">
                  <c:v>5973</c:v>
                </c:pt>
                <c:pt idx="233">
                  <c:v>5146</c:v>
                </c:pt>
                <c:pt idx="234">
                  <c:v>5164</c:v>
                </c:pt>
                <c:pt idx="235">
                  <c:v>5780</c:v>
                </c:pt>
                <c:pt idx="236">
                  <c:v>6111</c:v>
                </c:pt>
                <c:pt idx="237">
                  <c:v>6135</c:v>
                </c:pt>
                <c:pt idx="238">
                  <c:v>6017</c:v>
                </c:pt>
                <c:pt idx="239">
                  <c:v>5110</c:v>
                </c:pt>
                <c:pt idx="240">
                  <c:v>6245</c:v>
                </c:pt>
                <c:pt idx="241">
                  <c:v>5265</c:v>
                </c:pt>
                <c:pt idx="242">
                  <c:v>5651</c:v>
                </c:pt>
                <c:pt idx="243">
                  <c:v>5359</c:v>
                </c:pt>
                <c:pt idx="244">
                  <c:v>5792</c:v>
                </c:pt>
                <c:pt idx="245">
                  <c:v>5876</c:v>
                </c:pt>
                <c:pt idx="246">
                  <c:v>5041</c:v>
                </c:pt>
                <c:pt idx="247">
                  <c:v>5057</c:v>
                </c:pt>
                <c:pt idx="248">
                  <c:v>1709</c:v>
                </c:pt>
                <c:pt idx="249">
                  <c:v>5487</c:v>
                </c:pt>
                <c:pt idx="250">
                  <c:v>5137</c:v>
                </c:pt>
                <c:pt idx="251">
                  <c:v>5926</c:v>
                </c:pt>
                <c:pt idx="252">
                  <c:v>6172</c:v>
                </c:pt>
                <c:pt idx="253">
                  <c:v>6434</c:v>
                </c:pt>
                <c:pt idx="254">
                  <c:v>6535</c:v>
                </c:pt>
                <c:pt idx="255">
                  <c:v>3642</c:v>
                </c:pt>
                <c:pt idx="256">
                  <c:v>6104</c:v>
                </c:pt>
                <c:pt idx="257">
                  <c:v>6041</c:v>
                </c:pt>
                <c:pt idx="258">
                  <c:v>6025</c:v>
                </c:pt>
                <c:pt idx="259">
                  <c:v>6681</c:v>
                </c:pt>
                <c:pt idx="260">
                  <c:v>6447</c:v>
                </c:pt>
                <c:pt idx="261">
                  <c:v>7399</c:v>
                </c:pt>
                <c:pt idx="262">
                  <c:v>2716</c:v>
                </c:pt>
                <c:pt idx="263">
                  <c:v>5586</c:v>
                </c:pt>
                <c:pt idx="264">
                  <c:v>6993</c:v>
                </c:pt>
                <c:pt idx="265">
                  <c:v>6883</c:v>
                </c:pt>
                <c:pt idx="266">
                  <c:v>7022</c:v>
                </c:pt>
                <c:pt idx="267">
                  <c:v>6449</c:v>
                </c:pt>
                <c:pt idx="268">
                  <c:v>5844</c:v>
                </c:pt>
                <c:pt idx="269">
                  <c:v>3412</c:v>
                </c:pt>
                <c:pt idx="270">
                  <c:v>5455</c:v>
                </c:pt>
                <c:pt idx="271">
                  <c:v>6627</c:v>
                </c:pt>
                <c:pt idx="272">
                  <c:v>5790</c:v>
                </c:pt>
                <c:pt idx="273">
                  <c:v>6842</c:v>
                </c:pt>
                <c:pt idx="274">
                  <c:v>6964</c:v>
                </c:pt>
                <c:pt idx="275">
                  <c:v>6738</c:v>
                </c:pt>
                <c:pt idx="276">
                  <c:v>3350</c:v>
                </c:pt>
                <c:pt idx="277">
                  <c:v>6545</c:v>
                </c:pt>
                <c:pt idx="278">
                  <c:v>6622</c:v>
                </c:pt>
                <c:pt idx="279">
                  <c:v>6328</c:v>
                </c:pt>
                <c:pt idx="280">
                  <c:v>7637</c:v>
                </c:pt>
                <c:pt idx="281">
                  <c:v>7143</c:v>
                </c:pt>
                <c:pt idx="282">
                  <c:v>8226</c:v>
                </c:pt>
                <c:pt idx="283">
                  <c:v>4886</c:v>
                </c:pt>
                <c:pt idx="284">
                  <c:v>7775</c:v>
                </c:pt>
                <c:pt idx="285">
                  <c:v>7652</c:v>
                </c:pt>
                <c:pt idx="286">
                  <c:v>6946</c:v>
                </c:pt>
                <c:pt idx="287">
                  <c:v>7425</c:v>
                </c:pt>
                <c:pt idx="288">
                  <c:v>7497</c:v>
                </c:pt>
                <c:pt idx="289">
                  <c:v>6898</c:v>
                </c:pt>
                <c:pt idx="290">
                  <c:v>2871</c:v>
                </c:pt>
                <c:pt idx="291">
                  <c:v>8522</c:v>
                </c:pt>
                <c:pt idx="292">
                  <c:v>8855</c:v>
                </c:pt>
                <c:pt idx="293">
                  <c:v>5391</c:v>
                </c:pt>
                <c:pt idx="294">
                  <c:v>8473</c:v>
                </c:pt>
                <c:pt idx="295">
                  <c:v>6967</c:v>
                </c:pt>
                <c:pt idx="296">
                  <c:v>7936</c:v>
                </c:pt>
                <c:pt idx="297">
                  <c:v>4292</c:v>
                </c:pt>
                <c:pt idx="298">
                  <c:v>7904</c:v>
                </c:pt>
                <c:pt idx="299">
                  <c:v>7583</c:v>
                </c:pt>
                <c:pt idx="300">
                  <c:v>7349</c:v>
                </c:pt>
                <c:pt idx="301">
                  <c:v>7609</c:v>
                </c:pt>
                <c:pt idx="302">
                  <c:v>7423</c:v>
                </c:pt>
                <c:pt idx="303">
                  <c:v>7424</c:v>
                </c:pt>
                <c:pt idx="304">
                  <c:v>3233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DD-442E-968D-034444020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881424"/>
        <c:axId val="298882208"/>
      </c:lineChart>
      <c:dateAx>
        <c:axId val="29888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\ mmm;@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882208"/>
        <c:crosses val="autoZero"/>
        <c:auto val="1"/>
        <c:lblOffset val="100"/>
        <c:baseTimeUnit val="days"/>
        <c:majorUnit val="28"/>
        <c:majorTimeUnit val="days"/>
        <c:minorUnit val="10"/>
        <c:minorTimeUnit val="days"/>
      </c:dateAx>
      <c:valAx>
        <c:axId val="29888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in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881424"/>
        <c:crossesAt val="43831"/>
        <c:crossBetween val="between"/>
      </c:valAx>
      <c:spPr>
        <a:solidFill>
          <a:schemeClr val="bg1">
            <a:lumMod val="95000"/>
            <a:alpha val="48000"/>
          </a:schemeClr>
        </a:solidFill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0088022258632645"/>
          <c:y val="0.1066695748903963"/>
          <c:w val="0.39564261976969928"/>
          <c:h val="0.15528286111050524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Data!$B$11</c:f>
          <c:strCache>
            <c:ptCount val="1"/>
            <c:pt idx="0">
              <c:v>Percent Service Level in 20 sec</c:v>
            </c:pt>
          </c:strCache>
        </c:strRef>
      </c:tx>
      <c:layout>
        <c:manualLayout>
          <c:xMode val="edge"/>
          <c:yMode val="edge"/>
          <c:x val="8.8778270415998048E-2"/>
          <c:y val="1.10803324099722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567517633624589E-2"/>
          <c:y val="9.8677776081313937E-2"/>
          <c:w val="0.91843248236637542"/>
          <c:h val="0.81707098247068144"/>
        </c:manualLayout>
      </c:layout>
      <c:areaChart>
        <c:grouping val="standard"/>
        <c:varyColors val="0"/>
        <c:ser>
          <c:idx val="2"/>
          <c:order val="2"/>
          <c:tx>
            <c:strRef>
              <c:f>Data!$B$9</c:f>
              <c:strCache>
                <c:ptCount val="1"/>
                <c:pt idx="0">
                  <c:v>Percent Calls Handled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Data!$F$3:$LW$3</c:f>
              <c:numCache>
                <c:formatCode>d\-mmm\-yy</c:formatCode>
                <c:ptCount val="3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45351</c:v>
                </c:pt>
                <c:pt idx="60">
                  <c:v>45352</c:v>
                </c:pt>
                <c:pt idx="61">
                  <c:v>45353</c:v>
                </c:pt>
                <c:pt idx="62">
                  <c:v>45354</c:v>
                </c:pt>
                <c:pt idx="63">
                  <c:v>45355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45360</c:v>
                </c:pt>
                <c:pt idx="69">
                  <c:v>45361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45367</c:v>
                </c:pt>
                <c:pt idx="76">
                  <c:v>45368</c:v>
                </c:pt>
                <c:pt idx="77">
                  <c:v>45369</c:v>
                </c:pt>
                <c:pt idx="78">
                  <c:v>45370</c:v>
                </c:pt>
                <c:pt idx="79">
                  <c:v>45371</c:v>
                </c:pt>
                <c:pt idx="80">
                  <c:v>45372</c:v>
                </c:pt>
                <c:pt idx="81">
                  <c:v>45373</c:v>
                </c:pt>
                <c:pt idx="82">
                  <c:v>45374</c:v>
                </c:pt>
                <c:pt idx="83">
                  <c:v>45375</c:v>
                </c:pt>
                <c:pt idx="84">
                  <c:v>45376</c:v>
                </c:pt>
                <c:pt idx="85">
                  <c:v>45377</c:v>
                </c:pt>
                <c:pt idx="86">
                  <c:v>45378</c:v>
                </c:pt>
                <c:pt idx="87">
                  <c:v>45379</c:v>
                </c:pt>
                <c:pt idx="88">
                  <c:v>45380</c:v>
                </c:pt>
                <c:pt idx="89">
                  <c:v>45381</c:v>
                </c:pt>
                <c:pt idx="90">
                  <c:v>45382</c:v>
                </c:pt>
                <c:pt idx="91">
                  <c:v>45383</c:v>
                </c:pt>
                <c:pt idx="92">
                  <c:v>45384</c:v>
                </c:pt>
                <c:pt idx="93">
                  <c:v>45385</c:v>
                </c:pt>
                <c:pt idx="94">
                  <c:v>45386</c:v>
                </c:pt>
                <c:pt idx="95">
                  <c:v>45387</c:v>
                </c:pt>
                <c:pt idx="96">
                  <c:v>45388</c:v>
                </c:pt>
                <c:pt idx="97">
                  <c:v>45389</c:v>
                </c:pt>
                <c:pt idx="98">
                  <c:v>45390</c:v>
                </c:pt>
                <c:pt idx="99">
                  <c:v>45391</c:v>
                </c:pt>
                <c:pt idx="100">
                  <c:v>45392</c:v>
                </c:pt>
                <c:pt idx="101">
                  <c:v>45393</c:v>
                </c:pt>
                <c:pt idx="102">
                  <c:v>45394</c:v>
                </c:pt>
                <c:pt idx="103">
                  <c:v>45395</c:v>
                </c:pt>
                <c:pt idx="104">
                  <c:v>45396</c:v>
                </c:pt>
                <c:pt idx="105">
                  <c:v>45397</c:v>
                </c:pt>
                <c:pt idx="106">
                  <c:v>45398</c:v>
                </c:pt>
                <c:pt idx="107">
                  <c:v>45399</c:v>
                </c:pt>
                <c:pt idx="108">
                  <c:v>45400</c:v>
                </c:pt>
                <c:pt idx="109">
                  <c:v>45401</c:v>
                </c:pt>
                <c:pt idx="110">
                  <c:v>45402</c:v>
                </c:pt>
                <c:pt idx="111">
                  <c:v>45403</c:v>
                </c:pt>
                <c:pt idx="112">
                  <c:v>45404</c:v>
                </c:pt>
                <c:pt idx="113">
                  <c:v>45405</c:v>
                </c:pt>
                <c:pt idx="114">
                  <c:v>45406</c:v>
                </c:pt>
                <c:pt idx="115">
                  <c:v>45407</c:v>
                </c:pt>
                <c:pt idx="116">
                  <c:v>45408</c:v>
                </c:pt>
                <c:pt idx="117">
                  <c:v>45409</c:v>
                </c:pt>
                <c:pt idx="118">
                  <c:v>45410</c:v>
                </c:pt>
                <c:pt idx="119">
                  <c:v>45411</c:v>
                </c:pt>
                <c:pt idx="120">
                  <c:v>45412</c:v>
                </c:pt>
                <c:pt idx="121">
                  <c:v>45413</c:v>
                </c:pt>
                <c:pt idx="122">
                  <c:v>45414</c:v>
                </c:pt>
                <c:pt idx="123">
                  <c:v>45415</c:v>
                </c:pt>
                <c:pt idx="124">
                  <c:v>45416</c:v>
                </c:pt>
                <c:pt idx="125">
                  <c:v>45417</c:v>
                </c:pt>
                <c:pt idx="126">
                  <c:v>45418</c:v>
                </c:pt>
                <c:pt idx="127">
                  <c:v>45419</c:v>
                </c:pt>
                <c:pt idx="128">
                  <c:v>45420</c:v>
                </c:pt>
                <c:pt idx="129">
                  <c:v>45421</c:v>
                </c:pt>
                <c:pt idx="130">
                  <c:v>45422</c:v>
                </c:pt>
                <c:pt idx="131">
                  <c:v>45423</c:v>
                </c:pt>
                <c:pt idx="132">
                  <c:v>45424</c:v>
                </c:pt>
                <c:pt idx="133">
                  <c:v>45425</c:v>
                </c:pt>
                <c:pt idx="134">
                  <c:v>45426</c:v>
                </c:pt>
                <c:pt idx="135">
                  <c:v>45427</c:v>
                </c:pt>
                <c:pt idx="136">
                  <c:v>45428</c:v>
                </c:pt>
                <c:pt idx="137">
                  <c:v>45429</c:v>
                </c:pt>
                <c:pt idx="138">
                  <c:v>45430</c:v>
                </c:pt>
                <c:pt idx="139">
                  <c:v>45431</c:v>
                </c:pt>
                <c:pt idx="140">
                  <c:v>45432</c:v>
                </c:pt>
                <c:pt idx="141">
                  <c:v>45433</c:v>
                </c:pt>
                <c:pt idx="142">
                  <c:v>45434</c:v>
                </c:pt>
                <c:pt idx="143">
                  <c:v>45435</c:v>
                </c:pt>
                <c:pt idx="144">
                  <c:v>45436</c:v>
                </c:pt>
                <c:pt idx="145">
                  <c:v>45437</c:v>
                </c:pt>
                <c:pt idx="146">
                  <c:v>45438</c:v>
                </c:pt>
                <c:pt idx="147">
                  <c:v>45439</c:v>
                </c:pt>
                <c:pt idx="148">
                  <c:v>45440</c:v>
                </c:pt>
                <c:pt idx="149">
                  <c:v>45441</c:v>
                </c:pt>
                <c:pt idx="150">
                  <c:v>45442</c:v>
                </c:pt>
                <c:pt idx="151">
                  <c:v>45443</c:v>
                </c:pt>
                <c:pt idx="152">
                  <c:v>45444</c:v>
                </c:pt>
                <c:pt idx="153">
                  <c:v>45445</c:v>
                </c:pt>
                <c:pt idx="154">
                  <c:v>45446</c:v>
                </c:pt>
                <c:pt idx="155">
                  <c:v>45447</c:v>
                </c:pt>
                <c:pt idx="156">
                  <c:v>45448</c:v>
                </c:pt>
                <c:pt idx="157">
                  <c:v>45449</c:v>
                </c:pt>
                <c:pt idx="158">
                  <c:v>45450</c:v>
                </c:pt>
                <c:pt idx="159">
                  <c:v>45451</c:v>
                </c:pt>
                <c:pt idx="160">
                  <c:v>45452</c:v>
                </c:pt>
                <c:pt idx="161">
                  <c:v>45453</c:v>
                </c:pt>
                <c:pt idx="162">
                  <c:v>45454</c:v>
                </c:pt>
                <c:pt idx="163">
                  <c:v>45455</c:v>
                </c:pt>
                <c:pt idx="164">
                  <c:v>45456</c:v>
                </c:pt>
                <c:pt idx="165">
                  <c:v>45457</c:v>
                </c:pt>
                <c:pt idx="166">
                  <c:v>45458</c:v>
                </c:pt>
                <c:pt idx="167">
                  <c:v>45459</c:v>
                </c:pt>
                <c:pt idx="168">
                  <c:v>45460</c:v>
                </c:pt>
                <c:pt idx="169">
                  <c:v>45461</c:v>
                </c:pt>
                <c:pt idx="170">
                  <c:v>45462</c:v>
                </c:pt>
                <c:pt idx="171">
                  <c:v>45463</c:v>
                </c:pt>
                <c:pt idx="172">
                  <c:v>45464</c:v>
                </c:pt>
                <c:pt idx="173">
                  <c:v>45465</c:v>
                </c:pt>
                <c:pt idx="174">
                  <c:v>45466</c:v>
                </c:pt>
                <c:pt idx="175">
                  <c:v>45467</c:v>
                </c:pt>
                <c:pt idx="176">
                  <c:v>45468</c:v>
                </c:pt>
                <c:pt idx="177">
                  <c:v>45469</c:v>
                </c:pt>
                <c:pt idx="178">
                  <c:v>45470</c:v>
                </c:pt>
                <c:pt idx="179">
                  <c:v>45471</c:v>
                </c:pt>
                <c:pt idx="180">
                  <c:v>45472</c:v>
                </c:pt>
                <c:pt idx="181">
                  <c:v>45473</c:v>
                </c:pt>
                <c:pt idx="182">
                  <c:v>45474</c:v>
                </c:pt>
                <c:pt idx="183">
                  <c:v>45475</c:v>
                </c:pt>
                <c:pt idx="184">
                  <c:v>45476</c:v>
                </c:pt>
                <c:pt idx="185">
                  <c:v>45477</c:v>
                </c:pt>
                <c:pt idx="186">
                  <c:v>45478</c:v>
                </c:pt>
                <c:pt idx="187">
                  <c:v>45479</c:v>
                </c:pt>
                <c:pt idx="188">
                  <c:v>45480</c:v>
                </c:pt>
                <c:pt idx="189">
                  <c:v>45481</c:v>
                </c:pt>
                <c:pt idx="190">
                  <c:v>45482</c:v>
                </c:pt>
                <c:pt idx="191">
                  <c:v>45483</c:v>
                </c:pt>
                <c:pt idx="192">
                  <c:v>45484</c:v>
                </c:pt>
                <c:pt idx="193">
                  <c:v>45485</c:v>
                </c:pt>
                <c:pt idx="194">
                  <c:v>45486</c:v>
                </c:pt>
                <c:pt idx="195">
                  <c:v>45487</c:v>
                </c:pt>
                <c:pt idx="196">
                  <c:v>45488</c:v>
                </c:pt>
                <c:pt idx="197">
                  <c:v>45489</c:v>
                </c:pt>
                <c:pt idx="198">
                  <c:v>45490</c:v>
                </c:pt>
                <c:pt idx="199">
                  <c:v>45491</c:v>
                </c:pt>
                <c:pt idx="200">
                  <c:v>45492</c:v>
                </c:pt>
                <c:pt idx="201">
                  <c:v>45493</c:v>
                </c:pt>
                <c:pt idx="202">
                  <c:v>45494</c:v>
                </c:pt>
                <c:pt idx="203">
                  <c:v>45495</c:v>
                </c:pt>
                <c:pt idx="204">
                  <c:v>45496</c:v>
                </c:pt>
                <c:pt idx="205">
                  <c:v>45497</c:v>
                </c:pt>
                <c:pt idx="206">
                  <c:v>45498</c:v>
                </c:pt>
                <c:pt idx="207">
                  <c:v>45499</c:v>
                </c:pt>
                <c:pt idx="208">
                  <c:v>45500</c:v>
                </c:pt>
                <c:pt idx="209">
                  <c:v>45501</c:v>
                </c:pt>
                <c:pt idx="210">
                  <c:v>45502</c:v>
                </c:pt>
                <c:pt idx="211">
                  <c:v>45503</c:v>
                </c:pt>
                <c:pt idx="212">
                  <c:v>45504</c:v>
                </c:pt>
                <c:pt idx="213">
                  <c:v>45505</c:v>
                </c:pt>
                <c:pt idx="214">
                  <c:v>45506</c:v>
                </c:pt>
                <c:pt idx="215">
                  <c:v>45507</c:v>
                </c:pt>
                <c:pt idx="216">
                  <c:v>45508</c:v>
                </c:pt>
                <c:pt idx="217">
                  <c:v>45509</c:v>
                </c:pt>
                <c:pt idx="218">
                  <c:v>45510</c:v>
                </c:pt>
                <c:pt idx="219">
                  <c:v>45511</c:v>
                </c:pt>
                <c:pt idx="220">
                  <c:v>45512</c:v>
                </c:pt>
                <c:pt idx="221">
                  <c:v>45513</c:v>
                </c:pt>
                <c:pt idx="222">
                  <c:v>45514</c:v>
                </c:pt>
                <c:pt idx="223">
                  <c:v>45515</c:v>
                </c:pt>
                <c:pt idx="224">
                  <c:v>45516</c:v>
                </c:pt>
                <c:pt idx="225">
                  <c:v>45517</c:v>
                </c:pt>
                <c:pt idx="226">
                  <c:v>45518</c:v>
                </c:pt>
                <c:pt idx="227">
                  <c:v>45519</c:v>
                </c:pt>
                <c:pt idx="228">
                  <c:v>45520</c:v>
                </c:pt>
                <c:pt idx="229">
                  <c:v>45521</c:v>
                </c:pt>
                <c:pt idx="230">
                  <c:v>45522</c:v>
                </c:pt>
                <c:pt idx="231">
                  <c:v>45523</c:v>
                </c:pt>
                <c:pt idx="232">
                  <c:v>45524</c:v>
                </c:pt>
                <c:pt idx="233">
                  <c:v>45525</c:v>
                </c:pt>
                <c:pt idx="234">
                  <c:v>45526</c:v>
                </c:pt>
                <c:pt idx="235">
                  <c:v>45527</c:v>
                </c:pt>
                <c:pt idx="236">
                  <c:v>45528</c:v>
                </c:pt>
                <c:pt idx="237">
                  <c:v>45529</c:v>
                </c:pt>
                <c:pt idx="238">
                  <c:v>45530</c:v>
                </c:pt>
                <c:pt idx="239">
                  <c:v>45531</c:v>
                </c:pt>
                <c:pt idx="240">
                  <c:v>45532</c:v>
                </c:pt>
                <c:pt idx="241">
                  <c:v>45533</c:v>
                </c:pt>
                <c:pt idx="242">
                  <c:v>45534</c:v>
                </c:pt>
                <c:pt idx="243">
                  <c:v>45535</c:v>
                </c:pt>
                <c:pt idx="244">
                  <c:v>45536</c:v>
                </c:pt>
                <c:pt idx="245">
                  <c:v>45537</c:v>
                </c:pt>
                <c:pt idx="246">
                  <c:v>45538</c:v>
                </c:pt>
                <c:pt idx="247">
                  <c:v>45539</c:v>
                </c:pt>
                <c:pt idx="248">
                  <c:v>45540</c:v>
                </c:pt>
                <c:pt idx="249">
                  <c:v>45541</c:v>
                </c:pt>
                <c:pt idx="250">
                  <c:v>45542</c:v>
                </c:pt>
                <c:pt idx="251">
                  <c:v>45543</c:v>
                </c:pt>
                <c:pt idx="252">
                  <c:v>45544</c:v>
                </c:pt>
                <c:pt idx="253">
                  <c:v>45545</c:v>
                </c:pt>
                <c:pt idx="254">
                  <c:v>45546</c:v>
                </c:pt>
                <c:pt idx="255">
                  <c:v>45547</c:v>
                </c:pt>
                <c:pt idx="256">
                  <c:v>45548</c:v>
                </c:pt>
                <c:pt idx="257">
                  <c:v>45549</c:v>
                </c:pt>
                <c:pt idx="258">
                  <c:v>45550</c:v>
                </c:pt>
                <c:pt idx="259">
                  <c:v>45551</c:v>
                </c:pt>
                <c:pt idx="260">
                  <c:v>45552</c:v>
                </c:pt>
                <c:pt idx="261">
                  <c:v>45553</c:v>
                </c:pt>
                <c:pt idx="262">
                  <c:v>45554</c:v>
                </c:pt>
                <c:pt idx="263">
                  <c:v>45555</c:v>
                </c:pt>
                <c:pt idx="264">
                  <c:v>45556</c:v>
                </c:pt>
                <c:pt idx="265">
                  <c:v>45557</c:v>
                </c:pt>
                <c:pt idx="266">
                  <c:v>45558</c:v>
                </c:pt>
                <c:pt idx="267">
                  <c:v>45559</c:v>
                </c:pt>
                <c:pt idx="268">
                  <c:v>45560</c:v>
                </c:pt>
                <c:pt idx="269">
                  <c:v>45561</c:v>
                </c:pt>
                <c:pt idx="270">
                  <c:v>45562</c:v>
                </c:pt>
                <c:pt idx="271">
                  <c:v>45563</c:v>
                </c:pt>
                <c:pt idx="272">
                  <c:v>45564</c:v>
                </c:pt>
                <c:pt idx="273">
                  <c:v>45565</c:v>
                </c:pt>
                <c:pt idx="274">
                  <c:v>45566</c:v>
                </c:pt>
                <c:pt idx="275">
                  <c:v>45567</c:v>
                </c:pt>
                <c:pt idx="276">
                  <c:v>45568</c:v>
                </c:pt>
                <c:pt idx="277">
                  <c:v>45569</c:v>
                </c:pt>
                <c:pt idx="278">
                  <c:v>45570</c:v>
                </c:pt>
                <c:pt idx="279">
                  <c:v>45571</c:v>
                </c:pt>
                <c:pt idx="280">
                  <c:v>45572</c:v>
                </c:pt>
                <c:pt idx="281">
                  <c:v>45573</c:v>
                </c:pt>
                <c:pt idx="282">
                  <c:v>45574</c:v>
                </c:pt>
                <c:pt idx="283">
                  <c:v>45575</c:v>
                </c:pt>
                <c:pt idx="284">
                  <c:v>45576</c:v>
                </c:pt>
                <c:pt idx="285">
                  <c:v>45577</c:v>
                </c:pt>
                <c:pt idx="286">
                  <c:v>45578</c:v>
                </c:pt>
                <c:pt idx="287">
                  <c:v>45579</c:v>
                </c:pt>
                <c:pt idx="288">
                  <c:v>45580</c:v>
                </c:pt>
                <c:pt idx="289">
                  <c:v>45581</c:v>
                </c:pt>
                <c:pt idx="290">
                  <c:v>45582</c:v>
                </c:pt>
                <c:pt idx="291">
                  <c:v>45583</c:v>
                </c:pt>
                <c:pt idx="292">
                  <c:v>45584</c:v>
                </c:pt>
                <c:pt idx="293">
                  <c:v>45585</c:v>
                </c:pt>
                <c:pt idx="294">
                  <c:v>45586</c:v>
                </c:pt>
                <c:pt idx="295">
                  <c:v>45587</c:v>
                </c:pt>
                <c:pt idx="296">
                  <c:v>45588</c:v>
                </c:pt>
                <c:pt idx="297">
                  <c:v>45589</c:v>
                </c:pt>
                <c:pt idx="298">
                  <c:v>45590</c:v>
                </c:pt>
                <c:pt idx="299">
                  <c:v>45591</c:v>
                </c:pt>
                <c:pt idx="300">
                  <c:v>45592</c:v>
                </c:pt>
                <c:pt idx="301">
                  <c:v>45593</c:v>
                </c:pt>
                <c:pt idx="302">
                  <c:v>45594</c:v>
                </c:pt>
                <c:pt idx="303">
                  <c:v>45595</c:v>
                </c:pt>
                <c:pt idx="304">
                  <c:v>45596</c:v>
                </c:pt>
                <c:pt idx="305">
                  <c:v>45597</c:v>
                </c:pt>
                <c:pt idx="306">
                  <c:v>45598</c:v>
                </c:pt>
                <c:pt idx="307">
                  <c:v>45599</c:v>
                </c:pt>
                <c:pt idx="308">
                  <c:v>45600</c:v>
                </c:pt>
                <c:pt idx="309">
                  <c:v>45601</c:v>
                </c:pt>
                <c:pt idx="310">
                  <c:v>45602</c:v>
                </c:pt>
                <c:pt idx="311">
                  <c:v>45603</c:v>
                </c:pt>
                <c:pt idx="312">
                  <c:v>45604</c:v>
                </c:pt>
                <c:pt idx="313">
                  <c:v>45605</c:v>
                </c:pt>
                <c:pt idx="314">
                  <c:v>45606</c:v>
                </c:pt>
                <c:pt idx="315">
                  <c:v>45607</c:v>
                </c:pt>
                <c:pt idx="316">
                  <c:v>45608</c:v>
                </c:pt>
                <c:pt idx="317">
                  <c:v>45609</c:v>
                </c:pt>
                <c:pt idx="318">
                  <c:v>45610</c:v>
                </c:pt>
                <c:pt idx="319">
                  <c:v>45611</c:v>
                </c:pt>
                <c:pt idx="320">
                  <c:v>45612</c:v>
                </c:pt>
                <c:pt idx="321">
                  <c:v>45613</c:v>
                </c:pt>
                <c:pt idx="322">
                  <c:v>45614</c:v>
                </c:pt>
                <c:pt idx="323">
                  <c:v>45615</c:v>
                </c:pt>
                <c:pt idx="324">
                  <c:v>45616</c:v>
                </c:pt>
                <c:pt idx="325">
                  <c:v>45617</c:v>
                </c:pt>
                <c:pt idx="326">
                  <c:v>45618</c:v>
                </c:pt>
                <c:pt idx="327">
                  <c:v>45619</c:v>
                </c:pt>
                <c:pt idx="328">
                  <c:v>45620</c:v>
                </c:pt>
                <c:pt idx="329">
                  <c:v>45621</c:v>
                </c:pt>
              </c:numCache>
            </c:numRef>
          </c:cat>
          <c:val>
            <c:numRef>
              <c:f>Data!$F$9:$LW$9</c:f>
              <c:numCache>
                <c:formatCode>0.00%</c:formatCode>
                <c:ptCount val="330"/>
                <c:pt idx="0">
                  <c:v>0.93366208758952685</c:v>
                </c:pt>
                <c:pt idx="1">
                  <c:v>0.95300080635871443</c:v>
                </c:pt>
                <c:pt idx="2">
                  <c:v>0.93909217230199171</c:v>
                </c:pt>
                <c:pt idx="3">
                  <c:v>0.95112781954887216</c:v>
                </c:pt>
                <c:pt idx="4">
                  <c:v>0.82963140833233284</c:v>
                </c:pt>
                <c:pt idx="5">
                  <c:v>0.83347164591977874</c:v>
                </c:pt>
                <c:pt idx="6">
                  <c:v>0.94188911704312117</c:v>
                </c:pt>
                <c:pt idx="7">
                  <c:v>0.92342389594041752</c:v>
                </c:pt>
                <c:pt idx="8">
                  <c:v>0.91397956146443105</c:v>
                </c:pt>
                <c:pt idx="9">
                  <c:v>0.93240459138624543</c:v>
                </c:pt>
                <c:pt idx="10">
                  <c:v>0.93917147351861563</c:v>
                </c:pt>
                <c:pt idx="11">
                  <c:v>0.80522671431762338</c:v>
                </c:pt>
                <c:pt idx="12">
                  <c:v>0.92474732312618835</c:v>
                </c:pt>
                <c:pt idx="13">
                  <c:v>0.90734705279821215</c:v>
                </c:pt>
                <c:pt idx="14">
                  <c:v>0.92669418991038166</c:v>
                </c:pt>
                <c:pt idx="15">
                  <c:v>0.91950435111615592</c:v>
                </c:pt>
                <c:pt idx="16">
                  <c:v>0.89740198393953707</c:v>
                </c:pt>
                <c:pt idx="17">
                  <c:v>0.93604362915220629</c:v>
                </c:pt>
                <c:pt idx="18">
                  <c:v>0.74056242477295109</c:v>
                </c:pt>
                <c:pt idx="19">
                  <c:v>0.94538469525490598</c:v>
                </c:pt>
                <c:pt idx="20">
                  <c:v>0.91197069281327447</c:v>
                </c:pt>
                <c:pt idx="21">
                  <c:v>0.91242506171388271</c:v>
                </c:pt>
                <c:pt idx="22">
                  <c:v>0.93390538033395176</c:v>
                </c:pt>
                <c:pt idx="23">
                  <c:v>0.95275862068965522</c:v>
                </c:pt>
                <c:pt idx="24">
                  <c:v>0.92042088058024318</c:v>
                </c:pt>
                <c:pt idx="25">
                  <c:v>0.77641760018477879</c:v>
                </c:pt>
                <c:pt idx="26">
                  <c:v>0.90805205798328215</c:v>
                </c:pt>
                <c:pt idx="27">
                  <c:v>0.90347144456886896</c:v>
                </c:pt>
                <c:pt idx="28">
                  <c:v>0.95114766171596909</c:v>
                </c:pt>
                <c:pt idx="29">
                  <c:v>0.95469777832940306</c:v>
                </c:pt>
                <c:pt idx="30">
                  <c:v>0.84191812415913891</c:v>
                </c:pt>
                <c:pt idx="31">
                  <c:v>0.87339787920700784</c:v>
                </c:pt>
                <c:pt idx="32">
                  <c:v>0.74596817837428298</c:v>
                </c:pt>
                <c:pt idx="33">
                  <c:v>0.86540266566547774</c:v>
                </c:pt>
                <c:pt idx="34">
                  <c:v>0.8935453695042096</c:v>
                </c:pt>
                <c:pt idx="35">
                  <c:v>0.91222703713144704</c:v>
                </c:pt>
                <c:pt idx="36">
                  <c:v>0.91675240054869689</c:v>
                </c:pt>
                <c:pt idx="37">
                  <c:v>0.92070790318382922</c:v>
                </c:pt>
                <c:pt idx="38">
                  <c:v>0.88458605202948903</c:v>
                </c:pt>
                <c:pt idx="39">
                  <c:v>0.73021205122821753</c:v>
                </c:pt>
                <c:pt idx="40">
                  <c:v>0.66274785050008778</c:v>
                </c:pt>
                <c:pt idx="41">
                  <c:v>0.84646887513651259</c:v>
                </c:pt>
                <c:pt idx="42">
                  <c:v>0.8155460690145856</c:v>
                </c:pt>
                <c:pt idx="43">
                  <c:v>8.5806257859864482E-2</c:v>
                </c:pt>
                <c:pt idx="44">
                  <c:v>0.85738723327631228</c:v>
                </c:pt>
                <c:pt idx="45">
                  <c:v>0.8078713871562857</c:v>
                </c:pt>
                <c:pt idx="46">
                  <c:v>0.73109494868984759</c:v>
                </c:pt>
                <c:pt idx="47">
                  <c:v>0.88650513208817094</c:v>
                </c:pt>
                <c:pt idx="48">
                  <c:v>0.91721206969825753</c:v>
                </c:pt>
                <c:pt idx="49">
                  <c:v>0.92127640120691234</c:v>
                </c:pt>
                <c:pt idx="50">
                  <c:v>0.95011462631820265</c:v>
                </c:pt>
                <c:pt idx="51">
                  <c:v>0.87665117973945528</c:v>
                </c:pt>
                <c:pt idx="52">
                  <c:v>0.91938507686539184</c:v>
                </c:pt>
                <c:pt idx="53">
                  <c:v>0.76804237475171044</c:v>
                </c:pt>
                <c:pt idx="54">
                  <c:v>0.87164179104477613</c:v>
                </c:pt>
                <c:pt idx="55">
                  <c:v>0.7401012206013694</c:v>
                </c:pt>
                <c:pt idx="56">
                  <c:v>0.84482615550576712</c:v>
                </c:pt>
                <c:pt idx="57">
                  <c:v>0.85287416754293721</c:v>
                </c:pt>
                <c:pt idx="58">
                  <c:v>0.91764496620419778</c:v>
                </c:pt>
                <c:pt idx="59">
                  <c:v>0.74232558139534888</c:v>
                </c:pt>
                <c:pt idx="60">
                  <c:v>0.65311004784688997</c:v>
                </c:pt>
                <c:pt idx="61">
                  <c:v>0.89377584989407843</c:v>
                </c:pt>
                <c:pt idx="62">
                  <c:v>0.89872254388383421</c:v>
                </c:pt>
                <c:pt idx="63">
                  <c:v>0.92460958535271942</c:v>
                </c:pt>
                <c:pt idx="64">
                  <c:v>0.90868843386829001</c:v>
                </c:pt>
                <c:pt idx="65">
                  <c:v>0.88209749212897626</c:v>
                </c:pt>
                <c:pt idx="66">
                  <c:v>0.90083741830065356</c:v>
                </c:pt>
                <c:pt idx="67">
                  <c:v>0.70143630798210499</c:v>
                </c:pt>
                <c:pt idx="68">
                  <c:v>0.84142131979695434</c:v>
                </c:pt>
                <c:pt idx="69">
                  <c:v>0.11082345912575924</c:v>
                </c:pt>
                <c:pt idx="70">
                  <c:v>0.73979083665338641</c:v>
                </c:pt>
                <c:pt idx="71">
                  <c:v>0.60452598044600681</c:v>
                </c:pt>
                <c:pt idx="72">
                  <c:v>0.59787527050954159</c:v>
                </c:pt>
                <c:pt idx="73">
                  <c:v>0.63099897013388262</c:v>
                </c:pt>
                <c:pt idx="74">
                  <c:v>0.49684317718940935</c:v>
                </c:pt>
                <c:pt idx="75">
                  <c:v>0.63883089770354906</c:v>
                </c:pt>
                <c:pt idx="76">
                  <c:v>0.65353672552502351</c:v>
                </c:pt>
                <c:pt idx="77">
                  <c:v>0.63655440142692266</c:v>
                </c:pt>
                <c:pt idx="78">
                  <c:v>0.67118644067796607</c:v>
                </c:pt>
                <c:pt idx="79">
                  <c:v>0.6634740097775117</c:v>
                </c:pt>
                <c:pt idx="80">
                  <c:v>0.67025199754148745</c:v>
                </c:pt>
                <c:pt idx="81">
                  <c:v>0.55737704918032782</c:v>
                </c:pt>
                <c:pt idx="82">
                  <c:v>0.63251783893985725</c:v>
                </c:pt>
                <c:pt idx="83">
                  <c:v>0.65821860659157283</c:v>
                </c:pt>
                <c:pt idx="84">
                  <c:v>0.77167487684729064</c:v>
                </c:pt>
                <c:pt idx="85">
                  <c:v>0.60696821515892418</c:v>
                </c:pt>
                <c:pt idx="86">
                  <c:v>0.6471654895972514</c:v>
                </c:pt>
                <c:pt idx="87">
                  <c:v>0.66052656958240907</c:v>
                </c:pt>
                <c:pt idx="88">
                  <c:v>0.55423416034447404</c:v>
                </c:pt>
                <c:pt idx="89">
                  <c:v>0.62251655629139069</c:v>
                </c:pt>
                <c:pt idx="90">
                  <c:v>0.66527965937681444</c:v>
                </c:pt>
                <c:pt idx="91">
                  <c:v>0.61938941525504831</c:v>
                </c:pt>
                <c:pt idx="92">
                  <c:v>0.6449555469655972</c:v>
                </c:pt>
                <c:pt idx="93">
                  <c:v>0.64217312979994312</c:v>
                </c:pt>
                <c:pt idx="94">
                  <c:v>0.62295231994142952</c:v>
                </c:pt>
                <c:pt idx="95">
                  <c:v>0.52534298780487809</c:v>
                </c:pt>
                <c:pt idx="96">
                  <c:v>0.60530467363439167</c:v>
                </c:pt>
                <c:pt idx="97">
                  <c:v>0.63783429960725646</c:v>
                </c:pt>
                <c:pt idx="98">
                  <c:v>0.62050840978593269</c:v>
                </c:pt>
                <c:pt idx="99">
                  <c:v>0.54206684594698429</c:v>
                </c:pt>
                <c:pt idx="100">
                  <c:v>5.6099215192326322E-2</c:v>
                </c:pt>
                <c:pt idx="101">
                  <c:v>0.67467138523761372</c:v>
                </c:pt>
                <c:pt idx="102">
                  <c:v>0.53962771061216652</c:v>
                </c:pt>
                <c:pt idx="103">
                  <c:v>0.7438222813878026</c:v>
                </c:pt>
                <c:pt idx="104">
                  <c:v>0.80660417194493705</c:v>
                </c:pt>
                <c:pt idx="105">
                  <c:v>0.76920583468395465</c:v>
                </c:pt>
                <c:pt idx="106">
                  <c:v>0.8283935242839352</c:v>
                </c:pt>
                <c:pt idx="107">
                  <c:v>0.83965951533049599</c:v>
                </c:pt>
                <c:pt idx="108">
                  <c:v>0.83498920086393091</c:v>
                </c:pt>
                <c:pt idx="109">
                  <c:v>0.72233069571472608</c:v>
                </c:pt>
                <c:pt idx="110">
                  <c:v>0.82734396109159691</c:v>
                </c:pt>
                <c:pt idx="111">
                  <c:v>0.87955128814526096</c:v>
                </c:pt>
                <c:pt idx="112">
                  <c:v>0.82703580124447651</c:v>
                </c:pt>
                <c:pt idx="113">
                  <c:v>0.88795594077284223</c:v>
                </c:pt>
                <c:pt idx="114">
                  <c:v>0.85752568110763738</c:v>
                </c:pt>
                <c:pt idx="115">
                  <c:v>0.68416689693285437</c:v>
                </c:pt>
                <c:pt idx="116">
                  <c:v>6.1944677284157583E-2</c:v>
                </c:pt>
                <c:pt idx="117">
                  <c:v>0.80311979403301526</c:v>
                </c:pt>
                <c:pt idx="118">
                  <c:v>0.80975572047000621</c:v>
                </c:pt>
                <c:pt idx="119">
                  <c:v>0.81443134756291813</c:v>
                </c:pt>
                <c:pt idx="120">
                  <c:v>0.83617341681857815</c:v>
                </c:pt>
                <c:pt idx="121">
                  <c:v>0.80481050716037661</c:v>
                </c:pt>
                <c:pt idx="122">
                  <c:v>0.7766323024054983</c:v>
                </c:pt>
                <c:pt idx="123">
                  <c:v>0.75133952979770369</c:v>
                </c:pt>
                <c:pt idx="124">
                  <c:v>0.8455782926169656</c:v>
                </c:pt>
                <c:pt idx="125">
                  <c:v>0.85618210036213138</c:v>
                </c:pt>
                <c:pt idx="126">
                  <c:v>0.79742298830958269</c:v>
                </c:pt>
                <c:pt idx="127">
                  <c:v>0.68222903403285384</c:v>
                </c:pt>
                <c:pt idx="128">
                  <c:v>0.79385281385281381</c:v>
                </c:pt>
                <c:pt idx="129">
                  <c:v>0.75485764136727729</c:v>
                </c:pt>
                <c:pt idx="130">
                  <c:v>0.55931029174043567</c:v>
                </c:pt>
                <c:pt idx="131">
                  <c:v>0.73215006050826947</c:v>
                </c:pt>
                <c:pt idx="132">
                  <c:v>0.62627852084972457</c:v>
                </c:pt>
                <c:pt idx="133">
                  <c:v>0.78711001642036127</c:v>
                </c:pt>
                <c:pt idx="134">
                  <c:v>0.72711503587479298</c:v>
                </c:pt>
                <c:pt idx="135">
                  <c:v>0.74387151310228228</c:v>
                </c:pt>
                <c:pt idx="136">
                  <c:v>0.77893043827905106</c:v>
                </c:pt>
                <c:pt idx="137">
                  <c:v>0.5485414126254573</c:v>
                </c:pt>
                <c:pt idx="138">
                  <c:v>0.72382157545080672</c:v>
                </c:pt>
                <c:pt idx="139">
                  <c:v>0.72808716707021792</c:v>
                </c:pt>
                <c:pt idx="140">
                  <c:v>0.7678851584562284</c:v>
                </c:pt>
                <c:pt idx="141">
                  <c:v>0.75935424199108714</c:v>
                </c:pt>
                <c:pt idx="142">
                  <c:v>0.77367654201068481</c:v>
                </c:pt>
                <c:pt idx="143">
                  <c:v>0.6961082691186945</c:v>
                </c:pt>
                <c:pt idx="144">
                  <c:v>0.49549202435077444</c:v>
                </c:pt>
                <c:pt idx="145">
                  <c:v>0.75342465753424659</c:v>
                </c:pt>
                <c:pt idx="146">
                  <c:v>0.79679854026706476</c:v>
                </c:pt>
                <c:pt idx="147">
                  <c:v>0.74294837679616821</c:v>
                </c:pt>
                <c:pt idx="148">
                  <c:v>0.79269945006774523</c:v>
                </c:pt>
                <c:pt idx="149">
                  <c:v>8.5395683453237403</c:v>
                </c:pt>
                <c:pt idx="150">
                  <c:v>0.60959651035986917</c:v>
                </c:pt>
                <c:pt idx="151">
                  <c:v>0.42223491338282887</c:v>
                </c:pt>
                <c:pt idx="152">
                  <c:v>0.66647787037786232</c:v>
                </c:pt>
                <c:pt idx="153">
                  <c:v>0.69854096520763187</c:v>
                </c:pt>
                <c:pt idx="154">
                  <c:v>0.78695478191276513</c:v>
                </c:pt>
                <c:pt idx="155">
                  <c:v>0.67199373286329811</c:v>
                </c:pt>
                <c:pt idx="156">
                  <c:v>0.67808540591271704</c:v>
                </c:pt>
                <c:pt idx="157">
                  <c:v>0.69939287426106411</c:v>
                </c:pt>
                <c:pt idx="158">
                  <c:v>0.51307031928233815</c:v>
                </c:pt>
                <c:pt idx="159">
                  <c:v>0.73156366652841143</c:v>
                </c:pt>
                <c:pt idx="160">
                  <c:v>0.72416351361376952</c:v>
                </c:pt>
                <c:pt idx="161">
                  <c:v>0.66338643212989734</c:v>
                </c:pt>
                <c:pt idx="162">
                  <c:v>0.70066471302980482</c:v>
                </c:pt>
                <c:pt idx="163">
                  <c:v>0.70463185662192562</c:v>
                </c:pt>
                <c:pt idx="164">
                  <c:v>0.68604738061430381</c:v>
                </c:pt>
                <c:pt idx="165">
                  <c:v>0.56207330219187923</c:v>
                </c:pt>
                <c:pt idx="166">
                  <c:v>0.625337815569178</c:v>
                </c:pt>
                <c:pt idx="167">
                  <c:v>1.5069967707212056E-3</c:v>
                </c:pt>
                <c:pt idx="168">
                  <c:v>0</c:v>
                </c:pt>
                <c:pt idx="169">
                  <c:v>0.65223521605706225</c:v>
                </c:pt>
                <c:pt idx="170">
                  <c:v>0.72667342799188639</c:v>
                </c:pt>
                <c:pt idx="171">
                  <c:v>0.7105461867606343</c:v>
                </c:pt>
                <c:pt idx="172">
                  <c:v>0.5830941304563001</c:v>
                </c:pt>
                <c:pt idx="173">
                  <c:v>0.69228853656511991</c:v>
                </c:pt>
                <c:pt idx="174">
                  <c:v>0.73692653192171964</c:v>
                </c:pt>
                <c:pt idx="175">
                  <c:v>0.70272827629711399</c:v>
                </c:pt>
                <c:pt idx="176">
                  <c:v>0.68271545498314878</c:v>
                </c:pt>
                <c:pt idx="177">
                  <c:v>0.71603327352797264</c:v>
                </c:pt>
                <c:pt idx="178">
                  <c:v>0.7326256427268204</c:v>
                </c:pt>
                <c:pt idx="179">
                  <c:v>0.63675170240878143</c:v>
                </c:pt>
                <c:pt idx="180">
                  <c:v>0.72407688416793126</c:v>
                </c:pt>
                <c:pt idx="181">
                  <c:v>0.71046840616158435</c:v>
                </c:pt>
                <c:pt idx="182">
                  <c:v>0.68929929386203148</c:v>
                </c:pt>
                <c:pt idx="183">
                  <c:v>0.69045591764068426</c:v>
                </c:pt>
                <c:pt idx="184">
                  <c:v>0.72914166866650665</c:v>
                </c:pt>
                <c:pt idx="185">
                  <c:v>0.6879855192699299</c:v>
                </c:pt>
                <c:pt idx="186">
                  <c:v>0.50820967600316092</c:v>
                </c:pt>
                <c:pt idx="187">
                  <c:v>0.65545294635004403</c:v>
                </c:pt>
                <c:pt idx="188">
                  <c:v>0.72897126134914081</c:v>
                </c:pt>
                <c:pt idx="189">
                  <c:v>0.74850390121960453</c:v>
                </c:pt>
                <c:pt idx="190">
                  <c:v>0.73366037735849055</c:v>
                </c:pt>
                <c:pt idx="191">
                  <c:v>0.69264618138424816</c:v>
                </c:pt>
                <c:pt idx="192">
                  <c:v>0.65213211563551465</c:v>
                </c:pt>
                <c:pt idx="193">
                  <c:v>0.57327227310574524</c:v>
                </c:pt>
                <c:pt idx="194">
                  <c:v>0.6823513640324419</c:v>
                </c:pt>
                <c:pt idx="195">
                  <c:v>0.73312718472707716</c:v>
                </c:pt>
                <c:pt idx="196">
                  <c:v>0.73405475132578468</c:v>
                </c:pt>
                <c:pt idx="197">
                  <c:v>0.67866543359180476</c:v>
                </c:pt>
                <c:pt idx="198">
                  <c:v>0.73241001333135836</c:v>
                </c:pt>
                <c:pt idx="199">
                  <c:v>0.74296290583789615</c:v>
                </c:pt>
                <c:pt idx="200">
                  <c:v>0.53826057643687852</c:v>
                </c:pt>
                <c:pt idx="201">
                  <c:v>0.61727115716753023</c:v>
                </c:pt>
                <c:pt idx="202">
                  <c:v>0.71653926337734541</c:v>
                </c:pt>
                <c:pt idx="203">
                  <c:v>0.74576785849844374</c:v>
                </c:pt>
                <c:pt idx="204">
                  <c:v>0.70499853415420699</c:v>
                </c:pt>
                <c:pt idx="205">
                  <c:v>0.73250684514755093</c:v>
                </c:pt>
                <c:pt idx="206">
                  <c:v>0.77388984779538683</c:v>
                </c:pt>
                <c:pt idx="207">
                  <c:v>0.6309758988542078</c:v>
                </c:pt>
                <c:pt idx="208">
                  <c:v>0.78998911860718168</c:v>
                </c:pt>
                <c:pt idx="209">
                  <c:v>0.74165983046212747</c:v>
                </c:pt>
                <c:pt idx="210">
                  <c:v>0.7496107362645511</c:v>
                </c:pt>
                <c:pt idx="211">
                  <c:v>0.74503568104250695</c:v>
                </c:pt>
                <c:pt idx="212">
                  <c:v>0.70835656815103965</c:v>
                </c:pt>
                <c:pt idx="213">
                  <c:v>0.71632442717830813</c:v>
                </c:pt>
                <c:pt idx="214">
                  <c:v>0.60435517549965201</c:v>
                </c:pt>
                <c:pt idx="215">
                  <c:v>0.69208610066415943</c:v>
                </c:pt>
                <c:pt idx="216">
                  <c:v>0.76178725654357982</c:v>
                </c:pt>
                <c:pt idx="217">
                  <c:v>0.74814036930077887</c:v>
                </c:pt>
                <c:pt idx="218">
                  <c:v>0.76389223964616004</c:v>
                </c:pt>
                <c:pt idx="219">
                  <c:v>0.76607657472210788</c:v>
                </c:pt>
                <c:pt idx="220">
                  <c:v>7.5647339158061957</c:v>
                </c:pt>
                <c:pt idx="221">
                  <c:v>0.68039183131329906</c:v>
                </c:pt>
                <c:pt idx="222">
                  <c:v>0.75837222631622037</c:v>
                </c:pt>
                <c:pt idx="223">
                  <c:v>0.73355550265809732</c:v>
                </c:pt>
                <c:pt idx="224">
                  <c:v>0.74790245432447267</c:v>
                </c:pt>
                <c:pt idx="225">
                  <c:v>0.7238574748257165</c:v>
                </c:pt>
                <c:pt idx="226">
                  <c:v>0.72069134192075657</c:v>
                </c:pt>
                <c:pt idx="227">
                  <c:v>0.72187396898713296</c:v>
                </c:pt>
                <c:pt idx="228">
                  <c:v>0.641916906622789</c:v>
                </c:pt>
                <c:pt idx="229">
                  <c:v>0.66426395184662257</c:v>
                </c:pt>
                <c:pt idx="230">
                  <c:v>0.61133831617543366</c:v>
                </c:pt>
                <c:pt idx="231">
                  <c:v>0.74901123239993672</c:v>
                </c:pt>
                <c:pt idx="232">
                  <c:v>0.73734764710630396</c:v>
                </c:pt>
                <c:pt idx="233">
                  <c:v>0.73639469955829651</c:v>
                </c:pt>
                <c:pt idx="234">
                  <c:v>0.69576673107324782</c:v>
                </c:pt>
                <c:pt idx="235">
                  <c:v>0.60420519809208606</c:v>
                </c:pt>
                <c:pt idx="236">
                  <c:v>0.77386576343702651</c:v>
                </c:pt>
                <c:pt idx="237">
                  <c:v>0.76642466612888771</c:v>
                </c:pt>
                <c:pt idx="238">
                  <c:v>0.791245154580694</c:v>
                </c:pt>
                <c:pt idx="239">
                  <c:v>0.76969802152030542</c:v>
                </c:pt>
                <c:pt idx="240">
                  <c:v>0.6960444695077741</c:v>
                </c:pt>
                <c:pt idx="241">
                  <c:v>0.77796754910333044</c:v>
                </c:pt>
                <c:pt idx="242">
                  <c:v>0.73403910554175222</c:v>
                </c:pt>
                <c:pt idx="243">
                  <c:v>0.76359250324735573</c:v>
                </c:pt>
                <c:pt idx="244">
                  <c:v>0.70896700739632679</c:v>
                </c:pt>
                <c:pt idx="245">
                  <c:v>0.7487057997718698</c:v>
                </c:pt>
                <c:pt idx="246">
                  <c:v>0.74909840288511076</c:v>
                </c:pt>
                <c:pt idx="247">
                  <c:v>0.67458123272076764</c:v>
                </c:pt>
                <c:pt idx="248">
                  <c:v>0.68876213966394328</c:v>
                </c:pt>
                <c:pt idx="249">
                  <c:v>0.52224081740509121</c:v>
                </c:pt>
                <c:pt idx="250">
                  <c:v>0.69423811927597889</c:v>
                </c:pt>
                <c:pt idx="251">
                  <c:v>0.6933843157059375</c:v>
                </c:pt>
                <c:pt idx="252">
                  <c:v>0.71920054924097943</c:v>
                </c:pt>
                <c:pt idx="253">
                  <c:v>0.72378679395385837</c:v>
                </c:pt>
                <c:pt idx="254">
                  <c:v>0.76395443449959322</c:v>
                </c:pt>
                <c:pt idx="255">
                  <c:v>0.75887775551102199</c:v>
                </c:pt>
                <c:pt idx="256">
                  <c:v>0.65279332451409378</c:v>
                </c:pt>
                <c:pt idx="257">
                  <c:v>0.81760700389105057</c:v>
                </c:pt>
                <c:pt idx="258">
                  <c:v>0.80415135564604234</c:v>
                </c:pt>
                <c:pt idx="259">
                  <c:v>0.80908267042593895</c:v>
                </c:pt>
                <c:pt idx="260">
                  <c:v>0.82179847062239864</c:v>
                </c:pt>
                <c:pt idx="261">
                  <c:v>0.79703429101019463</c:v>
                </c:pt>
                <c:pt idx="262">
                  <c:v>0.81155295102553371</c:v>
                </c:pt>
                <c:pt idx="263">
                  <c:v>0.62052310215984685</c:v>
                </c:pt>
                <c:pt idx="264">
                  <c:v>0.72867437573319926</c:v>
                </c:pt>
                <c:pt idx="265">
                  <c:v>0.82176715965111868</c:v>
                </c:pt>
                <c:pt idx="266">
                  <c:v>0.84530000000000005</c:v>
                </c:pt>
                <c:pt idx="267">
                  <c:v>0.79224018475750579</c:v>
                </c:pt>
                <c:pt idx="268">
                  <c:v>0.85382269428962032</c:v>
                </c:pt>
                <c:pt idx="269">
                  <c:v>0.78997315950920244</c:v>
                </c:pt>
                <c:pt idx="270">
                  <c:v>0.57009938676252903</c:v>
                </c:pt>
                <c:pt idx="271">
                  <c:v>0.73975769906593913</c:v>
                </c:pt>
                <c:pt idx="272">
                  <c:v>0.85890119726977732</c:v>
                </c:pt>
                <c:pt idx="273">
                  <c:v>0.769238348605774</c:v>
                </c:pt>
                <c:pt idx="274">
                  <c:v>0.85236319661392723</c:v>
                </c:pt>
                <c:pt idx="275">
                  <c:v>0.87131651473394112</c:v>
                </c:pt>
                <c:pt idx="276">
                  <c:v>0.81839438815276699</c:v>
                </c:pt>
                <c:pt idx="277">
                  <c:v>0.60220820189274449</c:v>
                </c:pt>
                <c:pt idx="278">
                  <c:v>0.80727951469902004</c:v>
                </c:pt>
                <c:pt idx="279">
                  <c:v>0.86016191777941331</c:v>
                </c:pt>
                <c:pt idx="280">
                  <c:v>0.89288334556126192</c:v>
                </c:pt>
                <c:pt idx="281">
                  <c:v>0.85189116171362411</c:v>
                </c:pt>
                <c:pt idx="282">
                  <c:v>0.82841210348295091</c:v>
                </c:pt>
                <c:pt idx="283">
                  <c:v>0.84363476733977172</c:v>
                </c:pt>
                <c:pt idx="284">
                  <c:v>0.67918423374840675</c:v>
                </c:pt>
                <c:pt idx="285">
                  <c:v>0.88661654135338341</c:v>
                </c:pt>
                <c:pt idx="286">
                  <c:v>0.85973837209302328</c:v>
                </c:pt>
                <c:pt idx="287">
                  <c:v>0.87111111111111106</c:v>
                </c:pt>
                <c:pt idx="288">
                  <c:v>0.92758807588075876</c:v>
                </c:pt>
                <c:pt idx="289">
                  <c:v>0.79817559863169896</c:v>
                </c:pt>
                <c:pt idx="290">
                  <c:v>0.59290617848970251</c:v>
                </c:pt>
                <c:pt idx="291">
                  <c:v>0.59290617848970251</c:v>
                </c:pt>
                <c:pt idx="292">
                  <c:v>0.79580986138363186</c:v>
                </c:pt>
                <c:pt idx="293">
                  <c:v>0.81342879489802056</c:v>
                </c:pt>
                <c:pt idx="294">
                  <c:v>0.77080411407199623</c:v>
                </c:pt>
                <c:pt idx="295">
                  <c:v>0.8008236615499813</c:v>
                </c:pt>
                <c:pt idx="296">
                  <c:v>0.78147769833163094</c:v>
                </c:pt>
                <c:pt idx="297">
                  <c:v>0.80391421715656863</c:v>
                </c:pt>
                <c:pt idx="298">
                  <c:v>0.67007554818500092</c:v>
                </c:pt>
                <c:pt idx="299">
                  <c:v>0.87403333906169445</c:v>
                </c:pt>
                <c:pt idx="300">
                  <c:v>0.86897082892076638</c:v>
                </c:pt>
                <c:pt idx="301">
                  <c:v>0.86671332866713324</c:v>
                </c:pt>
                <c:pt idx="302">
                  <c:v>0.90818988002086598</c:v>
                </c:pt>
                <c:pt idx="303">
                  <c:v>0.91189522675614243</c:v>
                </c:pt>
                <c:pt idx="304">
                  <c:v>0.86173469387755097</c:v>
                </c:pt>
                <c:pt idx="305">
                  <c:v>0.62653562653562656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0.19573805152172705</c:v>
                </c:pt>
                <c:pt idx="314">
                  <c:v>0.32983031237948324</c:v>
                </c:pt>
                <c:pt idx="315">
                  <c:v>0.44579487473485063</c:v>
                </c:pt>
                <c:pt idx="316">
                  <c:v>0.5496998878701933</c:v>
                </c:pt>
                <c:pt idx="317">
                  <c:v>0.46568627450980393</c:v>
                </c:pt>
                <c:pt idx="318">
                  <c:v>0.41301460823373176</c:v>
                </c:pt>
                <c:pt idx="319">
                  <c:v>0.28807908282639216</c:v>
                </c:pt>
                <c:pt idx="320">
                  <c:v>0.52532257147729211</c:v>
                </c:pt>
                <c:pt idx="321">
                  <c:v>0.50023969319271333</c:v>
                </c:pt>
                <c:pt idx="322">
                  <c:v>0.57638614513367581</c:v>
                </c:pt>
                <c:pt idx="323">
                  <c:v>0.33501440922190201</c:v>
                </c:pt>
                <c:pt idx="324">
                  <c:v>0.36900832940436901</c:v>
                </c:pt>
                <c:pt idx="325">
                  <c:v>0.34435237679895336</c:v>
                </c:pt>
                <c:pt idx="326">
                  <c:v>0.26255658547100669</c:v>
                </c:pt>
                <c:pt idx="327">
                  <c:v>0.2616531062276633</c:v>
                </c:pt>
                <c:pt idx="328">
                  <c:v>0.26028254999412986</c:v>
                </c:pt>
                <c:pt idx="329">
                  <c:v>0.31323177071560959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0-4366-877E-A6450C6BB77C}"/>
            </c:ext>
          </c:extLst>
        </c:ser>
        <c:ser>
          <c:idx val="3"/>
          <c:order val="3"/>
          <c:tx>
            <c:strRef>
              <c:f>Data!$B$11</c:f>
              <c:strCache>
                <c:ptCount val="1"/>
                <c:pt idx="0">
                  <c:v>Percent Service Level in 20 sec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Data!$F$3:$LW$3</c:f>
              <c:numCache>
                <c:formatCode>d\-mmm\-yy</c:formatCode>
                <c:ptCount val="3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45351</c:v>
                </c:pt>
                <c:pt idx="60">
                  <c:v>45352</c:v>
                </c:pt>
                <c:pt idx="61">
                  <c:v>45353</c:v>
                </c:pt>
                <c:pt idx="62">
                  <c:v>45354</c:v>
                </c:pt>
                <c:pt idx="63">
                  <c:v>45355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45360</c:v>
                </c:pt>
                <c:pt idx="69">
                  <c:v>45361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45367</c:v>
                </c:pt>
                <c:pt idx="76">
                  <c:v>45368</c:v>
                </c:pt>
                <c:pt idx="77">
                  <c:v>45369</c:v>
                </c:pt>
                <c:pt idx="78">
                  <c:v>45370</c:v>
                </c:pt>
                <c:pt idx="79">
                  <c:v>45371</c:v>
                </c:pt>
                <c:pt idx="80">
                  <c:v>45372</c:v>
                </c:pt>
                <c:pt idx="81">
                  <c:v>45373</c:v>
                </c:pt>
                <c:pt idx="82">
                  <c:v>45374</c:v>
                </c:pt>
                <c:pt idx="83">
                  <c:v>45375</c:v>
                </c:pt>
                <c:pt idx="84">
                  <c:v>45376</c:v>
                </c:pt>
                <c:pt idx="85">
                  <c:v>45377</c:v>
                </c:pt>
                <c:pt idx="86">
                  <c:v>45378</c:v>
                </c:pt>
                <c:pt idx="87">
                  <c:v>45379</c:v>
                </c:pt>
                <c:pt idx="88">
                  <c:v>45380</c:v>
                </c:pt>
                <c:pt idx="89">
                  <c:v>45381</c:v>
                </c:pt>
                <c:pt idx="90">
                  <c:v>45382</c:v>
                </c:pt>
                <c:pt idx="91">
                  <c:v>45383</c:v>
                </c:pt>
                <c:pt idx="92">
                  <c:v>45384</c:v>
                </c:pt>
                <c:pt idx="93">
                  <c:v>45385</c:v>
                </c:pt>
                <c:pt idx="94">
                  <c:v>45386</c:v>
                </c:pt>
                <c:pt idx="95">
                  <c:v>45387</c:v>
                </c:pt>
                <c:pt idx="96">
                  <c:v>45388</c:v>
                </c:pt>
                <c:pt idx="97">
                  <c:v>45389</c:v>
                </c:pt>
                <c:pt idx="98">
                  <c:v>45390</c:v>
                </c:pt>
                <c:pt idx="99">
                  <c:v>45391</c:v>
                </c:pt>
                <c:pt idx="100">
                  <c:v>45392</c:v>
                </c:pt>
                <c:pt idx="101">
                  <c:v>45393</c:v>
                </c:pt>
                <c:pt idx="102">
                  <c:v>45394</c:v>
                </c:pt>
                <c:pt idx="103">
                  <c:v>45395</c:v>
                </c:pt>
                <c:pt idx="104">
                  <c:v>45396</c:v>
                </c:pt>
                <c:pt idx="105">
                  <c:v>45397</c:v>
                </c:pt>
                <c:pt idx="106">
                  <c:v>45398</c:v>
                </c:pt>
                <c:pt idx="107">
                  <c:v>45399</c:v>
                </c:pt>
                <c:pt idx="108">
                  <c:v>45400</c:v>
                </c:pt>
                <c:pt idx="109">
                  <c:v>45401</c:v>
                </c:pt>
                <c:pt idx="110">
                  <c:v>45402</c:v>
                </c:pt>
                <c:pt idx="111">
                  <c:v>45403</c:v>
                </c:pt>
                <c:pt idx="112">
                  <c:v>45404</c:v>
                </c:pt>
                <c:pt idx="113">
                  <c:v>45405</c:v>
                </c:pt>
                <c:pt idx="114">
                  <c:v>45406</c:v>
                </c:pt>
                <c:pt idx="115">
                  <c:v>45407</c:v>
                </c:pt>
                <c:pt idx="116">
                  <c:v>45408</c:v>
                </c:pt>
                <c:pt idx="117">
                  <c:v>45409</c:v>
                </c:pt>
                <c:pt idx="118">
                  <c:v>45410</c:v>
                </c:pt>
                <c:pt idx="119">
                  <c:v>45411</c:v>
                </c:pt>
                <c:pt idx="120">
                  <c:v>45412</c:v>
                </c:pt>
                <c:pt idx="121">
                  <c:v>45413</c:v>
                </c:pt>
                <c:pt idx="122">
                  <c:v>45414</c:v>
                </c:pt>
                <c:pt idx="123">
                  <c:v>45415</c:v>
                </c:pt>
                <c:pt idx="124">
                  <c:v>45416</c:v>
                </c:pt>
                <c:pt idx="125">
                  <c:v>45417</c:v>
                </c:pt>
                <c:pt idx="126">
                  <c:v>45418</c:v>
                </c:pt>
                <c:pt idx="127">
                  <c:v>45419</c:v>
                </c:pt>
                <c:pt idx="128">
                  <c:v>45420</c:v>
                </c:pt>
                <c:pt idx="129">
                  <c:v>45421</c:v>
                </c:pt>
                <c:pt idx="130">
                  <c:v>45422</c:v>
                </c:pt>
                <c:pt idx="131">
                  <c:v>45423</c:v>
                </c:pt>
                <c:pt idx="132">
                  <c:v>45424</c:v>
                </c:pt>
                <c:pt idx="133">
                  <c:v>45425</c:v>
                </c:pt>
                <c:pt idx="134">
                  <c:v>45426</c:v>
                </c:pt>
                <c:pt idx="135">
                  <c:v>45427</c:v>
                </c:pt>
                <c:pt idx="136">
                  <c:v>45428</c:v>
                </c:pt>
                <c:pt idx="137">
                  <c:v>45429</c:v>
                </c:pt>
                <c:pt idx="138">
                  <c:v>45430</c:v>
                </c:pt>
                <c:pt idx="139">
                  <c:v>45431</c:v>
                </c:pt>
                <c:pt idx="140">
                  <c:v>45432</c:v>
                </c:pt>
                <c:pt idx="141">
                  <c:v>45433</c:v>
                </c:pt>
                <c:pt idx="142">
                  <c:v>45434</c:v>
                </c:pt>
                <c:pt idx="143">
                  <c:v>45435</c:v>
                </c:pt>
                <c:pt idx="144">
                  <c:v>45436</c:v>
                </c:pt>
                <c:pt idx="145">
                  <c:v>45437</c:v>
                </c:pt>
                <c:pt idx="146">
                  <c:v>45438</c:v>
                </c:pt>
                <c:pt idx="147">
                  <c:v>45439</c:v>
                </c:pt>
                <c:pt idx="148">
                  <c:v>45440</c:v>
                </c:pt>
                <c:pt idx="149">
                  <c:v>45441</c:v>
                </c:pt>
                <c:pt idx="150">
                  <c:v>45442</c:v>
                </c:pt>
                <c:pt idx="151">
                  <c:v>45443</c:v>
                </c:pt>
                <c:pt idx="152">
                  <c:v>45444</c:v>
                </c:pt>
                <c:pt idx="153">
                  <c:v>45445</c:v>
                </c:pt>
                <c:pt idx="154">
                  <c:v>45446</c:v>
                </c:pt>
                <c:pt idx="155">
                  <c:v>45447</c:v>
                </c:pt>
                <c:pt idx="156">
                  <c:v>45448</c:v>
                </c:pt>
                <c:pt idx="157">
                  <c:v>45449</c:v>
                </c:pt>
                <c:pt idx="158">
                  <c:v>45450</c:v>
                </c:pt>
                <c:pt idx="159">
                  <c:v>45451</c:v>
                </c:pt>
                <c:pt idx="160">
                  <c:v>45452</c:v>
                </c:pt>
                <c:pt idx="161">
                  <c:v>45453</c:v>
                </c:pt>
                <c:pt idx="162">
                  <c:v>45454</c:v>
                </c:pt>
                <c:pt idx="163">
                  <c:v>45455</c:v>
                </c:pt>
                <c:pt idx="164">
                  <c:v>45456</c:v>
                </c:pt>
                <c:pt idx="165">
                  <c:v>45457</c:v>
                </c:pt>
                <c:pt idx="166">
                  <c:v>45458</c:v>
                </c:pt>
                <c:pt idx="167">
                  <c:v>45459</c:v>
                </c:pt>
                <c:pt idx="168">
                  <c:v>45460</c:v>
                </c:pt>
                <c:pt idx="169">
                  <c:v>45461</c:v>
                </c:pt>
                <c:pt idx="170">
                  <c:v>45462</c:v>
                </c:pt>
                <c:pt idx="171">
                  <c:v>45463</c:v>
                </c:pt>
                <c:pt idx="172">
                  <c:v>45464</c:v>
                </c:pt>
                <c:pt idx="173">
                  <c:v>45465</c:v>
                </c:pt>
                <c:pt idx="174">
                  <c:v>45466</c:v>
                </c:pt>
                <c:pt idx="175">
                  <c:v>45467</c:v>
                </c:pt>
                <c:pt idx="176">
                  <c:v>45468</c:v>
                </c:pt>
                <c:pt idx="177">
                  <c:v>45469</c:v>
                </c:pt>
                <c:pt idx="178">
                  <c:v>45470</c:v>
                </c:pt>
                <c:pt idx="179">
                  <c:v>45471</c:v>
                </c:pt>
                <c:pt idx="180">
                  <c:v>45472</c:v>
                </c:pt>
                <c:pt idx="181">
                  <c:v>45473</c:v>
                </c:pt>
                <c:pt idx="182">
                  <c:v>45474</c:v>
                </c:pt>
                <c:pt idx="183">
                  <c:v>45475</c:v>
                </c:pt>
                <c:pt idx="184">
                  <c:v>45476</c:v>
                </c:pt>
                <c:pt idx="185">
                  <c:v>45477</c:v>
                </c:pt>
                <c:pt idx="186">
                  <c:v>45478</c:v>
                </c:pt>
                <c:pt idx="187">
                  <c:v>45479</c:v>
                </c:pt>
                <c:pt idx="188">
                  <c:v>45480</c:v>
                </c:pt>
                <c:pt idx="189">
                  <c:v>45481</c:v>
                </c:pt>
                <c:pt idx="190">
                  <c:v>45482</c:v>
                </c:pt>
                <c:pt idx="191">
                  <c:v>45483</c:v>
                </c:pt>
                <c:pt idx="192">
                  <c:v>45484</c:v>
                </c:pt>
                <c:pt idx="193">
                  <c:v>45485</c:v>
                </c:pt>
                <c:pt idx="194">
                  <c:v>45486</c:v>
                </c:pt>
                <c:pt idx="195">
                  <c:v>45487</c:v>
                </c:pt>
                <c:pt idx="196">
                  <c:v>45488</c:v>
                </c:pt>
                <c:pt idx="197">
                  <c:v>45489</c:v>
                </c:pt>
                <c:pt idx="198">
                  <c:v>45490</c:v>
                </c:pt>
                <c:pt idx="199">
                  <c:v>45491</c:v>
                </c:pt>
                <c:pt idx="200">
                  <c:v>45492</c:v>
                </c:pt>
                <c:pt idx="201">
                  <c:v>45493</c:v>
                </c:pt>
                <c:pt idx="202">
                  <c:v>45494</c:v>
                </c:pt>
                <c:pt idx="203">
                  <c:v>45495</c:v>
                </c:pt>
                <c:pt idx="204">
                  <c:v>45496</c:v>
                </c:pt>
                <c:pt idx="205">
                  <c:v>45497</c:v>
                </c:pt>
                <c:pt idx="206">
                  <c:v>45498</c:v>
                </c:pt>
                <c:pt idx="207">
                  <c:v>45499</c:v>
                </c:pt>
                <c:pt idx="208">
                  <c:v>45500</c:v>
                </c:pt>
                <c:pt idx="209">
                  <c:v>45501</c:v>
                </c:pt>
                <c:pt idx="210">
                  <c:v>45502</c:v>
                </c:pt>
                <c:pt idx="211">
                  <c:v>45503</c:v>
                </c:pt>
                <c:pt idx="212">
                  <c:v>45504</c:v>
                </c:pt>
                <c:pt idx="213">
                  <c:v>45505</c:v>
                </c:pt>
                <c:pt idx="214">
                  <c:v>45506</c:v>
                </c:pt>
                <c:pt idx="215">
                  <c:v>45507</c:v>
                </c:pt>
                <c:pt idx="216">
                  <c:v>45508</c:v>
                </c:pt>
                <c:pt idx="217">
                  <c:v>45509</c:v>
                </c:pt>
                <c:pt idx="218">
                  <c:v>45510</c:v>
                </c:pt>
                <c:pt idx="219">
                  <c:v>45511</c:v>
                </c:pt>
                <c:pt idx="220">
                  <c:v>45512</c:v>
                </c:pt>
                <c:pt idx="221">
                  <c:v>45513</c:v>
                </c:pt>
                <c:pt idx="222">
                  <c:v>45514</c:v>
                </c:pt>
                <c:pt idx="223">
                  <c:v>45515</c:v>
                </c:pt>
                <c:pt idx="224">
                  <c:v>45516</c:v>
                </c:pt>
                <c:pt idx="225">
                  <c:v>45517</c:v>
                </c:pt>
                <c:pt idx="226">
                  <c:v>45518</c:v>
                </c:pt>
                <c:pt idx="227">
                  <c:v>45519</c:v>
                </c:pt>
                <c:pt idx="228">
                  <c:v>45520</c:v>
                </c:pt>
                <c:pt idx="229">
                  <c:v>45521</c:v>
                </c:pt>
                <c:pt idx="230">
                  <c:v>45522</c:v>
                </c:pt>
                <c:pt idx="231">
                  <c:v>45523</c:v>
                </c:pt>
                <c:pt idx="232">
                  <c:v>45524</c:v>
                </c:pt>
                <c:pt idx="233">
                  <c:v>45525</c:v>
                </c:pt>
                <c:pt idx="234">
                  <c:v>45526</c:v>
                </c:pt>
                <c:pt idx="235">
                  <c:v>45527</c:v>
                </c:pt>
                <c:pt idx="236">
                  <c:v>45528</c:v>
                </c:pt>
                <c:pt idx="237">
                  <c:v>45529</c:v>
                </c:pt>
                <c:pt idx="238">
                  <c:v>45530</c:v>
                </c:pt>
                <c:pt idx="239">
                  <c:v>45531</c:v>
                </c:pt>
                <c:pt idx="240">
                  <c:v>45532</c:v>
                </c:pt>
                <c:pt idx="241">
                  <c:v>45533</c:v>
                </c:pt>
                <c:pt idx="242">
                  <c:v>45534</c:v>
                </c:pt>
                <c:pt idx="243">
                  <c:v>45535</c:v>
                </c:pt>
                <c:pt idx="244">
                  <c:v>45536</c:v>
                </c:pt>
                <c:pt idx="245">
                  <c:v>45537</c:v>
                </c:pt>
                <c:pt idx="246">
                  <c:v>45538</c:v>
                </c:pt>
                <c:pt idx="247">
                  <c:v>45539</c:v>
                </c:pt>
                <c:pt idx="248">
                  <c:v>45540</c:v>
                </c:pt>
                <c:pt idx="249">
                  <c:v>45541</c:v>
                </c:pt>
                <c:pt idx="250">
                  <c:v>45542</c:v>
                </c:pt>
                <c:pt idx="251">
                  <c:v>45543</c:v>
                </c:pt>
                <c:pt idx="252">
                  <c:v>45544</c:v>
                </c:pt>
                <c:pt idx="253">
                  <c:v>45545</c:v>
                </c:pt>
                <c:pt idx="254">
                  <c:v>45546</c:v>
                </c:pt>
                <c:pt idx="255">
                  <c:v>45547</c:v>
                </c:pt>
                <c:pt idx="256">
                  <c:v>45548</c:v>
                </c:pt>
                <c:pt idx="257">
                  <c:v>45549</c:v>
                </c:pt>
                <c:pt idx="258">
                  <c:v>45550</c:v>
                </c:pt>
                <c:pt idx="259">
                  <c:v>45551</c:v>
                </c:pt>
                <c:pt idx="260">
                  <c:v>45552</c:v>
                </c:pt>
                <c:pt idx="261">
                  <c:v>45553</c:v>
                </c:pt>
                <c:pt idx="262">
                  <c:v>45554</c:v>
                </c:pt>
                <c:pt idx="263">
                  <c:v>45555</c:v>
                </c:pt>
                <c:pt idx="264">
                  <c:v>45556</c:v>
                </c:pt>
                <c:pt idx="265">
                  <c:v>45557</c:v>
                </c:pt>
                <c:pt idx="266">
                  <c:v>45558</c:v>
                </c:pt>
                <c:pt idx="267">
                  <c:v>45559</c:v>
                </c:pt>
                <c:pt idx="268">
                  <c:v>45560</c:v>
                </c:pt>
                <c:pt idx="269">
                  <c:v>45561</c:v>
                </c:pt>
                <c:pt idx="270">
                  <c:v>45562</c:v>
                </c:pt>
                <c:pt idx="271">
                  <c:v>45563</c:v>
                </c:pt>
                <c:pt idx="272">
                  <c:v>45564</c:v>
                </c:pt>
                <c:pt idx="273">
                  <c:v>45565</c:v>
                </c:pt>
                <c:pt idx="274">
                  <c:v>45566</c:v>
                </c:pt>
                <c:pt idx="275">
                  <c:v>45567</c:v>
                </c:pt>
                <c:pt idx="276">
                  <c:v>45568</c:v>
                </c:pt>
                <c:pt idx="277">
                  <c:v>45569</c:v>
                </c:pt>
                <c:pt idx="278">
                  <c:v>45570</c:v>
                </c:pt>
                <c:pt idx="279">
                  <c:v>45571</c:v>
                </c:pt>
                <c:pt idx="280">
                  <c:v>45572</c:v>
                </c:pt>
                <c:pt idx="281">
                  <c:v>45573</c:v>
                </c:pt>
                <c:pt idx="282">
                  <c:v>45574</c:v>
                </c:pt>
                <c:pt idx="283">
                  <c:v>45575</c:v>
                </c:pt>
                <c:pt idx="284">
                  <c:v>45576</c:v>
                </c:pt>
                <c:pt idx="285">
                  <c:v>45577</c:v>
                </c:pt>
                <c:pt idx="286">
                  <c:v>45578</c:v>
                </c:pt>
                <c:pt idx="287">
                  <c:v>45579</c:v>
                </c:pt>
                <c:pt idx="288">
                  <c:v>45580</c:v>
                </c:pt>
                <c:pt idx="289">
                  <c:v>45581</c:v>
                </c:pt>
                <c:pt idx="290">
                  <c:v>45582</c:v>
                </c:pt>
                <c:pt idx="291">
                  <c:v>45583</c:v>
                </c:pt>
                <c:pt idx="292">
                  <c:v>45584</c:v>
                </c:pt>
                <c:pt idx="293">
                  <c:v>45585</c:v>
                </c:pt>
                <c:pt idx="294">
                  <c:v>45586</c:v>
                </c:pt>
                <c:pt idx="295">
                  <c:v>45587</c:v>
                </c:pt>
                <c:pt idx="296">
                  <c:v>45588</c:v>
                </c:pt>
                <c:pt idx="297">
                  <c:v>45589</c:v>
                </c:pt>
                <c:pt idx="298">
                  <c:v>45590</c:v>
                </c:pt>
                <c:pt idx="299">
                  <c:v>45591</c:v>
                </c:pt>
                <c:pt idx="300">
                  <c:v>45592</c:v>
                </c:pt>
                <c:pt idx="301">
                  <c:v>45593</c:v>
                </c:pt>
                <c:pt idx="302">
                  <c:v>45594</c:v>
                </c:pt>
                <c:pt idx="303">
                  <c:v>45595</c:v>
                </c:pt>
                <c:pt idx="304">
                  <c:v>45596</c:v>
                </c:pt>
                <c:pt idx="305">
                  <c:v>45597</c:v>
                </c:pt>
                <c:pt idx="306">
                  <c:v>45598</c:v>
                </c:pt>
                <c:pt idx="307">
                  <c:v>45599</c:v>
                </c:pt>
                <c:pt idx="308">
                  <c:v>45600</c:v>
                </c:pt>
                <c:pt idx="309">
                  <c:v>45601</c:v>
                </c:pt>
                <c:pt idx="310">
                  <c:v>45602</c:v>
                </c:pt>
                <c:pt idx="311">
                  <c:v>45603</c:v>
                </c:pt>
                <c:pt idx="312">
                  <c:v>45604</c:v>
                </c:pt>
                <c:pt idx="313">
                  <c:v>45605</c:v>
                </c:pt>
                <c:pt idx="314">
                  <c:v>45606</c:v>
                </c:pt>
                <c:pt idx="315">
                  <c:v>45607</c:v>
                </c:pt>
                <c:pt idx="316">
                  <c:v>45608</c:v>
                </c:pt>
                <c:pt idx="317">
                  <c:v>45609</c:v>
                </c:pt>
                <c:pt idx="318">
                  <c:v>45610</c:v>
                </c:pt>
                <c:pt idx="319">
                  <c:v>45611</c:v>
                </c:pt>
                <c:pt idx="320">
                  <c:v>45612</c:v>
                </c:pt>
                <c:pt idx="321">
                  <c:v>45613</c:v>
                </c:pt>
                <c:pt idx="322">
                  <c:v>45614</c:v>
                </c:pt>
                <c:pt idx="323">
                  <c:v>45615</c:v>
                </c:pt>
                <c:pt idx="324">
                  <c:v>45616</c:v>
                </c:pt>
                <c:pt idx="325">
                  <c:v>45617</c:v>
                </c:pt>
                <c:pt idx="326">
                  <c:v>45618</c:v>
                </c:pt>
                <c:pt idx="327">
                  <c:v>45619</c:v>
                </c:pt>
                <c:pt idx="328">
                  <c:v>45620</c:v>
                </c:pt>
                <c:pt idx="329">
                  <c:v>45621</c:v>
                </c:pt>
              </c:numCache>
            </c:numRef>
          </c:cat>
          <c:val>
            <c:numRef>
              <c:f>Data!$F$11:$LW$11</c:f>
              <c:numCache>
                <c:formatCode>0.00%</c:formatCode>
                <c:ptCount val="330"/>
                <c:pt idx="0">
                  <c:v>0.85159093577550782</c:v>
                </c:pt>
                <c:pt idx="1">
                  <c:v>0.9026609837576316</c:v>
                </c:pt>
                <c:pt idx="2">
                  <c:v>0.88547938860583608</c:v>
                </c:pt>
                <c:pt idx="3">
                  <c:v>0.90322234156820624</c:v>
                </c:pt>
                <c:pt idx="4">
                  <c:v>0.73670308560451436</c:v>
                </c:pt>
                <c:pt idx="5">
                  <c:v>0.74522821576763487</c:v>
                </c:pt>
                <c:pt idx="6">
                  <c:v>0.87905544147843939</c:v>
                </c:pt>
                <c:pt idx="7">
                  <c:v>0.83090317843281236</c:v>
                </c:pt>
                <c:pt idx="8">
                  <c:v>0.81178688361940665</c:v>
                </c:pt>
                <c:pt idx="9">
                  <c:v>0.84616893946826255</c:v>
                </c:pt>
                <c:pt idx="10">
                  <c:v>0.85432616675406392</c:v>
                </c:pt>
                <c:pt idx="11">
                  <c:v>0.72704936341299975</c:v>
                </c:pt>
                <c:pt idx="12">
                  <c:v>0.83688582007405188</c:v>
                </c:pt>
                <c:pt idx="13">
                  <c:v>0.80966570444175434</c:v>
                </c:pt>
                <c:pt idx="14">
                  <c:v>0.85016614641023058</c:v>
                </c:pt>
                <c:pt idx="15">
                  <c:v>0.82273931138857359</c:v>
                </c:pt>
                <c:pt idx="16">
                  <c:v>0.78989135569201696</c:v>
                </c:pt>
                <c:pt idx="17">
                  <c:v>0.86861675756073375</c:v>
                </c:pt>
                <c:pt idx="18">
                  <c:v>0.53649195754458912</c:v>
                </c:pt>
                <c:pt idx="19">
                  <c:v>0.86107361644689029</c:v>
                </c:pt>
                <c:pt idx="20">
                  <c:v>0.82113996336601658</c:v>
                </c:pt>
                <c:pt idx="21">
                  <c:v>0.86223110379687318</c:v>
                </c:pt>
                <c:pt idx="22">
                  <c:v>0.86120129870129869</c:v>
                </c:pt>
                <c:pt idx="23">
                  <c:v>0.89494252873563218</c:v>
                </c:pt>
                <c:pt idx="24">
                  <c:v>0.83266932270916338</c:v>
                </c:pt>
                <c:pt idx="25">
                  <c:v>0.61508257304538627</c:v>
                </c:pt>
                <c:pt idx="26">
                  <c:v>0.82097132578563115</c:v>
                </c:pt>
                <c:pt idx="27">
                  <c:v>0.80447928331466967</c:v>
                </c:pt>
                <c:pt idx="28">
                  <c:v>0.89849024180680004</c:v>
                </c:pt>
                <c:pt idx="29">
                  <c:v>0.90393446692317236</c:v>
                </c:pt>
                <c:pt idx="30">
                  <c:v>0.62915625600615033</c:v>
                </c:pt>
                <c:pt idx="31">
                  <c:v>0.70889810972798528</c:v>
                </c:pt>
                <c:pt idx="32">
                  <c:v>0.54280766316700946</c:v>
                </c:pt>
                <c:pt idx="33">
                  <c:v>0.69814154308241039</c:v>
                </c:pt>
                <c:pt idx="34">
                  <c:v>0.74218896164639847</c:v>
                </c:pt>
                <c:pt idx="35">
                  <c:v>0.75724360608377939</c:v>
                </c:pt>
                <c:pt idx="36">
                  <c:v>0.81344307270233196</c:v>
                </c:pt>
                <c:pt idx="37">
                  <c:v>0.79561030623752926</c:v>
                </c:pt>
                <c:pt idx="38">
                  <c:v>0.71951529531395642</c:v>
                </c:pt>
                <c:pt idx="39">
                  <c:v>0.51889565399958004</c:v>
                </c:pt>
                <c:pt idx="40">
                  <c:v>0.33163712932093348</c:v>
                </c:pt>
                <c:pt idx="41">
                  <c:v>0.61940298507462688</c:v>
                </c:pt>
                <c:pt idx="42">
                  <c:v>0.53477410174315188</c:v>
                </c:pt>
                <c:pt idx="43">
                  <c:v>6.2437824952606191E-2</c:v>
                </c:pt>
                <c:pt idx="44">
                  <c:v>0.65157108130008101</c:v>
                </c:pt>
                <c:pt idx="45">
                  <c:v>0.6460511288763946</c:v>
                </c:pt>
                <c:pt idx="46">
                  <c:v>0.51957756301683766</c:v>
                </c:pt>
                <c:pt idx="47">
                  <c:v>0.77401985529194006</c:v>
                </c:pt>
                <c:pt idx="48">
                  <c:v>0.80739481512962175</c:v>
                </c:pt>
                <c:pt idx="49">
                  <c:v>0.83340952729267626</c:v>
                </c:pt>
                <c:pt idx="50">
                  <c:v>0.90508940852819808</c:v>
                </c:pt>
                <c:pt idx="51">
                  <c:v>0.7468342898788376</c:v>
                </c:pt>
                <c:pt idx="52">
                  <c:v>0.82817772778402698</c:v>
                </c:pt>
                <c:pt idx="53">
                  <c:v>0.58938424188920768</c:v>
                </c:pt>
                <c:pt idx="54">
                  <c:v>0.69095697980684812</c:v>
                </c:pt>
                <c:pt idx="55">
                  <c:v>0.35189044358440014</c:v>
                </c:pt>
                <c:pt idx="56">
                  <c:v>0.64301717699775951</c:v>
                </c:pt>
                <c:pt idx="57">
                  <c:v>0.66684192078513849</c:v>
                </c:pt>
                <c:pt idx="58">
                  <c:v>0.79153326218427611</c:v>
                </c:pt>
                <c:pt idx="59">
                  <c:v>0.45758985200845664</c:v>
                </c:pt>
                <c:pt idx="60">
                  <c:v>0.42157270646973166</c:v>
                </c:pt>
                <c:pt idx="61">
                  <c:v>0</c:v>
                </c:pt>
                <c:pt idx="62">
                  <c:v>0.77676684128297036</c:v>
                </c:pt>
                <c:pt idx="63">
                  <c:v>0.83629509962304793</c:v>
                </c:pt>
                <c:pt idx="64">
                  <c:v>0.78260468548238338</c:v>
                </c:pt>
                <c:pt idx="65">
                  <c:v>0.75811529692758661</c:v>
                </c:pt>
                <c:pt idx="66">
                  <c:v>0.77359068627450978</c:v>
                </c:pt>
                <c:pt idx="67">
                  <c:v>0.52024958794443132</c:v>
                </c:pt>
                <c:pt idx="68">
                  <c:v>0.67766497461928932</c:v>
                </c:pt>
                <c:pt idx="69">
                  <c:v>0.10126456238175843</c:v>
                </c:pt>
                <c:pt idx="70">
                  <c:v>0.6057436918990704</c:v>
                </c:pt>
                <c:pt idx="71">
                  <c:v>0.44589695704712734</c:v>
                </c:pt>
                <c:pt idx="72">
                  <c:v>0.45888254967538855</c:v>
                </c:pt>
                <c:pt idx="73">
                  <c:v>0.49248197734294541</c:v>
                </c:pt>
                <c:pt idx="74">
                  <c:v>0.37138492871690426</c:v>
                </c:pt>
                <c:pt idx="75">
                  <c:v>0.45511482254697289</c:v>
                </c:pt>
                <c:pt idx="76">
                  <c:v>0.56859262355030826</c:v>
                </c:pt>
                <c:pt idx="77">
                  <c:v>0.54055188332808735</c:v>
                </c:pt>
                <c:pt idx="78">
                  <c:v>0.6271186440677966</c:v>
                </c:pt>
                <c:pt idx="79">
                  <c:v>0.58894542552130102</c:v>
                </c:pt>
                <c:pt idx="80">
                  <c:v>0.61493546404425325</c:v>
                </c:pt>
                <c:pt idx="81">
                  <c:v>0.53764020707506466</c:v>
                </c:pt>
                <c:pt idx="82">
                  <c:v>0.56279306829765541</c:v>
                </c:pt>
                <c:pt idx="83">
                  <c:v>0.61305798915310805</c:v>
                </c:pt>
                <c:pt idx="84">
                  <c:v>0.72709359605911328</c:v>
                </c:pt>
                <c:pt idx="85">
                  <c:v>0.52888141809290956</c:v>
                </c:pt>
                <c:pt idx="86">
                  <c:v>0.60870395113571296</c:v>
                </c:pt>
                <c:pt idx="87">
                  <c:v>0.61240235316809721</c:v>
                </c:pt>
                <c:pt idx="88">
                  <c:v>0.50932950584375636</c:v>
                </c:pt>
                <c:pt idx="89">
                  <c:v>0.51250919793966154</c:v>
                </c:pt>
                <c:pt idx="90">
                  <c:v>0.62308883297851747</c:v>
                </c:pt>
                <c:pt idx="91">
                  <c:v>0.48798928127093499</c:v>
                </c:pt>
                <c:pt idx="92">
                  <c:v>0.57421724004638575</c:v>
                </c:pt>
                <c:pt idx="93">
                  <c:v>0.58519010145064942</c:v>
                </c:pt>
                <c:pt idx="94">
                  <c:v>0.53042921204356186</c:v>
                </c:pt>
                <c:pt idx="95">
                  <c:v>0.43978658536585363</c:v>
                </c:pt>
                <c:pt idx="96">
                  <c:v>0.4991126010648787</c:v>
                </c:pt>
                <c:pt idx="97">
                  <c:v>0.59229474471666355</c:v>
                </c:pt>
                <c:pt idx="98">
                  <c:v>0.57387232415902145</c:v>
                </c:pt>
                <c:pt idx="99">
                  <c:v>0.10343834037648866</c:v>
                </c:pt>
                <c:pt idx="100">
                  <c:v>0.1694603236120531</c:v>
                </c:pt>
                <c:pt idx="101">
                  <c:v>0.38498483316481297</c:v>
                </c:pt>
                <c:pt idx="102">
                  <c:v>0.29552868931107273</c:v>
                </c:pt>
                <c:pt idx="103">
                  <c:v>0.58865130210500038</c:v>
                </c:pt>
                <c:pt idx="104">
                  <c:v>0.6768853981927202</c:v>
                </c:pt>
                <c:pt idx="105">
                  <c:v>0.64376012965964347</c:v>
                </c:pt>
                <c:pt idx="106">
                  <c:v>0.67770859277708595</c:v>
                </c:pt>
                <c:pt idx="107">
                  <c:v>0.69208720576739335</c:v>
                </c:pt>
                <c:pt idx="108">
                  <c:v>0.64656587473002158</c:v>
                </c:pt>
                <c:pt idx="109">
                  <c:v>0.49275511252697562</c:v>
                </c:pt>
                <c:pt idx="110">
                  <c:v>0.66666666666666663</c:v>
                </c:pt>
                <c:pt idx="111">
                  <c:v>0.70358399087365719</c:v>
                </c:pt>
                <c:pt idx="112">
                  <c:v>0.66967264857065556</c:v>
                </c:pt>
                <c:pt idx="113">
                  <c:v>0.730588660166125</c:v>
                </c:pt>
                <c:pt idx="114">
                  <c:v>0.66511835640911121</c:v>
                </c:pt>
                <c:pt idx="115">
                  <c:v>0.32253384912959382</c:v>
                </c:pt>
                <c:pt idx="116">
                  <c:v>0.30318524727577534</c:v>
                </c:pt>
                <c:pt idx="117">
                  <c:v>0.60018173557473875</c:v>
                </c:pt>
                <c:pt idx="118">
                  <c:v>0.60366419294990725</c:v>
                </c:pt>
                <c:pt idx="119">
                  <c:v>0.58840395030264414</c:v>
                </c:pt>
                <c:pt idx="120">
                  <c:v>0.63604660378853928</c:v>
                </c:pt>
                <c:pt idx="121">
                  <c:v>0.55953793812801644</c:v>
                </c:pt>
                <c:pt idx="122">
                  <c:v>0.53458454489382323</c:v>
                </c:pt>
                <c:pt idx="123">
                  <c:v>0.55910333515582289</c:v>
                </c:pt>
                <c:pt idx="124">
                  <c:v>0.63553592355539534</c:v>
                </c:pt>
                <c:pt idx="125">
                  <c:v>0.64769787894464559</c:v>
                </c:pt>
                <c:pt idx="126">
                  <c:v>0.52564211963478114</c:v>
                </c:pt>
                <c:pt idx="127">
                  <c:v>0.33836359349210093</c:v>
                </c:pt>
                <c:pt idx="128">
                  <c:v>0.50121212121212122</c:v>
                </c:pt>
                <c:pt idx="129">
                  <c:v>0.42414148623998732</c:v>
                </c:pt>
                <c:pt idx="130">
                  <c:v>0.17311985220537296</c:v>
                </c:pt>
                <c:pt idx="131">
                  <c:v>0.42718838241226303</c:v>
                </c:pt>
                <c:pt idx="132">
                  <c:v>0.42659323367427221</c:v>
                </c:pt>
                <c:pt idx="133">
                  <c:v>0.5367816091954023</c:v>
                </c:pt>
                <c:pt idx="134">
                  <c:v>0.3745170700938264</c:v>
                </c:pt>
                <c:pt idx="135">
                  <c:v>0.38400061476984554</c:v>
                </c:pt>
                <c:pt idx="136">
                  <c:v>0.52899075190993161</c:v>
                </c:pt>
                <c:pt idx="137">
                  <c:v>0.14276334302598256</c:v>
                </c:pt>
                <c:pt idx="138">
                  <c:v>0.48481493198354952</c:v>
                </c:pt>
                <c:pt idx="139">
                  <c:v>0.39919289749798226</c:v>
                </c:pt>
                <c:pt idx="140">
                  <c:v>0.45677753373078128</c:v>
                </c:pt>
                <c:pt idx="141">
                  <c:v>0.46951988564701924</c:v>
                </c:pt>
                <c:pt idx="142">
                  <c:v>0.55091468350331874</c:v>
                </c:pt>
                <c:pt idx="143">
                  <c:v>0.40464935569513694</c:v>
                </c:pt>
                <c:pt idx="144">
                  <c:v>0.11520382214687525</c:v>
                </c:pt>
                <c:pt idx="145">
                  <c:v>0.53449414094735104</c:v>
                </c:pt>
                <c:pt idx="146">
                  <c:v>0.5444140333416273</c:v>
                </c:pt>
                <c:pt idx="147">
                  <c:v>0.50811601915912719</c:v>
                </c:pt>
                <c:pt idx="148">
                  <c:v>0.55319996811986927</c:v>
                </c:pt>
                <c:pt idx="149">
                  <c:v>6.9244604316546763</c:v>
                </c:pt>
                <c:pt idx="150">
                  <c:v>0.29716466739367503</c:v>
                </c:pt>
                <c:pt idx="151">
                  <c:v>9.7277746049876268E-2</c:v>
                </c:pt>
                <c:pt idx="152">
                  <c:v>0.4033497855813577</c:v>
                </c:pt>
                <c:pt idx="153">
                  <c:v>0.38353909465020575</c:v>
                </c:pt>
                <c:pt idx="154">
                  <c:v>0.54365746298519413</c:v>
                </c:pt>
                <c:pt idx="155">
                  <c:v>0.38981590285938111</c:v>
                </c:pt>
                <c:pt idx="156">
                  <c:v>0.3736117628656343</c:v>
                </c:pt>
                <c:pt idx="157">
                  <c:v>0.42067422911008151</c:v>
                </c:pt>
                <c:pt idx="158">
                  <c:v>0.12375807851837561</c:v>
                </c:pt>
                <c:pt idx="159">
                  <c:v>0.50476980506014102</c:v>
                </c:pt>
                <c:pt idx="160">
                  <c:v>0.45730395429928034</c:v>
                </c:pt>
                <c:pt idx="161">
                  <c:v>0.39387416200258318</c:v>
                </c:pt>
                <c:pt idx="162">
                  <c:v>0.45264813094131939</c:v>
                </c:pt>
                <c:pt idx="163">
                  <c:v>0.4822717045542711</c:v>
                </c:pt>
                <c:pt idx="164">
                  <c:v>0.45639339361781633</c:v>
                </c:pt>
                <c:pt idx="165">
                  <c:v>0.38914840100610854</c:v>
                </c:pt>
                <c:pt idx="166">
                  <c:v>0.35066903961505502</c:v>
                </c:pt>
                <c:pt idx="167">
                  <c:v>0</c:v>
                </c:pt>
                <c:pt idx="168">
                  <c:v>0</c:v>
                </c:pt>
                <c:pt idx="169">
                  <c:v>0.47632080948826405</c:v>
                </c:pt>
                <c:pt idx="170">
                  <c:v>0.51157876943880998</c:v>
                </c:pt>
                <c:pt idx="171">
                  <c:v>0.57714573370249178</c:v>
                </c:pt>
                <c:pt idx="172">
                  <c:v>0.38434128476690094</c:v>
                </c:pt>
                <c:pt idx="173">
                  <c:v>0.51282476965219559</c:v>
                </c:pt>
                <c:pt idx="174">
                  <c:v>0.56632980429900548</c:v>
                </c:pt>
                <c:pt idx="175">
                  <c:v>0.49211480838984389</c:v>
                </c:pt>
                <c:pt idx="176">
                  <c:v>0.46798266730861821</c:v>
                </c:pt>
                <c:pt idx="177">
                  <c:v>0.47528951231446748</c:v>
                </c:pt>
                <c:pt idx="178">
                  <c:v>0.54337369381323608</c:v>
                </c:pt>
                <c:pt idx="179">
                  <c:v>0.48500863908933833</c:v>
                </c:pt>
                <c:pt idx="180">
                  <c:v>0.50775585904569209</c:v>
                </c:pt>
                <c:pt idx="181">
                  <c:v>0.49497013517761712</c:v>
                </c:pt>
                <c:pt idx="182">
                  <c:v>0.4742764025762396</c:v>
                </c:pt>
                <c:pt idx="183">
                  <c:v>0.51869339732177411</c:v>
                </c:pt>
                <c:pt idx="184">
                  <c:v>0.60435165186785056</c:v>
                </c:pt>
                <c:pt idx="185">
                  <c:v>0.43525152726449956</c:v>
                </c:pt>
                <c:pt idx="186">
                  <c:v>0.28097286855737991</c:v>
                </c:pt>
                <c:pt idx="187">
                  <c:v>0.46276751685722661</c:v>
                </c:pt>
                <c:pt idx="188">
                  <c:v>0.5679447737675396</c:v>
                </c:pt>
                <c:pt idx="189">
                  <c:v>0.61010529505340505</c:v>
                </c:pt>
                <c:pt idx="190">
                  <c:v>0.60784905660377353</c:v>
                </c:pt>
                <c:pt idx="191">
                  <c:v>0.27849045346062051</c:v>
                </c:pt>
                <c:pt idx="192">
                  <c:v>0.21053354391265536</c:v>
                </c:pt>
                <c:pt idx="193">
                  <c:v>0.53322231473771853</c:v>
                </c:pt>
                <c:pt idx="194">
                  <c:v>0.53884308599772102</c:v>
                </c:pt>
                <c:pt idx="195">
                  <c:v>0.52971228824952943</c:v>
                </c:pt>
                <c:pt idx="196">
                  <c:v>0.47448760212125557</c:v>
                </c:pt>
                <c:pt idx="197">
                  <c:v>0.56541225012449314</c:v>
                </c:pt>
                <c:pt idx="198">
                  <c:v>0.61783439490445857</c:v>
                </c:pt>
                <c:pt idx="199">
                  <c:v>0.26875915786226573</c:v>
                </c:pt>
                <c:pt idx="200">
                  <c:v>0.44168211697286364</c:v>
                </c:pt>
                <c:pt idx="201">
                  <c:v>0.36207253886010365</c:v>
                </c:pt>
                <c:pt idx="202">
                  <c:v>0.51521890201528842</c:v>
                </c:pt>
                <c:pt idx="203">
                  <c:v>0.55917406816974113</c:v>
                </c:pt>
                <c:pt idx="204">
                  <c:v>0.46232776311931983</c:v>
                </c:pt>
                <c:pt idx="205">
                  <c:v>0.52776087617888656</c:v>
                </c:pt>
                <c:pt idx="206">
                  <c:v>0.63941628746273338</c:v>
                </c:pt>
                <c:pt idx="207">
                  <c:v>0.43056104306598181</c:v>
                </c:pt>
                <c:pt idx="208">
                  <c:v>0.65263246003180719</c:v>
                </c:pt>
                <c:pt idx="209">
                  <c:v>0.5017090511348099</c:v>
                </c:pt>
                <c:pt idx="210">
                  <c:v>0.56283828872247355</c:v>
                </c:pt>
                <c:pt idx="211">
                  <c:v>0.58718585169097115</c:v>
                </c:pt>
                <c:pt idx="212">
                  <c:v>0.52800127459571422</c:v>
                </c:pt>
                <c:pt idx="213">
                  <c:v>0.54087053040513755</c:v>
                </c:pt>
                <c:pt idx="214">
                  <c:v>0.34891120612508703</c:v>
                </c:pt>
                <c:pt idx="215">
                  <c:v>0.47827478594862766</c:v>
                </c:pt>
                <c:pt idx="216">
                  <c:v>0.57495373226403457</c:v>
                </c:pt>
                <c:pt idx="217">
                  <c:v>0.54537498906099591</c:v>
                </c:pt>
                <c:pt idx="218">
                  <c:v>0.54861278648974665</c:v>
                </c:pt>
                <c:pt idx="219">
                  <c:v>0.5691230959242487</c:v>
                </c:pt>
                <c:pt idx="220">
                  <c:v>5.5138999205718822</c:v>
                </c:pt>
                <c:pt idx="221">
                  <c:v>0.57878133820355304</c:v>
                </c:pt>
                <c:pt idx="222">
                  <c:v>0.55170719724883321</c:v>
                </c:pt>
                <c:pt idx="223">
                  <c:v>0.49099420772831864</c:v>
                </c:pt>
                <c:pt idx="224">
                  <c:v>0.4801223241590214</c:v>
                </c:pt>
                <c:pt idx="225">
                  <c:v>0.45073586367157242</c:v>
                </c:pt>
                <c:pt idx="226">
                  <c:v>0.42246861242458827</c:v>
                </c:pt>
                <c:pt idx="227">
                  <c:v>0.4628835367865391</c:v>
                </c:pt>
                <c:pt idx="228">
                  <c:v>0.36846976552858907</c:v>
                </c:pt>
                <c:pt idx="229">
                  <c:v>0.31329419632904809</c:v>
                </c:pt>
                <c:pt idx="230">
                  <c:v>0.32146382738682838</c:v>
                </c:pt>
                <c:pt idx="231">
                  <c:v>0.49659863945578231</c:v>
                </c:pt>
                <c:pt idx="232">
                  <c:v>0.46194204536282185</c:v>
                </c:pt>
                <c:pt idx="233">
                  <c:v>0.49779148262355194</c:v>
                </c:pt>
                <c:pt idx="234">
                  <c:v>0.45195854558229404</c:v>
                </c:pt>
                <c:pt idx="235">
                  <c:v>0.50267692008176779</c:v>
                </c:pt>
                <c:pt idx="236">
                  <c:v>0.51519743292628573</c:v>
                </c:pt>
                <c:pt idx="237">
                  <c:v>0.54772788383974191</c:v>
                </c:pt>
                <c:pt idx="238">
                  <c:v>0.58003214522076207</c:v>
                </c:pt>
                <c:pt idx="239">
                  <c:v>0.5221277334258938</c:v>
                </c:pt>
                <c:pt idx="240">
                  <c:v>0.41166518972045435</c:v>
                </c:pt>
                <c:pt idx="241">
                  <c:v>0.53330486763450047</c:v>
                </c:pt>
                <c:pt idx="242">
                  <c:v>0.5687587771416226</c:v>
                </c:pt>
                <c:pt idx="243">
                  <c:v>0.52430877713861568</c:v>
                </c:pt>
                <c:pt idx="244">
                  <c:v>0.44535859719105791</c:v>
                </c:pt>
                <c:pt idx="245">
                  <c:v>0.50820391331052028</c:v>
                </c:pt>
                <c:pt idx="246">
                  <c:v>0.50455091877039326</c:v>
                </c:pt>
                <c:pt idx="247">
                  <c:v>0.40990404943893316</c:v>
                </c:pt>
                <c:pt idx="248">
                  <c:v>0.38977955911823647</c:v>
                </c:pt>
                <c:pt idx="249">
                  <c:v>0.1505328987932705</c:v>
                </c:pt>
                <c:pt idx="250">
                  <c:v>0.39568760366337347</c:v>
                </c:pt>
                <c:pt idx="251">
                  <c:v>0.37060818122790562</c:v>
                </c:pt>
                <c:pt idx="252">
                  <c:v>0.45205583949958045</c:v>
                </c:pt>
                <c:pt idx="253">
                  <c:v>0.49101034208432776</c:v>
                </c:pt>
                <c:pt idx="254">
                  <c:v>0.52351505288852729</c:v>
                </c:pt>
                <c:pt idx="255">
                  <c:v>0.52384769539078158</c:v>
                </c:pt>
                <c:pt idx="256">
                  <c:v>0.3706115803398799</c:v>
                </c:pt>
                <c:pt idx="257">
                  <c:v>0.59377431906614786</c:v>
                </c:pt>
                <c:pt idx="258">
                  <c:v>0.59996027410865027</c:v>
                </c:pt>
                <c:pt idx="259">
                  <c:v>0.60668613432685525</c:v>
                </c:pt>
                <c:pt idx="260">
                  <c:v>0.64669441486787338</c:v>
                </c:pt>
                <c:pt idx="261">
                  <c:v>0.59749768303985173</c:v>
                </c:pt>
                <c:pt idx="262">
                  <c:v>0.61942235244872335</c:v>
                </c:pt>
                <c:pt idx="263">
                  <c:v>0.24751663173243416</c:v>
                </c:pt>
                <c:pt idx="264">
                  <c:v>0.46807440925087984</c:v>
                </c:pt>
                <c:pt idx="265">
                  <c:v>0.66296928327645055</c:v>
                </c:pt>
                <c:pt idx="266">
                  <c:v>0.68830000000000002</c:v>
                </c:pt>
                <c:pt idx="267">
                  <c:v>0.64868360277136261</c:v>
                </c:pt>
                <c:pt idx="268">
                  <c:v>0.67819960037858873</c:v>
                </c:pt>
                <c:pt idx="269">
                  <c:v>0.56019938650306744</c:v>
                </c:pt>
                <c:pt idx="270">
                  <c:v>0.36075280186085851</c:v>
                </c:pt>
                <c:pt idx="271">
                  <c:v>0.50448534171830206</c:v>
                </c:pt>
                <c:pt idx="272">
                  <c:v>0.74152400134273244</c:v>
                </c:pt>
                <c:pt idx="273">
                  <c:v>0.57049955660656226</c:v>
                </c:pt>
                <c:pt idx="274">
                  <c:v>0.68950922100171319</c:v>
                </c:pt>
                <c:pt idx="275">
                  <c:v>0.84720194647201952</c:v>
                </c:pt>
                <c:pt idx="276">
                  <c:v>0.65646921278254089</c:v>
                </c:pt>
                <c:pt idx="277">
                  <c:v>0.35226077812828599</c:v>
                </c:pt>
                <c:pt idx="278">
                  <c:v>0.61082594493700415</c:v>
                </c:pt>
                <c:pt idx="279">
                  <c:v>0.69624645147723685</c:v>
                </c:pt>
                <c:pt idx="280">
                  <c:v>0.77378332110540471</c:v>
                </c:pt>
                <c:pt idx="281">
                  <c:v>0.73687765341566958</c:v>
                </c:pt>
                <c:pt idx="282">
                  <c:v>0.78823659236371657</c:v>
                </c:pt>
                <c:pt idx="283">
                  <c:v>0.72221246707638276</c:v>
                </c:pt>
                <c:pt idx="284">
                  <c:v>0.47906657515442691</c:v>
                </c:pt>
                <c:pt idx="285">
                  <c:v>0.77944862155388472</c:v>
                </c:pt>
                <c:pt idx="286">
                  <c:v>0.79443521594684385</c:v>
                </c:pt>
                <c:pt idx="287">
                  <c:v>0.6711111111111111</c:v>
                </c:pt>
                <c:pt idx="288">
                  <c:v>0.80487804878048785</c:v>
                </c:pt>
                <c:pt idx="289">
                  <c:v>0.65757389702657665</c:v>
                </c:pt>
                <c:pt idx="290">
                  <c:v>0.52616323417238753</c:v>
                </c:pt>
                <c:pt idx="291">
                  <c:v>0.21899313501144166</c:v>
                </c:pt>
                <c:pt idx="292">
                  <c:v>0.53940122792581813</c:v>
                </c:pt>
                <c:pt idx="293">
                  <c:v>0.53275976174718731</c:v>
                </c:pt>
                <c:pt idx="294">
                  <c:v>0.31504207573632537</c:v>
                </c:pt>
                <c:pt idx="295">
                  <c:v>0.5287033570448022</c:v>
                </c:pt>
                <c:pt idx="296">
                  <c:v>0.47442969016002723</c:v>
                </c:pt>
                <c:pt idx="297">
                  <c:v>0.59508098380323937</c:v>
                </c:pt>
                <c:pt idx="298">
                  <c:v>0.39543025612677352</c:v>
                </c:pt>
                <c:pt idx="299">
                  <c:v>0.67915449389929539</c:v>
                </c:pt>
                <c:pt idx="300">
                  <c:v>0.73004717435255606</c:v>
                </c:pt>
                <c:pt idx="301">
                  <c:v>0.73482651734826521</c:v>
                </c:pt>
                <c:pt idx="302">
                  <c:v>0.79384454877412625</c:v>
                </c:pt>
                <c:pt idx="303">
                  <c:v>0.80344193094490746</c:v>
                </c:pt>
                <c:pt idx="304">
                  <c:v>0.75755102040816324</c:v>
                </c:pt>
                <c:pt idx="305">
                  <c:v>0.34536908449951931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A0-4366-877E-A6450C6BB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874368"/>
        <c:axId val="298873192"/>
      </c:areaChart>
      <c:lineChart>
        <c:grouping val="standard"/>
        <c:varyColors val="0"/>
        <c:ser>
          <c:idx val="1"/>
          <c:order val="0"/>
          <c:tx>
            <c:strRef>
              <c:f>Data!$B$13</c:f>
              <c:strCache>
                <c:ptCount val="1"/>
                <c:pt idx="0">
                  <c:v>Target of Percent Service Level in 20 sec</c:v>
                </c:pt>
              </c:strCache>
            </c:strRef>
          </c:tx>
          <c:spPr>
            <a:ln w="28575" cap="rnd">
              <a:solidFill>
                <a:srgbClr val="954ECA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23"/>
              <c:layout>
                <c:manualLayout>
                  <c:x val="-6.0765371811134297E-2"/>
                  <c:y val="-3.3240974372303896E-2"/>
                </c:manualLayout>
              </c:layout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BA0-4366-877E-A6450C6BB7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Data!$F$3:$LW$3</c:f>
              <c:numCache>
                <c:formatCode>d\-mmm\-yy</c:formatCode>
                <c:ptCount val="3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45351</c:v>
                </c:pt>
                <c:pt idx="60">
                  <c:v>45352</c:v>
                </c:pt>
                <c:pt idx="61">
                  <c:v>45353</c:v>
                </c:pt>
                <c:pt idx="62">
                  <c:v>45354</c:v>
                </c:pt>
                <c:pt idx="63">
                  <c:v>45355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45360</c:v>
                </c:pt>
                <c:pt idx="69">
                  <c:v>45361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45367</c:v>
                </c:pt>
                <c:pt idx="76">
                  <c:v>45368</c:v>
                </c:pt>
                <c:pt idx="77">
                  <c:v>45369</c:v>
                </c:pt>
                <c:pt idx="78">
                  <c:v>45370</c:v>
                </c:pt>
                <c:pt idx="79">
                  <c:v>45371</c:v>
                </c:pt>
                <c:pt idx="80">
                  <c:v>45372</c:v>
                </c:pt>
                <c:pt idx="81">
                  <c:v>45373</c:v>
                </c:pt>
                <c:pt idx="82">
                  <c:v>45374</c:v>
                </c:pt>
                <c:pt idx="83">
                  <c:v>45375</c:v>
                </c:pt>
                <c:pt idx="84">
                  <c:v>45376</c:v>
                </c:pt>
                <c:pt idx="85">
                  <c:v>45377</c:v>
                </c:pt>
                <c:pt idx="86">
                  <c:v>45378</c:v>
                </c:pt>
                <c:pt idx="87">
                  <c:v>45379</c:v>
                </c:pt>
                <c:pt idx="88">
                  <c:v>45380</c:v>
                </c:pt>
                <c:pt idx="89">
                  <c:v>45381</c:v>
                </c:pt>
                <c:pt idx="90">
                  <c:v>45382</c:v>
                </c:pt>
                <c:pt idx="91">
                  <c:v>45383</c:v>
                </c:pt>
                <c:pt idx="92">
                  <c:v>45384</c:v>
                </c:pt>
                <c:pt idx="93">
                  <c:v>45385</c:v>
                </c:pt>
                <c:pt idx="94">
                  <c:v>45386</c:v>
                </c:pt>
                <c:pt idx="95">
                  <c:v>45387</c:v>
                </c:pt>
                <c:pt idx="96">
                  <c:v>45388</c:v>
                </c:pt>
                <c:pt idx="97">
                  <c:v>45389</c:v>
                </c:pt>
                <c:pt idx="98">
                  <c:v>45390</c:v>
                </c:pt>
                <c:pt idx="99">
                  <c:v>45391</c:v>
                </c:pt>
                <c:pt idx="100">
                  <c:v>45392</c:v>
                </c:pt>
                <c:pt idx="101">
                  <c:v>45393</c:v>
                </c:pt>
                <c:pt idx="102">
                  <c:v>45394</c:v>
                </c:pt>
                <c:pt idx="103">
                  <c:v>45395</c:v>
                </c:pt>
                <c:pt idx="104">
                  <c:v>45396</c:v>
                </c:pt>
                <c:pt idx="105">
                  <c:v>45397</c:v>
                </c:pt>
                <c:pt idx="106">
                  <c:v>45398</c:v>
                </c:pt>
                <c:pt idx="107">
                  <c:v>45399</c:v>
                </c:pt>
                <c:pt idx="108">
                  <c:v>45400</c:v>
                </c:pt>
                <c:pt idx="109">
                  <c:v>45401</c:v>
                </c:pt>
                <c:pt idx="110">
                  <c:v>45402</c:v>
                </c:pt>
                <c:pt idx="111">
                  <c:v>45403</c:v>
                </c:pt>
                <c:pt idx="112">
                  <c:v>45404</c:v>
                </c:pt>
                <c:pt idx="113">
                  <c:v>45405</c:v>
                </c:pt>
                <c:pt idx="114">
                  <c:v>45406</c:v>
                </c:pt>
                <c:pt idx="115">
                  <c:v>45407</c:v>
                </c:pt>
                <c:pt idx="116">
                  <c:v>45408</c:v>
                </c:pt>
                <c:pt idx="117">
                  <c:v>45409</c:v>
                </c:pt>
                <c:pt idx="118">
                  <c:v>45410</c:v>
                </c:pt>
                <c:pt idx="119">
                  <c:v>45411</c:v>
                </c:pt>
                <c:pt idx="120">
                  <c:v>45412</c:v>
                </c:pt>
                <c:pt idx="121">
                  <c:v>45413</c:v>
                </c:pt>
                <c:pt idx="122">
                  <c:v>45414</c:v>
                </c:pt>
                <c:pt idx="123">
                  <c:v>45415</c:v>
                </c:pt>
                <c:pt idx="124">
                  <c:v>45416</c:v>
                </c:pt>
                <c:pt idx="125">
                  <c:v>45417</c:v>
                </c:pt>
                <c:pt idx="126">
                  <c:v>45418</c:v>
                </c:pt>
                <c:pt idx="127">
                  <c:v>45419</c:v>
                </c:pt>
                <c:pt idx="128">
                  <c:v>45420</c:v>
                </c:pt>
                <c:pt idx="129">
                  <c:v>45421</c:v>
                </c:pt>
                <c:pt idx="130">
                  <c:v>45422</c:v>
                </c:pt>
                <c:pt idx="131">
                  <c:v>45423</c:v>
                </c:pt>
                <c:pt idx="132">
                  <c:v>45424</c:v>
                </c:pt>
                <c:pt idx="133">
                  <c:v>45425</c:v>
                </c:pt>
                <c:pt idx="134">
                  <c:v>45426</c:v>
                </c:pt>
                <c:pt idx="135">
                  <c:v>45427</c:v>
                </c:pt>
                <c:pt idx="136">
                  <c:v>45428</c:v>
                </c:pt>
                <c:pt idx="137">
                  <c:v>45429</c:v>
                </c:pt>
                <c:pt idx="138">
                  <c:v>45430</c:v>
                </c:pt>
                <c:pt idx="139">
                  <c:v>45431</c:v>
                </c:pt>
                <c:pt idx="140">
                  <c:v>45432</c:v>
                </c:pt>
                <c:pt idx="141">
                  <c:v>45433</c:v>
                </c:pt>
                <c:pt idx="142">
                  <c:v>45434</c:v>
                </c:pt>
                <c:pt idx="143">
                  <c:v>45435</c:v>
                </c:pt>
                <c:pt idx="144">
                  <c:v>45436</c:v>
                </c:pt>
                <c:pt idx="145">
                  <c:v>45437</c:v>
                </c:pt>
                <c:pt idx="146">
                  <c:v>45438</c:v>
                </c:pt>
                <c:pt idx="147">
                  <c:v>45439</c:v>
                </c:pt>
                <c:pt idx="148">
                  <c:v>45440</c:v>
                </c:pt>
                <c:pt idx="149">
                  <c:v>45441</c:v>
                </c:pt>
                <c:pt idx="150">
                  <c:v>45442</c:v>
                </c:pt>
                <c:pt idx="151">
                  <c:v>45443</c:v>
                </c:pt>
                <c:pt idx="152">
                  <c:v>45444</c:v>
                </c:pt>
                <c:pt idx="153">
                  <c:v>45445</c:v>
                </c:pt>
                <c:pt idx="154">
                  <c:v>45446</c:v>
                </c:pt>
                <c:pt idx="155">
                  <c:v>45447</c:v>
                </c:pt>
                <c:pt idx="156">
                  <c:v>45448</c:v>
                </c:pt>
                <c:pt idx="157">
                  <c:v>45449</c:v>
                </c:pt>
                <c:pt idx="158">
                  <c:v>45450</c:v>
                </c:pt>
                <c:pt idx="159">
                  <c:v>45451</c:v>
                </c:pt>
                <c:pt idx="160">
                  <c:v>45452</c:v>
                </c:pt>
                <c:pt idx="161">
                  <c:v>45453</c:v>
                </c:pt>
                <c:pt idx="162">
                  <c:v>45454</c:v>
                </c:pt>
                <c:pt idx="163">
                  <c:v>45455</c:v>
                </c:pt>
                <c:pt idx="164">
                  <c:v>45456</c:v>
                </c:pt>
                <c:pt idx="165">
                  <c:v>45457</c:v>
                </c:pt>
                <c:pt idx="166">
                  <c:v>45458</c:v>
                </c:pt>
                <c:pt idx="167">
                  <c:v>45459</c:v>
                </c:pt>
                <c:pt idx="168">
                  <c:v>45460</c:v>
                </c:pt>
                <c:pt idx="169">
                  <c:v>45461</c:v>
                </c:pt>
                <c:pt idx="170">
                  <c:v>45462</c:v>
                </c:pt>
                <c:pt idx="171">
                  <c:v>45463</c:v>
                </c:pt>
                <c:pt idx="172">
                  <c:v>45464</c:v>
                </c:pt>
                <c:pt idx="173">
                  <c:v>45465</c:v>
                </c:pt>
                <c:pt idx="174">
                  <c:v>45466</c:v>
                </c:pt>
                <c:pt idx="175">
                  <c:v>45467</c:v>
                </c:pt>
                <c:pt idx="176">
                  <c:v>45468</c:v>
                </c:pt>
                <c:pt idx="177">
                  <c:v>45469</c:v>
                </c:pt>
                <c:pt idx="178">
                  <c:v>45470</c:v>
                </c:pt>
                <c:pt idx="179">
                  <c:v>45471</c:v>
                </c:pt>
                <c:pt idx="180">
                  <c:v>45472</c:v>
                </c:pt>
                <c:pt idx="181">
                  <c:v>45473</c:v>
                </c:pt>
                <c:pt idx="182">
                  <c:v>45474</c:v>
                </c:pt>
                <c:pt idx="183">
                  <c:v>45475</c:v>
                </c:pt>
                <c:pt idx="184">
                  <c:v>45476</c:v>
                </c:pt>
                <c:pt idx="185">
                  <c:v>45477</c:v>
                </c:pt>
                <c:pt idx="186">
                  <c:v>45478</c:v>
                </c:pt>
                <c:pt idx="187">
                  <c:v>45479</c:v>
                </c:pt>
                <c:pt idx="188">
                  <c:v>45480</c:v>
                </c:pt>
                <c:pt idx="189">
                  <c:v>45481</c:v>
                </c:pt>
                <c:pt idx="190">
                  <c:v>45482</c:v>
                </c:pt>
                <c:pt idx="191">
                  <c:v>45483</c:v>
                </c:pt>
                <c:pt idx="192">
                  <c:v>45484</c:v>
                </c:pt>
                <c:pt idx="193">
                  <c:v>45485</c:v>
                </c:pt>
                <c:pt idx="194">
                  <c:v>45486</c:v>
                </c:pt>
                <c:pt idx="195">
                  <c:v>45487</c:v>
                </c:pt>
                <c:pt idx="196">
                  <c:v>45488</c:v>
                </c:pt>
                <c:pt idx="197">
                  <c:v>45489</c:v>
                </c:pt>
                <c:pt idx="198">
                  <c:v>45490</c:v>
                </c:pt>
                <c:pt idx="199">
                  <c:v>45491</c:v>
                </c:pt>
                <c:pt idx="200">
                  <c:v>45492</c:v>
                </c:pt>
                <c:pt idx="201">
                  <c:v>45493</c:v>
                </c:pt>
                <c:pt idx="202">
                  <c:v>45494</c:v>
                </c:pt>
                <c:pt idx="203">
                  <c:v>45495</c:v>
                </c:pt>
                <c:pt idx="204">
                  <c:v>45496</c:v>
                </c:pt>
                <c:pt idx="205">
                  <c:v>45497</c:v>
                </c:pt>
                <c:pt idx="206">
                  <c:v>45498</c:v>
                </c:pt>
                <c:pt idx="207">
                  <c:v>45499</c:v>
                </c:pt>
                <c:pt idx="208">
                  <c:v>45500</c:v>
                </c:pt>
                <c:pt idx="209">
                  <c:v>45501</c:v>
                </c:pt>
                <c:pt idx="210">
                  <c:v>45502</c:v>
                </c:pt>
                <c:pt idx="211">
                  <c:v>45503</c:v>
                </c:pt>
                <c:pt idx="212">
                  <c:v>45504</c:v>
                </c:pt>
                <c:pt idx="213">
                  <c:v>45505</c:v>
                </c:pt>
                <c:pt idx="214">
                  <c:v>45506</c:v>
                </c:pt>
                <c:pt idx="215">
                  <c:v>45507</c:v>
                </c:pt>
                <c:pt idx="216">
                  <c:v>45508</c:v>
                </c:pt>
                <c:pt idx="217">
                  <c:v>45509</c:v>
                </c:pt>
                <c:pt idx="218">
                  <c:v>45510</c:v>
                </c:pt>
                <c:pt idx="219">
                  <c:v>45511</c:v>
                </c:pt>
                <c:pt idx="220">
                  <c:v>45512</c:v>
                </c:pt>
                <c:pt idx="221">
                  <c:v>45513</c:v>
                </c:pt>
                <c:pt idx="222">
                  <c:v>45514</c:v>
                </c:pt>
                <c:pt idx="223">
                  <c:v>45515</c:v>
                </c:pt>
                <c:pt idx="224">
                  <c:v>45516</c:v>
                </c:pt>
                <c:pt idx="225">
                  <c:v>45517</c:v>
                </c:pt>
                <c:pt idx="226">
                  <c:v>45518</c:v>
                </c:pt>
                <c:pt idx="227">
                  <c:v>45519</c:v>
                </c:pt>
                <c:pt idx="228">
                  <c:v>45520</c:v>
                </c:pt>
                <c:pt idx="229">
                  <c:v>45521</c:v>
                </c:pt>
                <c:pt idx="230">
                  <c:v>45522</c:v>
                </c:pt>
                <c:pt idx="231">
                  <c:v>45523</c:v>
                </c:pt>
                <c:pt idx="232">
                  <c:v>45524</c:v>
                </c:pt>
                <c:pt idx="233">
                  <c:v>45525</c:v>
                </c:pt>
                <c:pt idx="234">
                  <c:v>45526</c:v>
                </c:pt>
                <c:pt idx="235">
                  <c:v>45527</c:v>
                </c:pt>
                <c:pt idx="236">
                  <c:v>45528</c:v>
                </c:pt>
                <c:pt idx="237">
                  <c:v>45529</c:v>
                </c:pt>
                <c:pt idx="238">
                  <c:v>45530</c:v>
                </c:pt>
                <c:pt idx="239">
                  <c:v>45531</c:v>
                </c:pt>
                <c:pt idx="240">
                  <c:v>45532</c:v>
                </c:pt>
                <c:pt idx="241">
                  <c:v>45533</c:v>
                </c:pt>
                <c:pt idx="242">
                  <c:v>45534</c:v>
                </c:pt>
                <c:pt idx="243">
                  <c:v>45535</c:v>
                </c:pt>
                <c:pt idx="244">
                  <c:v>45536</c:v>
                </c:pt>
                <c:pt idx="245">
                  <c:v>45537</c:v>
                </c:pt>
                <c:pt idx="246">
                  <c:v>45538</c:v>
                </c:pt>
                <c:pt idx="247">
                  <c:v>45539</c:v>
                </c:pt>
                <c:pt idx="248">
                  <c:v>45540</c:v>
                </c:pt>
                <c:pt idx="249">
                  <c:v>45541</c:v>
                </c:pt>
                <c:pt idx="250">
                  <c:v>45542</c:v>
                </c:pt>
                <c:pt idx="251">
                  <c:v>45543</c:v>
                </c:pt>
                <c:pt idx="252">
                  <c:v>45544</c:v>
                </c:pt>
                <c:pt idx="253">
                  <c:v>45545</c:v>
                </c:pt>
                <c:pt idx="254">
                  <c:v>45546</c:v>
                </c:pt>
                <c:pt idx="255">
                  <c:v>45547</c:v>
                </c:pt>
                <c:pt idx="256">
                  <c:v>45548</c:v>
                </c:pt>
                <c:pt idx="257">
                  <c:v>45549</c:v>
                </c:pt>
                <c:pt idx="258">
                  <c:v>45550</c:v>
                </c:pt>
                <c:pt idx="259">
                  <c:v>45551</c:v>
                </c:pt>
                <c:pt idx="260">
                  <c:v>45552</c:v>
                </c:pt>
                <c:pt idx="261">
                  <c:v>45553</c:v>
                </c:pt>
                <c:pt idx="262">
                  <c:v>45554</c:v>
                </c:pt>
                <c:pt idx="263">
                  <c:v>45555</c:v>
                </c:pt>
                <c:pt idx="264">
                  <c:v>45556</c:v>
                </c:pt>
                <c:pt idx="265">
                  <c:v>45557</c:v>
                </c:pt>
                <c:pt idx="266">
                  <c:v>45558</c:v>
                </c:pt>
                <c:pt idx="267">
                  <c:v>45559</c:v>
                </c:pt>
                <c:pt idx="268">
                  <c:v>45560</c:v>
                </c:pt>
                <c:pt idx="269">
                  <c:v>45561</c:v>
                </c:pt>
                <c:pt idx="270">
                  <c:v>45562</c:v>
                </c:pt>
                <c:pt idx="271">
                  <c:v>45563</c:v>
                </c:pt>
                <c:pt idx="272">
                  <c:v>45564</c:v>
                </c:pt>
                <c:pt idx="273">
                  <c:v>45565</c:v>
                </c:pt>
                <c:pt idx="274">
                  <c:v>45566</c:v>
                </c:pt>
                <c:pt idx="275">
                  <c:v>45567</c:v>
                </c:pt>
                <c:pt idx="276">
                  <c:v>45568</c:v>
                </c:pt>
                <c:pt idx="277">
                  <c:v>45569</c:v>
                </c:pt>
                <c:pt idx="278">
                  <c:v>45570</c:v>
                </c:pt>
                <c:pt idx="279">
                  <c:v>45571</c:v>
                </c:pt>
                <c:pt idx="280">
                  <c:v>45572</c:v>
                </c:pt>
                <c:pt idx="281">
                  <c:v>45573</c:v>
                </c:pt>
                <c:pt idx="282">
                  <c:v>45574</c:v>
                </c:pt>
                <c:pt idx="283">
                  <c:v>45575</c:v>
                </c:pt>
                <c:pt idx="284">
                  <c:v>45576</c:v>
                </c:pt>
                <c:pt idx="285">
                  <c:v>45577</c:v>
                </c:pt>
                <c:pt idx="286">
                  <c:v>45578</c:v>
                </c:pt>
                <c:pt idx="287">
                  <c:v>45579</c:v>
                </c:pt>
                <c:pt idx="288">
                  <c:v>45580</c:v>
                </c:pt>
                <c:pt idx="289">
                  <c:v>45581</c:v>
                </c:pt>
                <c:pt idx="290">
                  <c:v>45582</c:v>
                </c:pt>
                <c:pt idx="291">
                  <c:v>45583</c:v>
                </c:pt>
                <c:pt idx="292">
                  <c:v>45584</c:v>
                </c:pt>
                <c:pt idx="293">
                  <c:v>45585</c:v>
                </c:pt>
                <c:pt idx="294">
                  <c:v>45586</c:v>
                </c:pt>
                <c:pt idx="295">
                  <c:v>45587</c:v>
                </c:pt>
                <c:pt idx="296">
                  <c:v>45588</c:v>
                </c:pt>
                <c:pt idx="297">
                  <c:v>45589</c:v>
                </c:pt>
                <c:pt idx="298">
                  <c:v>45590</c:v>
                </c:pt>
                <c:pt idx="299">
                  <c:v>45591</c:v>
                </c:pt>
                <c:pt idx="300">
                  <c:v>45592</c:v>
                </c:pt>
                <c:pt idx="301">
                  <c:v>45593</c:v>
                </c:pt>
                <c:pt idx="302">
                  <c:v>45594</c:v>
                </c:pt>
                <c:pt idx="303">
                  <c:v>45595</c:v>
                </c:pt>
                <c:pt idx="304">
                  <c:v>45596</c:v>
                </c:pt>
                <c:pt idx="305">
                  <c:v>45597</c:v>
                </c:pt>
                <c:pt idx="306">
                  <c:v>45598</c:v>
                </c:pt>
                <c:pt idx="307">
                  <c:v>45599</c:v>
                </c:pt>
                <c:pt idx="308">
                  <c:v>45600</c:v>
                </c:pt>
                <c:pt idx="309">
                  <c:v>45601</c:v>
                </c:pt>
                <c:pt idx="310">
                  <c:v>45602</c:v>
                </c:pt>
                <c:pt idx="311">
                  <c:v>45603</c:v>
                </c:pt>
                <c:pt idx="312">
                  <c:v>45604</c:v>
                </c:pt>
                <c:pt idx="313">
                  <c:v>45605</c:v>
                </c:pt>
                <c:pt idx="314">
                  <c:v>45606</c:v>
                </c:pt>
                <c:pt idx="315">
                  <c:v>45607</c:v>
                </c:pt>
                <c:pt idx="316">
                  <c:v>45608</c:v>
                </c:pt>
                <c:pt idx="317">
                  <c:v>45609</c:v>
                </c:pt>
                <c:pt idx="318">
                  <c:v>45610</c:v>
                </c:pt>
                <c:pt idx="319">
                  <c:v>45611</c:v>
                </c:pt>
                <c:pt idx="320">
                  <c:v>45612</c:v>
                </c:pt>
                <c:pt idx="321">
                  <c:v>45613</c:v>
                </c:pt>
                <c:pt idx="322">
                  <c:v>45614</c:v>
                </c:pt>
                <c:pt idx="323">
                  <c:v>45615</c:v>
                </c:pt>
                <c:pt idx="324">
                  <c:v>45616</c:v>
                </c:pt>
                <c:pt idx="325">
                  <c:v>45617</c:v>
                </c:pt>
                <c:pt idx="326">
                  <c:v>45618</c:v>
                </c:pt>
                <c:pt idx="327">
                  <c:v>45619</c:v>
                </c:pt>
                <c:pt idx="328">
                  <c:v>45620</c:v>
                </c:pt>
                <c:pt idx="329">
                  <c:v>45621</c:v>
                </c:pt>
              </c:numCache>
            </c:numRef>
          </c:cat>
          <c:val>
            <c:numRef>
              <c:f>Data!$F$13:$LW$13</c:f>
              <c:numCache>
                <c:formatCode>0.00%</c:formatCode>
                <c:ptCount val="330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0.85</c:v>
                </c:pt>
                <c:pt idx="23">
                  <c:v>0.85</c:v>
                </c:pt>
                <c:pt idx="24">
                  <c:v>0.85</c:v>
                </c:pt>
                <c:pt idx="25">
                  <c:v>0.85</c:v>
                </c:pt>
                <c:pt idx="26">
                  <c:v>0.85</c:v>
                </c:pt>
                <c:pt idx="27">
                  <c:v>0.85</c:v>
                </c:pt>
                <c:pt idx="28">
                  <c:v>0.85</c:v>
                </c:pt>
                <c:pt idx="29">
                  <c:v>0.85</c:v>
                </c:pt>
                <c:pt idx="30">
                  <c:v>0.85</c:v>
                </c:pt>
                <c:pt idx="31">
                  <c:v>0.85</c:v>
                </c:pt>
                <c:pt idx="32">
                  <c:v>0.85</c:v>
                </c:pt>
                <c:pt idx="33">
                  <c:v>0.85</c:v>
                </c:pt>
                <c:pt idx="34">
                  <c:v>0.85</c:v>
                </c:pt>
                <c:pt idx="35">
                  <c:v>0.85</c:v>
                </c:pt>
                <c:pt idx="36">
                  <c:v>0.85</c:v>
                </c:pt>
                <c:pt idx="37">
                  <c:v>0.85</c:v>
                </c:pt>
                <c:pt idx="38">
                  <c:v>0.85</c:v>
                </c:pt>
                <c:pt idx="39">
                  <c:v>0.85</c:v>
                </c:pt>
                <c:pt idx="40">
                  <c:v>0.85</c:v>
                </c:pt>
                <c:pt idx="41">
                  <c:v>0.85</c:v>
                </c:pt>
                <c:pt idx="42">
                  <c:v>0.85</c:v>
                </c:pt>
                <c:pt idx="43">
                  <c:v>0.85</c:v>
                </c:pt>
                <c:pt idx="44">
                  <c:v>0.85</c:v>
                </c:pt>
                <c:pt idx="45">
                  <c:v>0.85</c:v>
                </c:pt>
                <c:pt idx="46">
                  <c:v>0.85</c:v>
                </c:pt>
                <c:pt idx="47">
                  <c:v>0.85</c:v>
                </c:pt>
                <c:pt idx="48">
                  <c:v>0.85</c:v>
                </c:pt>
                <c:pt idx="49">
                  <c:v>0.85</c:v>
                </c:pt>
                <c:pt idx="50">
                  <c:v>0.85</c:v>
                </c:pt>
                <c:pt idx="51">
                  <c:v>0.85</c:v>
                </c:pt>
                <c:pt idx="52">
                  <c:v>0.85</c:v>
                </c:pt>
                <c:pt idx="53">
                  <c:v>0.85</c:v>
                </c:pt>
                <c:pt idx="54">
                  <c:v>0.85</c:v>
                </c:pt>
                <c:pt idx="55">
                  <c:v>0.85</c:v>
                </c:pt>
                <c:pt idx="56">
                  <c:v>0.85</c:v>
                </c:pt>
                <c:pt idx="57">
                  <c:v>0.85</c:v>
                </c:pt>
                <c:pt idx="58">
                  <c:v>0.85</c:v>
                </c:pt>
                <c:pt idx="59">
                  <c:v>0.85</c:v>
                </c:pt>
                <c:pt idx="60">
                  <c:v>0.85</c:v>
                </c:pt>
                <c:pt idx="61">
                  <c:v>0.85</c:v>
                </c:pt>
                <c:pt idx="62">
                  <c:v>0.85</c:v>
                </c:pt>
                <c:pt idx="63">
                  <c:v>0.85</c:v>
                </c:pt>
                <c:pt idx="64">
                  <c:v>0.85</c:v>
                </c:pt>
                <c:pt idx="65">
                  <c:v>0.85</c:v>
                </c:pt>
                <c:pt idx="66">
                  <c:v>0.85</c:v>
                </c:pt>
                <c:pt idx="67">
                  <c:v>0.85</c:v>
                </c:pt>
                <c:pt idx="68">
                  <c:v>0.85</c:v>
                </c:pt>
                <c:pt idx="69">
                  <c:v>0.85</c:v>
                </c:pt>
                <c:pt idx="70">
                  <c:v>0.85</c:v>
                </c:pt>
                <c:pt idx="71">
                  <c:v>0.85</c:v>
                </c:pt>
                <c:pt idx="72">
                  <c:v>0.85</c:v>
                </c:pt>
                <c:pt idx="73">
                  <c:v>0.85</c:v>
                </c:pt>
                <c:pt idx="74">
                  <c:v>0.85</c:v>
                </c:pt>
                <c:pt idx="75">
                  <c:v>0.85</c:v>
                </c:pt>
                <c:pt idx="76">
                  <c:v>0.85</c:v>
                </c:pt>
                <c:pt idx="77">
                  <c:v>0.85</c:v>
                </c:pt>
                <c:pt idx="78">
                  <c:v>0.85</c:v>
                </c:pt>
                <c:pt idx="79">
                  <c:v>0.85</c:v>
                </c:pt>
                <c:pt idx="80">
                  <c:v>0.85</c:v>
                </c:pt>
                <c:pt idx="81">
                  <c:v>0.85</c:v>
                </c:pt>
                <c:pt idx="82">
                  <c:v>0.85</c:v>
                </c:pt>
                <c:pt idx="83">
                  <c:v>0.85</c:v>
                </c:pt>
                <c:pt idx="84">
                  <c:v>0.85</c:v>
                </c:pt>
                <c:pt idx="85">
                  <c:v>0.85</c:v>
                </c:pt>
                <c:pt idx="86">
                  <c:v>0.85</c:v>
                </c:pt>
                <c:pt idx="87">
                  <c:v>0.85</c:v>
                </c:pt>
                <c:pt idx="88">
                  <c:v>0.85</c:v>
                </c:pt>
                <c:pt idx="89">
                  <c:v>0.85</c:v>
                </c:pt>
                <c:pt idx="90">
                  <c:v>0.85</c:v>
                </c:pt>
                <c:pt idx="91">
                  <c:v>0.85</c:v>
                </c:pt>
                <c:pt idx="92">
                  <c:v>0.85</c:v>
                </c:pt>
                <c:pt idx="93">
                  <c:v>0.85</c:v>
                </c:pt>
                <c:pt idx="94">
                  <c:v>0.85</c:v>
                </c:pt>
                <c:pt idx="95">
                  <c:v>0.85</c:v>
                </c:pt>
                <c:pt idx="96">
                  <c:v>0.85</c:v>
                </c:pt>
                <c:pt idx="97">
                  <c:v>0.85</c:v>
                </c:pt>
                <c:pt idx="98">
                  <c:v>0.85</c:v>
                </c:pt>
                <c:pt idx="99">
                  <c:v>0.85</c:v>
                </c:pt>
                <c:pt idx="100">
                  <c:v>0.85</c:v>
                </c:pt>
                <c:pt idx="101">
                  <c:v>0.85</c:v>
                </c:pt>
                <c:pt idx="102">
                  <c:v>0.85</c:v>
                </c:pt>
                <c:pt idx="103">
                  <c:v>0.85</c:v>
                </c:pt>
                <c:pt idx="104">
                  <c:v>0.85</c:v>
                </c:pt>
                <c:pt idx="105">
                  <c:v>0.85</c:v>
                </c:pt>
                <c:pt idx="106">
                  <c:v>0.85</c:v>
                </c:pt>
                <c:pt idx="107">
                  <c:v>0.85</c:v>
                </c:pt>
                <c:pt idx="108">
                  <c:v>0.85</c:v>
                </c:pt>
                <c:pt idx="109">
                  <c:v>0.85</c:v>
                </c:pt>
                <c:pt idx="110">
                  <c:v>0.85</c:v>
                </c:pt>
                <c:pt idx="111">
                  <c:v>0.85</c:v>
                </c:pt>
                <c:pt idx="112">
                  <c:v>0.85</c:v>
                </c:pt>
                <c:pt idx="113">
                  <c:v>0.85</c:v>
                </c:pt>
                <c:pt idx="114">
                  <c:v>0.85</c:v>
                </c:pt>
                <c:pt idx="115">
                  <c:v>0.85</c:v>
                </c:pt>
                <c:pt idx="116">
                  <c:v>0.85</c:v>
                </c:pt>
                <c:pt idx="117">
                  <c:v>0.85</c:v>
                </c:pt>
                <c:pt idx="118">
                  <c:v>0.85</c:v>
                </c:pt>
                <c:pt idx="119">
                  <c:v>0.85</c:v>
                </c:pt>
                <c:pt idx="120">
                  <c:v>0.85</c:v>
                </c:pt>
                <c:pt idx="121">
                  <c:v>0.85</c:v>
                </c:pt>
                <c:pt idx="122">
                  <c:v>0.85</c:v>
                </c:pt>
                <c:pt idx="123">
                  <c:v>0.85</c:v>
                </c:pt>
                <c:pt idx="124">
                  <c:v>0.85</c:v>
                </c:pt>
                <c:pt idx="125">
                  <c:v>0.85</c:v>
                </c:pt>
                <c:pt idx="126">
                  <c:v>0.85</c:v>
                </c:pt>
                <c:pt idx="127">
                  <c:v>0.85</c:v>
                </c:pt>
                <c:pt idx="128">
                  <c:v>0.85</c:v>
                </c:pt>
                <c:pt idx="129">
                  <c:v>0.85</c:v>
                </c:pt>
                <c:pt idx="130">
                  <c:v>0.85</c:v>
                </c:pt>
                <c:pt idx="131">
                  <c:v>0.85</c:v>
                </c:pt>
                <c:pt idx="132">
                  <c:v>0.85</c:v>
                </c:pt>
                <c:pt idx="133">
                  <c:v>0.85</c:v>
                </c:pt>
                <c:pt idx="134">
                  <c:v>0.85</c:v>
                </c:pt>
                <c:pt idx="135">
                  <c:v>0.85</c:v>
                </c:pt>
                <c:pt idx="136">
                  <c:v>0.85</c:v>
                </c:pt>
                <c:pt idx="137">
                  <c:v>0.85</c:v>
                </c:pt>
                <c:pt idx="138">
                  <c:v>0.85</c:v>
                </c:pt>
                <c:pt idx="139">
                  <c:v>0.85</c:v>
                </c:pt>
                <c:pt idx="140">
                  <c:v>0.85</c:v>
                </c:pt>
                <c:pt idx="141">
                  <c:v>0.85</c:v>
                </c:pt>
                <c:pt idx="142">
                  <c:v>0.85</c:v>
                </c:pt>
                <c:pt idx="143">
                  <c:v>0.85</c:v>
                </c:pt>
                <c:pt idx="144">
                  <c:v>0.85</c:v>
                </c:pt>
                <c:pt idx="145">
                  <c:v>0.85</c:v>
                </c:pt>
                <c:pt idx="146">
                  <c:v>0.85</c:v>
                </c:pt>
                <c:pt idx="147">
                  <c:v>0.85</c:v>
                </c:pt>
                <c:pt idx="148">
                  <c:v>0.85</c:v>
                </c:pt>
                <c:pt idx="149">
                  <c:v>0.85</c:v>
                </c:pt>
                <c:pt idx="150">
                  <c:v>0.85</c:v>
                </c:pt>
                <c:pt idx="151">
                  <c:v>0.85</c:v>
                </c:pt>
                <c:pt idx="152">
                  <c:v>0.85</c:v>
                </c:pt>
                <c:pt idx="153">
                  <c:v>0.85</c:v>
                </c:pt>
                <c:pt idx="154">
                  <c:v>0.85</c:v>
                </c:pt>
                <c:pt idx="155">
                  <c:v>0.85</c:v>
                </c:pt>
                <c:pt idx="156">
                  <c:v>0.85</c:v>
                </c:pt>
                <c:pt idx="157">
                  <c:v>0.85</c:v>
                </c:pt>
                <c:pt idx="158">
                  <c:v>0.85</c:v>
                </c:pt>
                <c:pt idx="159">
                  <c:v>0.85</c:v>
                </c:pt>
                <c:pt idx="160">
                  <c:v>0.85</c:v>
                </c:pt>
                <c:pt idx="161">
                  <c:v>0.85</c:v>
                </c:pt>
                <c:pt idx="162">
                  <c:v>0.85</c:v>
                </c:pt>
                <c:pt idx="163">
                  <c:v>0.85</c:v>
                </c:pt>
                <c:pt idx="164">
                  <c:v>0.85</c:v>
                </c:pt>
                <c:pt idx="165">
                  <c:v>0.85</c:v>
                </c:pt>
                <c:pt idx="166">
                  <c:v>0.85</c:v>
                </c:pt>
                <c:pt idx="167">
                  <c:v>0.85</c:v>
                </c:pt>
                <c:pt idx="168">
                  <c:v>0.85</c:v>
                </c:pt>
                <c:pt idx="169">
                  <c:v>0.85</c:v>
                </c:pt>
                <c:pt idx="170">
                  <c:v>0.85</c:v>
                </c:pt>
                <c:pt idx="171">
                  <c:v>0.85</c:v>
                </c:pt>
                <c:pt idx="172">
                  <c:v>0.85</c:v>
                </c:pt>
                <c:pt idx="173">
                  <c:v>0.85</c:v>
                </c:pt>
                <c:pt idx="174">
                  <c:v>0.85</c:v>
                </c:pt>
                <c:pt idx="175">
                  <c:v>0.85</c:v>
                </c:pt>
                <c:pt idx="176">
                  <c:v>0.85</c:v>
                </c:pt>
                <c:pt idx="177">
                  <c:v>0.85</c:v>
                </c:pt>
                <c:pt idx="178">
                  <c:v>0.85</c:v>
                </c:pt>
                <c:pt idx="179">
                  <c:v>0.85</c:v>
                </c:pt>
                <c:pt idx="180">
                  <c:v>0.85</c:v>
                </c:pt>
                <c:pt idx="181">
                  <c:v>0.85</c:v>
                </c:pt>
                <c:pt idx="182">
                  <c:v>0.85</c:v>
                </c:pt>
                <c:pt idx="183">
                  <c:v>0.85</c:v>
                </c:pt>
                <c:pt idx="184">
                  <c:v>0.85</c:v>
                </c:pt>
                <c:pt idx="185">
                  <c:v>0.85</c:v>
                </c:pt>
                <c:pt idx="186">
                  <c:v>0.85</c:v>
                </c:pt>
                <c:pt idx="187">
                  <c:v>0.85</c:v>
                </c:pt>
                <c:pt idx="188">
                  <c:v>0.85</c:v>
                </c:pt>
                <c:pt idx="189">
                  <c:v>0.85</c:v>
                </c:pt>
                <c:pt idx="190">
                  <c:v>0.85</c:v>
                </c:pt>
                <c:pt idx="191">
                  <c:v>0.85</c:v>
                </c:pt>
                <c:pt idx="192">
                  <c:v>0.85</c:v>
                </c:pt>
                <c:pt idx="193">
                  <c:v>0.85</c:v>
                </c:pt>
                <c:pt idx="194">
                  <c:v>0.85</c:v>
                </c:pt>
                <c:pt idx="195">
                  <c:v>0.85</c:v>
                </c:pt>
                <c:pt idx="196">
                  <c:v>0.85</c:v>
                </c:pt>
                <c:pt idx="197">
                  <c:v>0.85</c:v>
                </c:pt>
                <c:pt idx="198">
                  <c:v>0.85</c:v>
                </c:pt>
                <c:pt idx="199">
                  <c:v>0.85</c:v>
                </c:pt>
                <c:pt idx="200">
                  <c:v>0.85</c:v>
                </c:pt>
                <c:pt idx="201">
                  <c:v>0.85</c:v>
                </c:pt>
                <c:pt idx="202">
                  <c:v>0.85</c:v>
                </c:pt>
                <c:pt idx="203">
                  <c:v>0.85</c:v>
                </c:pt>
                <c:pt idx="204">
                  <c:v>0.85</c:v>
                </c:pt>
                <c:pt idx="205">
                  <c:v>0.85</c:v>
                </c:pt>
                <c:pt idx="206">
                  <c:v>0.85</c:v>
                </c:pt>
                <c:pt idx="207">
                  <c:v>0.85</c:v>
                </c:pt>
                <c:pt idx="208">
                  <c:v>0.85</c:v>
                </c:pt>
                <c:pt idx="209">
                  <c:v>0.85</c:v>
                </c:pt>
                <c:pt idx="210">
                  <c:v>0.85</c:v>
                </c:pt>
                <c:pt idx="211">
                  <c:v>0.85</c:v>
                </c:pt>
                <c:pt idx="212">
                  <c:v>0.85</c:v>
                </c:pt>
                <c:pt idx="213">
                  <c:v>0.85</c:v>
                </c:pt>
                <c:pt idx="214">
                  <c:v>0.85</c:v>
                </c:pt>
                <c:pt idx="215">
                  <c:v>0.85</c:v>
                </c:pt>
                <c:pt idx="216">
                  <c:v>0.85</c:v>
                </c:pt>
                <c:pt idx="217">
                  <c:v>0.85</c:v>
                </c:pt>
                <c:pt idx="218">
                  <c:v>0.85</c:v>
                </c:pt>
                <c:pt idx="219">
                  <c:v>0.85</c:v>
                </c:pt>
                <c:pt idx="220">
                  <c:v>0.85</c:v>
                </c:pt>
                <c:pt idx="221">
                  <c:v>0.85</c:v>
                </c:pt>
                <c:pt idx="222">
                  <c:v>0.85</c:v>
                </c:pt>
                <c:pt idx="223">
                  <c:v>0.85</c:v>
                </c:pt>
                <c:pt idx="224">
                  <c:v>0.85</c:v>
                </c:pt>
                <c:pt idx="225">
                  <c:v>0.85</c:v>
                </c:pt>
                <c:pt idx="226">
                  <c:v>0.85</c:v>
                </c:pt>
                <c:pt idx="227">
                  <c:v>0.85</c:v>
                </c:pt>
                <c:pt idx="228">
                  <c:v>0.85</c:v>
                </c:pt>
                <c:pt idx="229">
                  <c:v>0.85</c:v>
                </c:pt>
                <c:pt idx="230">
                  <c:v>0.85</c:v>
                </c:pt>
                <c:pt idx="231">
                  <c:v>0.85</c:v>
                </c:pt>
                <c:pt idx="232">
                  <c:v>0.85</c:v>
                </c:pt>
                <c:pt idx="233">
                  <c:v>0.85</c:v>
                </c:pt>
                <c:pt idx="234">
                  <c:v>0.85</c:v>
                </c:pt>
                <c:pt idx="235">
                  <c:v>0.85</c:v>
                </c:pt>
                <c:pt idx="236">
                  <c:v>0.85</c:v>
                </c:pt>
                <c:pt idx="237">
                  <c:v>0.85</c:v>
                </c:pt>
                <c:pt idx="238">
                  <c:v>0.85</c:v>
                </c:pt>
                <c:pt idx="239">
                  <c:v>0.85</c:v>
                </c:pt>
                <c:pt idx="240">
                  <c:v>0.85</c:v>
                </c:pt>
                <c:pt idx="241">
                  <c:v>0.85</c:v>
                </c:pt>
                <c:pt idx="242">
                  <c:v>0.85</c:v>
                </c:pt>
                <c:pt idx="243">
                  <c:v>0.85</c:v>
                </c:pt>
                <c:pt idx="244">
                  <c:v>0.85</c:v>
                </c:pt>
                <c:pt idx="245">
                  <c:v>0.85</c:v>
                </c:pt>
                <c:pt idx="246">
                  <c:v>0.85</c:v>
                </c:pt>
                <c:pt idx="247">
                  <c:v>0.85</c:v>
                </c:pt>
                <c:pt idx="248">
                  <c:v>0.85</c:v>
                </c:pt>
                <c:pt idx="249">
                  <c:v>0.85</c:v>
                </c:pt>
                <c:pt idx="250">
                  <c:v>0.85</c:v>
                </c:pt>
                <c:pt idx="251">
                  <c:v>0.85</c:v>
                </c:pt>
                <c:pt idx="252">
                  <c:v>0.85</c:v>
                </c:pt>
                <c:pt idx="253">
                  <c:v>0.85</c:v>
                </c:pt>
                <c:pt idx="254">
                  <c:v>0.85</c:v>
                </c:pt>
                <c:pt idx="255">
                  <c:v>0.85</c:v>
                </c:pt>
                <c:pt idx="256">
                  <c:v>0.85</c:v>
                </c:pt>
                <c:pt idx="257">
                  <c:v>0.85</c:v>
                </c:pt>
                <c:pt idx="258">
                  <c:v>0.85</c:v>
                </c:pt>
                <c:pt idx="259">
                  <c:v>0.85</c:v>
                </c:pt>
                <c:pt idx="260">
                  <c:v>0.85</c:v>
                </c:pt>
                <c:pt idx="261">
                  <c:v>0.85</c:v>
                </c:pt>
                <c:pt idx="262">
                  <c:v>0.85</c:v>
                </c:pt>
                <c:pt idx="263">
                  <c:v>0.85</c:v>
                </c:pt>
                <c:pt idx="264">
                  <c:v>0.85</c:v>
                </c:pt>
                <c:pt idx="265">
                  <c:v>0.85</c:v>
                </c:pt>
                <c:pt idx="266">
                  <c:v>0.85</c:v>
                </c:pt>
                <c:pt idx="267">
                  <c:v>0.85</c:v>
                </c:pt>
                <c:pt idx="268">
                  <c:v>0.85</c:v>
                </c:pt>
                <c:pt idx="269">
                  <c:v>0.85</c:v>
                </c:pt>
                <c:pt idx="270">
                  <c:v>0.85</c:v>
                </c:pt>
                <c:pt idx="271">
                  <c:v>0.85</c:v>
                </c:pt>
                <c:pt idx="272">
                  <c:v>0.85</c:v>
                </c:pt>
                <c:pt idx="273">
                  <c:v>0.85</c:v>
                </c:pt>
                <c:pt idx="274">
                  <c:v>0.85</c:v>
                </c:pt>
                <c:pt idx="275">
                  <c:v>0.85</c:v>
                </c:pt>
                <c:pt idx="276">
                  <c:v>0.85</c:v>
                </c:pt>
                <c:pt idx="277">
                  <c:v>0.85</c:v>
                </c:pt>
                <c:pt idx="278">
                  <c:v>0.85</c:v>
                </c:pt>
                <c:pt idx="279">
                  <c:v>0.85</c:v>
                </c:pt>
                <c:pt idx="280">
                  <c:v>0.85</c:v>
                </c:pt>
                <c:pt idx="281">
                  <c:v>0.85</c:v>
                </c:pt>
                <c:pt idx="282">
                  <c:v>0.85</c:v>
                </c:pt>
                <c:pt idx="283">
                  <c:v>0.85</c:v>
                </c:pt>
                <c:pt idx="284">
                  <c:v>0.85</c:v>
                </c:pt>
                <c:pt idx="285">
                  <c:v>0.85</c:v>
                </c:pt>
                <c:pt idx="286">
                  <c:v>0.85</c:v>
                </c:pt>
                <c:pt idx="287">
                  <c:v>0.85</c:v>
                </c:pt>
                <c:pt idx="288">
                  <c:v>0.85</c:v>
                </c:pt>
                <c:pt idx="289">
                  <c:v>0.85</c:v>
                </c:pt>
                <c:pt idx="290">
                  <c:v>0.85</c:v>
                </c:pt>
                <c:pt idx="291">
                  <c:v>0.85</c:v>
                </c:pt>
                <c:pt idx="292">
                  <c:v>0.85</c:v>
                </c:pt>
                <c:pt idx="293">
                  <c:v>0.85</c:v>
                </c:pt>
                <c:pt idx="294">
                  <c:v>0.85</c:v>
                </c:pt>
                <c:pt idx="295">
                  <c:v>0.85</c:v>
                </c:pt>
                <c:pt idx="296">
                  <c:v>0.85</c:v>
                </c:pt>
                <c:pt idx="297">
                  <c:v>0.85</c:v>
                </c:pt>
                <c:pt idx="298">
                  <c:v>0.85</c:v>
                </c:pt>
                <c:pt idx="299">
                  <c:v>0.85</c:v>
                </c:pt>
                <c:pt idx="300">
                  <c:v>0.85</c:v>
                </c:pt>
                <c:pt idx="301">
                  <c:v>0.85</c:v>
                </c:pt>
                <c:pt idx="302">
                  <c:v>0.85</c:v>
                </c:pt>
                <c:pt idx="303">
                  <c:v>0.85</c:v>
                </c:pt>
                <c:pt idx="304">
                  <c:v>0.85</c:v>
                </c:pt>
                <c:pt idx="305">
                  <c:v>0.85</c:v>
                </c:pt>
                <c:pt idx="306">
                  <c:v>0.85</c:v>
                </c:pt>
                <c:pt idx="307">
                  <c:v>0.85</c:v>
                </c:pt>
                <c:pt idx="308">
                  <c:v>0.85</c:v>
                </c:pt>
                <c:pt idx="309">
                  <c:v>0.85</c:v>
                </c:pt>
                <c:pt idx="310">
                  <c:v>0.85</c:v>
                </c:pt>
                <c:pt idx="311">
                  <c:v>0.85</c:v>
                </c:pt>
                <c:pt idx="312">
                  <c:v>0.85</c:v>
                </c:pt>
                <c:pt idx="313">
                  <c:v>0.85</c:v>
                </c:pt>
                <c:pt idx="314">
                  <c:v>0.85</c:v>
                </c:pt>
                <c:pt idx="315">
                  <c:v>0.85</c:v>
                </c:pt>
                <c:pt idx="316">
                  <c:v>0.85</c:v>
                </c:pt>
                <c:pt idx="317">
                  <c:v>0.85</c:v>
                </c:pt>
                <c:pt idx="318">
                  <c:v>0.85</c:v>
                </c:pt>
                <c:pt idx="319">
                  <c:v>0.85</c:v>
                </c:pt>
                <c:pt idx="320">
                  <c:v>0.85</c:v>
                </c:pt>
                <c:pt idx="321">
                  <c:v>0.85</c:v>
                </c:pt>
                <c:pt idx="322">
                  <c:v>0.85</c:v>
                </c:pt>
                <c:pt idx="323">
                  <c:v>0.85</c:v>
                </c:pt>
                <c:pt idx="324">
                  <c:v>0.85</c:v>
                </c:pt>
                <c:pt idx="325">
                  <c:v>0.85</c:v>
                </c:pt>
                <c:pt idx="326">
                  <c:v>0.85</c:v>
                </c:pt>
                <c:pt idx="327">
                  <c:v>0.85</c:v>
                </c:pt>
                <c:pt idx="328">
                  <c:v>0.85</c:v>
                </c:pt>
                <c:pt idx="329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A0-4366-877E-A6450C6BB77C}"/>
            </c:ext>
          </c:extLst>
        </c:ser>
        <c:ser>
          <c:idx val="0"/>
          <c:order val="1"/>
          <c:tx>
            <c:strRef>
              <c:f>Data!$B$12</c:f>
              <c:strCache>
                <c:ptCount val="1"/>
                <c:pt idx="0">
                  <c:v>Target of Percent Calls Handled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16"/>
              <c:layout>
                <c:manualLayout>
                  <c:x val="-3.1531525939645699E-2"/>
                  <c:y val="-3.6934441366574332E-2"/>
                </c:manualLayout>
              </c:layout>
              <c:spPr>
                <a:solidFill>
                  <a:schemeClr val="accent3">
                    <a:lumMod val="60000"/>
                    <a:lumOff val="40000"/>
                  </a:schemeClr>
                </a:solidFill>
                <a:ln>
                  <a:solidFill>
                    <a:schemeClr val="bg1">
                      <a:lumMod val="8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BA0-4366-877E-A6450C6BB77C}"/>
                </c:ext>
              </c:extLst>
            </c:dLbl>
            <c:spPr>
              <a:noFill/>
              <a:ln>
                <a:solidFill>
                  <a:schemeClr val="bg1">
                    <a:lumMod val="8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Data!$F$3:$LW$3</c:f>
              <c:numCache>
                <c:formatCode>d\-mmm\-yy</c:formatCode>
                <c:ptCount val="3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45351</c:v>
                </c:pt>
                <c:pt idx="60">
                  <c:v>45352</c:v>
                </c:pt>
                <c:pt idx="61">
                  <c:v>45353</c:v>
                </c:pt>
                <c:pt idx="62">
                  <c:v>45354</c:v>
                </c:pt>
                <c:pt idx="63">
                  <c:v>45355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45360</c:v>
                </c:pt>
                <c:pt idx="69">
                  <c:v>45361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45367</c:v>
                </c:pt>
                <c:pt idx="76">
                  <c:v>45368</c:v>
                </c:pt>
                <c:pt idx="77">
                  <c:v>45369</c:v>
                </c:pt>
                <c:pt idx="78">
                  <c:v>45370</c:v>
                </c:pt>
                <c:pt idx="79">
                  <c:v>45371</c:v>
                </c:pt>
                <c:pt idx="80">
                  <c:v>45372</c:v>
                </c:pt>
                <c:pt idx="81">
                  <c:v>45373</c:v>
                </c:pt>
                <c:pt idx="82">
                  <c:v>45374</c:v>
                </c:pt>
                <c:pt idx="83">
                  <c:v>45375</c:v>
                </c:pt>
                <c:pt idx="84">
                  <c:v>45376</c:v>
                </c:pt>
                <c:pt idx="85">
                  <c:v>45377</c:v>
                </c:pt>
                <c:pt idx="86">
                  <c:v>45378</c:v>
                </c:pt>
                <c:pt idx="87">
                  <c:v>45379</c:v>
                </c:pt>
                <c:pt idx="88">
                  <c:v>45380</c:v>
                </c:pt>
                <c:pt idx="89">
                  <c:v>45381</c:v>
                </c:pt>
                <c:pt idx="90">
                  <c:v>45382</c:v>
                </c:pt>
                <c:pt idx="91">
                  <c:v>45383</c:v>
                </c:pt>
                <c:pt idx="92">
                  <c:v>45384</c:v>
                </c:pt>
                <c:pt idx="93">
                  <c:v>45385</c:v>
                </c:pt>
                <c:pt idx="94">
                  <c:v>45386</c:v>
                </c:pt>
                <c:pt idx="95">
                  <c:v>45387</c:v>
                </c:pt>
                <c:pt idx="96">
                  <c:v>45388</c:v>
                </c:pt>
                <c:pt idx="97">
                  <c:v>45389</c:v>
                </c:pt>
                <c:pt idx="98">
                  <c:v>45390</c:v>
                </c:pt>
                <c:pt idx="99">
                  <c:v>45391</c:v>
                </c:pt>
                <c:pt idx="100">
                  <c:v>45392</c:v>
                </c:pt>
                <c:pt idx="101">
                  <c:v>45393</c:v>
                </c:pt>
                <c:pt idx="102">
                  <c:v>45394</c:v>
                </c:pt>
                <c:pt idx="103">
                  <c:v>45395</c:v>
                </c:pt>
                <c:pt idx="104">
                  <c:v>45396</c:v>
                </c:pt>
                <c:pt idx="105">
                  <c:v>45397</c:v>
                </c:pt>
                <c:pt idx="106">
                  <c:v>45398</c:v>
                </c:pt>
                <c:pt idx="107">
                  <c:v>45399</c:v>
                </c:pt>
                <c:pt idx="108">
                  <c:v>45400</c:v>
                </c:pt>
                <c:pt idx="109">
                  <c:v>45401</c:v>
                </c:pt>
                <c:pt idx="110">
                  <c:v>45402</c:v>
                </c:pt>
                <c:pt idx="111">
                  <c:v>45403</c:v>
                </c:pt>
                <c:pt idx="112">
                  <c:v>45404</c:v>
                </c:pt>
                <c:pt idx="113">
                  <c:v>45405</c:v>
                </c:pt>
                <c:pt idx="114">
                  <c:v>45406</c:v>
                </c:pt>
                <c:pt idx="115">
                  <c:v>45407</c:v>
                </c:pt>
                <c:pt idx="116">
                  <c:v>45408</c:v>
                </c:pt>
                <c:pt idx="117">
                  <c:v>45409</c:v>
                </c:pt>
                <c:pt idx="118">
                  <c:v>45410</c:v>
                </c:pt>
                <c:pt idx="119">
                  <c:v>45411</c:v>
                </c:pt>
                <c:pt idx="120">
                  <c:v>45412</c:v>
                </c:pt>
                <c:pt idx="121">
                  <c:v>45413</c:v>
                </c:pt>
                <c:pt idx="122">
                  <c:v>45414</c:v>
                </c:pt>
                <c:pt idx="123">
                  <c:v>45415</c:v>
                </c:pt>
                <c:pt idx="124">
                  <c:v>45416</c:v>
                </c:pt>
                <c:pt idx="125">
                  <c:v>45417</c:v>
                </c:pt>
                <c:pt idx="126">
                  <c:v>45418</c:v>
                </c:pt>
                <c:pt idx="127">
                  <c:v>45419</c:v>
                </c:pt>
                <c:pt idx="128">
                  <c:v>45420</c:v>
                </c:pt>
                <c:pt idx="129">
                  <c:v>45421</c:v>
                </c:pt>
                <c:pt idx="130">
                  <c:v>45422</c:v>
                </c:pt>
                <c:pt idx="131">
                  <c:v>45423</c:v>
                </c:pt>
                <c:pt idx="132">
                  <c:v>45424</c:v>
                </c:pt>
                <c:pt idx="133">
                  <c:v>45425</c:v>
                </c:pt>
                <c:pt idx="134">
                  <c:v>45426</c:v>
                </c:pt>
                <c:pt idx="135">
                  <c:v>45427</c:v>
                </c:pt>
                <c:pt idx="136">
                  <c:v>45428</c:v>
                </c:pt>
                <c:pt idx="137">
                  <c:v>45429</c:v>
                </c:pt>
                <c:pt idx="138">
                  <c:v>45430</c:v>
                </c:pt>
                <c:pt idx="139">
                  <c:v>45431</c:v>
                </c:pt>
                <c:pt idx="140">
                  <c:v>45432</c:v>
                </c:pt>
                <c:pt idx="141">
                  <c:v>45433</c:v>
                </c:pt>
                <c:pt idx="142">
                  <c:v>45434</c:v>
                </c:pt>
                <c:pt idx="143">
                  <c:v>45435</c:v>
                </c:pt>
                <c:pt idx="144">
                  <c:v>45436</c:v>
                </c:pt>
                <c:pt idx="145">
                  <c:v>45437</c:v>
                </c:pt>
                <c:pt idx="146">
                  <c:v>45438</c:v>
                </c:pt>
                <c:pt idx="147">
                  <c:v>45439</c:v>
                </c:pt>
                <c:pt idx="148">
                  <c:v>45440</c:v>
                </c:pt>
                <c:pt idx="149">
                  <c:v>45441</c:v>
                </c:pt>
                <c:pt idx="150">
                  <c:v>45442</c:v>
                </c:pt>
                <c:pt idx="151">
                  <c:v>45443</c:v>
                </c:pt>
                <c:pt idx="152">
                  <c:v>45444</c:v>
                </c:pt>
                <c:pt idx="153">
                  <c:v>45445</c:v>
                </c:pt>
                <c:pt idx="154">
                  <c:v>45446</c:v>
                </c:pt>
                <c:pt idx="155">
                  <c:v>45447</c:v>
                </c:pt>
                <c:pt idx="156">
                  <c:v>45448</c:v>
                </c:pt>
                <c:pt idx="157">
                  <c:v>45449</c:v>
                </c:pt>
                <c:pt idx="158">
                  <c:v>45450</c:v>
                </c:pt>
                <c:pt idx="159">
                  <c:v>45451</c:v>
                </c:pt>
                <c:pt idx="160">
                  <c:v>45452</c:v>
                </c:pt>
                <c:pt idx="161">
                  <c:v>45453</c:v>
                </c:pt>
                <c:pt idx="162">
                  <c:v>45454</c:v>
                </c:pt>
                <c:pt idx="163">
                  <c:v>45455</c:v>
                </c:pt>
                <c:pt idx="164">
                  <c:v>45456</c:v>
                </c:pt>
                <c:pt idx="165">
                  <c:v>45457</c:v>
                </c:pt>
                <c:pt idx="166">
                  <c:v>45458</c:v>
                </c:pt>
                <c:pt idx="167">
                  <c:v>45459</c:v>
                </c:pt>
                <c:pt idx="168">
                  <c:v>45460</c:v>
                </c:pt>
                <c:pt idx="169">
                  <c:v>45461</c:v>
                </c:pt>
                <c:pt idx="170">
                  <c:v>45462</c:v>
                </c:pt>
                <c:pt idx="171">
                  <c:v>45463</c:v>
                </c:pt>
                <c:pt idx="172">
                  <c:v>45464</c:v>
                </c:pt>
                <c:pt idx="173">
                  <c:v>45465</c:v>
                </c:pt>
                <c:pt idx="174">
                  <c:v>45466</c:v>
                </c:pt>
                <c:pt idx="175">
                  <c:v>45467</c:v>
                </c:pt>
                <c:pt idx="176">
                  <c:v>45468</c:v>
                </c:pt>
                <c:pt idx="177">
                  <c:v>45469</c:v>
                </c:pt>
                <c:pt idx="178">
                  <c:v>45470</c:v>
                </c:pt>
                <c:pt idx="179">
                  <c:v>45471</c:v>
                </c:pt>
                <c:pt idx="180">
                  <c:v>45472</c:v>
                </c:pt>
                <c:pt idx="181">
                  <c:v>45473</c:v>
                </c:pt>
                <c:pt idx="182">
                  <c:v>45474</c:v>
                </c:pt>
                <c:pt idx="183">
                  <c:v>45475</c:v>
                </c:pt>
                <c:pt idx="184">
                  <c:v>45476</c:v>
                </c:pt>
                <c:pt idx="185">
                  <c:v>45477</c:v>
                </c:pt>
                <c:pt idx="186">
                  <c:v>45478</c:v>
                </c:pt>
                <c:pt idx="187">
                  <c:v>45479</c:v>
                </c:pt>
                <c:pt idx="188">
                  <c:v>45480</c:v>
                </c:pt>
                <c:pt idx="189">
                  <c:v>45481</c:v>
                </c:pt>
                <c:pt idx="190">
                  <c:v>45482</c:v>
                </c:pt>
                <c:pt idx="191">
                  <c:v>45483</c:v>
                </c:pt>
                <c:pt idx="192">
                  <c:v>45484</c:v>
                </c:pt>
                <c:pt idx="193">
                  <c:v>45485</c:v>
                </c:pt>
                <c:pt idx="194">
                  <c:v>45486</c:v>
                </c:pt>
                <c:pt idx="195">
                  <c:v>45487</c:v>
                </c:pt>
                <c:pt idx="196">
                  <c:v>45488</c:v>
                </c:pt>
                <c:pt idx="197">
                  <c:v>45489</c:v>
                </c:pt>
                <c:pt idx="198">
                  <c:v>45490</c:v>
                </c:pt>
                <c:pt idx="199">
                  <c:v>45491</c:v>
                </c:pt>
                <c:pt idx="200">
                  <c:v>45492</c:v>
                </c:pt>
                <c:pt idx="201">
                  <c:v>45493</c:v>
                </c:pt>
                <c:pt idx="202">
                  <c:v>45494</c:v>
                </c:pt>
                <c:pt idx="203">
                  <c:v>45495</c:v>
                </c:pt>
                <c:pt idx="204">
                  <c:v>45496</c:v>
                </c:pt>
                <c:pt idx="205">
                  <c:v>45497</c:v>
                </c:pt>
                <c:pt idx="206">
                  <c:v>45498</c:v>
                </c:pt>
                <c:pt idx="207">
                  <c:v>45499</c:v>
                </c:pt>
                <c:pt idx="208">
                  <c:v>45500</c:v>
                </c:pt>
                <c:pt idx="209">
                  <c:v>45501</c:v>
                </c:pt>
                <c:pt idx="210">
                  <c:v>45502</c:v>
                </c:pt>
                <c:pt idx="211">
                  <c:v>45503</c:v>
                </c:pt>
                <c:pt idx="212">
                  <c:v>45504</c:v>
                </c:pt>
                <c:pt idx="213">
                  <c:v>45505</c:v>
                </c:pt>
                <c:pt idx="214">
                  <c:v>45506</c:v>
                </c:pt>
                <c:pt idx="215">
                  <c:v>45507</c:v>
                </c:pt>
                <c:pt idx="216">
                  <c:v>45508</c:v>
                </c:pt>
                <c:pt idx="217">
                  <c:v>45509</c:v>
                </c:pt>
                <c:pt idx="218">
                  <c:v>45510</c:v>
                </c:pt>
                <c:pt idx="219">
                  <c:v>45511</c:v>
                </c:pt>
                <c:pt idx="220">
                  <c:v>45512</c:v>
                </c:pt>
                <c:pt idx="221">
                  <c:v>45513</c:v>
                </c:pt>
                <c:pt idx="222">
                  <c:v>45514</c:v>
                </c:pt>
                <c:pt idx="223">
                  <c:v>45515</c:v>
                </c:pt>
                <c:pt idx="224">
                  <c:v>45516</c:v>
                </c:pt>
                <c:pt idx="225">
                  <c:v>45517</c:v>
                </c:pt>
                <c:pt idx="226">
                  <c:v>45518</c:v>
                </c:pt>
                <c:pt idx="227">
                  <c:v>45519</c:v>
                </c:pt>
                <c:pt idx="228">
                  <c:v>45520</c:v>
                </c:pt>
                <c:pt idx="229">
                  <c:v>45521</c:v>
                </c:pt>
                <c:pt idx="230">
                  <c:v>45522</c:v>
                </c:pt>
                <c:pt idx="231">
                  <c:v>45523</c:v>
                </c:pt>
                <c:pt idx="232">
                  <c:v>45524</c:v>
                </c:pt>
                <c:pt idx="233">
                  <c:v>45525</c:v>
                </c:pt>
                <c:pt idx="234">
                  <c:v>45526</c:v>
                </c:pt>
                <c:pt idx="235">
                  <c:v>45527</c:v>
                </c:pt>
                <c:pt idx="236">
                  <c:v>45528</c:v>
                </c:pt>
                <c:pt idx="237">
                  <c:v>45529</c:v>
                </c:pt>
                <c:pt idx="238">
                  <c:v>45530</c:v>
                </c:pt>
                <c:pt idx="239">
                  <c:v>45531</c:v>
                </c:pt>
                <c:pt idx="240">
                  <c:v>45532</c:v>
                </c:pt>
                <c:pt idx="241">
                  <c:v>45533</c:v>
                </c:pt>
                <c:pt idx="242">
                  <c:v>45534</c:v>
                </c:pt>
                <c:pt idx="243">
                  <c:v>45535</c:v>
                </c:pt>
                <c:pt idx="244">
                  <c:v>45536</c:v>
                </c:pt>
                <c:pt idx="245">
                  <c:v>45537</c:v>
                </c:pt>
                <c:pt idx="246">
                  <c:v>45538</c:v>
                </c:pt>
                <c:pt idx="247">
                  <c:v>45539</c:v>
                </c:pt>
                <c:pt idx="248">
                  <c:v>45540</c:v>
                </c:pt>
                <c:pt idx="249">
                  <c:v>45541</c:v>
                </c:pt>
                <c:pt idx="250">
                  <c:v>45542</c:v>
                </c:pt>
                <c:pt idx="251">
                  <c:v>45543</c:v>
                </c:pt>
                <c:pt idx="252">
                  <c:v>45544</c:v>
                </c:pt>
                <c:pt idx="253">
                  <c:v>45545</c:v>
                </c:pt>
                <c:pt idx="254">
                  <c:v>45546</c:v>
                </c:pt>
                <c:pt idx="255">
                  <c:v>45547</c:v>
                </c:pt>
                <c:pt idx="256">
                  <c:v>45548</c:v>
                </c:pt>
                <c:pt idx="257">
                  <c:v>45549</c:v>
                </c:pt>
                <c:pt idx="258">
                  <c:v>45550</c:v>
                </c:pt>
                <c:pt idx="259">
                  <c:v>45551</c:v>
                </c:pt>
                <c:pt idx="260">
                  <c:v>45552</c:v>
                </c:pt>
                <c:pt idx="261">
                  <c:v>45553</c:v>
                </c:pt>
                <c:pt idx="262">
                  <c:v>45554</c:v>
                </c:pt>
                <c:pt idx="263">
                  <c:v>45555</c:v>
                </c:pt>
                <c:pt idx="264">
                  <c:v>45556</c:v>
                </c:pt>
                <c:pt idx="265">
                  <c:v>45557</c:v>
                </c:pt>
                <c:pt idx="266">
                  <c:v>45558</c:v>
                </c:pt>
                <c:pt idx="267">
                  <c:v>45559</c:v>
                </c:pt>
                <c:pt idx="268">
                  <c:v>45560</c:v>
                </c:pt>
                <c:pt idx="269">
                  <c:v>45561</c:v>
                </c:pt>
                <c:pt idx="270">
                  <c:v>45562</c:v>
                </c:pt>
                <c:pt idx="271">
                  <c:v>45563</c:v>
                </c:pt>
                <c:pt idx="272">
                  <c:v>45564</c:v>
                </c:pt>
                <c:pt idx="273">
                  <c:v>45565</c:v>
                </c:pt>
                <c:pt idx="274">
                  <c:v>45566</c:v>
                </c:pt>
                <c:pt idx="275">
                  <c:v>45567</c:v>
                </c:pt>
                <c:pt idx="276">
                  <c:v>45568</c:v>
                </c:pt>
                <c:pt idx="277">
                  <c:v>45569</c:v>
                </c:pt>
                <c:pt idx="278">
                  <c:v>45570</c:v>
                </c:pt>
                <c:pt idx="279">
                  <c:v>45571</c:v>
                </c:pt>
                <c:pt idx="280">
                  <c:v>45572</c:v>
                </c:pt>
                <c:pt idx="281">
                  <c:v>45573</c:v>
                </c:pt>
                <c:pt idx="282">
                  <c:v>45574</c:v>
                </c:pt>
                <c:pt idx="283">
                  <c:v>45575</c:v>
                </c:pt>
                <c:pt idx="284">
                  <c:v>45576</c:v>
                </c:pt>
                <c:pt idx="285">
                  <c:v>45577</c:v>
                </c:pt>
                <c:pt idx="286">
                  <c:v>45578</c:v>
                </c:pt>
                <c:pt idx="287">
                  <c:v>45579</c:v>
                </c:pt>
                <c:pt idx="288">
                  <c:v>45580</c:v>
                </c:pt>
                <c:pt idx="289">
                  <c:v>45581</c:v>
                </c:pt>
                <c:pt idx="290">
                  <c:v>45582</c:v>
                </c:pt>
                <c:pt idx="291">
                  <c:v>45583</c:v>
                </c:pt>
                <c:pt idx="292">
                  <c:v>45584</c:v>
                </c:pt>
                <c:pt idx="293">
                  <c:v>45585</c:v>
                </c:pt>
                <c:pt idx="294">
                  <c:v>45586</c:v>
                </c:pt>
                <c:pt idx="295">
                  <c:v>45587</c:v>
                </c:pt>
                <c:pt idx="296">
                  <c:v>45588</c:v>
                </c:pt>
                <c:pt idx="297">
                  <c:v>45589</c:v>
                </c:pt>
                <c:pt idx="298">
                  <c:v>45590</c:v>
                </c:pt>
                <c:pt idx="299">
                  <c:v>45591</c:v>
                </c:pt>
                <c:pt idx="300">
                  <c:v>45592</c:v>
                </c:pt>
                <c:pt idx="301">
                  <c:v>45593</c:v>
                </c:pt>
                <c:pt idx="302">
                  <c:v>45594</c:v>
                </c:pt>
                <c:pt idx="303">
                  <c:v>45595</c:v>
                </c:pt>
                <c:pt idx="304">
                  <c:v>45596</c:v>
                </c:pt>
                <c:pt idx="305">
                  <c:v>45597</c:v>
                </c:pt>
                <c:pt idx="306">
                  <c:v>45598</c:v>
                </c:pt>
                <c:pt idx="307">
                  <c:v>45599</c:v>
                </c:pt>
                <c:pt idx="308">
                  <c:v>45600</c:v>
                </c:pt>
                <c:pt idx="309">
                  <c:v>45601</c:v>
                </c:pt>
                <c:pt idx="310">
                  <c:v>45602</c:v>
                </c:pt>
                <c:pt idx="311">
                  <c:v>45603</c:v>
                </c:pt>
                <c:pt idx="312">
                  <c:v>45604</c:v>
                </c:pt>
                <c:pt idx="313">
                  <c:v>45605</c:v>
                </c:pt>
                <c:pt idx="314">
                  <c:v>45606</c:v>
                </c:pt>
                <c:pt idx="315">
                  <c:v>45607</c:v>
                </c:pt>
                <c:pt idx="316">
                  <c:v>45608</c:v>
                </c:pt>
                <c:pt idx="317">
                  <c:v>45609</c:v>
                </c:pt>
                <c:pt idx="318">
                  <c:v>45610</c:v>
                </c:pt>
                <c:pt idx="319">
                  <c:v>45611</c:v>
                </c:pt>
                <c:pt idx="320">
                  <c:v>45612</c:v>
                </c:pt>
                <c:pt idx="321">
                  <c:v>45613</c:v>
                </c:pt>
                <c:pt idx="322">
                  <c:v>45614</c:v>
                </c:pt>
                <c:pt idx="323">
                  <c:v>45615</c:v>
                </c:pt>
                <c:pt idx="324">
                  <c:v>45616</c:v>
                </c:pt>
                <c:pt idx="325">
                  <c:v>45617</c:v>
                </c:pt>
                <c:pt idx="326">
                  <c:v>45618</c:v>
                </c:pt>
                <c:pt idx="327">
                  <c:v>45619</c:v>
                </c:pt>
                <c:pt idx="328">
                  <c:v>45620</c:v>
                </c:pt>
                <c:pt idx="329">
                  <c:v>45621</c:v>
                </c:pt>
              </c:numCache>
            </c:numRef>
          </c:cat>
          <c:val>
            <c:numRef>
              <c:f>Data!$F$12:$LW$12</c:f>
              <c:numCache>
                <c:formatCode>0.00%</c:formatCode>
                <c:ptCount val="330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  <c:pt idx="24">
                  <c:v>0.95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  <c:pt idx="30">
                  <c:v>0.95</c:v>
                </c:pt>
                <c:pt idx="31">
                  <c:v>0.95</c:v>
                </c:pt>
                <c:pt idx="32">
                  <c:v>0.95</c:v>
                </c:pt>
                <c:pt idx="33">
                  <c:v>0.95</c:v>
                </c:pt>
                <c:pt idx="34">
                  <c:v>0.95</c:v>
                </c:pt>
                <c:pt idx="35">
                  <c:v>0.95</c:v>
                </c:pt>
                <c:pt idx="36">
                  <c:v>0.95</c:v>
                </c:pt>
                <c:pt idx="37">
                  <c:v>0.95</c:v>
                </c:pt>
                <c:pt idx="38">
                  <c:v>0.95</c:v>
                </c:pt>
                <c:pt idx="39">
                  <c:v>0.95</c:v>
                </c:pt>
                <c:pt idx="40">
                  <c:v>0.95</c:v>
                </c:pt>
                <c:pt idx="41">
                  <c:v>0.95</c:v>
                </c:pt>
                <c:pt idx="42">
                  <c:v>0.95</c:v>
                </c:pt>
                <c:pt idx="43">
                  <c:v>0.95</c:v>
                </c:pt>
                <c:pt idx="44">
                  <c:v>0.95</c:v>
                </c:pt>
                <c:pt idx="45">
                  <c:v>0.95</c:v>
                </c:pt>
                <c:pt idx="46">
                  <c:v>0.95</c:v>
                </c:pt>
                <c:pt idx="47">
                  <c:v>0.95</c:v>
                </c:pt>
                <c:pt idx="48">
                  <c:v>0.95</c:v>
                </c:pt>
                <c:pt idx="49">
                  <c:v>0.95</c:v>
                </c:pt>
                <c:pt idx="50">
                  <c:v>0.95</c:v>
                </c:pt>
                <c:pt idx="51">
                  <c:v>0.95</c:v>
                </c:pt>
                <c:pt idx="52">
                  <c:v>0.95</c:v>
                </c:pt>
                <c:pt idx="53">
                  <c:v>0.95</c:v>
                </c:pt>
                <c:pt idx="54">
                  <c:v>0.95</c:v>
                </c:pt>
                <c:pt idx="55">
                  <c:v>0.95</c:v>
                </c:pt>
                <c:pt idx="56">
                  <c:v>0.95</c:v>
                </c:pt>
                <c:pt idx="57">
                  <c:v>0.95</c:v>
                </c:pt>
                <c:pt idx="58">
                  <c:v>0.95</c:v>
                </c:pt>
                <c:pt idx="59">
                  <c:v>0.95</c:v>
                </c:pt>
                <c:pt idx="60">
                  <c:v>0.95</c:v>
                </c:pt>
                <c:pt idx="61">
                  <c:v>0.95</c:v>
                </c:pt>
                <c:pt idx="62">
                  <c:v>0.95</c:v>
                </c:pt>
                <c:pt idx="63">
                  <c:v>0.95</c:v>
                </c:pt>
                <c:pt idx="64">
                  <c:v>0.95</c:v>
                </c:pt>
                <c:pt idx="65">
                  <c:v>0.95</c:v>
                </c:pt>
                <c:pt idx="66">
                  <c:v>0.95</c:v>
                </c:pt>
                <c:pt idx="67">
                  <c:v>0.95</c:v>
                </c:pt>
                <c:pt idx="68">
                  <c:v>0.95</c:v>
                </c:pt>
                <c:pt idx="69">
                  <c:v>0.95</c:v>
                </c:pt>
                <c:pt idx="70">
                  <c:v>0.95</c:v>
                </c:pt>
                <c:pt idx="71">
                  <c:v>0.95</c:v>
                </c:pt>
                <c:pt idx="72">
                  <c:v>0.95</c:v>
                </c:pt>
                <c:pt idx="73">
                  <c:v>0.95</c:v>
                </c:pt>
                <c:pt idx="74">
                  <c:v>0.95</c:v>
                </c:pt>
                <c:pt idx="75">
                  <c:v>0.95</c:v>
                </c:pt>
                <c:pt idx="76">
                  <c:v>0.95</c:v>
                </c:pt>
                <c:pt idx="77">
                  <c:v>0.95</c:v>
                </c:pt>
                <c:pt idx="78">
                  <c:v>0.95</c:v>
                </c:pt>
                <c:pt idx="79">
                  <c:v>0.95</c:v>
                </c:pt>
                <c:pt idx="80">
                  <c:v>0.95</c:v>
                </c:pt>
                <c:pt idx="81">
                  <c:v>0.95</c:v>
                </c:pt>
                <c:pt idx="82">
                  <c:v>0.95</c:v>
                </c:pt>
                <c:pt idx="83">
                  <c:v>0.95</c:v>
                </c:pt>
                <c:pt idx="84">
                  <c:v>0.95</c:v>
                </c:pt>
                <c:pt idx="85">
                  <c:v>0.95</c:v>
                </c:pt>
                <c:pt idx="86">
                  <c:v>0.95</c:v>
                </c:pt>
                <c:pt idx="87">
                  <c:v>0.95</c:v>
                </c:pt>
                <c:pt idx="88">
                  <c:v>0.95</c:v>
                </c:pt>
                <c:pt idx="89">
                  <c:v>0.95</c:v>
                </c:pt>
                <c:pt idx="90">
                  <c:v>0.95</c:v>
                </c:pt>
                <c:pt idx="91">
                  <c:v>0.95</c:v>
                </c:pt>
                <c:pt idx="92">
                  <c:v>0.95</c:v>
                </c:pt>
                <c:pt idx="93">
                  <c:v>0.95</c:v>
                </c:pt>
                <c:pt idx="94">
                  <c:v>0.95</c:v>
                </c:pt>
                <c:pt idx="95">
                  <c:v>0.95</c:v>
                </c:pt>
                <c:pt idx="96">
                  <c:v>0.95</c:v>
                </c:pt>
                <c:pt idx="97">
                  <c:v>0.95</c:v>
                </c:pt>
                <c:pt idx="98">
                  <c:v>0.95</c:v>
                </c:pt>
                <c:pt idx="99">
                  <c:v>0.95</c:v>
                </c:pt>
                <c:pt idx="100">
                  <c:v>0.95</c:v>
                </c:pt>
                <c:pt idx="101">
                  <c:v>0.95</c:v>
                </c:pt>
                <c:pt idx="102">
                  <c:v>0.95</c:v>
                </c:pt>
                <c:pt idx="103">
                  <c:v>0.95</c:v>
                </c:pt>
                <c:pt idx="104">
                  <c:v>0.95</c:v>
                </c:pt>
                <c:pt idx="105">
                  <c:v>0.95</c:v>
                </c:pt>
                <c:pt idx="106">
                  <c:v>0.95</c:v>
                </c:pt>
                <c:pt idx="107">
                  <c:v>0.95</c:v>
                </c:pt>
                <c:pt idx="108">
                  <c:v>0.95</c:v>
                </c:pt>
                <c:pt idx="109">
                  <c:v>0.95</c:v>
                </c:pt>
                <c:pt idx="110">
                  <c:v>0.95</c:v>
                </c:pt>
                <c:pt idx="111">
                  <c:v>0.95</c:v>
                </c:pt>
                <c:pt idx="112">
                  <c:v>0.95</c:v>
                </c:pt>
                <c:pt idx="113">
                  <c:v>0.95</c:v>
                </c:pt>
                <c:pt idx="114">
                  <c:v>0.95</c:v>
                </c:pt>
                <c:pt idx="115">
                  <c:v>0.95</c:v>
                </c:pt>
                <c:pt idx="116">
                  <c:v>0.95</c:v>
                </c:pt>
                <c:pt idx="117">
                  <c:v>0.95</c:v>
                </c:pt>
                <c:pt idx="118">
                  <c:v>0.95</c:v>
                </c:pt>
                <c:pt idx="119">
                  <c:v>0.95</c:v>
                </c:pt>
                <c:pt idx="120">
                  <c:v>0.95</c:v>
                </c:pt>
                <c:pt idx="121">
                  <c:v>0.95</c:v>
                </c:pt>
                <c:pt idx="122">
                  <c:v>0.95</c:v>
                </c:pt>
                <c:pt idx="123">
                  <c:v>0.95</c:v>
                </c:pt>
                <c:pt idx="124">
                  <c:v>0.95</c:v>
                </c:pt>
                <c:pt idx="125">
                  <c:v>0.95</c:v>
                </c:pt>
                <c:pt idx="126">
                  <c:v>0.95</c:v>
                </c:pt>
                <c:pt idx="127">
                  <c:v>0.95</c:v>
                </c:pt>
                <c:pt idx="128">
                  <c:v>0.95</c:v>
                </c:pt>
                <c:pt idx="129">
                  <c:v>0.95</c:v>
                </c:pt>
                <c:pt idx="130">
                  <c:v>0.95</c:v>
                </c:pt>
                <c:pt idx="131">
                  <c:v>0.95</c:v>
                </c:pt>
                <c:pt idx="132">
                  <c:v>0.95</c:v>
                </c:pt>
                <c:pt idx="133">
                  <c:v>0.95</c:v>
                </c:pt>
                <c:pt idx="134">
                  <c:v>0.95</c:v>
                </c:pt>
                <c:pt idx="135">
                  <c:v>0.95</c:v>
                </c:pt>
                <c:pt idx="136">
                  <c:v>0.95</c:v>
                </c:pt>
                <c:pt idx="137">
                  <c:v>0.95</c:v>
                </c:pt>
                <c:pt idx="138">
                  <c:v>0.95</c:v>
                </c:pt>
                <c:pt idx="139">
                  <c:v>0.95</c:v>
                </c:pt>
                <c:pt idx="140">
                  <c:v>0.95</c:v>
                </c:pt>
                <c:pt idx="141">
                  <c:v>0.95</c:v>
                </c:pt>
                <c:pt idx="142">
                  <c:v>0.95</c:v>
                </c:pt>
                <c:pt idx="143">
                  <c:v>0.95</c:v>
                </c:pt>
                <c:pt idx="144">
                  <c:v>0.95</c:v>
                </c:pt>
                <c:pt idx="145">
                  <c:v>0.95</c:v>
                </c:pt>
                <c:pt idx="146">
                  <c:v>0.95</c:v>
                </c:pt>
                <c:pt idx="147">
                  <c:v>0.95</c:v>
                </c:pt>
                <c:pt idx="148">
                  <c:v>0.95</c:v>
                </c:pt>
                <c:pt idx="149">
                  <c:v>0.95</c:v>
                </c:pt>
                <c:pt idx="150">
                  <c:v>0.95</c:v>
                </c:pt>
                <c:pt idx="151">
                  <c:v>0.95</c:v>
                </c:pt>
                <c:pt idx="152">
                  <c:v>0.95</c:v>
                </c:pt>
                <c:pt idx="153">
                  <c:v>0.95</c:v>
                </c:pt>
                <c:pt idx="154">
                  <c:v>0.95</c:v>
                </c:pt>
                <c:pt idx="155">
                  <c:v>0.95</c:v>
                </c:pt>
                <c:pt idx="156">
                  <c:v>0.95</c:v>
                </c:pt>
                <c:pt idx="157">
                  <c:v>0.95</c:v>
                </c:pt>
                <c:pt idx="158">
                  <c:v>0.95</c:v>
                </c:pt>
                <c:pt idx="159">
                  <c:v>0.95</c:v>
                </c:pt>
                <c:pt idx="160">
                  <c:v>0.95</c:v>
                </c:pt>
                <c:pt idx="161">
                  <c:v>0.95</c:v>
                </c:pt>
                <c:pt idx="162">
                  <c:v>0.95</c:v>
                </c:pt>
                <c:pt idx="163">
                  <c:v>0.95</c:v>
                </c:pt>
                <c:pt idx="164">
                  <c:v>0.95</c:v>
                </c:pt>
                <c:pt idx="165">
                  <c:v>0.95</c:v>
                </c:pt>
                <c:pt idx="166">
                  <c:v>0.95</c:v>
                </c:pt>
                <c:pt idx="167">
                  <c:v>0.95</c:v>
                </c:pt>
                <c:pt idx="168">
                  <c:v>0.95</c:v>
                </c:pt>
                <c:pt idx="169">
                  <c:v>0.95</c:v>
                </c:pt>
                <c:pt idx="170">
                  <c:v>0.95</c:v>
                </c:pt>
                <c:pt idx="171">
                  <c:v>0.95</c:v>
                </c:pt>
                <c:pt idx="172">
                  <c:v>0.95</c:v>
                </c:pt>
                <c:pt idx="173">
                  <c:v>0.95</c:v>
                </c:pt>
                <c:pt idx="174">
                  <c:v>0.95</c:v>
                </c:pt>
                <c:pt idx="175">
                  <c:v>0.95</c:v>
                </c:pt>
                <c:pt idx="176">
                  <c:v>0.95</c:v>
                </c:pt>
                <c:pt idx="177">
                  <c:v>0.95</c:v>
                </c:pt>
                <c:pt idx="178">
                  <c:v>0.95</c:v>
                </c:pt>
                <c:pt idx="179">
                  <c:v>0.95</c:v>
                </c:pt>
                <c:pt idx="180">
                  <c:v>0.95</c:v>
                </c:pt>
                <c:pt idx="181">
                  <c:v>0.95</c:v>
                </c:pt>
                <c:pt idx="182">
                  <c:v>0.95</c:v>
                </c:pt>
                <c:pt idx="183">
                  <c:v>0.95</c:v>
                </c:pt>
                <c:pt idx="184">
                  <c:v>0.95</c:v>
                </c:pt>
                <c:pt idx="185">
                  <c:v>0.95</c:v>
                </c:pt>
                <c:pt idx="186">
                  <c:v>0.95</c:v>
                </c:pt>
                <c:pt idx="187">
                  <c:v>0.95</c:v>
                </c:pt>
                <c:pt idx="188">
                  <c:v>0.95</c:v>
                </c:pt>
                <c:pt idx="189">
                  <c:v>0.95</c:v>
                </c:pt>
                <c:pt idx="190">
                  <c:v>0.95</c:v>
                </c:pt>
                <c:pt idx="191">
                  <c:v>0.95</c:v>
                </c:pt>
                <c:pt idx="192">
                  <c:v>0.95</c:v>
                </c:pt>
                <c:pt idx="193">
                  <c:v>0.95</c:v>
                </c:pt>
                <c:pt idx="194">
                  <c:v>0.95</c:v>
                </c:pt>
                <c:pt idx="195">
                  <c:v>0.95</c:v>
                </c:pt>
                <c:pt idx="196">
                  <c:v>0.95</c:v>
                </c:pt>
                <c:pt idx="197">
                  <c:v>0.95</c:v>
                </c:pt>
                <c:pt idx="198">
                  <c:v>0.95</c:v>
                </c:pt>
                <c:pt idx="199">
                  <c:v>0.95</c:v>
                </c:pt>
                <c:pt idx="200">
                  <c:v>0.95</c:v>
                </c:pt>
                <c:pt idx="201">
                  <c:v>0.95</c:v>
                </c:pt>
                <c:pt idx="202">
                  <c:v>0.95</c:v>
                </c:pt>
                <c:pt idx="203">
                  <c:v>0.95</c:v>
                </c:pt>
                <c:pt idx="204">
                  <c:v>0.95</c:v>
                </c:pt>
                <c:pt idx="205">
                  <c:v>0.95</c:v>
                </c:pt>
                <c:pt idx="206">
                  <c:v>0.95</c:v>
                </c:pt>
                <c:pt idx="207">
                  <c:v>0.95</c:v>
                </c:pt>
                <c:pt idx="208">
                  <c:v>0.95</c:v>
                </c:pt>
                <c:pt idx="209">
                  <c:v>0.95</c:v>
                </c:pt>
                <c:pt idx="210">
                  <c:v>0.95</c:v>
                </c:pt>
                <c:pt idx="211">
                  <c:v>0.95</c:v>
                </c:pt>
                <c:pt idx="212">
                  <c:v>0.95</c:v>
                </c:pt>
                <c:pt idx="213">
                  <c:v>0.95</c:v>
                </c:pt>
                <c:pt idx="214">
                  <c:v>0.95</c:v>
                </c:pt>
                <c:pt idx="215">
                  <c:v>0.95</c:v>
                </c:pt>
                <c:pt idx="216">
                  <c:v>0.95</c:v>
                </c:pt>
                <c:pt idx="217">
                  <c:v>0.95</c:v>
                </c:pt>
                <c:pt idx="218">
                  <c:v>0.95</c:v>
                </c:pt>
                <c:pt idx="219">
                  <c:v>0.95</c:v>
                </c:pt>
                <c:pt idx="220">
                  <c:v>0.95</c:v>
                </c:pt>
                <c:pt idx="221">
                  <c:v>0.95</c:v>
                </c:pt>
                <c:pt idx="222">
                  <c:v>0.95</c:v>
                </c:pt>
                <c:pt idx="223">
                  <c:v>0.95</c:v>
                </c:pt>
                <c:pt idx="224">
                  <c:v>0.95</c:v>
                </c:pt>
                <c:pt idx="225">
                  <c:v>0.95</c:v>
                </c:pt>
                <c:pt idx="226">
                  <c:v>0.95</c:v>
                </c:pt>
                <c:pt idx="227">
                  <c:v>0.95</c:v>
                </c:pt>
                <c:pt idx="228">
                  <c:v>0.95</c:v>
                </c:pt>
                <c:pt idx="229">
                  <c:v>0.95</c:v>
                </c:pt>
                <c:pt idx="230">
                  <c:v>0.95</c:v>
                </c:pt>
                <c:pt idx="231">
                  <c:v>0.95</c:v>
                </c:pt>
                <c:pt idx="232">
                  <c:v>0.95</c:v>
                </c:pt>
                <c:pt idx="233">
                  <c:v>0.95</c:v>
                </c:pt>
                <c:pt idx="234">
                  <c:v>0.95</c:v>
                </c:pt>
                <c:pt idx="235">
                  <c:v>0.95</c:v>
                </c:pt>
                <c:pt idx="236">
                  <c:v>0.95</c:v>
                </c:pt>
                <c:pt idx="237">
                  <c:v>0.95</c:v>
                </c:pt>
                <c:pt idx="238">
                  <c:v>0.95</c:v>
                </c:pt>
                <c:pt idx="239">
                  <c:v>0.95</c:v>
                </c:pt>
                <c:pt idx="240">
                  <c:v>0.95</c:v>
                </c:pt>
                <c:pt idx="241">
                  <c:v>0.95</c:v>
                </c:pt>
                <c:pt idx="242">
                  <c:v>0.95</c:v>
                </c:pt>
                <c:pt idx="243">
                  <c:v>0.95</c:v>
                </c:pt>
                <c:pt idx="244">
                  <c:v>0.95</c:v>
                </c:pt>
                <c:pt idx="245">
                  <c:v>0.95</c:v>
                </c:pt>
                <c:pt idx="246">
                  <c:v>0.95</c:v>
                </c:pt>
                <c:pt idx="247">
                  <c:v>0.95</c:v>
                </c:pt>
                <c:pt idx="248">
                  <c:v>0.95</c:v>
                </c:pt>
                <c:pt idx="249">
                  <c:v>0.95</c:v>
                </c:pt>
                <c:pt idx="250">
                  <c:v>0.95</c:v>
                </c:pt>
                <c:pt idx="251">
                  <c:v>0.95</c:v>
                </c:pt>
                <c:pt idx="252">
                  <c:v>0.95</c:v>
                </c:pt>
                <c:pt idx="253">
                  <c:v>0.95</c:v>
                </c:pt>
                <c:pt idx="254">
                  <c:v>0.95</c:v>
                </c:pt>
                <c:pt idx="255">
                  <c:v>0.95</c:v>
                </c:pt>
                <c:pt idx="256">
                  <c:v>0.95</c:v>
                </c:pt>
                <c:pt idx="257">
                  <c:v>0.95</c:v>
                </c:pt>
                <c:pt idx="258">
                  <c:v>0.95</c:v>
                </c:pt>
                <c:pt idx="259">
                  <c:v>0.95</c:v>
                </c:pt>
                <c:pt idx="260">
                  <c:v>0.95</c:v>
                </c:pt>
                <c:pt idx="261">
                  <c:v>0.95</c:v>
                </c:pt>
                <c:pt idx="262">
                  <c:v>0.95</c:v>
                </c:pt>
                <c:pt idx="263">
                  <c:v>0.95</c:v>
                </c:pt>
                <c:pt idx="264">
                  <c:v>0.95</c:v>
                </c:pt>
                <c:pt idx="265">
                  <c:v>0.95</c:v>
                </c:pt>
                <c:pt idx="266">
                  <c:v>0.95</c:v>
                </c:pt>
                <c:pt idx="267">
                  <c:v>0.95</c:v>
                </c:pt>
                <c:pt idx="268">
                  <c:v>0.95</c:v>
                </c:pt>
                <c:pt idx="269">
                  <c:v>0.95</c:v>
                </c:pt>
                <c:pt idx="270">
                  <c:v>0.95</c:v>
                </c:pt>
                <c:pt idx="271">
                  <c:v>0.95</c:v>
                </c:pt>
                <c:pt idx="272">
                  <c:v>0.95</c:v>
                </c:pt>
                <c:pt idx="273">
                  <c:v>0.95</c:v>
                </c:pt>
                <c:pt idx="274">
                  <c:v>0.95</c:v>
                </c:pt>
                <c:pt idx="275">
                  <c:v>0.95</c:v>
                </c:pt>
                <c:pt idx="276">
                  <c:v>0.95</c:v>
                </c:pt>
                <c:pt idx="277">
                  <c:v>0.95</c:v>
                </c:pt>
                <c:pt idx="278">
                  <c:v>0.95</c:v>
                </c:pt>
                <c:pt idx="279">
                  <c:v>0.95</c:v>
                </c:pt>
                <c:pt idx="280">
                  <c:v>0.95</c:v>
                </c:pt>
                <c:pt idx="281">
                  <c:v>0.95</c:v>
                </c:pt>
                <c:pt idx="282">
                  <c:v>0.95</c:v>
                </c:pt>
                <c:pt idx="283">
                  <c:v>0.95</c:v>
                </c:pt>
                <c:pt idx="284">
                  <c:v>0.95</c:v>
                </c:pt>
                <c:pt idx="285">
                  <c:v>0.95</c:v>
                </c:pt>
                <c:pt idx="286">
                  <c:v>0.95</c:v>
                </c:pt>
                <c:pt idx="287">
                  <c:v>0.95</c:v>
                </c:pt>
                <c:pt idx="288">
                  <c:v>0.95</c:v>
                </c:pt>
                <c:pt idx="289">
                  <c:v>0.95</c:v>
                </c:pt>
                <c:pt idx="290">
                  <c:v>0.95</c:v>
                </c:pt>
                <c:pt idx="291">
                  <c:v>0.95</c:v>
                </c:pt>
                <c:pt idx="292">
                  <c:v>0.95</c:v>
                </c:pt>
                <c:pt idx="293">
                  <c:v>0.95</c:v>
                </c:pt>
                <c:pt idx="294">
                  <c:v>0.95</c:v>
                </c:pt>
                <c:pt idx="295">
                  <c:v>0.95</c:v>
                </c:pt>
                <c:pt idx="296">
                  <c:v>0.95</c:v>
                </c:pt>
                <c:pt idx="297">
                  <c:v>0.95</c:v>
                </c:pt>
                <c:pt idx="298">
                  <c:v>0.95</c:v>
                </c:pt>
                <c:pt idx="299">
                  <c:v>0.95</c:v>
                </c:pt>
                <c:pt idx="300">
                  <c:v>0.95</c:v>
                </c:pt>
                <c:pt idx="301">
                  <c:v>0.95</c:v>
                </c:pt>
                <c:pt idx="302">
                  <c:v>0.95</c:v>
                </c:pt>
                <c:pt idx="303">
                  <c:v>0.95</c:v>
                </c:pt>
                <c:pt idx="304">
                  <c:v>0.95</c:v>
                </c:pt>
                <c:pt idx="305">
                  <c:v>0.95</c:v>
                </c:pt>
                <c:pt idx="306">
                  <c:v>0.95</c:v>
                </c:pt>
                <c:pt idx="307">
                  <c:v>0.95</c:v>
                </c:pt>
                <c:pt idx="308">
                  <c:v>0.95</c:v>
                </c:pt>
                <c:pt idx="309">
                  <c:v>0.95</c:v>
                </c:pt>
                <c:pt idx="310">
                  <c:v>0.95</c:v>
                </c:pt>
                <c:pt idx="311">
                  <c:v>0.95</c:v>
                </c:pt>
                <c:pt idx="312">
                  <c:v>0.95</c:v>
                </c:pt>
                <c:pt idx="313">
                  <c:v>0.95</c:v>
                </c:pt>
                <c:pt idx="314">
                  <c:v>0.95</c:v>
                </c:pt>
                <c:pt idx="315">
                  <c:v>0.95</c:v>
                </c:pt>
                <c:pt idx="316">
                  <c:v>0.95</c:v>
                </c:pt>
                <c:pt idx="317">
                  <c:v>0.95</c:v>
                </c:pt>
                <c:pt idx="318">
                  <c:v>0.95</c:v>
                </c:pt>
                <c:pt idx="319">
                  <c:v>0.95</c:v>
                </c:pt>
                <c:pt idx="320">
                  <c:v>0.95</c:v>
                </c:pt>
                <c:pt idx="321">
                  <c:v>0.95</c:v>
                </c:pt>
                <c:pt idx="322">
                  <c:v>0.95</c:v>
                </c:pt>
                <c:pt idx="323">
                  <c:v>0.95</c:v>
                </c:pt>
                <c:pt idx="324">
                  <c:v>0.95</c:v>
                </c:pt>
                <c:pt idx="325">
                  <c:v>0.95</c:v>
                </c:pt>
                <c:pt idx="326">
                  <c:v>0.95</c:v>
                </c:pt>
                <c:pt idx="327">
                  <c:v>0.95</c:v>
                </c:pt>
                <c:pt idx="328">
                  <c:v>0.95</c:v>
                </c:pt>
                <c:pt idx="329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A0-4366-877E-A6450C6BB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8874368"/>
        <c:axId val="298873192"/>
      </c:lineChart>
      <c:dateAx>
        <c:axId val="29887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\ mmm;@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873192"/>
        <c:crosses val="autoZero"/>
        <c:auto val="1"/>
        <c:lblOffset val="100"/>
        <c:baseTimeUnit val="days"/>
        <c:majorUnit val="28"/>
        <c:majorTimeUnit val="days"/>
        <c:minorUnit val="10"/>
        <c:minorTimeUnit val="days"/>
      </c:dateAx>
      <c:valAx>
        <c:axId val="298873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out"/>
        <c:minorTickMark val="in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874368"/>
        <c:crossesAt val="43831"/>
        <c:crossBetween val="between"/>
      </c:valAx>
      <c:spPr>
        <a:solidFill>
          <a:schemeClr val="bg1">
            <a:lumMod val="95000"/>
            <a:alpha val="48000"/>
          </a:schemeClr>
        </a:solidFill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60088022258632645"/>
          <c:y val="0.1066695748903963"/>
          <c:w val="0.3991197774136736"/>
          <c:h val="6.232730603965364E-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Percent Calls Handled</a:t>
            </a:r>
          </a:p>
        </c:rich>
      </c:tx>
      <c:overlay val="0"/>
      <c:spPr>
        <a:solidFill>
          <a:schemeClr val="bg1">
            <a:lumMod val="95000"/>
          </a:schemeClr>
        </a:solidFill>
        <a:ln>
          <a:solidFill>
            <a:schemeClr val="bg1">
              <a:lumMod val="95000"/>
            </a:schemeClr>
          </a:solidFill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Data!$B$9</c:f>
              <c:strCache>
                <c:ptCount val="1"/>
                <c:pt idx="0">
                  <c:v>Percent Calls Handled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66AE-4A1A-B889-5F118C733C91}"/>
              </c:ext>
            </c:extLst>
          </c:dPt>
          <c:dPt>
            <c:idx val="2"/>
            <c:bubble3D val="0"/>
            <c:spPr>
              <a:noFill/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C82-4FCB-8590-6E4CC4532F33}"/>
              </c:ext>
            </c:extLst>
          </c:dPt>
          <c:val>
            <c:numRef>
              <c:f>Data!$D$9:$E$9</c:f>
              <c:numCache>
                <c:formatCode>0.000%</c:formatCode>
                <c:ptCount val="2"/>
                <c:pt idx="0" formatCode="0.00%">
                  <c:v>0.47877606119694016</c:v>
                </c:pt>
                <c:pt idx="1">
                  <c:v>0.52122393880305984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AE-4A1A-B889-5F118C733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solidFill>
        <a:schemeClr val="bg1">
          <a:lumMod val="85000"/>
        </a:schemeClr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Data!$B$15</c:f>
          <c:strCache>
            <c:ptCount val="1"/>
            <c:pt idx="0">
              <c:v>Percent Calls Handled per Month</c:v>
            </c:pt>
          </c:strCache>
        </c:strRef>
      </c:tx>
      <c:layout>
        <c:manualLayout>
          <c:xMode val="edge"/>
          <c:yMode val="edge"/>
          <c:x val="6.9794252362054429E-2"/>
          <c:y val="2.25256184568177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731015756924209E-2"/>
          <c:y val="0.11002697952609466"/>
          <c:w val="0.91509072778573364"/>
          <c:h val="0.824490289450506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Data!$D$14</c:f>
              <c:strCache>
                <c:ptCount val="1"/>
                <c:pt idx="0">
                  <c:v>Avg-Calls Handled per Month</c:v>
                </c:pt>
              </c:strCache>
            </c:strRef>
          </c:tx>
          <c:spPr>
            <a:solidFill>
              <a:srgbClr val="7C1106"/>
            </a:solidFill>
            <a:ln cmpd="sng">
              <a:solidFill>
                <a:schemeClr val="bg1">
                  <a:lumMod val="75000"/>
                </a:schemeClr>
              </a:solidFill>
              <a:prstDash val="sysDash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Data!$C$15:$C$26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Data!$D$15:$D$26</c:f>
              <c:numCache>
                <c:formatCode>0.00%</c:formatCode>
                <c:ptCount val="12"/>
                <c:pt idx="0">
                  <c:v>0.90519200796337584</c:v>
                </c:pt>
                <c:pt idx="1">
                  <c:v>0.82199990428833225</c:v>
                </c:pt>
                <c:pt idx="2">
                  <c:v>0.68299729386109009</c:v>
                </c:pt>
                <c:pt idx="3">
                  <c:v>0.67980139773383097</c:v>
                </c:pt>
                <c:pt idx="4">
                  <c:v>0.98651118628778978</c:v>
                </c:pt>
                <c:pt idx="5">
                  <c:v>0.62776072680449635</c:v>
                </c:pt>
                <c:pt idx="6">
                  <c:v>0.69646053350519233</c:v>
                </c:pt>
                <c:pt idx="7">
                  <c:v>0.94070731743716651</c:v>
                </c:pt>
                <c:pt idx="8">
                  <c:v>0.74481562992039418</c:v>
                </c:pt>
                <c:pt idx="9">
                  <c:v>0.80877891127020685</c:v>
                </c:pt>
                <c:pt idx="10">
                  <c:v>0.39640458620049324</c:v>
                </c:pt>
                <c:pt idx="11">
                  <c:v>0.45017176508087431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4-451E-82A7-9616E03E7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axId val="298869272"/>
        <c:axId val="298869664"/>
      </c:barChart>
      <c:lineChart>
        <c:grouping val="standard"/>
        <c:varyColors val="0"/>
        <c:ser>
          <c:idx val="1"/>
          <c:order val="1"/>
          <c:tx>
            <c:strRef>
              <c:f>Data!$E$14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8.0864922151594132E-2"/>
                  <c:y val="-4.07519359357397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14-451E-82A7-9616E03E78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Data!$C$15:$C$26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Data!$E$15:$E$26</c:f>
              <c:numCache>
                <c:formatCode>0.00%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14-451E-82A7-9616E03E7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8869272"/>
        <c:axId val="298869664"/>
      </c:lineChart>
      <c:catAx>
        <c:axId val="298869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869664"/>
        <c:crosses val="autoZero"/>
        <c:auto val="1"/>
        <c:lblAlgn val="ctr"/>
        <c:lblOffset val="100"/>
        <c:noMultiLvlLbl val="0"/>
      </c:catAx>
      <c:valAx>
        <c:axId val="298869664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869272"/>
        <c:crosses val="autoZero"/>
        <c:crossBetween val="between"/>
      </c:valAx>
      <c:spPr>
        <a:solidFill>
          <a:srgbClr val="F5F5F5">
            <a:alpha val="40000"/>
          </a:srgbClr>
        </a:solidFill>
        <a:ln cmpd="sng">
          <a:solidFill>
            <a:schemeClr val="bg1">
              <a:lumMod val="75000"/>
              <a:alpha val="51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48401616700614286"/>
          <c:y val="0.11322336503007957"/>
          <c:w val="0.49365883711217967"/>
          <c:h val="7.1874302750072394E-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Data!$B$40</c:f>
          <c:strCache>
            <c:ptCount val="1"/>
            <c:pt idx="0">
              <c:v>Target Agent</c:v>
            </c:pt>
          </c:strCache>
        </c:strRef>
      </c:tx>
      <c:layout>
        <c:manualLayout>
          <c:xMode val="edge"/>
          <c:yMode val="edge"/>
          <c:x val="6.6329421720149273E-2"/>
          <c:y val="2.23932836606024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32111437541975E-2"/>
          <c:y val="0.11160465803810149"/>
          <c:w val="0.90832824558629532"/>
          <c:h val="0.79443465187260165"/>
        </c:manualLayout>
      </c:layout>
      <c:lineChart>
        <c:grouping val="standard"/>
        <c:varyColors val="0"/>
        <c:ser>
          <c:idx val="0"/>
          <c:order val="0"/>
          <c:tx>
            <c:strRef>
              <c:f>Data!$B$41</c:f>
              <c:strCache>
                <c:ptCount val="1"/>
                <c:pt idx="0">
                  <c:v>Agent Available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Data!$F$31:$LW$31</c:f>
              <c:numCache>
                <c:formatCode>d\-mmm\-yy</c:formatCode>
                <c:ptCount val="3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45351</c:v>
                </c:pt>
                <c:pt idx="60">
                  <c:v>45352</c:v>
                </c:pt>
                <c:pt idx="61">
                  <c:v>45353</c:v>
                </c:pt>
                <c:pt idx="62">
                  <c:v>45354</c:v>
                </c:pt>
                <c:pt idx="63">
                  <c:v>45355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45360</c:v>
                </c:pt>
                <c:pt idx="69">
                  <c:v>45361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45367</c:v>
                </c:pt>
                <c:pt idx="76">
                  <c:v>45368</c:v>
                </c:pt>
                <c:pt idx="77">
                  <c:v>45369</c:v>
                </c:pt>
                <c:pt idx="78">
                  <c:v>45370</c:v>
                </c:pt>
                <c:pt idx="79">
                  <c:v>45371</c:v>
                </c:pt>
                <c:pt idx="80">
                  <c:v>45372</c:v>
                </c:pt>
                <c:pt idx="81">
                  <c:v>45373</c:v>
                </c:pt>
                <c:pt idx="82">
                  <c:v>45374</c:v>
                </c:pt>
                <c:pt idx="83">
                  <c:v>45375</c:v>
                </c:pt>
                <c:pt idx="84">
                  <c:v>45376</c:v>
                </c:pt>
                <c:pt idx="85">
                  <c:v>45377</c:v>
                </c:pt>
                <c:pt idx="86">
                  <c:v>45378</c:v>
                </c:pt>
                <c:pt idx="87">
                  <c:v>45379</c:v>
                </c:pt>
                <c:pt idx="88">
                  <c:v>45380</c:v>
                </c:pt>
                <c:pt idx="89">
                  <c:v>45381</c:v>
                </c:pt>
                <c:pt idx="90">
                  <c:v>45382</c:v>
                </c:pt>
                <c:pt idx="91">
                  <c:v>45383</c:v>
                </c:pt>
                <c:pt idx="92">
                  <c:v>45384</c:v>
                </c:pt>
                <c:pt idx="93">
                  <c:v>45385</c:v>
                </c:pt>
                <c:pt idx="94">
                  <c:v>45386</c:v>
                </c:pt>
                <c:pt idx="95">
                  <c:v>45387</c:v>
                </c:pt>
                <c:pt idx="96">
                  <c:v>45388</c:v>
                </c:pt>
                <c:pt idx="97">
                  <c:v>45389</c:v>
                </c:pt>
                <c:pt idx="98">
                  <c:v>45390</c:v>
                </c:pt>
                <c:pt idx="99">
                  <c:v>45391</c:v>
                </c:pt>
                <c:pt idx="100">
                  <c:v>45392</c:v>
                </c:pt>
                <c:pt idx="101">
                  <c:v>45393</c:v>
                </c:pt>
                <c:pt idx="102">
                  <c:v>45394</c:v>
                </c:pt>
                <c:pt idx="103">
                  <c:v>45395</c:v>
                </c:pt>
                <c:pt idx="104">
                  <c:v>45396</c:v>
                </c:pt>
                <c:pt idx="105">
                  <c:v>45397</c:v>
                </c:pt>
                <c:pt idx="106">
                  <c:v>45398</c:v>
                </c:pt>
                <c:pt idx="107">
                  <c:v>45399</c:v>
                </c:pt>
                <c:pt idx="108">
                  <c:v>45400</c:v>
                </c:pt>
                <c:pt idx="109">
                  <c:v>45401</c:v>
                </c:pt>
                <c:pt idx="110">
                  <c:v>45402</c:v>
                </c:pt>
                <c:pt idx="111">
                  <c:v>45403</c:v>
                </c:pt>
                <c:pt idx="112">
                  <c:v>45404</c:v>
                </c:pt>
                <c:pt idx="113">
                  <c:v>45405</c:v>
                </c:pt>
                <c:pt idx="114">
                  <c:v>45406</c:v>
                </c:pt>
                <c:pt idx="115">
                  <c:v>45407</c:v>
                </c:pt>
                <c:pt idx="116">
                  <c:v>45408</c:v>
                </c:pt>
                <c:pt idx="117">
                  <c:v>45409</c:v>
                </c:pt>
                <c:pt idx="118">
                  <c:v>45410</c:v>
                </c:pt>
                <c:pt idx="119">
                  <c:v>45411</c:v>
                </c:pt>
                <c:pt idx="120">
                  <c:v>45412</c:v>
                </c:pt>
                <c:pt idx="121">
                  <c:v>45413</c:v>
                </c:pt>
                <c:pt idx="122">
                  <c:v>45414</c:v>
                </c:pt>
                <c:pt idx="123">
                  <c:v>45415</c:v>
                </c:pt>
                <c:pt idx="124">
                  <c:v>45416</c:v>
                </c:pt>
                <c:pt idx="125">
                  <c:v>45417</c:v>
                </c:pt>
                <c:pt idx="126">
                  <c:v>45418</c:v>
                </c:pt>
                <c:pt idx="127">
                  <c:v>45419</c:v>
                </c:pt>
                <c:pt idx="128">
                  <c:v>45420</c:v>
                </c:pt>
                <c:pt idx="129">
                  <c:v>45421</c:v>
                </c:pt>
                <c:pt idx="130">
                  <c:v>45422</c:v>
                </c:pt>
                <c:pt idx="131">
                  <c:v>45423</c:v>
                </c:pt>
                <c:pt idx="132">
                  <c:v>45424</c:v>
                </c:pt>
                <c:pt idx="133">
                  <c:v>45425</c:v>
                </c:pt>
                <c:pt idx="134">
                  <c:v>45426</c:v>
                </c:pt>
                <c:pt idx="135">
                  <c:v>45427</c:v>
                </c:pt>
                <c:pt idx="136">
                  <c:v>45428</c:v>
                </c:pt>
                <c:pt idx="137">
                  <c:v>45429</c:v>
                </c:pt>
                <c:pt idx="138">
                  <c:v>45430</c:v>
                </c:pt>
                <c:pt idx="139">
                  <c:v>45431</c:v>
                </c:pt>
                <c:pt idx="140">
                  <c:v>45432</c:v>
                </c:pt>
                <c:pt idx="141">
                  <c:v>45433</c:v>
                </c:pt>
                <c:pt idx="142">
                  <c:v>45434</c:v>
                </c:pt>
                <c:pt idx="143">
                  <c:v>45435</c:v>
                </c:pt>
                <c:pt idx="144">
                  <c:v>45436</c:v>
                </c:pt>
                <c:pt idx="145">
                  <c:v>45437</c:v>
                </c:pt>
                <c:pt idx="146">
                  <c:v>45438</c:v>
                </c:pt>
                <c:pt idx="147">
                  <c:v>45439</c:v>
                </c:pt>
                <c:pt idx="148">
                  <c:v>45440</c:v>
                </c:pt>
                <c:pt idx="149">
                  <c:v>45441</c:v>
                </c:pt>
                <c:pt idx="150">
                  <c:v>45442</c:v>
                </c:pt>
                <c:pt idx="151">
                  <c:v>45443</c:v>
                </c:pt>
                <c:pt idx="152">
                  <c:v>45444</c:v>
                </c:pt>
                <c:pt idx="153">
                  <c:v>44351</c:v>
                </c:pt>
                <c:pt idx="154">
                  <c:v>44352</c:v>
                </c:pt>
                <c:pt idx="155">
                  <c:v>45447</c:v>
                </c:pt>
                <c:pt idx="156">
                  <c:v>45448</c:v>
                </c:pt>
                <c:pt idx="157">
                  <c:v>45449</c:v>
                </c:pt>
                <c:pt idx="158">
                  <c:v>45450</c:v>
                </c:pt>
                <c:pt idx="159">
                  <c:v>45451</c:v>
                </c:pt>
                <c:pt idx="160">
                  <c:v>45452</c:v>
                </c:pt>
                <c:pt idx="161">
                  <c:v>45453</c:v>
                </c:pt>
                <c:pt idx="162">
                  <c:v>45454</c:v>
                </c:pt>
                <c:pt idx="163">
                  <c:v>45455</c:v>
                </c:pt>
                <c:pt idx="164">
                  <c:v>45456</c:v>
                </c:pt>
                <c:pt idx="165">
                  <c:v>45457</c:v>
                </c:pt>
                <c:pt idx="166">
                  <c:v>45458</c:v>
                </c:pt>
                <c:pt idx="167">
                  <c:v>45459</c:v>
                </c:pt>
                <c:pt idx="168">
                  <c:v>45460</c:v>
                </c:pt>
                <c:pt idx="169">
                  <c:v>45461</c:v>
                </c:pt>
                <c:pt idx="170">
                  <c:v>45462</c:v>
                </c:pt>
                <c:pt idx="171">
                  <c:v>45463</c:v>
                </c:pt>
                <c:pt idx="172">
                  <c:v>45464</c:v>
                </c:pt>
                <c:pt idx="173">
                  <c:v>45465</c:v>
                </c:pt>
                <c:pt idx="174">
                  <c:v>45466</c:v>
                </c:pt>
                <c:pt idx="175">
                  <c:v>45467</c:v>
                </c:pt>
                <c:pt idx="176">
                  <c:v>45468</c:v>
                </c:pt>
                <c:pt idx="177">
                  <c:v>45469</c:v>
                </c:pt>
                <c:pt idx="178">
                  <c:v>45470</c:v>
                </c:pt>
                <c:pt idx="179">
                  <c:v>45471</c:v>
                </c:pt>
                <c:pt idx="180">
                  <c:v>45472</c:v>
                </c:pt>
                <c:pt idx="181">
                  <c:v>45473</c:v>
                </c:pt>
                <c:pt idx="182">
                  <c:v>45474</c:v>
                </c:pt>
                <c:pt idx="183">
                  <c:v>45475</c:v>
                </c:pt>
                <c:pt idx="184">
                  <c:v>45476</c:v>
                </c:pt>
                <c:pt idx="185">
                  <c:v>45477</c:v>
                </c:pt>
                <c:pt idx="186">
                  <c:v>45478</c:v>
                </c:pt>
                <c:pt idx="187">
                  <c:v>45479</c:v>
                </c:pt>
                <c:pt idx="188">
                  <c:v>45480</c:v>
                </c:pt>
                <c:pt idx="189">
                  <c:v>45481</c:v>
                </c:pt>
                <c:pt idx="190">
                  <c:v>45482</c:v>
                </c:pt>
                <c:pt idx="191">
                  <c:v>45483</c:v>
                </c:pt>
                <c:pt idx="192">
                  <c:v>45484</c:v>
                </c:pt>
                <c:pt idx="193">
                  <c:v>45485</c:v>
                </c:pt>
                <c:pt idx="194">
                  <c:v>45486</c:v>
                </c:pt>
                <c:pt idx="195">
                  <c:v>45487</c:v>
                </c:pt>
                <c:pt idx="196">
                  <c:v>45488</c:v>
                </c:pt>
                <c:pt idx="197">
                  <c:v>45489</c:v>
                </c:pt>
                <c:pt idx="198">
                  <c:v>45490</c:v>
                </c:pt>
                <c:pt idx="199">
                  <c:v>45491</c:v>
                </c:pt>
                <c:pt idx="200">
                  <c:v>45492</c:v>
                </c:pt>
                <c:pt idx="201">
                  <c:v>45493</c:v>
                </c:pt>
                <c:pt idx="202">
                  <c:v>45494</c:v>
                </c:pt>
                <c:pt idx="203">
                  <c:v>45495</c:v>
                </c:pt>
                <c:pt idx="204">
                  <c:v>45496</c:v>
                </c:pt>
                <c:pt idx="205">
                  <c:v>45497</c:v>
                </c:pt>
                <c:pt idx="206">
                  <c:v>45498</c:v>
                </c:pt>
                <c:pt idx="207">
                  <c:v>45499</c:v>
                </c:pt>
                <c:pt idx="208">
                  <c:v>45500</c:v>
                </c:pt>
                <c:pt idx="209">
                  <c:v>45501</c:v>
                </c:pt>
                <c:pt idx="210">
                  <c:v>45502</c:v>
                </c:pt>
                <c:pt idx="211">
                  <c:v>45503</c:v>
                </c:pt>
                <c:pt idx="212">
                  <c:v>45504</c:v>
                </c:pt>
                <c:pt idx="213" formatCode="h:mm:ss">
                  <c:v>2.3148148148148149E-4</c:v>
                </c:pt>
                <c:pt idx="214">
                  <c:v>45506</c:v>
                </c:pt>
                <c:pt idx="215">
                  <c:v>45507</c:v>
                </c:pt>
                <c:pt idx="216">
                  <c:v>45508</c:v>
                </c:pt>
                <c:pt idx="217">
                  <c:v>45509</c:v>
                </c:pt>
                <c:pt idx="218">
                  <c:v>45510</c:v>
                </c:pt>
                <c:pt idx="219">
                  <c:v>45511</c:v>
                </c:pt>
                <c:pt idx="220">
                  <c:v>45512</c:v>
                </c:pt>
                <c:pt idx="221">
                  <c:v>45513</c:v>
                </c:pt>
                <c:pt idx="222">
                  <c:v>45514</c:v>
                </c:pt>
                <c:pt idx="223">
                  <c:v>45515</c:v>
                </c:pt>
                <c:pt idx="224">
                  <c:v>45516</c:v>
                </c:pt>
                <c:pt idx="225">
                  <c:v>45517</c:v>
                </c:pt>
                <c:pt idx="226">
                  <c:v>45518</c:v>
                </c:pt>
                <c:pt idx="227">
                  <c:v>45519</c:v>
                </c:pt>
                <c:pt idx="228">
                  <c:v>45520</c:v>
                </c:pt>
                <c:pt idx="229">
                  <c:v>45521</c:v>
                </c:pt>
                <c:pt idx="230">
                  <c:v>45522</c:v>
                </c:pt>
                <c:pt idx="231">
                  <c:v>45523</c:v>
                </c:pt>
                <c:pt idx="232">
                  <c:v>45524</c:v>
                </c:pt>
                <c:pt idx="233">
                  <c:v>45525</c:v>
                </c:pt>
                <c:pt idx="234">
                  <c:v>45526</c:v>
                </c:pt>
                <c:pt idx="235">
                  <c:v>45527</c:v>
                </c:pt>
                <c:pt idx="236">
                  <c:v>45528</c:v>
                </c:pt>
                <c:pt idx="237">
                  <c:v>45529</c:v>
                </c:pt>
                <c:pt idx="238">
                  <c:v>45530</c:v>
                </c:pt>
                <c:pt idx="239">
                  <c:v>45531</c:v>
                </c:pt>
                <c:pt idx="240">
                  <c:v>45532</c:v>
                </c:pt>
                <c:pt idx="241">
                  <c:v>45533</c:v>
                </c:pt>
                <c:pt idx="242">
                  <c:v>45534</c:v>
                </c:pt>
                <c:pt idx="243">
                  <c:v>45535</c:v>
                </c:pt>
                <c:pt idx="244">
                  <c:v>45536</c:v>
                </c:pt>
                <c:pt idx="245">
                  <c:v>45537</c:v>
                </c:pt>
                <c:pt idx="246">
                  <c:v>45538</c:v>
                </c:pt>
                <c:pt idx="247">
                  <c:v>45539</c:v>
                </c:pt>
                <c:pt idx="248">
                  <c:v>45540</c:v>
                </c:pt>
                <c:pt idx="249">
                  <c:v>45541</c:v>
                </c:pt>
                <c:pt idx="250">
                  <c:v>45542</c:v>
                </c:pt>
                <c:pt idx="251">
                  <c:v>45543</c:v>
                </c:pt>
                <c:pt idx="252">
                  <c:v>45544</c:v>
                </c:pt>
                <c:pt idx="253">
                  <c:v>45545</c:v>
                </c:pt>
                <c:pt idx="254">
                  <c:v>45546</c:v>
                </c:pt>
                <c:pt idx="255">
                  <c:v>45547</c:v>
                </c:pt>
                <c:pt idx="256">
                  <c:v>45548</c:v>
                </c:pt>
                <c:pt idx="257">
                  <c:v>45549</c:v>
                </c:pt>
                <c:pt idx="258">
                  <c:v>45550</c:v>
                </c:pt>
                <c:pt idx="259">
                  <c:v>45551</c:v>
                </c:pt>
                <c:pt idx="260">
                  <c:v>45552</c:v>
                </c:pt>
                <c:pt idx="261">
                  <c:v>45553</c:v>
                </c:pt>
                <c:pt idx="262">
                  <c:v>45554</c:v>
                </c:pt>
                <c:pt idx="263">
                  <c:v>45555</c:v>
                </c:pt>
                <c:pt idx="264">
                  <c:v>45556</c:v>
                </c:pt>
                <c:pt idx="265">
                  <c:v>45557</c:v>
                </c:pt>
                <c:pt idx="266">
                  <c:v>45558</c:v>
                </c:pt>
                <c:pt idx="267">
                  <c:v>45559</c:v>
                </c:pt>
                <c:pt idx="268">
                  <c:v>45560</c:v>
                </c:pt>
                <c:pt idx="269">
                  <c:v>45561</c:v>
                </c:pt>
                <c:pt idx="270">
                  <c:v>45562</c:v>
                </c:pt>
                <c:pt idx="271">
                  <c:v>45563</c:v>
                </c:pt>
                <c:pt idx="272">
                  <c:v>45564</c:v>
                </c:pt>
                <c:pt idx="273">
                  <c:v>45565</c:v>
                </c:pt>
                <c:pt idx="274">
                  <c:v>45566</c:v>
                </c:pt>
                <c:pt idx="275">
                  <c:v>45567</c:v>
                </c:pt>
                <c:pt idx="276">
                  <c:v>45568</c:v>
                </c:pt>
                <c:pt idx="277">
                  <c:v>45569</c:v>
                </c:pt>
                <c:pt idx="278">
                  <c:v>45570</c:v>
                </c:pt>
                <c:pt idx="279">
                  <c:v>45571</c:v>
                </c:pt>
                <c:pt idx="280">
                  <c:v>45572</c:v>
                </c:pt>
                <c:pt idx="281">
                  <c:v>45573</c:v>
                </c:pt>
                <c:pt idx="282">
                  <c:v>45574</c:v>
                </c:pt>
                <c:pt idx="283">
                  <c:v>45575</c:v>
                </c:pt>
                <c:pt idx="284">
                  <c:v>45576</c:v>
                </c:pt>
                <c:pt idx="285">
                  <c:v>45577</c:v>
                </c:pt>
                <c:pt idx="286">
                  <c:v>45578</c:v>
                </c:pt>
                <c:pt idx="287">
                  <c:v>45579</c:v>
                </c:pt>
                <c:pt idx="288">
                  <c:v>45580</c:v>
                </c:pt>
                <c:pt idx="289">
                  <c:v>45581</c:v>
                </c:pt>
                <c:pt idx="290">
                  <c:v>45582</c:v>
                </c:pt>
                <c:pt idx="291">
                  <c:v>45583</c:v>
                </c:pt>
                <c:pt idx="292">
                  <c:v>45584</c:v>
                </c:pt>
                <c:pt idx="293">
                  <c:v>45585</c:v>
                </c:pt>
                <c:pt idx="294">
                  <c:v>45586</c:v>
                </c:pt>
                <c:pt idx="295">
                  <c:v>45587</c:v>
                </c:pt>
                <c:pt idx="296">
                  <c:v>45588</c:v>
                </c:pt>
                <c:pt idx="297">
                  <c:v>45589</c:v>
                </c:pt>
                <c:pt idx="298">
                  <c:v>45590</c:v>
                </c:pt>
                <c:pt idx="299">
                  <c:v>45591</c:v>
                </c:pt>
                <c:pt idx="300">
                  <c:v>45592</c:v>
                </c:pt>
                <c:pt idx="301">
                  <c:v>45593</c:v>
                </c:pt>
                <c:pt idx="302">
                  <c:v>45594</c:v>
                </c:pt>
                <c:pt idx="303">
                  <c:v>45595</c:v>
                </c:pt>
                <c:pt idx="304">
                  <c:v>45596</c:v>
                </c:pt>
                <c:pt idx="305">
                  <c:v>45597</c:v>
                </c:pt>
                <c:pt idx="306">
                  <c:v>45598</c:v>
                </c:pt>
                <c:pt idx="307">
                  <c:v>45599</c:v>
                </c:pt>
                <c:pt idx="308">
                  <c:v>45600</c:v>
                </c:pt>
                <c:pt idx="309">
                  <c:v>45601</c:v>
                </c:pt>
                <c:pt idx="310">
                  <c:v>45602</c:v>
                </c:pt>
                <c:pt idx="311">
                  <c:v>45603</c:v>
                </c:pt>
                <c:pt idx="312">
                  <c:v>45604</c:v>
                </c:pt>
                <c:pt idx="313">
                  <c:v>45605</c:v>
                </c:pt>
                <c:pt idx="314">
                  <c:v>45606</c:v>
                </c:pt>
                <c:pt idx="315">
                  <c:v>45607</c:v>
                </c:pt>
                <c:pt idx="316">
                  <c:v>45608</c:v>
                </c:pt>
                <c:pt idx="317">
                  <c:v>45609</c:v>
                </c:pt>
                <c:pt idx="318">
                  <c:v>45610</c:v>
                </c:pt>
                <c:pt idx="319">
                  <c:v>45611</c:v>
                </c:pt>
                <c:pt idx="320">
                  <c:v>45612</c:v>
                </c:pt>
                <c:pt idx="321">
                  <c:v>45613</c:v>
                </c:pt>
                <c:pt idx="322">
                  <c:v>45614</c:v>
                </c:pt>
                <c:pt idx="323">
                  <c:v>45615</c:v>
                </c:pt>
                <c:pt idx="324">
                  <c:v>45616</c:v>
                </c:pt>
                <c:pt idx="325">
                  <c:v>45617</c:v>
                </c:pt>
                <c:pt idx="326">
                  <c:v>45618</c:v>
                </c:pt>
                <c:pt idx="327">
                  <c:v>45619</c:v>
                </c:pt>
                <c:pt idx="328">
                  <c:v>45620</c:v>
                </c:pt>
                <c:pt idx="329">
                  <c:v>45621</c:v>
                </c:pt>
              </c:numCache>
            </c:numRef>
          </c:cat>
          <c:val>
            <c:numRef>
              <c:f>Data!$F$41:$LW$41</c:f>
              <c:numCache>
                <c:formatCode>0</c:formatCode>
                <c:ptCount val="330"/>
                <c:pt idx="0">
                  <c:v>131</c:v>
                </c:pt>
                <c:pt idx="1">
                  <c:v>129</c:v>
                </c:pt>
                <c:pt idx="2">
                  <c:v>131</c:v>
                </c:pt>
                <c:pt idx="3">
                  <c:v>124</c:v>
                </c:pt>
                <c:pt idx="4" formatCode="General">
                  <c:v>102</c:v>
                </c:pt>
                <c:pt idx="5">
                  <c:v>121</c:v>
                </c:pt>
                <c:pt idx="6">
                  <c:v>128</c:v>
                </c:pt>
                <c:pt idx="7">
                  <c:v>120</c:v>
                </c:pt>
                <c:pt idx="8">
                  <c:v>128</c:v>
                </c:pt>
                <c:pt idx="9">
                  <c:v>119</c:v>
                </c:pt>
                <c:pt idx="10">
                  <c:v>123</c:v>
                </c:pt>
                <c:pt idx="11" formatCode="General">
                  <c:v>97</c:v>
                </c:pt>
                <c:pt idx="12">
                  <c:v>125</c:v>
                </c:pt>
                <c:pt idx="13">
                  <c:v>122</c:v>
                </c:pt>
                <c:pt idx="14">
                  <c:v>133</c:v>
                </c:pt>
                <c:pt idx="15">
                  <c:v>124</c:v>
                </c:pt>
                <c:pt idx="16">
                  <c:v>129</c:v>
                </c:pt>
                <c:pt idx="17">
                  <c:v>122</c:v>
                </c:pt>
                <c:pt idx="18" formatCode="General">
                  <c:v>98</c:v>
                </c:pt>
                <c:pt idx="19">
                  <c:v>115</c:v>
                </c:pt>
                <c:pt idx="20">
                  <c:v>128</c:v>
                </c:pt>
                <c:pt idx="21">
                  <c:v>123</c:v>
                </c:pt>
                <c:pt idx="22">
                  <c:v>133</c:v>
                </c:pt>
                <c:pt idx="23">
                  <c:v>128</c:v>
                </c:pt>
                <c:pt idx="24">
                  <c:v>117</c:v>
                </c:pt>
                <c:pt idx="25" formatCode="General">
                  <c:v>90</c:v>
                </c:pt>
                <c:pt idx="26">
                  <c:v>117</c:v>
                </c:pt>
                <c:pt idx="27">
                  <c:v>118</c:v>
                </c:pt>
                <c:pt idx="28">
                  <c:v>122</c:v>
                </c:pt>
                <c:pt idx="29">
                  <c:v>133</c:v>
                </c:pt>
                <c:pt idx="30">
                  <c:v>121</c:v>
                </c:pt>
                <c:pt idx="31">
                  <c:v>108</c:v>
                </c:pt>
                <c:pt idx="32" formatCode="General">
                  <c:v>96</c:v>
                </c:pt>
                <c:pt idx="33">
                  <c:v>105</c:v>
                </c:pt>
                <c:pt idx="34">
                  <c:v>116</c:v>
                </c:pt>
                <c:pt idx="35">
                  <c:v>122</c:v>
                </c:pt>
                <c:pt idx="36">
                  <c:v>127</c:v>
                </c:pt>
                <c:pt idx="37">
                  <c:v>116</c:v>
                </c:pt>
                <c:pt idx="38">
                  <c:v>117</c:v>
                </c:pt>
                <c:pt idx="39" formatCode="General">
                  <c:v>89</c:v>
                </c:pt>
                <c:pt idx="40">
                  <c:v>116</c:v>
                </c:pt>
                <c:pt idx="41">
                  <c:v>131</c:v>
                </c:pt>
                <c:pt idx="42">
                  <c:v>140</c:v>
                </c:pt>
                <c:pt idx="43">
                  <c:v>140</c:v>
                </c:pt>
                <c:pt idx="44">
                  <c:v>135</c:v>
                </c:pt>
                <c:pt idx="45">
                  <c:v>139</c:v>
                </c:pt>
                <c:pt idx="46" formatCode="General">
                  <c:v>97</c:v>
                </c:pt>
                <c:pt idx="47">
                  <c:v>121</c:v>
                </c:pt>
                <c:pt idx="48">
                  <c:v>135</c:v>
                </c:pt>
                <c:pt idx="49">
                  <c:v>134</c:v>
                </c:pt>
                <c:pt idx="50">
                  <c:v>143</c:v>
                </c:pt>
                <c:pt idx="51">
                  <c:v>125</c:v>
                </c:pt>
                <c:pt idx="52">
                  <c:v>125</c:v>
                </c:pt>
                <c:pt idx="53" formatCode="General">
                  <c:v>96</c:v>
                </c:pt>
                <c:pt idx="54">
                  <c:v>126</c:v>
                </c:pt>
                <c:pt idx="55">
                  <c:v>130</c:v>
                </c:pt>
                <c:pt idx="56">
                  <c:v>131</c:v>
                </c:pt>
                <c:pt idx="57">
                  <c:v>132</c:v>
                </c:pt>
                <c:pt idx="58">
                  <c:v>135</c:v>
                </c:pt>
                <c:pt idx="59">
                  <c:v>128</c:v>
                </c:pt>
                <c:pt idx="60" formatCode="General">
                  <c:v>85</c:v>
                </c:pt>
                <c:pt idx="61">
                  <c:v>115</c:v>
                </c:pt>
                <c:pt idx="62">
                  <c:v>123</c:v>
                </c:pt>
                <c:pt idx="63">
                  <c:v>121</c:v>
                </c:pt>
                <c:pt idx="64">
                  <c:v>128</c:v>
                </c:pt>
                <c:pt idx="65">
                  <c:v>120</c:v>
                </c:pt>
                <c:pt idx="66">
                  <c:v>116</c:v>
                </c:pt>
                <c:pt idx="67" formatCode="General">
                  <c:v>76</c:v>
                </c:pt>
                <c:pt idx="68">
                  <c:v>112</c:v>
                </c:pt>
                <c:pt idx="69">
                  <c:v>52</c:v>
                </c:pt>
                <c:pt idx="70">
                  <c:v>125</c:v>
                </c:pt>
                <c:pt idx="71">
                  <c:v>121</c:v>
                </c:pt>
                <c:pt idx="72">
                  <c:v>121</c:v>
                </c:pt>
                <c:pt idx="73">
                  <c:v>119</c:v>
                </c:pt>
                <c:pt idx="74" formatCode="General">
                  <c:v>65</c:v>
                </c:pt>
                <c:pt idx="75">
                  <c:v>115</c:v>
                </c:pt>
                <c:pt idx="76">
                  <c:v>118</c:v>
                </c:pt>
                <c:pt idx="77">
                  <c:v>122</c:v>
                </c:pt>
                <c:pt idx="78">
                  <c:v>122</c:v>
                </c:pt>
                <c:pt idx="79">
                  <c:v>119</c:v>
                </c:pt>
                <c:pt idx="80">
                  <c:v>119</c:v>
                </c:pt>
                <c:pt idx="81" formatCode="General">
                  <c:v>69</c:v>
                </c:pt>
                <c:pt idx="82">
                  <c:v>122</c:v>
                </c:pt>
                <c:pt idx="83">
                  <c:v>117</c:v>
                </c:pt>
                <c:pt idx="84">
                  <c:v>121</c:v>
                </c:pt>
                <c:pt idx="85">
                  <c:v>120</c:v>
                </c:pt>
                <c:pt idx="86">
                  <c:v>123</c:v>
                </c:pt>
                <c:pt idx="87">
                  <c:v>123</c:v>
                </c:pt>
                <c:pt idx="88" formatCode="General">
                  <c:v>123</c:v>
                </c:pt>
                <c:pt idx="89">
                  <c:v>116</c:v>
                </c:pt>
                <c:pt idx="90">
                  <c:v>121</c:v>
                </c:pt>
                <c:pt idx="91">
                  <c:v>118</c:v>
                </c:pt>
                <c:pt idx="92">
                  <c:v>112</c:v>
                </c:pt>
                <c:pt idx="93">
                  <c:v>113</c:v>
                </c:pt>
                <c:pt idx="94">
                  <c:v>107</c:v>
                </c:pt>
                <c:pt idx="95" formatCode="General">
                  <c:v>61</c:v>
                </c:pt>
                <c:pt idx="96">
                  <c:v>111</c:v>
                </c:pt>
                <c:pt idx="97">
                  <c:v>113</c:v>
                </c:pt>
                <c:pt idx="98">
                  <c:v>112</c:v>
                </c:pt>
                <c:pt idx="99">
                  <c:v>99</c:v>
                </c:pt>
                <c:pt idx="101">
                  <c:v>55</c:v>
                </c:pt>
                <c:pt idx="102" formatCode="General">
                  <c:v>72</c:v>
                </c:pt>
                <c:pt idx="103">
                  <c:v>105</c:v>
                </c:pt>
                <c:pt idx="104">
                  <c:v>117</c:v>
                </c:pt>
                <c:pt idx="105">
                  <c:v>129</c:v>
                </c:pt>
                <c:pt idx="106">
                  <c:v>130</c:v>
                </c:pt>
                <c:pt idx="107">
                  <c:v>125</c:v>
                </c:pt>
                <c:pt idx="108">
                  <c:v>121</c:v>
                </c:pt>
                <c:pt idx="109" formatCode="General">
                  <c:v>90</c:v>
                </c:pt>
                <c:pt idx="110">
                  <c:v>116</c:v>
                </c:pt>
                <c:pt idx="111">
                  <c:v>122</c:v>
                </c:pt>
                <c:pt idx="112">
                  <c:v>119</c:v>
                </c:pt>
                <c:pt idx="113">
                  <c:v>130</c:v>
                </c:pt>
                <c:pt idx="114">
                  <c:v>118</c:v>
                </c:pt>
                <c:pt idx="115">
                  <c:v>107</c:v>
                </c:pt>
                <c:pt idx="117">
                  <c:v>120</c:v>
                </c:pt>
                <c:pt idx="118">
                  <c:v>113</c:v>
                </c:pt>
                <c:pt idx="119">
                  <c:v>118</c:v>
                </c:pt>
                <c:pt idx="120">
                  <c:v>123</c:v>
                </c:pt>
                <c:pt idx="121">
                  <c:v>115</c:v>
                </c:pt>
                <c:pt idx="122">
                  <c:v>100</c:v>
                </c:pt>
                <c:pt idx="123" formatCode="General">
                  <c:v>88</c:v>
                </c:pt>
                <c:pt idx="124">
                  <c:v>112</c:v>
                </c:pt>
                <c:pt idx="125">
                  <c:v>115</c:v>
                </c:pt>
                <c:pt idx="126">
                  <c:v>110</c:v>
                </c:pt>
                <c:pt idx="127">
                  <c:v>103</c:v>
                </c:pt>
                <c:pt idx="128">
                  <c:v>108</c:v>
                </c:pt>
                <c:pt idx="129">
                  <c:v>94</c:v>
                </c:pt>
                <c:pt idx="130" formatCode="General">
                  <c:v>77</c:v>
                </c:pt>
                <c:pt idx="131">
                  <c:v>100</c:v>
                </c:pt>
                <c:pt idx="132">
                  <c:v>107</c:v>
                </c:pt>
                <c:pt idx="133">
                  <c:v>104</c:v>
                </c:pt>
                <c:pt idx="134">
                  <c:v>112</c:v>
                </c:pt>
                <c:pt idx="135">
                  <c:v>110</c:v>
                </c:pt>
                <c:pt idx="136">
                  <c:v>88</c:v>
                </c:pt>
                <c:pt idx="137" formatCode="General">
                  <c:v>72</c:v>
                </c:pt>
                <c:pt idx="138">
                  <c:v>105</c:v>
                </c:pt>
                <c:pt idx="139">
                  <c:v>110</c:v>
                </c:pt>
                <c:pt idx="140">
                  <c:v>111</c:v>
                </c:pt>
                <c:pt idx="141">
                  <c:v>109</c:v>
                </c:pt>
                <c:pt idx="142">
                  <c:v>107</c:v>
                </c:pt>
                <c:pt idx="143">
                  <c:v>110</c:v>
                </c:pt>
                <c:pt idx="144" formatCode="General">
                  <c:v>73</c:v>
                </c:pt>
                <c:pt idx="145">
                  <c:v>103</c:v>
                </c:pt>
                <c:pt idx="146">
                  <c:v>109</c:v>
                </c:pt>
                <c:pt idx="147">
                  <c:v>109</c:v>
                </c:pt>
                <c:pt idx="148">
                  <c:v>104</c:v>
                </c:pt>
                <c:pt idx="149">
                  <c:v>107</c:v>
                </c:pt>
                <c:pt idx="150">
                  <c:v>103</c:v>
                </c:pt>
                <c:pt idx="151" formatCode="General">
                  <c:v>70</c:v>
                </c:pt>
                <c:pt idx="152">
                  <c:v>90</c:v>
                </c:pt>
                <c:pt idx="153">
                  <c:v>103</c:v>
                </c:pt>
                <c:pt idx="154">
                  <c:v>95</c:v>
                </c:pt>
                <c:pt idx="155">
                  <c:v>95</c:v>
                </c:pt>
                <c:pt idx="156">
                  <c:v>95</c:v>
                </c:pt>
                <c:pt idx="157">
                  <c:v>97</c:v>
                </c:pt>
                <c:pt idx="158" formatCode="General">
                  <c:v>59</c:v>
                </c:pt>
                <c:pt idx="159">
                  <c:v>102</c:v>
                </c:pt>
                <c:pt idx="160">
                  <c:v>91</c:v>
                </c:pt>
                <c:pt idx="161">
                  <c:v>123</c:v>
                </c:pt>
                <c:pt idx="162">
                  <c:v>112</c:v>
                </c:pt>
                <c:pt idx="163">
                  <c:v>110</c:v>
                </c:pt>
                <c:pt idx="164">
                  <c:v>108</c:v>
                </c:pt>
                <c:pt idx="165" formatCode="General">
                  <c:v>85</c:v>
                </c:pt>
                <c:pt idx="166">
                  <c:v>101</c:v>
                </c:pt>
                <c:pt idx="167">
                  <c:v>0</c:v>
                </c:pt>
                <c:pt idx="168">
                  <c:v>0</c:v>
                </c:pt>
                <c:pt idx="169">
                  <c:v>99</c:v>
                </c:pt>
                <c:pt idx="170">
                  <c:v>102</c:v>
                </c:pt>
                <c:pt idx="171">
                  <c:v>108</c:v>
                </c:pt>
                <c:pt idx="173">
                  <c:v>95</c:v>
                </c:pt>
                <c:pt idx="174">
                  <c:v>112</c:v>
                </c:pt>
                <c:pt idx="175">
                  <c:v>113</c:v>
                </c:pt>
                <c:pt idx="176">
                  <c:v>110</c:v>
                </c:pt>
                <c:pt idx="177">
                  <c:v>110</c:v>
                </c:pt>
                <c:pt idx="178">
                  <c:v>105</c:v>
                </c:pt>
                <c:pt idx="179" formatCode="General">
                  <c:v>74</c:v>
                </c:pt>
                <c:pt idx="180">
                  <c:v>100</c:v>
                </c:pt>
                <c:pt idx="181">
                  <c:v>113</c:v>
                </c:pt>
                <c:pt idx="182">
                  <c:v>101</c:v>
                </c:pt>
                <c:pt idx="183">
                  <c:v>110</c:v>
                </c:pt>
                <c:pt idx="184">
                  <c:v>121</c:v>
                </c:pt>
                <c:pt idx="185">
                  <c:v>108</c:v>
                </c:pt>
                <c:pt idx="186" formatCode="General">
                  <c:v>84</c:v>
                </c:pt>
                <c:pt idx="187">
                  <c:v>107</c:v>
                </c:pt>
                <c:pt idx="188">
                  <c:v>128</c:v>
                </c:pt>
                <c:pt idx="189">
                  <c:v>121</c:v>
                </c:pt>
                <c:pt idx="190">
                  <c:v>121</c:v>
                </c:pt>
                <c:pt idx="191">
                  <c:v>117</c:v>
                </c:pt>
                <c:pt idx="192">
                  <c:v>110</c:v>
                </c:pt>
                <c:pt idx="193" formatCode="General">
                  <c:v>81</c:v>
                </c:pt>
                <c:pt idx="194">
                  <c:v>115</c:v>
                </c:pt>
                <c:pt idx="195">
                  <c:v>123</c:v>
                </c:pt>
                <c:pt idx="196">
                  <c:v>122</c:v>
                </c:pt>
                <c:pt idx="197">
                  <c:v>120</c:v>
                </c:pt>
                <c:pt idx="198">
                  <c:v>124</c:v>
                </c:pt>
                <c:pt idx="199">
                  <c:v>94</c:v>
                </c:pt>
                <c:pt idx="200" formatCode="General">
                  <c:v>83</c:v>
                </c:pt>
                <c:pt idx="201">
                  <c:v>116</c:v>
                </c:pt>
                <c:pt idx="202">
                  <c:v>115</c:v>
                </c:pt>
                <c:pt idx="203">
                  <c:v>117</c:v>
                </c:pt>
                <c:pt idx="204">
                  <c:v>112</c:v>
                </c:pt>
                <c:pt idx="205">
                  <c:v>113</c:v>
                </c:pt>
                <c:pt idx="206">
                  <c:v>112</c:v>
                </c:pt>
                <c:pt idx="207" formatCode="General">
                  <c:v>85</c:v>
                </c:pt>
                <c:pt idx="208">
                  <c:v>123</c:v>
                </c:pt>
                <c:pt idx="209">
                  <c:v>118</c:v>
                </c:pt>
                <c:pt idx="210">
                  <c:v>125</c:v>
                </c:pt>
                <c:pt idx="211">
                  <c:v>122</c:v>
                </c:pt>
                <c:pt idx="212">
                  <c:v>117</c:v>
                </c:pt>
                <c:pt idx="213">
                  <c:v>119</c:v>
                </c:pt>
                <c:pt idx="214" formatCode="General">
                  <c:v>80</c:v>
                </c:pt>
                <c:pt idx="215">
                  <c:v>108</c:v>
                </c:pt>
                <c:pt idx="216">
                  <c:v>123</c:v>
                </c:pt>
                <c:pt idx="217">
                  <c:v>124</c:v>
                </c:pt>
                <c:pt idx="218">
                  <c:v>123</c:v>
                </c:pt>
                <c:pt idx="219">
                  <c:v>126</c:v>
                </c:pt>
                <c:pt idx="220">
                  <c:v>120</c:v>
                </c:pt>
                <c:pt idx="221" formatCode="General">
                  <c:v>78</c:v>
                </c:pt>
                <c:pt idx="222">
                  <c:v>125</c:v>
                </c:pt>
                <c:pt idx="223">
                  <c:v>112</c:v>
                </c:pt>
                <c:pt idx="224">
                  <c:v>124</c:v>
                </c:pt>
                <c:pt idx="225">
                  <c:v>124</c:v>
                </c:pt>
                <c:pt idx="226">
                  <c:v>116</c:v>
                </c:pt>
                <c:pt idx="227">
                  <c:v>121</c:v>
                </c:pt>
                <c:pt idx="228" formatCode="General">
                  <c:v>84</c:v>
                </c:pt>
                <c:pt idx="229">
                  <c:v>117</c:v>
                </c:pt>
                <c:pt idx="230">
                  <c:v>120</c:v>
                </c:pt>
                <c:pt idx="231">
                  <c:v>129</c:v>
                </c:pt>
                <c:pt idx="232">
                  <c:v>122</c:v>
                </c:pt>
                <c:pt idx="233">
                  <c:v>119</c:v>
                </c:pt>
                <c:pt idx="234">
                  <c:v>106</c:v>
                </c:pt>
                <c:pt idx="235" formatCode="General">
                  <c:v>82</c:v>
                </c:pt>
                <c:pt idx="236">
                  <c:v>113</c:v>
                </c:pt>
                <c:pt idx="237">
                  <c:v>115</c:v>
                </c:pt>
                <c:pt idx="238">
                  <c:v>126</c:v>
                </c:pt>
                <c:pt idx="239">
                  <c:v>122</c:v>
                </c:pt>
                <c:pt idx="240">
                  <c:v>117</c:v>
                </c:pt>
                <c:pt idx="241">
                  <c:v>125</c:v>
                </c:pt>
                <c:pt idx="242" formatCode="General">
                  <c:v>89</c:v>
                </c:pt>
                <c:pt idx="243">
                  <c:v>113</c:v>
                </c:pt>
                <c:pt idx="244">
                  <c:v>121</c:v>
                </c:pt>
                <c:pt idx="245">
                  <c:v>121</c:v>
                </c:pt>
                <c:pt idx="246">
                  <c:v>122</c:v>
                </c:pt>
                <c:pt idx="247">
                  <c:v>109</c:v>
                </c:pt>
                <c:pt idx="248">
                  <c:v>109</c:v>
                </c:pt>
                <c:pt idx="249" formatCode="General">
                  <c:v>68</c:v>
                </c:pt>
                <c:pt idx="250">
                  <c:v>108</c:v>
                </c:pt>
                <c:pt idx="251">
                  <c:v>110</c:v>
                </c:pt>
                <c:pt idx="252">
                  <c:v>113</c:v>
                </c:pt>
                <c:pt idx="253">
                  <c:v>112</c:v>
                </c:pt>
                <c:pt idx="254">
                  <c:v>113</c:v>
                </c:pt>
                <c:pt idx="255">
                  <c:v>116</c:v>
                </c:pt>
                <c:pt idx="256" formatCode="General">
                  <c:v>77</c:v>
                </c:pt>
                <c:pt idx="257">
                  <c:v>114</c:v>
                </c:pt>
                <c:pt idx="258">
                  <c:v>110</c:v>
                </c:pt>
                <c:pt idx="259">
                  <c:v>121</c:v>
                </c:pt>
                <c:pt idx="260">
                  <c:v>121</c:v>
                </c:pt>
                <c:pt idx="261">
                  <c:v>120</c:v>
                </c:pt>
                <c:pt idx="262">
                  <c:v>117</c:v>
                </c:pt>
                <c:pt idx="263" formatCode="General">
                  <c:v>78</c:v>
                </c:pt>
                <c:pt idx="264">
                  <c:v>109</c:v>
                </c:pt>
                <c:pt idx="265">
                  <c:v>120</c:v>
                </c:pt>
                <c:pt idx="266">
                  <c:v>113</c:v>
                </c:pt>
                <c:pt idx="267">
                  <c:v>117</c:v>
                </c:pt>
                <c:pt idx="268">
                  <c:v>117</c:v>
                </c:pt>
                <c:pt idx="269">
                  <c:v>115</c:v>
                </c:pt>
                <c:pt idx="270" formatCode="General">
                  <c:v>77</c:v>
                </c:pt>
                <c:pt idx="271">
                  <c:v>119</c:v>
                </c:pt>
                <c:pt idx="272">
                  <c:v>125</c:v>
                </c:pt>
                <c:pt idx="273">
                  <c:v>119</c:v>
                </c:pt>
                <c:pt idx="274">
                  <c:v>127</c:v>
                </c:pt>
                <c:pt idx="275">
                  <c:v>132</c:v>
                </c:pt>
                <c:pt idx="276">
                  <c:v>121</c:v>
                </c:pt>
                <c:pt idx="277" formatCode="General">
                  <c:v>86</c:v>
                </c:pt>
                <c:pt idx="278">
                  <c:v>106</c:v>
                </c:pt>
                <c:pt idx="279">
                  <c:v>116</c:v>
                </c:pt>
                <c:pt idx="280">
                  <c:v>124</c:v>
                </c:pt>
                <c:pt idx="281">
                  <c:v>129</c:v>
                </c:pt>
                <c:pt idx="282">
                  <c:v>120</c:v>
                </c:pt>
                <c:pt idx="283">
                  <c:v>125</c:v>
                </c:pt>
                <c:pt idx="284" formatCode="General">
                  <c:v>88</c:v>
                </c:pt>
                <c:pt idx="285">
                  <c:v>125</c:v>
                </c:pt>
                <c:pt idx="286">
                  <c:v>122</c:v>
                </c:pt>
                <c:pt idx="287">
                  <c:v>122</c:v>
                </c:pt>
                <c:pt idx="288">
                  <c:v>115</c:v>
                </c:pt>
                <c:pt idx="289">
                  <c:v>133</c:v>
                </c:pt>
                <c:pt idx="290">
                  <c:v>111</c:v>
                </c:pt>
                <c:pt idx="291" formatCode="General">
                  <c:v>86</c:v>
                </c:pt>
                <c:pt idx="292">
                  <c:v>118</c:v>
                </c:pt>
                <c:pt idx="293">
                  <c:v>128</c:v>
                </c:pt>
                <c:pt idx="294">
                  <c:v>122</c:v>
                </c:pt>
                <c:pt idx="295">
                  <c:v>127</c:v>
                </c:pt>
                <c:pt idx="296">
                  <c:v>126</c:v>
                </c:pt>
                <c:pt idx="297">
                  <c:v>119</c:v>
                </c:pt>
                <c:pt idx="298" formatCode="General">
                  <c:v>85</c:v>
                </c:pt>
                <c:pt idx="299">
                  <c:v>117</c:v>
                </c:pt>
                <c:pt idx="300">
                  <c:v>116</c:v>
                </c:pt>
                <c:pt idx="301">
                  <c:v>108</c:v>
                </c:pt>
                <c:pt idx="302">
                  <c:v>125</c:v>
                </c:pt>
                <c:pt idx="303">
                  <c:v>124</c:v>
                </c:pt>
                <c:pt idx="304">
                  <c:v>115</c:v>
                </c:pt>
                <c:pt idx="305" formatCode="General">
                  <c:v>79</c:v>
                </c:pt>
                <c:pt idx="306">
                  <c:v>106</c:v>
                </c:pt>
                <c:pt idx="307">
                  <c:v>112</c:v>
                </c:pt>
                <c:pt idx="308">
                  <c:v>108</c:v>
                </c:pt>
                <c:pt idx="309">
                  <c:v>117</c:v>
                </c:pt>
                <c:pt idx="310">
                  <c:v>117</c:v>
                </c:pt>
                <c:pt idx="311">
                  <c:v>107</c:v>
                </c:pt>
                <c:pt idx="312" formatCode="General">
                  <c:v>72</c:v>
                </c:pt>
                <c:pt idx="313">
                  <c:v>114</c:v>
                </c:pt>
                <c:pt idx="314">
                  <c:v>124</c:v>
                </c:pt>
                <c:pt idx="315">
                  <c:v>124</c:v>
                </c:pt>
                <c:pt idx="316">
                  <c:v>126</c:v>
                </c:pt>
                <c:pt idx="317">
                  <c:v>111</c:v>
                </c:pt>
                <c:pt idx="318">
                  <c:v>106</c:v>
                </c:pt>
                <c:pt idx="319" formatCode="General">
                  <c:v>70</c:v>
                </c:pt>
                <c:pt idx="320">
                  <c:v>110</c:v>
                </c:pt>
                <c:pt idx="321">
                  <c:v>113</c:v>
                </c:pt>
                <c:pt idx="322">
                  <c:v>115</c:v>
                </c:pt>
                <c:pt idx="323">
                  <c:v>105</c:v>
                </c:pt>
                <c:pt idx="324">
                  <c:v>103</c:v>
                </c:pt>
                <c:pt idx="325">
                  <c:v>111</c:v>
                </c:pt>
                <c:pt idx="326" formatCode="General">
                  <c:v>74</c:v>
                </c:pt>
                <c:pt idx="327">
                  <c:v>109</c:v>
                </c:pt>
                <c:pt idx="328">
                  <c:v>109</c:v>
                </c:pt>
                <c:pt idx="329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68-4693-ACF2-49E31B871807}"/>
            </c:ext>
          </c:extLst>
        </c:ser>
        <c:ser>
          <c:idx val="1"/>
          <c:order val="1"/>
          <c:tx>
            <c:strRef>
              <c:f>Data!$B$40</c:f>
              <c:strCache>
                <c:ptCount val="1"/>
                <c:pt idx="0">
                  <c:v>Target Agent</c:v>
                </c:pt>
              </c:strCache>
            </c:strRef>
          </c:tx>
          <c:spPr>
            <a:ln w="19050" cap="rnd">
              <a:solidFill>
                <a:srgbClr val="17A925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33"/>
              <c:layout>
                <c:manualLayout>
                  <c:x val="-1.3372336566619243E-2"/>
                  <c:y val="-3.35899254909036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68-4693-ACF2-49E31B871807}"/>
                </c:ext>
              </c:extLst>
            </c:dLbl>
            <c:dLbl>
              <c:idx val="160"/>
              <c:layout>
                <c:manualLayout>
                  <c:x val="-3.3430841416548188E-2"/>
                  <c:y val="-3.73221394343374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268-4693-ACF2-49E31B871807}"/>
                </c:ext>
              </c:extLst>
            </c:dLbl>
            <c:dLbl>
              <c:idx val="174"/>
              <c:layout>
                <c:manualLayout>
                  <c:x val="-2.4515950372135362E-2"/>
                  <c:y val="-3.73221394343374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68-4693-ACF2-49E31B871807}"/>
                </c:ext>
              </c:extLst>
            </c:dLbl>
            <c:dLbl>
              <c:idx val="203"/>
              <c:layout>
                <c:manualLayout>
                  <c:x val="-3.1202118655444901E-2"/>
                  <c:y val="-4.1054353377771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268-4693-ACF2-49E31B8718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Data!$F$31:$LW$31</c:f>
              <c:numCache>
                <c:formatCode>d\-mmm\-yy</c:formatCode>
                <c:ptCount val="3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45351</c:v>
                </c:pt>
                <c:pt idx="60">
                  <c:v>45352</c:v>
                </c:pt>
                <c:pt idx="61">
                  <c:v>45353</c:v>
                </c:pt>
                <c:pt idx="62">
                  <c:v>45354</c:v>
                </c:pt>
                <c:pt idx="63">
                  <c:v>45355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45360</c:v>
                </c:pt>
                <c:pt idx="69">
                  <c:v>45361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45367</c:v>
                </c:pt>
                <c:pt idx="76">
                  <c:v>45368</c:v>
                </c:pt>
                <c:pt idx="77">
                  <c:v>45369</c:v>
                </c:pt>
                <c:pt idx="78">
                  <c:v>45370</c:v>
                </c:pt>
                <c:pt idx="79">
                  <c:v>45371</c:v>
                </c:pt>
                <c:pt idx="80">
                  <c:v>45372</c:v>
                </c:pt>
                <c:pt idx="81">
                  <c:v>45373</c:v>
                </c:pt>
                <c:pt idx="82">
                  <c:v>45374</c:v>
                </c:pt>
                <c:pt idx="83">
                  <c:v>45375</c:v>
                </c:pt>
                <c:pt idx="84">
                  <c:v>45376</c:v>
                </c:pt>
                <c:pt idx="85">
                  <c:v>45377</c:v>
                </c:pt>
                <c:pt idx="86">
                  <c:v>45378</c:v>
                </c:pt>
                <c:pt idx="87">
                  <c:v>45379</c:v>
                </c:pt>
                <c:pt idx="88">
                  <c:v>45380</c:v>
                </c:pt>
                <c:pt idx="89">
                  <c:v>45381</c:v>
                </c:pt>
                <c:pt idx="90">
                  <c:v>45382</c:v>
                </c:pt>
                <c:pt idx="91">
                  <c:v>45383</c:v>
                </c:pt>
                <c:pt idx="92">
                  <c:v>45384</c:v>
                </c:pt>
                <c:pt idx="93">
                  <c:v>45385</c:v>
                </c:pt>
                <c:pt idx="94">
                  <c:v>45386</c:v>
                </c:pt>
                <c:pt idx="95">
                  <c:v>45387</c:v>
                </c:pt>
                <c:pt idx="96">
                  <c:v>45388</c:v>
                </c:pt>
                <c:pt idx="97">
                  <c:v>45389</c:v>
                </c:pt>
                <c:pt idx="98">
                  <c:v>45390</c:v>
                </c:pt>
                <c:pt idx="99">
                  <c:v>45391</c:v>
                </c:pt>
                <c:pt idx="100">
                  <c:v>45392</c:v>
                </c:pt>
                <c:pt idx="101">
                  <c:v>45393</c:v>
                </c:pt>
                <c:pt idx="102">
                  <c:v>45394</c:v>
                </c:pt>
                <c:pt idx="103">
                  <c:v>45395</c:v>
                </c:pt>
                <c:pt idx="104">
                  <c:v>45396</c:v>
                </c:pt>
                <c:pt idx="105">
                  <c:v>45397</c:v>
                </c:pt>
                <c:pt idx="106">
                  <c:v>45398</c:v>
                </c:pt>
                <c:pt idx="107">
                  <c:v>45399</c:v>
                </c:pt>
                <c:pt idx="108">
                  <c:v>45400</c:v>
                </c:pt>
                <c:pt idx="109">
                  <c:v>45401</c:v>
                </c:pt>
                <c:pt idx="110">
                  <c:v>45402</c:v>
                </c:pt>
                <c:pt idx="111">
                  <c:v>45403</c:v>
                </c:pt>
                <c:pt idx="112">
                  <c:v>45404</c:v>
                </c:pt>
                <c:pt idx="113">
                  <c:v>45405</c:v>
                </c:pt>
                <c:pt idx="114">
                  <c:v>45406</c:v>
                </c:pt>
                <c:pt idx="115">
                  <c:v>45407</c:v>
                </c:pt>
                <c:pt idx="116">
                  <c:v>45408</c:v>
                </c:pt>
                <c:pt idx="117">
                  <c:v>45409</c:v>
                </c:pt>
                <c:pt idx="118">
                  <c:v>45410</c:v>
                </c:pt>
                <c:pt idx="119">
                  <c:v>45411</c:v>
                </c:pt>
                <c:pt idx="120">
                  <c:v>45412</c:v>
                </c:pt>
                <c:pt idx="121">
                  <c:v>45413</c:v>
                </c:pt>
                <c:pt idx="122">
                  <c:v>45414</c:v>
                </c:pt>
                <c:pt idx="123">
                  <c:v>45415</c:v>
                </c:pt>
                <c:pt idx="124">
                  <c:v>45416</c:v>
                </c:pt>
                <c:pt idx="125">
                  <c:v>45417</c:v>
                </c:pt>
                <c:pt idx="126">
                  <c:v>45418</c:v>
                </c:pt>
                <c:pt idx="127">
                  <c:v>45419</c:v>
                </c:pt>
                <c:pt idx="128">
                  <c:v>45420</c:v>
                </c:pt>
                <c:pt idx="129">
                  <c:v>45421</c:v>
                </c:pt>
                <c:pt idx="130">
                  <c:v>45422</c:v>
                </c:pt>
                <c:pt idx="131">
                  <c:v>45423</c:v>
                </c:pt>
                <c:pt idx="132">
                  <c:v>45424</c:v>
                </c:pt>
                <c:pt idx="133">
                  <c:v>45425</c:v>
                </c:pt>
                <c:pt idx="134">
                  <c:v>45426</c:v>
                </c:pt>
                <c:pt idx="135">
                  <c:v>45427</c:v>
                </c:pt>
                <c:pt idx="136">
                  <c:v>45428</c:v>
                </c:pt>
                <c:pt idx="137">
                  <c:v>45429</c:v>
                </c:pt>
                <c:pt idx="138">
                  <c:v>45430</c:v>
                </c:pt>
                <c:pt idx="139">
                  <c:v>45431</c:v>
                </c:pt>
                <c:pt idx="140">
                  <c:v>45432</c:v>
                </c:pt>
                <c:pt idx="141">
                  <c:v>45433</c:v>
                </c:pt>
                <c:pt idx="142">
                  <c:v>45434</c:v>
                </c:pt>
                <c:pt idx="143">
                  <c:v>45435</c:v>
                </c:pt>
                <c:pt idx="144">
                  <c:v>45436</c:v>
                </c:pt>
                <c:pt idx="145">
                  <c:v>45437</c:v>
                </c:pt>
                <c:pt idx="146">
                  <c:v>45438</c:v>
                </c:pt>
                <c:pt idx="147">
                  <c:v>45439</c:v>
                </c:pt>
                <c:pt idx="148">
                  <c:v>45440</c:v>
                </c:pt>
                <c:pt idx="149">
                  <c:v>45441</c:v>
                </c:pt>
                <c:pt idx="150">
                  <c:v>45442</c:v>
                </c:pt>
                <c:pt idx="151">
                  <c:v>45443</c:v>
                </c:pt>
                <c:pt idx="152">
                  <c:v>45444</c:v>
                </c:pt>
                <c:pt idx="153">
                  <c:v>44351</c:v>
                </c:pt>
                <c:pt idx="154">
                  <c:v>44352</c:v>
                </c:pt>
                <c:pt idx="155">
                  <c:v>45447</c:v>
                </c:pt>
                <c:pt idx="156">
                  <c:v>45448</c:v>
                </c:pt>
                <c:pt idx="157">
                  <c:v>45449</c:v>
                </c:pt>
                <c:pt idx="158">
                  <c:v>45450</c:v>
                </c:pt>
                <c:pt idx="159">
                  <c:v>45451</c:v>
                </c:pt>
                <c:pt idx="160">
                  <c:v>45452</c:v>
                </c:pt>
                <c:pt idx="161">
                  <c:v>45453</c:v>
                </c:pt>
                <c:pt idx="162">
                  <c:v>45454</c:v>
                </c:pt>
                <c:pt idx="163">
                  <c:v>45455</c:v>
                </c:pt>
                <c:pt idx="164">
                  <c:v>45456</c:v>
                </c:pt>
                <c:pt idx="165">
                  <c:v>45457</c:v>
                </c:pt>
                <c:pt idx="166">
                  <c:v>45458</c:v>
                </c:pt>
                <c:pt idx="167">
                  <c:v>45459</c:v>
                </c:pt>
                <c:pt idx="168">
                  <c:v>45460</c:v>
                </c:pt>
                <c:pt idx="169">
                  <c:v>45461</c:v>
                </c:pt>
                <c:pt idx="170">
                  <c:v>45462</c:v>
                </c:pt>
                <c:pt idx="171">
                  <c:v>45463</c:v>
                </c:pt>
                <c:pt idx="172">
                  <c:v>45464</c:v>
                </c:pt>
                <c:pt idx="173">
                  <c:v>45465</c:v>
                </c:pt>
                <c:pt idx="174">
                  <c:v>45466</c:v>
                </c:pt>
                <c:pt idx="175">
                  <c:v>45467</c:v>
                </c:pt>
                <c:pt idx="176">
                  <c:v>45468</c:v>
                </c:pt>
                <c:pt idx="177">
                  <c:v>45469</c:v>
                </c:pt>
                <c:pt idx="178">
                  <c:v>45470</c:v>
                </c:pt>
                <c:pt idx="179">
                  <c:v>45471</c:v>
                </c:pt>
                <c:pt idx="180">
                  <c:v>45472</c:v>
                </c:pt>
                <c:pt idx="181">
                  <c:v>45473</c:v>
                </c:pt>
                <c:pt idx="182">
                  <c:v>45474</c:v>
                </c:pt>
                <c:pt idx="183">
                  <c:v>45475</c:v>
                </c:pt>
                <c:pt idx="184">
                  <c:v>45476</c:v>
                </c:pt>
                <c:pt idx="185">
                  <c:v>45477</c:v>
                </c:pt>
                <c:pt idx="186">
                  <c:v>45478</c:v>
                </c:pt>
                <c:pt idx="187">
                  <c:v>45479</c:v>
                </c:pt>
                <c:pt idx="188">
                  <c:v>45480</c:v>
                </c:pt>
                <c:pt idx="189">
                  <c:v>45481</c:v>
                </c:pt>
                <c:pt idx="190">
                  <c:v>45482</c:v>
                </c:pt>
                <c:pt idx="191">
                  <c:v>45483</c:v>
                </c:pt>
                <c:pt idx="192">
                  <c:v>45484</c:v>
                </c:pt>
                <c:pt idx="193">
                  <c:v>45485</c:v>
                </c:pt>
                <c:pt idx="194">
                  <c:v>45486</c:v>
                </c:pt>
                <c:pt idx="195">
                  <c:v>45487</c:v>
                </c:pt>
                <c:pt idx="196">
                  <c:v>45488</c:v>
                </c:pt>
                <c:pt idx="197">
                  <c:v>45489</c:v>
                </c:pt>
                <c:pt idx="198">
                  <c:v>45490</c:v>
                </c:pt>
                <c:pt idx="199">
                  <c:v>45491</c:v>
                </c:pt>
                <c:pt idx="200">
                  <c:v>45492</c:v>
                </c:pt>
                <c:pt idx="201">
                  <c:v>45493</c:v>
                </c:pt>
                <c:pt idx="202">
                  <c:v>45494</c:v>
                </c:pt>
                <c:pt idx="203">
                  <c:v>45495</c:v>
                </c:pt>
                <c:pt idx="204">
                  <c:v>45496</c:v>
                </c:pt>
                <c:pt idx="205">
                  <c:v>45497</c:v>
                </c:pt>
                <c:pt idx="206">
                  <c:v>45498</c:v>
                </c:pt>
                <c:pt idx="207">
                  <c:v>45499</c:v>
                </c:pt>
                <c:pt idx="208">
                  <c:v>45500</c:v>
                </c:pt>
                <c:pt idx="209">
                  <c:v>45501</c:v>
                </c:pt>
                <c:pt idx="210">
                  <c:v>45502</c:v>
                </c:pt>
                <c:pt idx="211">
                  <c:v>45503</c:v>
                </c:pt>
                <c:pt idx="212">
                  <c:v>45504</c:v>
                </c:pt>
                <c:pt idx="213" formatCode="h:mm:ss">
                  <c:v>2.3148148148148149E-4</c:v>
                </c:pt>
                <c:pt idx="214">
                  <c:v>45506</c:v>
                </c:pt>
                <c:pt idx="215">
                  <c:v>45507</c:v>
                </c:pt>
                <c:pt idx="216">
                  <c:v>45508</c:v>
                </c:pt>
                <c:pt idx="217">
                  <c:v>45509</c:v>
                </c:pt>
                <c:pt idx="218">
                  <c:v>45510</c:v>
                </c:pt>
                <c:pt idx="219">
                  <c:v>45511</c:v>
                </c:pt>
                <c:pt idx="220">
                  <c:v>45512</c:v>
                </c:pt>
                <c:pt idx="221">
                  <c:v>45513</c:v>
                </c:pt>
                <c:pt idx="222">
                  <c:v>45514</c:v>
                </c:pt>
                <c:pt idx="223">
                  <c:v>45515</c:v>
                </c:pt>
                <c:pt idx="224">
                  <c:v>45516</c:v>
                </c:pt>
                <c:pt idx="225">
                  <c:v>45517</c:v>
                </c:pt>
                <c:pt idx="226">
                  <c:v>45518</c:v>
                </c:pt>
                <c:pt idx="227">
                  <c:v>45519</c:v>
                </c:pt>
                <c:pt idx="228">
                  <c:v>45520</c:v>
                </c:pt>
                <c:pt idx="229">
                  <c:v>45521</c:v>
                </c:pt>
                <c:pt idx="230">
                  <c:v>45522</c:v>
                </c:pt>
                <c:pt idx="231">
                  <c:v>45523</c:v>
                </c:pt>
                <c:pt idx="232">
                  <c:v>45524</c:v>
                </c:pt>
                <c:pt idx="233">
                  <c:v>45525</c:v>
                </c:pt>
                <c:pt idx="234">
                  <c:v>45526</c:v>
                </c:pt>
                <c:pt idx="235">
                  <c:v>45527</c:v>
                </c:pt>
                <c:pt idx="236">
                  <c:v>45528</c:v>
                </c:pt>
                <c:pt idx="237">
                  <c:v>45529</c:v>
                </c:pt>
                <c:pt idx="238">
                  <c:v>45530</c:v>
                </c:pt>
                <c:pt idx="239">
                  <c:v>45531</c:v>
                </c:pt>
                <c:pt idx="240">
                  <c:v>45532</c:v>
                </c:pt>
                <c:pt idx="241">
                  <c:v>45533</c:v>
                </c:pt>
                <c:pt idx="242">
                  <c:v>45534</c:v>
                </c:pt>
                <c:pt idx="243">
                  <c:v>45535</c:v>
                </c:pt>
                <c:pt idx="244">
                  <c:v>45536</c:v>
                </c:pt>
                <c:pt idx="245">
                  <c:v>45537</c:v>
                </c:pt>
                <c:pt idx="246">
                  <c:v>45538</c:v>
                </c:pt>
                <c:pt idx="247">
                  <c:v>45539</c:v>
                </c:pt>
                <c:pt idx="248">
                  <c:v>45540</c:v>
                </c:pt>
                <c:pt idx="249">
                  <c:v>45541</c:v>
                </c:pt>
                <c:pt idx="250">
                  <c:v>45542</c:v>
                </c:pt>
                <c:pt idx="251">
                  <c:v>45543</c:v>
                </c:pt>
                <c:pt idx="252">
                  <c:v>45544</c:v>
                </c:pt>
                <c:pt idx="253">
                  <c:v>45545</c:v>
                </c:pt>
                <c:pt idx="254">
                  <c:v>45546</c:v>
                </c:pt>
                <c:pt idx="255">
                  <c:v>45547</c:v>
                </c:pt>
                <c:pt idx="256">
                  <c:v>45548</c:v>
                </c:pt>
                <c:pt idx="257">
                  <c:v>45549</c:v>
                </c:pt>
                <c:pt idx="258">
                  <c:v>45550</c:v>
                </c:pt>
                <c:pt idx="259">
                  <c:v>45551</c:v>
                </c:pt>
                <c:pt idx="260">
                  <c:v>45552</c:v>
                </c:pt>
                <c:pt idx="261">
                  <c:v>45553</c:v>
                </c:pt>
                <c:pt idx="262">
                  <c:v>45554</c:v>
                </c:pt>
                <c:pt idx="263">
                  <c:v>45555</c:v>
                </c:pt>
                <c:pt idx="264">
                  <c:v>45556</c:v>
                </c:pt>
                <c:pt idx="265">
                  <c:v>45557</c:v>
                </c:pt>
                <c:pt idx="266">
                  <c:v>45558</c:v>
                </c:pt>
                <c:pt idx="267">
                  <c:v>45559</c:v>
                </c:pt>
                <c:pt idx="268">
                  <c:v>45560</c:v>
                </c:pt>
                <c:pt idx="269">
                  <c:v>45561</c:v>
                </c:pt>
                <c:pt idx="270">
                  <c:v>45562</c:v>
                </c:pt>
                <c:pt idx="271">
                  <c:v>45563</c:v>
                </c:pt>
                <c:pt idx="272">
                  <c:v>45564</c:v>
                </c:pt>
                <c:pt idx="273">
                  <c:v>45565</c:v>
                </c:pt>
                <c:pt idx="274">
                  <c:v>45566</c:v>
                </c:pt>
                <c:pt idx="275">
                  <c:v>45567</c:v>
                </c:pt>
                <c:pt idx="276">
                  <c:v>45568</c:v>
                </c:pt>
                <c:pt idx="277">
                  <c:v>45569</c:v>
                </c:pt>
                <c:pt idx="278">
                  <c:v>45570</c:v>
                </c:pt>
                <c:pt idx="279">
                  <c:v>45571</c:v>
                </c:pt>
                <c:pt idx="280">
                  <c:v>45572</c:v>
                </c:pt>
                <c:pt idx="281">
                  <c:v>45573</c:v>
                </c:pt>
                <c:pt idx="282">
                  <c:v>45574</c:v>
                </c:pt>
                <c:pt idx="283">
                  <c:v>45575</c:v>
                </c:pt>
                <c:pt idx="284">
                  <c:v>45576</c:v>
                </c:pt>
                <c:pt idx="285">
                  <c:v>45577</c:v>
                </c:pt>
                <c:pt idx="286">
                  <c:v>45578</c:v>
                </c:pt>
                <c:pt idx="287">
                  <c:v>45579</c:v>
                </c:pt>
                <c:pt idx="288">
                  <c:v>45580</c:v>
                </c:pt>
                <c:pt idx="289">
                  <c:v>45581</c:v>
                </c:pt>
                <c:pt idx="290">
                  <c:v>45582</c:v>
                </c:pt>
                <c:pt idx="291">
                  <c:v>45583</c:v>
                </c:pt>
                <c:pt idx="292">
                  <c:v>45584</c:v>
                </c:pt>
                <c:pt idx="293">
                  <c:v>45585</c:v>
                </c:pt>
                <c:pt idx="294">
                  <c:v>45586</c:v>
                </c:pt>
                <c:pt idx="295">
                  <c:v>45587</c:v>
                </c:pt>
                <c:pt idx="296">
                  <c:v>45588</c:v>
                </c:pt>
                <c:pt idx="297">
                  <c:v>45589</c:v>
                </c:pt>
                <c:pt idx="298">
                  <c:v>45590</c:v>
                </c:pt>
                <c:pt idx="299">
                  <c:v>45591</c:v>
                </c:pt>
                <c:pt idx="300">
                  <c:v>45592</c:v>
                </c:pt>
                <c:pt idx="301">
                  <c:v>45593</c:v>
                </c:pt>
                <c:pt idx="302">
                  <c:v>45594</c:v>
                </c:pt>
                <c:pt idx="303">
                  <c:v>45595</c:v>
                </c:pt>
                <c:pt idx="304">
                  <c:v>45596</c:v>
                </c:pt>
                <c:pt idx="305">
                  <c:v>45597</c:v>
                </c:pt>
                <c:pt idx="306">
                  <c:v>45598</c:v>
                </c:pt>
                <c:pt idx="307">
                  <c:v>45599</c:v>
                </c:pt>
                <c:pt idx="308">
                  <c:v>45600</c:v>
                </c:pt>
                <c:pt idx="309">
                  <c:v>45601</c:v>
                </c:pt>
                <c:pt idx="310">
                  <c:v>45602</c:v>
                </c:pt>
                <c:pt idx="311">
                  <c:v>45603</c:v>
                </c:pt>
                <c:pt idx="312">
                  <c:v>45604</c:v>
                </c:pt>
                <c:pt idx="313">
                  <c:v>45605</c:v>
                </c:pt>
                <c:pt idx="314">
                  <c:v>45606</c:v>
                </c:pt>
                <c:pt idx="315">
                  <c:v>45607</c:v>
                </c:pt>
                <c:pt idx="316">
                  <c:v>45608</c:v>
                </c:pt>
                <c:pt idx="317">
                  <c:v>45609</c:v>
                </c:pt>
                <c:pt idx="318">
                  <c:v>45610</c:v>
                </c:pt>
                <c:pt idx="319">
                  <c:v>45611</c:v>
                </c:pt>
                <c:pt idx="320">
                  <c:v>45612</c:v>
                </c:pt>
                <c:pt idx="321">
                  <c:v>45613</c:v>
                </c:pt>
                <c:pt idx="322">
                  <c:v>45614</c:v>
                </c:pt>
                <c:pt idx="323">
                  <c:v>45615</c:v>
                </c:pt>
                <c:pt idx="324">
                  <c:v>45616</c:v>
                </c:pt>
                <c:pt idx="325">
                  <c:v>45617</c:v>
                </c:pt>
                <c:pt idx="326">
                  <c:v>45618</c:v>
                </c:pt>
                <c:pt idx="327">
                  <c:v>45619</c:v>
                </c:pt>
                <c:pt idx="328">
                  <c:v>45620</c:v>
                </c:pt>
                <c:pt idx="329">
                  <c:v>45621</c:v>
                </c:pt>
              </c:numCache>
            </c:numRef>
          </c:cat>
          <c:val>
            <c:numRef>
              <c:f>Data!$F$40:$LW$40</c:f>
              <c:numCache>
                <c:formatCode>0</c:formatCode>
                <c:ptCount val="330"/>
                <c:pt idx="0">
                  <c:v>173</c:v>
                </c:pt>
                <c:pt idx="1">
                  <c:v>173</c:v>
                </c:pt>
                <c:pt idx="2">
                  <c:v>173</c:v>
                </c:pt>
                <c:pt idx="3">
                  <c:v>173</c:v>
                </c:pt>
                <c:pt idx="4" formatCode="General">
                  <c:v>132</c:v>
                </c:pt>
                <c:pt idx="5">
                  <c:v>173</c:v>
                </c:pt>
                <c:pt idx="6">
                  <c:v>173</c:v>
                </c:pt>
                <c:pt idx="7">
                  <c:v>173</c:v>
                </c:pt>
                <c:pt idx="8">
                  <c:v>173</c:v>
                </c:pt>
                <c:pt idx="9">
                  <c:v>173</c:v>
                </c:pt>
                <c:pt idx="10">
                  <c:v>173</c:v>
                </c:pt>
                <c:pt idx="11" formatCode="General">
                  <c:v>132</c:v>
                </c:pt>
                <c:pt idx="12">
                  <c:v>173</c:v>
                </c:pt>
                <c:pt idx="13">
                  <c:v>173</c:v>
                </c:pt>
                <c:pt idx="14">
                  <c:v>173</c:v>
                </c:pt>
                <c:pt idx="15">
                  <c:v>173</c:v>
                </c:pt>
                <c:pt idx="16">
                  <c:v>173</c:v>
                </c:pt>
                <c:pt idx="17">
                  <c:v>173</c:v>
                </c:pt>
                <c:pt idx="18" formatCode="General">
                  <c:v>132</c:v>
                </c:pt>
                <c:pt idx="19">
                  <c:v>173</c:v>
                </c:pt>
                <c:pt idx="20">
                  <c:v>173</c:v>
                </c:pt>
                <c:pt idx="21">
                  <c:v>173</c:v>
                </c:pt>
                <c:pt idx="22">
                  <c:v>173</c:v>
                </c:pt>
                <c:pt idx="23">
                  <c:v>173</c:v>
                </c:pt>
                <c:pt idx="24">
                  <c:v>173</c:v>
                </c:pt>
                <c:pt idx="25" formatCode="General">
                  <c:v>132</c:v>
                </c:pt>
                <c:pt idx="26">
                  <c:v>173</c:v>
                </c:pt>
                <c:pt idx="27">
                  <c:v>173</c:v>
                </c:pt>
                <c:pt idx="28">
                  <c:v>173</c:v>
                </c:pt>
                <c:pt idx="29">
                  <c:v>173</c:v>
                </c:pt>
                <c:pt idx="30">
                  <c:v>173</c:v>
                </c:pt>
                <c:pt idx="31">
                  <c:v>173</c:v>
                </c:pt>
                <c:pt idx="32" formatCode="General">
                  <c:v>132</c:v>
                </c:pt>
                <c:pt idx="33">
                  <c:v>173</c:v>
                </c:pt>
                <c:pt idx="34">
                  <c:v>173</c:v>
                </c:pt>
                <c:pt idx="35">
                  <c:v>173</c:v>
                </c:pt>
                <c:pt idx="36">
                  <c:v>173</c:v>
                </c:pt>
                <c:pt idx="37">
                  <c:v>173</c:v>
                </c:pt>
                <c:pt idx="38">
                  <c:v>173</c:v>
                </c:pt>
                <c:pt idx="39" formatCode="General">
                  <c:v>132</c:v>
                </c:pt>
                <c:pt idx="40">
                  <c:v>173</c:v>
                </c:pt>
                <c:pt idx="41">
                  <c:v>173</c:v>
                </c:pt>
                <c:pt idx="42">
                  <c:v>173</c:v>
                </c:pt>
                <c:pt idx="43">
                  <c:v>173</c:v>
                </c:pt>
                <c:pt idx="44">
                  <c:v>173</c:v>
                </c:pt>
                <c:pt idx="45">
                  <c:v>173</c:v>
                </c:pt>
                <c:pt idx="46" formatCode="General">
                  <c:v>132</c:v>
                </c:pt>
                <c:pt idx="47">
                  <c:v>173</c:v>
                </c:pt>
                <c:pt idx="48">
                  <c:v>173</c:v>
                </c:pt>
                <c:pt idx="49">
                  <c:v>173</c:v>
                </c:pt>
                <c:pt idx="50">
                  <c:v>173</c:v>
                </c:pt>
                <c:pt idx="51">
                  <c:v>173</c:v>
                </c:pt>
                <c:pt idx="52">
                  <c:v>173</c:v>
                </c:pt>
                <c:pt idx="53" formatCode="General">
                  <c:v>132</c:v>
                </c:pt>
                <c:pt idx="54">
                  <c:v>173</c:v>
                </c:pt>
                <c:pt idx="55">
                  <c:v>173</c:v>
                </c:pt>
                <c:pt idx="56">
                  <c:v>173</c:v>
                </c:pt>
                <c:pt idx="57">
                  <c:v>173</c:v>
                </c:pt>
                <c:pt idx="58">
                  <c:v>173</c:v>
                </c:pt>
                <c:pt idx="59">
                  <c:v>173</c:v>
                </c:pt>
                <c:pt idx="60" formatCode="General">
                  <c:v>132</c:v>
                </c:pt>
                <c:pt idx="61">
                  <c:v>173</c:v>
                </c:pt>
                <c:pt idx="62">
                  <c:v>173</c:v>
                </c:pt>
                <c:pt idx="63">
                  <c:v>173</c:v>
                </c:pt>
                <c:pt idx="64">
                  <c:v>173</c:v>
                </c:pt>
                <c:pt idx="65">
                  <c:v>173</c:v>
                </c:pt>
                <c:pt idx="66">
                  <c:v>173</c:v>
                </c:pt>
                <c:pt idx="67" formatCode="General">
                  <c:v>132</c:v>
                </c:pt>
                <c:pt idx="68">
                  <c:v>173</c:v>
                </c:pt>
                <c:pt idx="69">
                  <c:v>58</c:v>
                </c:pt>
                <c:pt idx="70">
                  <c:v>173</c:v>
                </c:pt>
                <c:pt idx="71">
                  <c:v>152</c:v>
                </c:pt>
                <c:pt idx="72">
                  <c:v>152</c:v>
                </c:pt>
                <c:pt idx="73">
                  <c:v>151</c:v>
                </c:pt>
                <c:pt idx="74" formatCode="General">
                  <c:v>100</c:v>
                </c:pt>
                <c:pt idx="75">
                  <c:v>151</c:v>
                </c:pt>
                <c:pt idx="76">
                  <c:v>152</c:v>
                </c:pt>
                <c:pt idx="77">
                  <c:v>152</c:v>
                </c:pt>
                <c:pt idx="78">
                  <c:v>152</c:v>
                </c:pt>
                <c:pt idx="79">
                  <c:v>152</c:v>
                </c:pt>
                <c:pt idx="80">
                  <c:v>151</c:v>
                </c:pt>
                <c:pt idx="81" formatCode="General">
                  <c:v>100</c:v>
                </c:pt>
                <c:pt idx="82">
                  <c:v>151</c:v>
                </c:pt>
                <c:pt idx="83">
                  <c:v>152</c:v>
                </c:pt>
                <c:pt idx="84">
                  <c:v>152</c:v>
                </c:pt>
                <c:pt idx="85">
                  <c:v>152</c:v>
                </c:pt>
                <c:pt idx="86">
                  <c:v>152</c:v>
                </c:pt>
                <c:pt idx="87">
                  <c:v>151</c:v>
                </c:pt>
                <c:pt idx="88" formatCode="General">
                  <c:v>100</c:v>
                </c:pt>
                <c:pt idx="89">
                  <c:v>151</c:v>
                </c:pt>
                <c:pt idx="90">
                  <c:v>152</c:v>
                </c:pt>
                <c:pt idx="91">
                  <c:v>152</c:v>
                </c:pt>
                <c:pt idx="92">
                  <c:v>152</c:v>
                </c:pt>
                <c:pt idx="93">
                  <c:v>152</c:v>
                </c:pt>
                <c:pt idx="94">
                  <c:v>151</c:v>
                </c:pt>
                <c:pt idx="95" formatCode="General">
                  <c:v>100</c:v>
                </c:pt>
                <c:pt idx="96">
                  <c:v>151</c:v>
                </c:pt>
                <c:pt idx="97">
                  <c:v>152</c:v>
                </c:pt>
                <c:pt idx="98">
                  <c:v>152</c:v>
                </c:pt>
                <c:pt idx="99">
                  <c:v>152</c:v>
                </c:pt>
                <c:pt idx="100">
                  <c:v>173</c:v>
                </c:pt>
                <c:pt idx="101">
                  <c:v>173</c:v>
                </c:pt>
                <c:pt idx="102" formatCode="General">
                  <c:v>138</c:v>
                </c:pt>
                <c:pt idx="103">
                  <c:v>173</c:v>
                </c:pt>
                <c:pt idx="104">
                  <c:v>173</c:v>
                </c:pt>
                <c:pt idx="105">
                  <c:v>173</c:v>
                </c:pt>
                <c:pt idx="106">
                  <c:v>173</c:v>
                </c:pt>
                <c:pt idx="107">
                  <c:v>173</c:v>
                </c:pt>
                <c:pt idx="108">
                  <c:v>173</c:v>
                </c:pt>
                <c:pt idx="109" formatCode="General">
                  <c:v>132</c:v>
                </c:pt>
                <c:pt idx="110">
                  <c:v>173</c:v>
                </c:pt>
                <c:pt idx="111">
                  <c:v>173</c:v>
                </c:pt>
                <c:pt idx="112">
                  <c:v>173</c:v>
                </c:pt>
                <c:pt idx="113">
                  <c:v>173</c:v>
                </c:pt>
                <c:pt idx="114">
                  <c:v>173</c:v>
                </c:pt>
                <c:pt idx="115">
                  <c:v>173</c:v>
                </c:pt>
                <c:pt idx="116" formatCode="General">
                  <c:v>132</c:v>
                </c:pt>
                <c:pt idx="117">
                  <c:v>173</c:v>
                </c:pt>
                <c:pt idx="118">
                  <c:v>173</c:v>
                </c:pt>
                <c:pt idx="119">
                  <c:v>173</c:v>
                </c:pt>
                <c:pt idx="120">
                  <c:v>173</c:v>
                </c:pt>
                <c:pt idx="121">
                  <c:v>173</c:v>
                </c:pt>
                <c:pt idx="122">
                  <c:v>173</c:v>
                </c:pt>
                <c:pt idx="123" formatCode="General">
                  <c:v>132</c:v>
                </c:pt>
                <c:pt idx="124">
                  <c:v>173</c:v>
                </c:pt>
                <c:pt idx="125">
                  <c:v>173</c:v>
                </c:pt>
                <c:pt idx="126">
                  <c:v>173</c:v>
                </c:pt>
                <c:pt idx="127">
                  <c:v>173</c:v>
                </c:pt>
                <c:pt idx="128">
                  <c:v>173</c:v>
                </c:pt>
                <c:pt idx="129">
                  <c:v>173</c:v>
                </c:pt>
                <c:pt idx="130" formatCode="General">
                  <c:v>132</c:v>
                </c:pt>
                <c:pt idx="131">
                  <c:v>173</c:v>
                </c:pt>
                <c:pt idx="132">
                  <c:v>173</c:v>
                </c:pt>
                <c:pt idx="133">
                  <c:v>173</c:v>
                </c:pt>
                <c:pt idx="134">
                  <c:v>173</c:v>
                </c:pt>
                <c:pt idx="135">
                  <c:v>173</c:v>
                </c:pt>
                <c:pt idx="136">
                  <c:v>173</c:v>
                </c:pt>
                <c:pt idx="137" formatCode="General">
                  <c:v>132</c:v>
                </c:pt>
                <c:pt idx="138">
                  <c:v>173</c:v>
                </c:pt>
                <c:pt idx="139">
                  <c:v>173</c:v>
                </c:pt>
                <c:pt idx="140">
                  <c:v>173</c:v>
                </c:pt>
                <c:pt idx="141">
                  <c:v>173</c:v>
                </c:pt>
                <c:pt idx="142">
                  <c:v>173</c:v>
                </c:pt>
                <c:pt idx="143">
                  <c:v>173</c:v>
                </c:pt>
                <c:pt idx="144" formatCode="General">
                  <c:v>132</c:v>
                </c:pt>
                <c:pt idx="145">
                  <c:v>173</c:v>
                </c:pt>
                <c:pt idx="146">
                  <c:v>173</c:v>
                </c:pt>
                <c:pt idx="147">
                  <c:v>173</c:v>
                </c:pt>
                <c:pt idx="148">
                  <c:v>173</c:v>
                </c:pt>
                <c:pt idx="149">
                  <c:v>173</c:v>
                </c:pt>
                <c:pt idx="150">
                  <c:v>173</c:v>
                </c:pt>
                <c:pt idx="151" formatCode="General">
                  <c:v>132</c:v>
                </c:pt>
                <c:pt idx="152">
                  <c:v>173</c:v>
                </c:pt>
                <c:pt idx="153">
                  <c:v>173</c:v>
                </c:pt>
                <c:pt idx="154">
                  <c:v>173</c:v>
                </c:pt>
                <c:pt idx="155">
                  <c:v>173</c:v>
                </c:pt>
                <c:pt idx="156">
                  <c:v>173</c:v>
                </c:pt>
                <c:pt idx="157">
                  <c:v>173</c:v>
                </c:pt>
                <c:pt idx="158" formatCode="General">
                  <c:v>132</c:v>
                </c:pt>
                <c:pt idx="159">
                  <c:v>173</c:v>
                </c:pt>
                <c:pt idx="160">
                  <c:v>173</c:v>
                </c:pt>
                <c:pt idx="161">
                  <c:v>173</c:v>
                </c:pt>
                <c:pt idx="162">
                  <c:v>173</c:v>
                </c:pt>
                <c:pt idx="163">
                  <c:v>173</c:v>
                </c:pt>
                <c:pt idx="164">
                  <c:v>173</c:v>
                </c:pt>
                <c:pt idx="165" formatCode="General">
                  <c:v>132</c:v>
                </c:pt>
                <c:pt idx="166">
                  <c:v>173</c:v>
                </c:pt>
                <c:pt idx="167">
                  <c:v>173</c:v>
                </c:pt>
                <c:pt idx="168">
                  <c:v>173</c:v>
                </c:pt>
                <c:pt idx="169">
                  <c:v>173</c:v>
                </c:pt>
                <c:pt idx="170">
                  <c:v>173</c:v>
                </c:pt>
                <c:pt idx="171">
                  <c:v>173</c:v>
                </c:pt>
                <c:pt idx="172" formatCode="General">
                  <c:v>132</c:v>
                </c:pt>
                <c:pt idx="173">
                  <c:v>173</c:v>
                </c:pt>
                <c:pt idx="174">
                  <c:v>173</c:v>
                </c:pt>
                <c:pt idx="175">
                  <c:v>173</c:v>
                </c:pt>
                <c:pt idx="176">
                  <c:v>173</c:v>
                </c:pt>
                <c:pt idx="177">
                  <c:v>173</c:v>
                </c:pt>
                <c:pt idx="178">
                  <c:v>173</c:v>
                </c:pt>
                <c:pt idx="179" formatCode="General">
                  <c:v>132</c:v>
                </c:pt>
                <c:pt idx="180">
                  <c:v>173</c:v>
                </c:pt>
                <c:pt idx="181">
                  <c:v>173</c:v>
                </c:pt>
                <c:pt idx="182">
                  <c:v>173</c:v>
                </c:pt>
                <c:pt idx="183">
                  <c:v>173</c:v>
                </c:pt>
                <c:pt idx="184">
                  <c:v>173</c:v>
                </c:pt>
                <c:pt idx="185">
                  <c:v>173</c:v>
                </c:pt>
                <c:pt idx="186" formatCode="General">
                  <c:v>132</c:v>
                </c:pt>
                <c:pt idx="187">
                  <c:v>173</c:v>
                </c:pt>
                <c:pt idx="188">
                  <c:v>173</c:v>
                </c:pt>
                <c:pt idx="189">
                  <c:v>173</c:v>
                </c:pt>
                <c:pt idx="190">
                  <c:v>173</c:v>
                </c:pt>
                <c:pt idx="191">
                  <c:v>173</c:v>
                </c:pt>
                <c:pt idx="192">
                  <c:v>173</c:v>
                </c:pt>
                <c:pt idx="193" formatCode="General">
                  <c:v>132</c:v>
                </c:pt>
                <c:pt idx="194">
                  <c:v>173</c:v>
                </c:pt>
                <c:pt idx="195">
                  <c:v>173</c:v>
                </c:pt>
                <c:pt idx="196">
                  <c:v>173</c:v>
                </c:pt>
                <c:pt idx="197">
                  <c:v>173</c:v>
                </c:pt>
                <c:pt idx="198">
                  <c:v>173</c:v>
                </c:pt>
                <c:pt idx="199">
                  <c:v>173</c:v>
                </c:pt>
                <c:pt idx="200" formatCode="General">
                  <c:v>132</c:v>
                </c:pt>
                <c:pt idx="201">
                  <c:v>173</c:v>
                </c:pt>
                <c:pt idx="202">
                  <c:v>173</c:v>
                </c:pt>
                <c:pt idx="203">
                  <c:v>173</c:v>
                </c:pt>
                <c:pt idx="204">
                  <c:v>173</c:v>
                </c:pt>
                <c:pt idx="205">
                  <c:v>173</c:v>
                </c:pt>
                <c:pt idx="206">
                  <c:v>173</c:v>
                </c:pt>
                <c:pt idx="207" formatCode="General">
                  <c:v>132</c:v>
                </c:pt>
                <c:pt idx="208">
                  <c:v>173</c:v>
                </c:pt>
                <c:pt idx="209">
                  <c:v>173</c:v>
                </c:pt>
                <c:pt idx="210">
                  <c:v>173</c:v>
                </c:pt>
                <c:pt idx="211">
                  <c:v>173</c:v>
                </c:pt>
                <c:pt idx="212">
                  <c:v>173</c:v>
                </c:pt>
                <c:pt idx="213">
                  <c:v>173</c:v>
                </c:pt>
                <c:pt idx="214" formatCode="General">
                  <c:v>132</c:v>
                </c:pt>
                <c:pt idx="215">
                  <c:v>173</c:v>
                </c:pt>
                <c:pt idx="216">
                  <c:v>173</c:v>
                </c:pt>
                <c:pt idx="217">
                  <c:v>173</c:v>
                </c:pt>
                <c:pt idx="218">
                  <c:v>173</c:v>
                </c:pt>
                <c:pt idx="219">
                  <c:v>173</c:v>
                </c:pt>
                <c:pt idx="220">
                  <c:v>173</c:v>
                </c:pt>
                <c:pt idx="221" formatCode="General">
                  <c:v>132</c:v>
                </c:pt>
                <c:pt idx="222">
                  <c:v>173</c:v>
                </c:pt>
                <c:pt idx="223">
                  <c:v>173</c:v>
                </c:pt>
                <c:pt idx="224">
                  <c:v>173</c:v>
                </c:pt>
                <c:pt idx="225">
                  <c:v>173</c:v>
                </c:pt>
                <c:pt idx="226">
                  <c:v>173</c:v>
                </c:pt>
                <c:pt idx="227">
                  <c:v>173</c:v>
                </c:pt>
                <c:pt idx="228" formatCode="General">
                  <c:v>132</c:v>
                </c:pt>
                <c:pt idx="229">
                  <c:v>173</c:v>
                </c:pt>
                <c:pt idx="230">
                  <c:v>173</c:v>
                </c:pt>
                <c:pt idx="231">
                  <c:v>173</c:v>
                </c:pt>
                <c:pt idx="232">
                  <c:v>173</c:v>
                </c:pt>
                <c:pt idx="233">
                  <c:v>173</c:v>
                </c:pt>
                <c:pt idx="234">
                  <c:v>173</c:v>
                </c:pt>
                <c:pt idx="235" formatCode="General">
                  <c:v>132</c:v>
                </c:pt>
                <c:pt idx="236">
                  <c:v>173</c:v>
                </c:pt>
                <c:pt idx="237">
                  <c:v>173</c:v>
                </c:pt>
                <c:pt idx="238">
                  <c:v>173</c:v>
                </c:pt>
                <c:pt idx="239">
                  <c:v>173</c:v>
                </c:pt>
                <c:pt idx="240">
                  <c:v>173</c:v>
                </c:pt>
                <c:pt idx="241">
                  <c:v>173</c:v>
                </c:pt>
                <c:pt idx="242" formatCode="General">
                  <c:v>132</c:v>
                </c:pt>
                <c:pt idx="243">
                  <c:v>173</c:v>
                </c:pt>
                <c:pt idx="244">
                  <c:v>173</c:v>
                </c:pt>
                <c:pt idx="245">
                  <c:v>173</c:v>
                </c:pt>
                <c:pt idx="246">
                  <c:v>173</c:v>
                </c:pt>
                <c:pt idx="247">
                  <c:v>173</c:v>
                </c:pt>
                <c:pt idx="248">
                  <c:v>173</c:v>
                </c:pt>
                <c:pt idx="249" formatCode="General">
                  <c:v>132</c:v>
                </c:pt>
                <c:pt idx="250">
                  <c:v>173</c:v>
                </c:pt>
                <c:pt idx="251">
                  <c:v>173</c:v>
                </c:pt>
                <c:pt idx="252">
                  <c:v>173</c:v>
                </c:pt>
                <c:pt idx="253">
                  <c:v>173</c:v>
                </c:pt>
                <c:pt idx="254">
                  <c:v>173</c:v>
                </c:pt>
                <c:pt idx="255">
                  <c:v>173</c:v>
                </c:pt>
                <c:pt idx="256" formatCode="General">
                  <c:v>132</c:v>
                </c:pt>
                <c:pt idx="257">
                  <c:v>173</c:v>
                </c:pt>
                <c:pt idx="258">
                  <c:v>173</c:v>
                </c:pt>
                <c:pt idx="259">
                  <c:v>173</c:v>
                </c:pt>
                <c:pt idx="260">
                  <c:v>173</c:v>
                </c:pt>
                <c:pt idx="261">
                  <c:v>173</c:v>
                </c:pt>
                <c:pt idx="262">
                  <c:v>173</c:v>
                </c:pt>
                <c:pt idx="263" formatCode="General">
                  <c:v>132</c:v>
                </c:pt>
                <c:pt idx="264">
                  <c:v>173</c:v>
                </c:pt>
                <c:pt idx="265">
                  <c:v>173</c:v>
                </c:pt>
                <c:pt idx="266">
                  <c:v>173</c:v>
                </c:pt>
                <c:pt idx="267">
                  <c:v>173</c:v>
                </c:pt>
                <c:pt idx="268">
                  <c:v>173</c:v>
                </c:pt>
                <c:pt idx="269">
                  <c:v>173</c:v>
                </c:pt>
                <c:pt idx="270" formatCode="General">
                  <c:v>132</c:v>
                </c:pt>
                <c:pt idx="271">
                  <c:v>173</c:v>
                </c:pt>
                <c:pt idx="272">
                  <c:v>173</c:v>
                </c:pt>
                <c:pt idx="273">
                  <c:v>173</c:v>
                </c:pt>
                <c:pt idx="274">
                  <c:v>180</c:v>
                </c:pt>
                <c:pt idx="275">
                  <c:v>182</c:v>
                </c:pt>
                <c:pt idx="276">
                  <c:v>182</c:v>
                </c:pt>
                <c:pt idx="277" formatCode="General">
                  <c:v>136</c:v>
                </c:pt>
                <c:pt idx="278">
                  <c:v>180</c:v>
                </c:pt>
                <c:pt idx="279">
                  <c:v>180</c:v>
                </c:pt>
                <c:pt idx="280">
                  <c:v>180</c:v>
                </c:pt>
                <c:pt idx="281">
                  <c:v>180</c:v>
                </c:pt>
                <c:pt idx="282">
                  <c:v>182</c:v>
                </c:pt>
                <c:pt idx="283">
                  <c:v>182</c:v>
                </c:pt>
                <c:pt idx="284" formatCode="General">
                  <c:v>136</c:v>
                </c:pt>
                <c:pt idx="285">
                  <c:v>180</c:v>
                </c:pt>
                <c:pt idx="286">
                  <c:v>180</c:v>
                </c:pt>
                <c:pt idx="287">
                  <c:v>180</c:v>
                </c:pt>
                <c:pt idx="288">
                  <c:v>180</c:v>
                </c:pt>
                <c:pt idx="289">
                  <c:v>182</c:v>
                </c:pt>
                <c:pt idx="290">
                  <c:v>182</c:v>
                </c:pt>
                <c:pt idx="291" formatCode="General">
                  <c:v>136</c:v>
                </c:pt>
                <c:pt idx="292">
                  <c:v>180</c:v>
                </c:pt>
                <c:pt idx="293">
                  <c:v>180</c:v>
                </c:pt>
                <c:pt idx="294">
                  <c:v>180</c:v>
                </c:pt>
                <c:pt idx="295">
                  <c:v>180</c:v>
                </c:pt>
                <c:pt idx="296">
                  <c:v>182</c:v>
                </c:pt>
                <c:pt idx="297">
                  <c:v>182</c:v>
                </c:pt>
                <c:pt idx="298" formatCode="General">
                  <c:v>136</c:v>
                </c:pt>
                <c:pt idx="299">
                  <c:v>180</c:v>
                </c:pt>
                <c:pt idx="300">
                  <c:v>180</c:v>
                </c:pt>
                <c:pt idx="301">
                  <c:v>180</c:v>
                </c:pt>
                <c:pt idx="302">
                  <c:v>180</c:v>
                </c:pt>
                <c:pt idx="303">
                  <c:v>182</c:v>
                </c:pt>
                <c:pt idx="304">
                  <c:v>182</c:v>
                </c:pt>
                <c:pt idx="305" formatCode="General">
                  <c:v>136</c:v>
                </c:pt>
                <c:pt idx="306">
                  <c:v>180</c:v>
                </c:pt>
                <c:pt idx="307">
                  <c:v>180</c:v>
                </c:pt>
                <c:pt idx="308">
                  <c:v>180</c:v>
                </c:pt>
                <c:pt idx="309">
                  <c:v>180</c:v>
                </c:pt>
                <c:pt idx="310">
                  <c:v>182</c:v>
                </c:pt>
                <c:pt idx="311">
                  <c:v>182</c:v>
                </c:pt>
                <c:pt idx="312" formatCode="General">
                  <c:v>136</c:v>
                </c:pt>
                <c:pt idx="313">
                  <c:v>180</c:v>
                </c:pt>
                <c:pt idx="314">
                  <c:v>180</c:v>
                </c:pt>
                <c:pt idx="315">
                  <c:v>180</c:v>
                </c:pt>
                <c:pt idx="316">
                  <c:v>180</c:v>
                </c:pt>
                <c:pt idx="317">
                  <c:v>182</c:v>
                </c:pt>
                <c:pt idx="318">
                  <c:v>182</c:v>
                </c:pt>
                <c:pt idx="319" formatCode="General">
                  <c:v>136</c:v>
                </c:pt>
                <c:pt idx="320">
                  <c:v>180</c:v>
                </c:pt>
                <c:pt idx="321">
                  <c:v>180</c:v>
                </c:pt>
                <c:pt idx="322">
                  <c:v>180</c:v>
                </c:pt>
                <c:pt idx="323">
                  <c:v>180</c:v>
                </c:pt>
                <c:pt idx="324">
                  <c:v>182</c:v>
                </c:pt>
                <c:pt idx="325">
                  <c:v>182</c:v>
                </c:pt>
                <c:pt idx="326" formatCode="General">
                  <c:v>136</c:v>
                </c:pt>
                <c:pt idx="327">
                  <c:v>180</c:v>
                </c:pt>
                <c:pt idx="328">
                  <c:v>180</c:v>
                </c:pt>
                <c:pt idx="329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268-4693-ACF2-49E31B871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873584"/>
        <c:axId val="298873976"/>
      </c:lineChart>
      <c:catAx>
        <c:axId val="29887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;@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873976"/>
        <c:crosses val="autoZero"/>
        <c:auto val="1"/>
        <c:lblAlgn val="ctr"/>
        <c:lblOffset val="31"/>
        <c:tickLblSkip val="31"/>
        <c:tickMarkSkip val="31"/>
        <c:noMultiLvlLbl val="1"/>
      </c:catAx>
      <c:valAx>
        <c:axId val="298873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873584"/>
        <c:crosses val="autoZero"/>
        <c:crossBetween val="between"/>
      </c:valAx>
      <c:spPr>
        <a:solidFill>
          <a:schemeClr val="bg1">
            <a:lumMod val="95000"/>
            <a:alpha val="50000"/>
          </a:schemeClr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2147304184330467"/>
          <c:y val="2.5630905787752817E-2"/>
          <c:w val="0.44737274826611512"/>
          <c:h val="6.29815511081149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Data!$B$46</c:f>
          <c:strCache>
            <c:ptCount val="1"/>
            <c:pt idx="0">
              <c:v>Calls Presented -Peke &amp; off Peke/ Hours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952807009646271E-2"/>
          <c:y val="0.16280050160212392"/>
          <c:w val="0.9384486587691433"/>
          <c:h val="0.59159151660705789"/>
        </c:manualLayout>
      </c:layout>
      <c:lineChart>
        <c:grouping val="standard"/>
        <c:varyColors val="0"/>
        <c:ser>
          <c:idx val="0"/>
          <c:order val="0"/>
          <c:tx>
            <c:strRef>
              <c:f>Data!$C$46</c:f>
              <c:strCache>
                <c:ptCount val="1"/>
                <c:pt idx="0">
                  <c:v>min</c:v>
                </c:pt>
              </c:strCache>
            </c:strRef>
          </c:tx>
          <c:spPr>
            <a:ln w="31750" cap="rnd">
              <a:solidFill>
                <a:schemeClr val="accent1"/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Data!$B$47:$B$70</c:f>
              <c:strCache>
                <c:ptCount val="24"/>
                <c:pt idx="0">
                  <c:v>0 to 1</c:v>
                </c:pt>
                <c:pt idx="1">
                  <c:v>1 to 2</c:v>
                </c:pt>
                <c:pt idx="2">
                  <c:v>2 to 3</c:v>
                </c:pt>
                <c:pt idx="3">
                  <c:v>3 to 4</c:v>
                </c:pt>
                <c:pt idx="4">
                  <c:v>4 to 5</c:v>
                </c:pt>
                <c:pt idx="5">
                  <c:v>5 to 6</c:v>
                </c:pt>
                <c:pt idx="6">
                  <c:v>6 to 7</c:v>
                </c:pt>
                <c:pt idx="7">
                  <c:v>7 to 8</c:v>
                </c:pt>
                <c:pt idx="8">
                  <c:v>8 to 9</c:v>
                </c:pt>
                <c:pt idx="9">
                  <c:v>9 to 10</c:v>
                </c:pt>
                <c:pt idx="10">
                  <c:v>10 to 11</c:v>
                </c:pt>
                <c:pt idx="11">
                  <c:v>11 to 12</c:v>
                </c:pt>
                <c:pt idx="12">
                  <c:v>12 to 13</c:v>
                </c:pt>
                <c:pt idx="13">
                  <c:v>13 to 14</c:v>
                </c:pt>
                <c:pt idx="14">
                  <c:v>14 to 15</c:v>
                </c:pt>
                <c:pt idx="15">
                  <c:v>15 to 16</c:v>
                </c:pt>
                <c:pt idx="16">
                  <c:v>16 to 17</c:v>
                </c:pt>
                <c:pt idx="17">
                  <c:v>17 to 18</c:v>
                </c:pt>
                <c:pt idx="18">
                  <c:v>18 to 19</c:v>
                </c:pt>
                <c:pt idx="19">
                  <c:v>19 to 20</c:v>
                </c:pt>
                <c:pt idx="20">
                  <c:v>20 to 21</c:v>
                </c:pt>
                <c:pt idx="21">
                  <c:v>21 to 22</c:v>
                </c:pt>
                <c:pt idx="22">
                  <c:v>22 to 23</c:v>
                </c:pt>
                <c:pt idx="23">
                  <c:v>23 to 00</c:v>
                </c:pt>
              </c:strCache>
            </c:strRef>
          </c:cat>
          <c:val>
            <c:numRef>
              <c:f>Data!$C$47:$C$70</c:f>
              <c:numCache>
                <c:formatCode>General</c:formatCode>
                <c:ptCount val="24"/>
                <c:pt idx="0">
                  <c:v>212</c:v>
                </c:pt>
                <c:pt idx="1">
                  <c:v>135</c:v>
                </c:pt>
                <c:pt idx="2">
                  <c:v>52</c:v>
                </c:pt>
                <c:pt idx="3">
                  <c:v>26</c:v>
                </c:pt>
                <c:pt idx="4">
                  <c:v>11</c:v>
                </c:pt>
                <c:pt idx="5">
                  <c:v>0.85189116171362411</c:v>
                </c:pt>
                <c:pt idx="6">
                  <c:v>9</c:v>
                </c:pt>
                <c:pt idx="7">
                  <c:v>0.73687765341566958</c:v>
                </c:pt>
                <c:pt idx="8">
                  <c:v>0.95</c:v>
                </c:pt>
                <c:pt idx="9">
                  <c:v>0.85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60-4B50-99E3-53AA4ECD4E8A}"/>
            </c:ext>
          </c:extLst>
        </c:ser>
        <c:ser>
          <c:idx val="1"/>
          <c:order val="1"/>
          <c:tx>
            <c:strRef>
              <c:f>Data!$D$46</c:f>
              <c:strCache>
                <c:ptCount val="1"/>
                <c:pt idx="0">
                  <c:v>max</c:v>
                </c:pt>
              </c:strCache>
            </c:strRef>
          </c:tx>
          <c:spPr>
            <a:ln w="31750" cap="rnd">
              <a:solidFill>
                <a:schemeClr val="accent2"/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Data!$B$47:$B$70</c:f>
              <c:strCache>
                <c:ptCount val="24"/>
                <c:pt idx="0">
                  <c:v>0 to 1</c:v>
                </c:pt>
                <c:pt idx="1">
                  <c:v>1 to 2</c:v>
                </c:pt>
                <c:pt idx="2">
                  <c:v>2 to 3</c:v>
                </c:pt>
                <c:pt idx="3">
                  <c:v>3 to 4</c:v>
                </c:pt>
                <c:pt idx="4">
                  <c:v>4 to 5</c:v>
                </c:pt>
                <c:pt idx="5">
                  <c:v>5 to 6</c:v>
                </c:pt>
                <c:pt idx="6">
                  <c:v>6 to 7</c:v>
                </c:pt>
                <c:pt idx="7">
                  <c:v>7 to 8</c:v>
                </c:pt>
                <c:pt idx="8">
                  <c:v>8 to 9</c:v>
                </c:pt>
                <c:pt idx="9">
                  <c:v>9 to 10</c:v>
                </c:pt>
                <c:pt idx="10">
                  <c:v>10 to 11</c:v>
                </c:pt>
                <c:pt idx="11">
                  <c:v>11 to 12</c:v>
                </c:pt>
                <c:pt idx="12">
                  <c:v>12 to 13</c:v>
                </c:pt>
                <c:pt idx="13">
                  <c:v>13 to 14</c:v>
                </c:pt>
                <c:pt idx="14">
                  <c:v>14 to 15</c:v>
                </c:pt>
                <c:pt idx="15">
                  <c:v>15 to 16</c:v>
                </c:pt>
                <c:pt idx="16">
                  <c:v>16 to 17</c:v>
                </c:pt>
                <c:pt idx="17">
                  <c:v>17 to 18</c:v>
                </c:pt>
                <c:pt idx="18">
                  <c:v>18 to 19</c:v>
                </c:pt>
                <c:pt idx="19">
                  <c:v>19 to 20</c:v>
                </c:pt>
                <c:pt idx="20">
                  <c:v>20 to 21</c:v>
                </c:pt>
                <c:pt idx="21">
                  <c:v>21 to 22</c:v>
                </c:pt>
                <c:pt idx="22">
                  <c:v>22 to 23</c:v>
                </c:pt>
                <c:pt idx="23">
                  <c:v>23 to 00</c:v>
                </c:pt>
              </c:strCache>
            </c:strRef>
          </c:cat>
          <c:val>
            <c:numRef>
              <c:f>Data!$D$47:$D$70</c:f>
              <c:numCache>
                <c:formatCode>General</c:formatCode>
                <c:ptCount val="24"/>
                <c:pt idx="0">
                  <c:v>24477</c:v>
                </c:pt>
                <c:pt idx="1">
                  <c:v>10364</c:v>
                </c:pt>
                <c:pt idx="2">
                  <c:v>8829</c:v>
                </c:pt>
                <c:pt idx="3">
                  <c:v>1516</c:v>
                </c:pt>
                <c:pt idx="4">
                  <c:v>45573</c:v>
                </c:pt>
                <c:pt idx="5">
                  <c:v>398</c:v>
                </c:pt>
                <c:pt idx="6">
                  <c:v>7637</c:v>
                </c:pt>
                <c:pt idx="7">
                  <c:v>159</c:v>
                </c:pt>
                <c:pt idx="8">
                  <c:v>281</c:v>
                </c:pt>
                <c:pt idx="9">
                  <c:v>434</c:v>
                </c:pt>
                <c:pt idx="10">
                  <c:v>757</c:v>
                </c:pt>
                <c:pt idx="11">
                  <c:v>1031</c:v>
                </c:pt>
                <c:pt idx="12">
                  <c:v>1414</c:v>
                </c:pt>
                <c:pt idx="13">
                  <c:v>1667</c:v>
                </c:pt>
                <c:pt idx="14">
                  <c:v>1402</c:v>
                </c:pt>
                <c:pt idx="15">
                  <c:v>1282</c:v>
                </c:pt>
                <c:pt idx="16">
                  <c:v>1486</c:v>
                </c:pt>
                <c:pt idx="17">
                  <c:v>1544</c:v>
                </c:pt>
                <c:pt idx="18">
                  <c:v>1473</c:v>
                </c:pt>
                <c:pt idx="19">
                  <c:v>1514</c:v>
                </c:pt>
                <c:pt idx="20">
                  <c:v>1457</c:v>
                </c:pt>
                <c:pt idx="21">
                  <c:v>3808</c:v>
                </c:pt>
                <c:pt idx="22">
                  <c:v>1381</c:v>
                </c:pt>
                <c:pt idx="23">
                  <c:v>45573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60-4B50-99E3-53AA4ECD4E8A}"/>
            </c:ext>
          </c:extLst>
        </c:ser>
        <c:ser>
          <c:idx val="2"/>
          <c:order val="2"/>
          <c:tx>
            <c:strRef>
              <c:f>Data!$E$46</c:f>
              <c:strCache>
                <c:ptCount val="1"/>
                <c:pt idx="0">
                  <c:v>Avg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Data!$B$47:$B$70</c:f>
              <c:strCache>
                <c:ptCount val="24"/>
                <c:pt idx="0">
                  <c:v>0 to 1</c:v>
                </c:pt>
                <c:pt idx="1">
                  <c:v>1 to 2</c:v>
                </c:pt>
                <c:pt idx="2">
                  <c:v>2 to 3</c:v>
                </c:pt>
                <c:pt idx="3">
                  <c:v>3 to 4</c:v>
                </c:pt>
                <c:pt idx="4">
                  <c:v>4 to 5</c:v>
                </c:pt>
                <c:pt idx="5">
                  <c:v>5 to 6</c:v>
                </c:pt>
                <c:pt idx="6">
                  <c:v>6 to 7</c:v>
                </c:pt>
                <c:pt idx="7">
                  <c:v>7 to 8</c:v>
                </c:pt>
                <c:pt idx="8">
                  <c:v>8 to 9</c:v>
                </c:pt>
                <c:pt idx="9">
                  <c:v>9 to 10</c:v>
                </c:pt>
                <c:pt idx="10">
                  <c:v>10 to 11</c:v>
                </c:pt>
                <c:pt idx="11">
                  <c:v>11 to 12</c:v>
                </c:pt>
                <c:pt idx="12">
                  <c:v>12 to 13</c:v>
                </c:pt>
                <c:pt idx="13">
                  <c:v>13 to 14</c:v>
                </c:pt>
                <c:pt idx="14">
                  <c:v>14 to 15</c:v>
                </c:pt>
                <c:pt idx="15">
                  <c:v>15 to 16</c:v>
                </c:pt>
                <c:pt idx="16">
                  <c:v>16 to 17</c:v>
                </c:pt>
                <c:pt idx="17">
                  <c:v>17 to 18</c:v>
                </c:pt>
                <c:pt idx="18">
                  <c:v>18 to 19</c:v>
                </c:pt>
                <c:pt idx="19">
                  <c:v>19 to 20</c:v>
                </c:pt>
                <c:pt idx="20">
                  <c:v>20 to 21</c:v>
                </c:pt>
                <c:pt idx="21">
                  <c:v>21 to 22</c:v>
                </c:pt>
                <c:pt idx="22">
                  <c:v>22 to 23</c:v>
                </c:pt>
                <c:pt idx="23">
                  <c:v>23 to 00</c:v>
                </c:pt>
              </c:strCache>
            </c:strRef>
          </c:cat>
          <c:val>
            <c:numRef>
              <c:f>Data!$E$47:$E$70</c:f>
              <c:numCache>
                <c:formatCode>General</c:formatCode>
                <c:ptCount val="24"/>
                <c:pt idx="0">
                  <c:v>640</c:v>
                </c:pt>
                <c:pt idx="1">
                  <c:v>415</c:v>
                </c:pt>
                <c:pt idx="2">
                  <c:v>265</c:v>
                </c:pt>
                <c:pt idx="3">
                  <c:v>157</c:v>
                </c:pt>
                <c:pt idx="4">
                  <c:v>241</c:v>
                </c:pt>
                <c:pt idx="5">
                  <c:v>62</c:v>
                </c:pt>
                <c:pt idx="6">
                  <c:v>71</c:v>
                </c:pt>
                <c:pt idx="7">
                  <c:v>55</c:v>
                </c:pt>
                <c:pt idx="8">
                  <c:v>117</c:v>
                </c:pt>
                <c:pt idx="9">
                  <c:v>208</c:v>
                </c:pt>
                <c:pt idx="10">
                  <c:v>340</c:v>
                </c:pt>
                <c:pt idx="11">
                  <c:v>493</c:v>
                </c:pt>
                <c:pt idx="12">
                  <c:v>636</c:v>
                </c:pt>
                <c:pt idx="13">
                  <c:v>705</c:v>
                </c:pt>
                <c:pt idx="14">
                  <c:v>748</c:v>
                </c:pt>
                <c:pt idx="15">
                  <c:v>721</c:v>
                </c:pt>
                <c:pt idx="16">
                  <c:v>677</c:v>
                </c:pt>
                <c:pt idx="17">
                  <c:v>660</c:v>
                </c:pt>
                <c:pt idx="18">
                  <c:v>715</c:v>
                </c:pt>
                <c:pt idx="19">
                  <c:v>717</c:v>
                </c:pt>
                <c:pt idx="20">
                  <c:v>773</c:v>
                </c:pt>
                <c:pt idx="21">
                  <c:v>815</c:v>
                </c:pt>
                <c:pt idx="22">
                  <c:v>774</c:v>
                </c:pt>
                <c:pt idx="23">
                  <c:v>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60-4B50-99E3-53AA4ECD4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bg1">
                  <a:lumMod val="75000"/>
                  <a:alpha val="83000"/>
                </a:schemeClr>
              </a:solidFill>
              <a:prstDash val="dash"/>
            </a:ln>
            <a:effectLst/>
          </c:spPr>
        </c:hiLowLines>
        <c:smooth val="0"/>
        <c:axId val="296490920"/>
        <c:axId val="296491704"/>
      </c:lineChart>
      <c:catAx>
        <c:axId val="296490920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491704"/>
        <c:crosses val="autoZero"/>
        <c:auto val="1"/>
        <c:lblAlgn val="ctr"/>
        <c:lblOffset val="100"/>
        <c:noMultiLvlLbl val="0"/>
      </c:catAx>
      <c:valAx>
        <c:axId val="29649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Calls</a:t>
                </a:r>
              </a:p>
            </c:rich>
          </c:tx>
          <c:layout>
            <c:manualLayout>
              <c:xMode val="edge"/>
              <c:yMode val="edge"/>
              <c:x val="8.8981576084414798E-3"/>
              <c:y val="7.15691021133897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49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465809792772768"/>
          <c:y val="4.5044636038497662E-2"/>
          <c:w val="0.18338445978812226"/>
          <c:h val="6.94985502894394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Data!$B$71</c:f>
          <c:strCache>
            <c:ptCount val="1"/>
            <c:pt idx="0">
              <c:v>Calls Handled -Peke &amp; off Peke/ Hours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952807009646271E-2"/>
          <c:y val="0.16280050160212392"/>
          <c:w val="0.9384486587691433"/>
          <c:h val="0.59159151660705789"/>
        </c:manualLayout>
      </c:layout>
      <c:lineChart>
        <c:grouping val="standard"/>
        <c:varyColors val="0"/>
        <c:ser>
          <c:idx val="0"/>
          <c:order val="0"/>
          <c:tx>
            <c:strRef>
              <c:f>Data!$C$71</c:f>
              <c:strCache>
                <c:ptCount val="1"/>
                <c:pt idx="0">
                  <c:v>min</c:v>
                </c:pt>
              </c:strCache>
            </c:strRef>
          </c:tx>
          <c:spPr>
            <a:ln w="31750" cap="rnd">
              <a:solidFill>
                <a:schemeClr val="accent1"/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Data!$B$72:$B$95</c:f>
              <c:strCache>
                <c:ptCount val="24"/>
                <c:pt idx="0">
                  <c:v>0 to 1</c:v>
                </c:pt>
                <c:pt idx="1">
                  <c:v>1 to 2</c:v>
                </c:pt>
                <c:pt idx="2">
                  <c:v>2 to 3</c:v>
                </c:pt>
                <c:pt idx="3">
                  <c:v>3 to 4</c:v>
                </c:pt>
                <c:pt idx="4">
                  <c:v>4 to 5</c:v>
                </c:pt>
                <c:pt idx="5">
                  <c:v>5 to 6</c:v>
                </c:pt>
                <c:pt idx="6">
                  <c:v>6 to 7</c:v>
                </c:pt>
                <c:pt idx="7">
                  <c:v>7 to 8</c:v>
                </c:pt>
                <c:pt idx="8">
                  <c:v>8 to 9</c:v>
                </c:pt>
                <c:pt idx="9">
                  <c:v>9 to 10</c:v>
                </c:pt>
                <c:pt idx="10">
                  <c:v>10 to 11</c:v>
                </c:pt>
                <c:pt idx="11">
                  <c:v>11 to 12</c:v>
                </c:pt>
                <c:pt idx="12">
                  <c:v>12 to 13</c:v>
                </c:pt>
                <c:pt idx="13">
                  <c:v>13 to 14</c:v>
                </c:pt>
                <c:pt idx="14">
                  <c:v>14 to 15</c:v>
                </c:pt>
                <c:pt idx="15">
                  <c:v>15 to 16</c:v>
                </c:pt>
                <c:pt idx="16">
                  <c:v>16 to 17</c:v>
                </c:pt>
                <c:pt idx="17">
                  <c:v>17 to 18</c:v>
                </c:pt>
                <c:pt idx="18">
                  <c:v>18 to 19</c:v>
                </c:pt>
                <c:pt idx="19">
                  <c:v>19 to 20</c:v>
                </c:pt>
                <c:pt idx="20">
                  <c:v>20 to 21</c:v>
                </c:pt>
                <c:pt idx="21">
                  <c:v>21 to 22</c:v>
                </c:pt>
                <c:pt idx="22">
                  <c:v>22 to 23</c:v>
                </c:pt>
                <c:pt idx="23">
                  <c:v>23 to 00</c:v>
                </c:pt>
              </c:strCache>
            </c:strRef>
          </c:cat>
          <c:val>
            <c:numRef>
              <c:f>Data!$C$72:$C$95</c:f>
              <c:numCache>
                <c:formatCode>General</c:formatCode>
                <c:ptCount val="24"/>
                <c:pt idx="0">
                  <c:v>1.7881944444444443E-2</c:v>
                </c:pt>
                <c:pt idx="1">
                  <c:v>9.4050925925925927E-2</c:v>
                </c:pt>
                <c:pt idx="2">
                  <c:v>35</c:v>
                </c:pt>
                <c:pt idx="3">
                  <c:v>1.5046296296296297E-4</c:v>
                </c:pt>
                <c:pt idx="4">
                  <c:v>1.9675925925925926E-4</c:v>
                </c:pt>
                <c:pt idx="5">
                  <c:v>9</c:v>
                </c:pt>
                <c:pt idx="6">
                  <c:v>9</c:v>
                </c:pt>
                <c:pt idx="7">
                  <c:v>1</c:v>
                </c:pt>
                <c:pt idx="8">
                  <c:v>6</c:v>
                </c:pt>
                <c:pt idx="9">
                  <c:v>2</c:v>
                </c:pt>
                <c:pt idx="10">
                  <c:v>5</c:v>
                </c:pt>
                <c:pt idx="11">
                  <c:v>44</c:v>
                </c:pt>
                <c:pt idx="12">
                  <c:v>4</c:v>
                </c:pt>
                <c:pt idx="13">
                  <c:v>1</c:v>
                </c:pt>
                <c:pt idx="14">
                  <c:v>2</c:v>
                </c:pt>
                <c:pt idx="15">
                  <c:v>4</c:v>
                </c:pt>
                <c:pt idx="16">
                  <c:v>67</c:v>
                </c:pt>
                <c:pt idx="17">
                  <c:v>9</c:v>
                </c:pt>
                <c:pt idx="18">
                  <c:v>5</c:v>
                </c:pt>
                <c:pt idx="19">
                  <c:v>306</c:v>
                </c:pt>
                <c:pt idx="20">
                  <c:v>212</c:v>
                </c:pt>
                <c:pt idx="21">
                  <c:v>1</c:v>
                </c:pt>
                <c:pt idx="22">
                  <c:v>3</c:v>
                </c:pt>
                <c:pt idx="23">
                  <c:v>0.85189116171362411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40-4DBE-A976-77D972C74B33}"/>
            </c:ext>
          </c:extLst>
        </c:ser>
        <c:ser>
          <c:idx val="1"/>
          <c:order val="1"/>
          <c:tx>
            <c:strRef>
              <c:f>Data!$D$71</c:f>
              <c:strCache>
                <c:ptCount val="1"/>
                <c:pt idx="0">
                  <c:v>max</c:v>
                </c:pt>
              </c:strCache>
            </c:strRef>
          </c:tx>
          <c:spPr>
            <a:ln w="31750" cap="rnd">
              <a:solidFill>
                <a:schemeClr val="accent2"/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Data!$B$72:$B$95</c:f>
              <c:strCache>
                <c:ptCount val="24"/>
                <c:pt idx="0">
                  <c:v>0 to 1</c:v>
                </c:pt>
                <c:pt idx="1">
                  <c:v>1 to 2</c:v>
                </c:pt>
                <c:pt idx="2">
                  <c:v>2 to 3</c:v>
                </c:pt>
                <c:pt idx="3">
                  <c:v>3 to 4</c:v>
                </c:pt>
                <c:pt idx="4">
                  <c:v>4 to 5</c:v>
                </c:pt>
                <c:pt idx="5">
                  <c:v>5 to 6</c:v>
                </c:pt>
                <c:pt idx="6">
                  <c:v>6 to 7</c:v>
                </c:pt>
                <c:pt idx="7">
                  <c:v>7 to 8</c:v>
                </c:pt>
                <c:pt idx="8">
                  <c:v>8 to 9</c:v>
                </c:pt>
                <c:pt idx="9">
                  <c:v>9 to 10</c:v>
                </c:pt>
                <c:pt idx="10">
                  <c:v>10 to 11</c:v>
                </c:pt>
                <c:pt idx="11">
                  <c:v>11 to 12</c:v>
                </c:pt>
                <c:pt idx="12">
                  <c:v>12 to 13</c:v>
                </c:pt>
                <c:pt idx="13">
                  <c:v>13 to 14</c:v>
                </c:pt>
                <c:pt idx="14">
                  <c:v>14 to 15</c:v>
                </c:pt>
                <c:pt idx="15">
                  <c:v>15 to 16</c:v>
                </c:pt>
                <c:pt idx="16">
                  <c:v>16 to 17</c:v>
                </c:pt>
                <c:pt idx="17">
                  <c:v>17 to 18</c:v>
                </c:pt>
                <c:pt idx="18">
                  <c:v>18 to 19</c:v>
                </c:pt>
                <c:pt idx="19">
                  <c:v>19 to 20</c:v>
                </c:pt>
                <c:pt idx="20">
                  <c:v>20 to 21</c:v>
                </c:pt>
                <c:pt idx="21">
                  <c:v>21 to 22</c:v>
                </c:pt>
                <c:pt idx="22">
                  <c:v>22 to 23</c:v>
                </c:pt>
                <c:pt idx="23">
                  <c:v>23 to 00</c:v>
                </c:pt>
              </c:strCache>
            </c:strRef>
          </c:cat>
          <c:val>
            <c:numRef>
              <c:f>Data!$D$72:$D$95</c:f>
              <c:numCache>
                <c:formatCode>General</c:formatCode>
                <c:ptCount val="24"/>
                <c:pt idx="0">
                  <c:v>765</c:v>
                </c:pt>
                <c:pt idx="1">
                  <c:v>719</c:v>
                </c:pt>
                <c:pt idx="2">
                  <c:v>45573</c:v>
                </c:pt>
                <c:pt idx="3">
                  <c:v>482</c:v>
                </c:pt>
                <c:pt idx="4">
                  <c:v>191</c:v>
                </c:pt>
                <c:pt idx="5">
                  <c:v>134</c:v>
                </c:pt>
                <c:pt idx="6">
                  <c:v>80</c:v>
                </c:pt>
                <c:pt idx="7">
                  <c:v>154</c:v>
                </c:pt>
                <c:pt idx="8">
                  <c:v>264</c:v>
                </c:pt>
                <c:pt idx="9">
                  <c:v>426</c:v>
                </c:pt>
                <c:pt idx="10">
                  <c:v>662</c:v>
                </c:pt>
                <c:pt idx="11">
                  <c:v>938</c:v>
                </c:pt>
                <c:pt idx="12">
                  <c:v>1084</c:v>
                </c:pt>
                <c:pt idx="13">
                  <c:v>1173</c:v>
                </c:pt>
                <c:pt idx="14">
                  <c:v>1253</c:v>
                </c:pt>
                <c:pt idx="15">
                  <c:v>861</c:v>
                </c:pt>
                <c:pt idx="16">
                  <c:v>1194</c:v>
                </c:pt>
                <c:pt idx="17">
                  <c:v>45573</c:v>
                </c:pt>
                <c:pt idx="18">
                  <c:v>24477</c:v>
                </c:pt>
                <c:pt idx="19">
                  <c:v>10364</c:v>
                </c:pt>
                <c:pt idx="20">
                  <c:v>8829</c:v>
                </c:pt>
                <c:pt idx="21">
                  <c:v>1516</c:v>
                </c:pt>
                <c:pt idx="22">
                  <c:v>45573</c:v>
                </c:pt>
                <c:pt idx="23">
                  <c:v>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40-4DBE-A976-77D972C74B33}"/>
            </c:ext>
          </c:extLst>
        </c:ser>
        <c:ser>
          <c:idx val="2"/>
          <c:order val="2"/>
          <c:tx>
            <c:strRef>
              <c:f>Data!$E$71</c:f>
              <c:strCache>
                <c:ptCount val="1"/>
                <c:pt idx="0">
                  <c:v>Avg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Data!$B$72:$B$95</c:f>
              <c:strCache>
                <c:ptCount val="24"/>
                <c:pt idx="0">
                  <c:v>0 to 1</c:v>
                </c:pt>
                <c:pt idx="1">
                  <c:v>1 to 2</c:v>
                </c:pt>
                <c:pt idx="2">
                  <c:v>2 to 3</c:v>
                </c:pt>
                <c:pt idx="3">
                  <c:v>3 to 4</c:v>
                </c:pt>
                <c:pt idx="4">
                  <c:v>4 to 5</c:v>
                </c:pt>
                <c:pt idx="5">
                  <c:v>5 to 6</c:v>
                </c:pt>
                <c:pt idx="6">
                  <c:v>6 to 7</c:v>
                </c:pt>
                <c:pt idx="7">
                  <c:v>7 to 8</c:v>
                </c:pt>
                <c:pt idx="8">
                  <c:v>8 to 9</c:v>
                </c:pt>
                <c:pt idx="9">
                  <c:v>9 to 10</c:v>
                </c:pt>
                <c:pt idx="10">
                  <c:v>10 to 11</c:v>
                </c:pt>
                <c:pt idx="11">
                  <c:v>11 to 12</c:v>
                </c:pt>
                <c:pt idx="12">
                  <c:v>12 to 13</c:v>
                </c:pt>
                <c:pt idx="13">
                  <c:v>13 to 14</c:v>
                </c:pt>
                <c:pt idx="14">
                  <c:v>14 to 15</c:v>
                </c:pt>
                <c:pt idx="15">
                  <c:v>15 to 16</c:v>
                </c:pt>
                <c:pt idx="16">
                  <c:v>16 to 17</c:v>
                </c:pt>
                <c:pt idx="17">
                  <c:v>17 to 18</c:v>
                </c:pt>
                <c:pt idx="18">
                  <c:v>18 to 19</c:v>
                </c:pt>
                <c:pt idx="19">
                  <c:v>19 to 20</c:v>
                </c:pt>
                <c:pt idx="20">
                  <c:v>20 to 21</c:v>
                </c:pt>
                <c:pt idx="21">
                  <c:v>21 to 22</c:v>
                </c:pt>
                <c:pt idx="22">
                  <c:v>22 to 23</c:v>
                </c:pt>
                <c:pt idx="23">
                  <c:v>23 to 00</c:v>
                </c:pt>
              </c:strCache>
            </c:strRef>
          </c:cat>
          <c:val>
            <c:numRef>
              <c:f>Data!$E$72:$E$95</c:f>
              <c:numCache>
                <c:formatCode>General</c:formatCode>
                <c:ptCount val="24"/>
                <c:pt idx="0">
                  <c:v>276</c:v>
                </c:pt>
                <c:pt idx="1">
                  <c:v>241</c:v>
                </c:pt>
                <c:pt idx="2">
                  <c:v>328</c:v>
                </c:pt>
                <c:pt idx="3">
                  <c:v>123</c:v>
                </c:pt>
                <c:pt idx="4">
                  <c:v>54</c:v>
                </c:pt>
                <c:pt idx="5">
                  <c:v>40</c:v>
                </c:pt>
                <c:pt idx="6">
                  <c:v>34</c:v>
                </c:pt>
                <c:pt idx="7">
                  <c:v>48</c:v>
                </c:pt>
                <c:pt idx="8">
                  <c:v>115</c:v>
                </c:pt>
                <c:pt idx="9">
                  <c:v>193</c:v>
                </c:pt>
                <c:pt idx="10">
                  <c:v>325</c:v>
                </c:pt>
                <c:pt idx="11">
                  <c:v>458</c:v>
                </c:pt>
                <c:pt idx="12">
                  <c:v>522</c:v>
                </c:pt>
                <c:pt idx="13">
                  <c:v>652</c:v>
                </c:pt>
                <c:pt idx="14">
                  <c:v>613</c:v>
                </c:pt>
                <c:pt idx="15">
                  <c:v>534</c:v>
                </c:pt>
                <c:pt idx="16">
                  <c:v>603</c:v>
                </c:pt>
                <c:pt idx="17">
                  <c:v>774</c:v>
                </c:pt>
                <c:pt idx="18">
                  <c:v>691</c:v>
                </c:pt>
                <c:pt idx="19">
                  <c:v>726</c:v>
                </c:pt>
                <c:pt idx="20">
                  <c:v>591</c:v>
                </c:pt>
                <c:pt idx="21">
                  <c:v>577</c:v>
                </c:pt>
                <c:pt idx="22">
                  <c:v>519</c:v>
                </c:pt>
                <c:pt idx="23">
                  <c:v>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40-4DBE-A976-77D972C74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bg1">
                  <a:lumMod val="75000"/>
                  <a:alpha val="83000"/>
                </a:schemeClr>
              </a:solidFill>
              <a:prstDash val="dash"/>
            </a:ln>
            <a:effectLst/>
          </c:spPr>
        </c:hiLowLines>
        <c:smooth val="0"/>
        <c:axId val="296494448"/>
        <c:axId val="296487000"/>
      </c:lineChart>
      <c:catAx>
        <c:axId val="296494448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487000"/>
        <c:crosses val="autoZero"/>
        <c:auto val="1"/>
        <c:lblAlgn val="ctr"/>
        <c:lblOffset val="100"/>
        <c:noMultiLvlLbl val="0"/>
      </c:catAx>
      <c:valAx>
        <c:axId val="29648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Calls</a:t>
                </a:r>
              </a:p>
            </c:rich>
          </c:tx>
          <c:layout>
            <c:manualLayout>
              <c:xMode val="edge"/>
              <c:yMode val="edge"/>
              <c:x val="8.8981576084414798E-3"/>
              <c:y val="7.15691021133897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49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465809792772768"/>
          <c:y val="4.5044636038497662E-2"/>
          <c:w val="0.18338445978812226"/>
          <c:h val="6.94985502894394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Data!$B$96</c:f>
          <c:strCache>
            <c:ptCount val="1"/>
            <c:pt idx="0">
              <c:v>Calls Abandoned-Peke &amp; off Peke/ Hours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952807009646271E-2"/>
          <c:y val="0.16280050160212392"/>
          <c:w val="0.9384486587691433"/>
          <c:h val="0.59159151660705789"/>
        </c:manualLayout>
      </c:layout>
      <c:lineChart>
        <c:grouping val="standard"/>
        <c:varyColors val="0"/>
        <c:ser>
          <c:idx val="0"/>
          <c:order val="0"/>
          <c:tx>
            <c:strRef>
              <c:f>Data!$C$96</c:f>
              <c:strCache>
                <c:ptCount val="1"/>
                <c:pt idx="0">
                  <c:v>min</c:v>
                </c:pt>
              </c:strCache>
            </c:strRef>
          </c:tx>
          <c:spPr>
            <a:ln w="31750" cap="rnd">
              <a:solidFill>
                <a:schemeClr val="accent1"/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Data!$B$97:$B$120</c:f>
              <c:strCache>
                <c:ptCount val="24"/>
                <c:pt idx="0">
                  <c:v>0 to 1</c:v>
                </c:pt>
                <c:pt idx="1">
                  <c:v>1 to 2</c:v>
                </c:pt>
                <c:pt idx="2">
                  <c:v>2 to 3</c:v>
                </c:pt>
                <c:pt idx="3">
                  <c:v>3 to 4</c:v>
                </c:pt>
                <c:pt idx="4">
                  <c:v>4 to 5</c:v>
                </c:pt>
                <c:pt idx="5">
                  <c:v>5 to 6</c:v>
                </c:pt>
                <c:pt idx="6">
                  <c:v>6 to 7</c:v>
                </c:pt>
                <c:pt idx="7">
                  <c:v>7 to 8</c:v>
                </c:pt>
                <c:pt idx="8">
                  <c:v>8 to 9</c:v>
                </c:pt>
                <c:pt idx="9">
                  <c:v>9 to 10</c:v>
                </c:pt>
                <c:pt idx="10">
                  <c:v>10 to 11</c:v>
                </c:pt>
                <c:pt idx="11">
                  <c:v>11 to 12</c:v>
                </c:pt>
                <c:pt idx="12">
                  <c:v>12 to 13</c:v>
                </c:pt>
                <c:pt idx="13">
                  <c:v>13 to 14</c:v>
                </c:pt>
                <c:pt idx="14">
                  <c:v>14 to 15</c:v>
                </c:pt>
                <c:pt idx="15">
                  <c:v>15 to 16</c:v>
                </c:pt>
                <c:pt idx="16">
                  <c:v>16 to 17</c:v>
                </c:pt>
                <c:pt idx="17">
                  <c:v>17 to 18</c:v>
                </c:pt>
                <c:pt idx="18">
                  <c:v>18 to 19</c:v>
                </c:pt>
                <c:pt idx="19">
                  <c:v>19 to 20</c:v>
                </c:pt>
                <c:pt idx="20">
                  <c:v>20 to 21</c:v>
                </c:pt>
                <c:pt idx="21">
                  <c:v>21 to 22</c:v>
                </c:pt>
                <c:pt idx="22">
                  <c:v>22 to 23</c:v>
                </c:pt>
                <c:pt idx="23">
                  <c:v>23 to 00</c:v>
                </c:pt>
              </c:strCache>
            </c:strRef>
          </c:cat>
          <c:val>
            <c:numRef>
              <c:f>Data!$C$97:$C$120</c:f>
              <c:numCache>
                <c:formatCode>General</c:formatCode>
                <c:ptCount val="24"/>
                <c:pt idx="0">
                  <c:v>0.73687765341566958</c:v>
                </c:pt>
                <c:pt idx="1">
                  <c:v>0.95</c:v>
                </c:pt>
                <c:pt idx="2">
                  <c:v>0.85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5</c:v>
                </c:pt>
                <c:pt idx="15">
                  <c:v>4</c:v>
                </c:pt>
                <c:pt idx="16">
                  <c:v>5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6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C5-400D-80E6-7BC9D3611F0E}"/>
            </c:ext>
          </c:extLst>
        </c:ser>
        <c:ser>
          <c:idx val="1"/>
          <c:order val="1"/>
          <c:tx>
            <c:strRef>
              <c:f>Data!$D$96</c:f>
              <c:strCache>
                <c:ptCount val="1"/>
                <c:pt idx="0">
                  <c:v>max</c:v>
                </c:pt>
              </c:strCache>
            </c:strRef>
          </c:tx>
          <c:spPr>
            <a:ln w="31750" cap="rnd">
              <a:solidFill>
                <a:schemeClr val="accent2"/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Data!$B$97:$B$120</c:f>
              <c:strCache>
                <c:ptCount val="24"/>
                <c:pt idx="0">
                  <c:v>0 to 1</c:v>
                </c:pt>
                <c:pt idx="1">
                  <c:v>1 to 2</c:v>
                </c:pt>
                <c:pt idx="2">
                  <c:v>2 to 3</c:v>
                </c:pt>
                <c:pt idx="3">
                  <c:v>3 to 4</c:v>
                </c:pt>
                <c:pt idx="4">
                  <c:v>4 to 5</c:v>
                </c:pt>
                <c:pt idx="5">
                  <c:v>5 to 6</c:v>
                </c:pt>
                <c:pt idx="6">
                  <c:v>6 to 7</c:v>
                </c:pt>
                <c:pt idx="7">
                  <c:v>7 to 8</c:v>
                </c:pt>
                <c:pt idx="8">
                  <c:v>8 to 9</c:v>
                </c:pt>
                <c:pt idx="9">
                  <c:v>9 to 10</c:v>
                </c:pt>
                <c:pt idx="10">
                  <c:v>10 to 11</c:v>
                </c:pt>
                <c:pt idx="11">
                  <c:v>11 to 12</c:v>
                </c:pt>
                <c:pt idx="12">
                  <c:v>12 to 13</c:v>
                </c:pt>
                <c:pt idx="13">
                  <c:v>13 to 14</c:v>
                </c:pt>
                <c:pt idx="14">
                  <c:v>14 to 15</c:v>
                </c:pt>
                <c:pt idx="15">
                  <c:v>15 to 16</c:v>
                </c:pt>
                <c:pt idx="16">
                  <c:v>16 to 17</c:v>
                </c:pt>
                <c:pt idx="17">
                  <c:v>17 to 18</c:v>
                </c:pt>
                <c:pt idx="18">
                  <c:v>18 to 19</c:v>
                </c:pt>
                <c:pt idx="19">
                  <c:v>19 to 20</c:v>
                </c:pt>
                <c:pt idx="20">
                  <c:v>20 to 21</c:v>
                </c:pt>
                <c:pt idx="21">
                  <c:v>21 to 22</c:v>
                </c:pt>
                <c:pt idx="22">
                  <c:v>22 to 23</c:v>
                </c:pt>
                <c:pt idx="23">
                  <c:v>23 to 00</c:v>
                </c:pt>
              </c:strCache>
            </c:strRef>
          </c:cat>
          <c:val>
            <c:numRef>
              <c:f>Data!$D$97:$D$120</c:f>
              <c:numCache>
                <c:formatCode>General</c:formatCode>
                <c:ptCount val="24"/>
                <c:pt idx="0">
                  <c:v>700</c:v>
                </c:pt>
                <c:pt idx="1">
                  <c:v>638</c:v>
                </c:pt>
                <c:pt idx="2">
                  <c:v>657</c:v>
                </c:pt>
                <c:pt idx="3">
                  <c:v>716</c:v>
                </c:pt>
                <c:pt idx="4">
                  <c:v>522</c:v>
                </c:pt>
                <c:pt idx="5">
                  <c:v>398</c:v>
                </c:pt>
                <c:pt idx="6">
                  <c:v>218</c:v>
                </c:pt>
                <c:pt idx="7">
                  <c:v>146</c:v>
                </c:pt>
                <c:pt idx="8">
                  <c:v>179</c:v>
                </c:pt>
                <c:pt idx="9">
                  <c:v>274</c:v>
                </c:pt>
                <c:pt idx="10">
                  <c:v>467</c:v>
                </c:pt>
                <c:pt idx="11">
                  <c:v>963</c:v>
                </c:pt>
                <c:pt idx="12">
                  <c:v>1322</c:v>
                </c:pt>
                <c:pt idx="13">
                  <c:v>1263</c:v>
                </c:pt>
                <c:pt idx="14">
                  <c:v>1277</c:v>
                </c:pt>
                <c:pt idx="15">
                  <c:v>1569</c:v>
                </c:pt>
                <c:pt idx="16">
                  <c:v>936</c:v>
                </c:pt>
                <c:pt idx="17">
                  <c:v>976</c:v>
                </c:pt>
                <c:pt idx="18">
                  <c:v>1167</c:v>
                </c:pt>
                <c:pt idx="19">
                  <c:v>1494</c:v>
                </c:pt>
                <c:pt idx="20">
                  <c:v>1526</c:v>
                </c:pt>
                <c:pt idx="21">
                  <c:v>3411</c:v>
                </c:pt>
                <c:pt idx="22">
                  <c:v>1378</c:v>
                </c:pt>
                <c:pt idx="23">
                  <c:v>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C5-400D-80E6-7BC9D3611F0E}"/>
            </c:ext>
          </c:extLst>
        </c:ser>
        <c:ser>
          <c:idx val="2"/>
          <c:order val="2"/>
          <c:tx>
            <c:strRef>
              <c:f>Data!$E$96</c:f>
              <c:strCache>
                <c:ptCount val="1"/>
                <c:pt idx="0">
                  <c:v>Avg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Data!$B$97:$B$120</c:f>
              <c:strCache>
                <c:ptCount val="24"/>
                <c:pt idx="0">
                  <c:v>0 to 1</c:v>
                </c:pt>
                <c:pt idx="1">
                  <c:v>1 to 2</c:v>
                </c:pt>
                <c:pt idx="2">
                  <c:v>2 to 3</c:v>
                </c:pt>
                <c:pt idx="3">
                  <c:v>3 to 4</c:v>
                </c:pt>
                <c:pt idx="4">
                  <c:v>4 to 5</c:v>
                </c:pt>
                <c:pt idx="5">
                  <c:v>5 to 6</c:v>
                </c:pt>
                <c:pt idx="6">
                  <c:v>6 to 7</c:v>
                </c:pt>
                <c:pt idx="7">
                  <c:v>7 to 8</c:v>
                </c:pt>
                <c:pt idx="8">
                  <c:v>8 to 9</c:v>
                </c:pt>
                <c:pt idx="9">
                  <c:v>9 to 10</c:v>
                </c:pt>
                <c:pt idx="10">
                  <c:v>10 to 11</c:v>
                </c:pt>
                <c:pt idx="11">
                  <c:v>11 to 12</c:v>
                </c:pt>
                <c:pt idx="12">
                  <c:v>12 to 13</c:v>
                </c:pt>
                <c:pt idx="13">
                  <c:v>13 to 14</c:v>
                </c:pt>
                <c:pt idx="14">
                  <c:v>14 to 15</c:v>
                </c:pt>
                <c:pt idx="15">
                  <c:v>15 to 16</c:v>
                </c:pt>
                <c:pt idx="16">
                  <c:v>16 to 17</c:v>
                </c:pt>
                <c:pt idx="17">
                  <c:v>17 to 18</c:v>
                </c:pt>
                <c:pt idx="18">
                  <c:v>18 to 19</c:v>
                </c:pt>
                <c:pt idx="19">
                  <c:v>19 to 20</c:v>
                </c:pt>
                <c:pt idx="20">
                  <c:v>20 to 21</c:v>
                </c:pt>
                <c:pt idx="21">
                  <c:v>21 to 22</c:v>
                </c:pt>
                <c:pt idx="22">
                  <c:v>22 to 23</c:v>
                </c:pt>
                <c:pt idx="23">
                  <c:v>23 to 00</c:v>
                </c:pt>
              </c:strCache>
            </c:strRef>
          </c:cat>
          <c:val>
            <c:numRef>
              <c:f>Data!$E$97:$E$120</c:f>
              <c:numCache>
                <c:formatCode>General</c:formatCode>
                <c:ptCount val="24"/>
                <c:pt idx="0">
                  <c:v>287</c:v>
                </c:pt>
                <c:pt idx="1">
                  <c:v>144</c:v>
                </c:pt>
                <c:pt idx="2">
                  <c:v>63</c:v>
                </c:pt>
                <c:pt idx="3">
                  <c:v>33</c:v>
                </c:pt>
                <c:pt idx="4">
                  <c:v>48</c:v>
                </c:pt>
                <c:pt idx="5">
                  <c:v>33</c:v>
                </c:pt>
                <c:pt idx="6">
                  <c:v>21</c:v>
                </c:pt>
                <c:pt idx="7">
                  <c:v>14</c:v>
                </c:pt>
                <c:pt idx="8">
                  <c:v>15</c:v>
                </c:pt>
                <c:pt idx="9">
                  <c:v>20</c:v>
                </c:pt>
                <c:pt idx="10">
                  <c:v>23</c:v>
                </c:pt>
                <c:pt idx="11">
                  <c:v>48</c:v>
                </c:pt>
                <c:pt idx="12">
                  <c:v>129</c:v>
                </c:pt>
                <c:pt idx="13">
                  <c:v>135</c:v>
                </c:pt>
                <c:pt idx="14">
                  <c:v>144</c:v>
                </c:pt>
                <c:pt idx="15">
                  <c:v>199</c:v>
                </c:pt>
                <c:pt idx="16">
                  <c:v>82</c:v>
                </c:pt>
                <c:pt idx="17">
                  <c:v>44</c:v>
                </c:pt>
                <c:pt idx="18">
                  <c:v>116</c:v>
                </c:pt>
                <c:pt idx="19">
                  <c:v>99</c:v>
                </c:pt>
                <c:pt idx="20">
                  <c:v>271</c:v>
                </c:pt>
                <c:pt idx="21">
                  <c:v>263</c:v>
                </c:pt>
                <c:pt idx="22">
                  <c:v>410</c:v>
                </c:pt>
                <c:pt idx="23">
                  <c:v>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C5-400D-80E6-7BC9D3611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bg1">
                  <a:lumMod val="75000"/>
                  <a:alpha val="83000"/>
                </a:schemeClr>
              </a:solidFill>
              <a:prstDash val="dash"/>
            </a:ln>
            <a:effectLst/>
          </c:spPr>
        </c:hiLowLines>
        <c:smooth val="0"/>
        <c:axId val="298470288"/>
        <c:axId val="298467544"/>
      </c:lineChart>
      <c:catAx>
        <c:axId val="298470288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467544"/>
        <c:crosses val="autoZero"/>
        <c:auto val="1"/>
        <c:lblAlgn val="ctr"/>
        <c:lblOffset val="100"/>
        <c:noMultiLvlLbl val="0"/>
      </c:catAx>
      <c:valAx>
        <c:axId val="298467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Calls</a:t>
                </a:r>
              </a:p>
            </c:rich>
          </c:tx>
          <c:layout>
            <c:manualLayout>
              <c:xMode val="edge"/>
              <c:yMode val="edge"/>
              <c:x val="8.8981576084414798E-3"/>
              <c:y val="7.15691021133897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47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465809792772768"/>
          <c:y val="4.5044636038497662E-2"/>
          <c:w val="0.18338445978812226"/>
          <c:h val="6.94985502894394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0</xdr:row>
      <xdr:rowOff>0</xdr:rowOff>
    </xdr:from>
    <xdr:to>
      <xdr:col>8</xdr:col>
      <xdr:colOff>219075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276225</xdr:colOff>
      <xdr:row>0</xdr:row>
      <xdr:rowOff>9525</xdr:rowOff>
    </xdr:from>
    <xdr:to>
      <xdr:col>16</xdr:col>
      <xdr:colOff>428626</xdr:colOff>
      <xdr:row>19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285750</xdr:colOff>
      <xdr:row>19</xdr:row>
      <xdr:rowOff>38100</xdr:rowOff>
    </xdr:from>
    <xdr:to>
      <xdr:col>16</xdr:col>
      <xdr:colOff>438151</xdr:colOff>
      <xdr:row>38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74315</xdr:colOff>
      <xdr:row>38</xdr:row>
      <xdr:rowOff>78085</xdr:rowOff>
    </xdr:from>
    <xdr:to>
      <xdr:col>8</xdr:col>
      <xdr:colOff>219808</xdr:colOff>
      <xdr:row>57</xdr:row>
      <xdr:rowOff>73269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62802</xdr:colOff>
      <xdr:row>19</xdr:row>
      <xdr:rowOff>41868</xdr:rowOff>
    </xdr:from>
    <xdr:to>
      <xdr:col>8</xdr:col>
      <xdr:colOff>230275</xdr:colOff>
      <xdr:row>38</xdr:row>
      <xdr:rowOff>31401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266699</xdr:colOff>
      <xdr:row>38</xdr:row>
      <xdr:rowOff>85725</xdr:rowOff>
    </xdr:from>
    <xdr:to>
      <xdr:col>16</xdr:col>
      <xdr:colOff>440530</xdr:colOff>
      <xdr:row>57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71438</xdr:colOff>
      <xdr:row>58</xdr:row>
      <xdr:rowOff>23811</xdr:rowOff>
    </xdr:from>
    <xdr:to>
      <xdr:col>16</xdr:col>
      <xdr:colOff>440532</xdr:colOff>
      <xdr:row>75</xdr:row>
      <xdr:rowOff>71437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71438</xdr:colOff>
      <xdr:row>75</xdr:row>
      <xdr:rowOff>107156</xdr:rowOff>
    </xdr:from>
    <xdr:to>
      <xdr:col>16</xdr:col>
      <xdr:colOff>440532</xdr:colOff>
      <xdr:row>92</xdr:row>
      <xdr:rowOff>154781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71438</xdr:colOff>
      <xdr:row>93</xdr:row>
      <xdr:rowOff>11906</xdr:rowOff>
    </xdr:from>
    <xdr:to>
      <xdr:col>16</xdr:col>
      <xdr:colOff>440532</xdr:colOff>
      <xdr:row>110</xdr:row>
      <xdr:rowOff>59531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0.37065</cdr:x>
      <cdr:y>0.4523</cdr:y>
    </cdr:from>
    <cdr:to>
      <cdr:x>0.6408</cdr:x>
      <cdr:y>0.71558</cdr:y>
    </cdr:to>
    <cdr:sp macro="" textlink="Data!$C$9">
      <cdr:nvSpPr>
        <cdr:cNvPr id="2" name="TextBox 1"/>
        <cdr:cNvSpPr txBox="1"/>
      </cdr:nvSpPr>
      <cdr:spPr>
        <a:xfrm xmlns:a="http://schemas.openxmlformats.org/drawingml/2006/main">
          <a:off x="1694613" y="1240761"/>
          <a:ext cx="1235110" cy="7222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1" anchor="ctr"/>
        <a:lstStyle xmlns:a="http://schemas.openxmlformats.org/drawingml/2006/main"/>
        <a:p xmlns:a="http://schemas.openxmlformats.org/drawingml/2006/main">
          <a:pPr algn="ctr"/>
          <a:fld id="{B68990E7-3D7D-4764-B4F7-01C1134A08DE}" type="TxLink">
            <a:rPr lang="en-US" sz="24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73,48%</a:t>
          </a:fld>
          <a:endParaRPr lang="ar-LY" sz="2400" b="1"/>
        </a:p>
      </cdr:txBody>
    </cdr:sp>
  </cdr:relSizeAnchor>
  <cdr:relSizeAnchor xmlns:cdr="http://schemas.openxmlformats.org/drawingml/2006/chartDrawing">
    <cdr:from>
      <cdr:x>0.39841</cdr:x>
      <cdr:y>0.09779</cdr:y>
    </cdr:from>
    <cdr:to>
      <cdr:x>0.45887</cdr:x>
      <cdr:y>0.33344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49E5CA99-0B22-4AD8-ADF4-02F54696A6BC}"/>
            </a:ext>
          </a:extLst>
        </cdr:cNvPr>
        <cdr:cNvCxnSpPr>
          <a:stCxn xmlns:a="http://schemas.openxmlformats.org/drawingml/2006/main" id="5" idx="0"/>
        </cdr:cNvCxnSpPr>
      </cdr:nvCxnSpPr>
      <cdr:spPr>
        <a:xfrm xmlns:a="http://schemas.openxmlformats.org/drawingml/2006/main">
          <a:off x="2007323" y="353480"/>
          <a:ext cx="304625" cy="851803"/>
        </a:xfrm>
        <a:prstGeom xmlns:a="http://schemas.openxmlformats.org/drawingml/2006/main" prst="line">
          <a:avLst/>
        </a:prstGeom>
        <a:ln xmlns:a="http://schemas.openxmlformats.org/drawingml/2006/main" w="31750"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0.35412</cdr:x>
      <cdr:y>0.09779</cdr:y>
    </cdr:from>
    <cdr:to>
      <cdr:x>0.4427</cdr:x>
      <cdr:y>0.1753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2008625" y="330130"/>
          <a:ext cx="502417" cy="2616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1"/>
        <a:lstStyle xmlns:a="http://schemas.openxmlformats.org/drawingml/2006/main"/>
        <a:p xmlns:a="http://schemas.openxmlformats.org/drawingml/2006/main">
          <a:r>
            <a:rPr lang="en-US" sz="1100"/>
            <a:t>95%</a:t>
          </a:r>
          <a:endParaRPr lang="ar-LY" sz="1100"/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showGridLines="0" workbookViewId="0">
      <selection activeCell="E8" sqref="E8"/>
    </sheetView>
  </sheetViews>
  <sheetFormatPr defaultRowHeight="14.4" x14ac:dyDescent="0.3"/>
  <cols>
    <col min="1" max="3" width="10.44140625" bestFit="1" customWidth="1"/>
    <col min="4" max="5" width="10.109375" bestFit="1" customWidth="1"/>
    <col min="6" max="6" width="10.109375" customWidth="1"/>
    <col min="7" max="7" width="10.6640625" bestFit="1" customWidth="1"/>
    <col min="8" max="69" width="10.109375" bestFit="1" customWidth="1"/>
  </cols>
  <sheetData>
    <row r="1" spans="1:8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</row>
    <row r="2" spans="1:8" x14ac:dyDescent="0.3">
      <c r="A2" s="20">
        <v>45290</v>
      </c>
      <c r="B2" s="20">
        <v>45291</v>
      </c>
      <c r="C2" s="20">
        <v>45292</v>
      </c>
      <c r="D2" s="20">
        <v>45293</v>
      </c>
      <c r="E2" s="20">
        <v>45294</v>
      </c>
      <c r="F2" s="20">
        <v>45295</v>
      </c>
      <c r="G2" s="20">
        <v>45296</v>
      </c>
      <c r="H2" s="18" t="s">
        <v>7</v>
      </c>
    </row>
    <row r="3" spans="1:8" x14ac:dyDescent="0.3">
      <c r="A3" s="20">
        <f>G2+1</f>
        <v>45297</v>
      </c>
      <c r="B3" s="20">
        <f t="shared" ref="B3:G3" si="0">A3+1</f>
        <v>45298</v>
      </c>
      <c r="C3" s="20">
        <f t="shared" si="0"/>
        <v>45299</v>
      </c>
      <c r="D3" s="20">
        <f t="shared" si="0"/>
        <v>45300</v>
      </c>
      <c r="E3" s="20">
        <f t="shared" si="0"/>
        <v>45301</v>
      </c>
      <c r="F3" s="20">
        <f t="shared" si="0"/>
        <v>45302</v>
      </c>
      <c r="G3" s="20">
        <f t="shared" si="0"/>
        <v>45303</v>
      </c>
      <c r="H3" s="18" t="s">
        <v>8</v>
      </c>
    </row>
    <row r="4" spans="1:8" x14ac:dyDescent="0.3">
      <c r="A4" s="20">
        <f t="shared" ref="A4:A67" si="1">G3+1</f>
        <v>45304</v>
      </c>
      <c r="B4" s="20">
        <f t="shared" ref="B4:G4" si="2">A4+1</f>
        <v>45305</v>
      </c>
      <c r="C4" s="20">
        <f t="shared" si="2"/>
        <v>45306</v>
      </c>
      <c r="D4" s="20">
        <f t="shared" si="2"/>
        <v>45307</v>
      </c>
      <c r="E4" s="20">
        <f t="shared" si="2"/>
        <v>45308</v>
      </c>
      <c r="F4" s="20">
        <f t="shared" si="2"/>
        <v>45309</v>
      </c>
      <c r="G4" s="20">
        <f t="shared" si="2"/>
        <v>45310</v>
      </c>
      <c r="H4" s="18" t="s">
        <v>9</v>
      </c>
    </row>
    <row r="5" spans="1:8" x14ac:dyDescent="0.3">
      <c r="A5" s="20">
        <f t="shared" si="1"/>
        <v>45311</v>
      </c>
      <c r="B5" s="20">
        <f t="shared" ref="B5:G5" si="3">A5+1</f>
        <v>45312</v>
      </c>
      <c r="C5" s="20">
        <f t="shared" si="3"/>
        <v>45313</v>
      </c>
      <c r="D5" s="20">
        <f t="shared" si="3"/>
        <v>45314</v>
      </c>
      <c r="E5" s="20">
        <f t="shared" si="3"/>
        <v>45315</v>
      </c>
      <c r="F5" s="20">
        <f t="shared" si="3"/>
        <v>45316</v>
      </c>
      <c r="G5" s="20">
        <f t="shared" si="3"/>
        <v>45317</v>
      </c>
      <c r="H5" s="18" t="s">
        <v>10</v>
      </c>
    </row>
    <row r="6" spans="1:8" x14ac:dyDescent="0.3">
      <c r="A6" s="20">
        <f t="shared" si="1"/>
        <v>45318</v>
      </c>
      <c r="B6" s="20">
        <f t="shared" ref="B6:G6" si="4">A6+1</f>
        <v>45319</v>
      </c>
      <c r="C6" s="20">
        <f t="shared" si="4"/>
        <v>45320</v>
      </c>
      <c r="D6" s="20">
        <f t="shared" si="4"/>
        <v>45321</v>
      </c>
      <c r="E6" s="20">
        <f t="shared" si="4"/>
        <v>45322</v>
      </c>
      <c r="F6" s="20">
        <f t="shared" si="4"/>
        <v>45323</v>
      </c>
      <c r="G6" s="20">
        <f t="shared" si="4"/>
        <v>45324</v>
      </c>
      <c r="H6" s="18" t="s">
        <v>11</v>
      </c>
    </row>
    <row r="7" spans="1:8" x14ac:dyDescent="0.3">
      <c r="A7" s="20">
        <f t="shared" si="1"/>
        <v>45325</v>
      </c>
      <c r="B7" s="20">
        <f t="shared" ref="B7:G7" si="5">A7+1</f>
        <v>45326</v>
      </c>
      <c r="C7" s="20">
        <f t="shared" si="5"/>
        <v>45327</v>
      </c>
      <c r="D7" s="20">
        <f t="shared" si="5"/>
        <v>45328</v>
      </c>
      <c r="E7" s="20">
        <f t="shared" si="5"/>
        <v>45329</v>
      </c>
      <c r="F7" s="20">
        <f t="shared" si="5"/>
        <v>45330</v>
      </c>
      <c r="G7" s="20">
        <f t="shared" si="5"/>
        <v>45331</v>
      </c>
      <c r="H7" s="18" t="s">
        <v>12</v>
      </c>
    </row>
    <row r="8" spans="1:8" x14ac:dyDescent="0.3">
      <c r="A8" s="20">
        <f t="shared" si="1"/>
        <v>45332</v>
      </c>
      <c r="B8" s="20">
        <f t="shared" ref="B8:G8" si="6">A8+1</f>
        <v>45333</v>
      </c>
      <c r="C8" s="20">
        <f t="shared" si="6"/>
        <v>45334</v>
      </c>
      <c r="D8" s="20">
        <f t="shared" si="6"/>
        <v>45335</v>
      </c>
      <c r="E8" s="20">
        <f t="shared" si="6"/>
        <v>45336</v>
      </c>
      <c r="F8" s="20">
        <f t="shared" si="6"/>
        <v>45337</v>
      </c>
      <c r="G8" s="20">
        <f t="shared" si="6"/>
        <v>45338</v>
      </c>
      <c r="H8" s="18" t="s">
        <v>13</v>
      </c>
    </row>
    <row r="9" spans="1:8" x14ac:dyDescent="0.3">
      <c r="A9" s="20">
        <f t="shared" si="1"/>
        <v>45339</v>
      </c>
      <c r="B9" s="20">
        <f t="shared" ref="B9:G9" si="7">A9+1</f>
        <v>45340</v>
      </c>
      <c r="C9" s="20">
        <f t="shared" si="7"/>
        <v>45341</v>
      </c>
      <c r="D9" s="20">
        <f t="shared" si="7"/>
        <v>45342</v>
      </c>
      <c r="E9" s="20">
        <f t="shared" si="7"/>
        <v>45343</v>
      </c>
      <c r="F9" s="20">
        <f t="shared" si="7"/>
        <v>45344</v>
      </c>
      <c r="G9" s="20">
        <f t="shared" si="7"/>
        <v>45345</v>
      </c>
      <c r="H9" s="18" t="s">
        <v>14</v>
      </c>
    </row>
    <row r="10" spans="1:8" x14ac:dyDescent="0.3">
      <c r="A10" s="20">
        <f t="shared" si="1"/>
        <v>45346</v>
      </c>
      <c r="B10" s="20">
        <f t="shared" ref="B10:G10" si="8">A10+1</f>
        <v>45347</v>
      </c>
      <c r="C10" s="20">
        <f t="shared" si="8"/>
        <v>45348</v>
      </c>
      <c r="D10" s="20">
        <f t="shared" si="8"/>
        <v>45349</v>
      </c>
      <c r="E10" s="20">
        <f t="shared" si="8"/>
        <v>45350</v>
      </c>
      <c r="F10" s="20">
        <f t="shared" si="8"/>
        <v>45351</v>
      </c>
      <c r="G10" s="20">
        <f t="shared" si="8"/>
        <v>45352</v>
      </c>
      <c r="H10" s="18" t="s">
        <v>15</v>
      </c>
    </row>
    <row r="11" spans="1:8" x14ac:dyDescent="0.3">
      <c r="A11" s="20">
        <f t="shared" si="1"/>
        <v>45353</v>
      </c>
      <c r="B11" s="20">
        <f t="shared" ref="B11:G11" si="9">A11+1</f>
        <v>45354</v>
      </c>
      <c r="C11" s="20">
        <f t="shared" si="9"/>
        <v>45355</v>
      </c>
      <c r="D11" s="20">
        <f t="shared" si="9"/>
        <v>45356</v>
      </c>
      <c r="E11" s="20">
        <f t="shared" si="9"/>
        <v>45357</v>
      </c>
      <c r="F11" s="20">
        <f t="shared" si="9"/>
        <v>45358</v>
      </c>
      <c r="G11" s="20">
        <f t="shared" si="9"/>
        <v>45359</v>
      </c>
      <c r="H11" s="18" t="s">
        <v>16</v>
      </c>
    </row>
    <row r="12" spans="1:8" x14ac:dyDescent="0.3">
      <c r="A12" s="20">
        <f t="shared" si="1"/>
        <v>45360</v>
      </c>
      <c r="B12" s="20">
        <f t="shared" ref="B12:G12" si="10">A12+1</f>
        <v>45361</v>
      </c>
      <c r="C12" s="20">
        <f t="shared" si="10"/>
        <v>45362</v>
      </c>
      <c r="D12" s="20">
        <f t="shared" si="10"/>
        <v>45363</v>
      </c>
      <c r="E12" s="20">
        <f t="shared" si="10"/>
        <v>45364</v>
      </c>
      <c r="F12" s="20">
        <f t="shared" si="10"/>
        <v>45365</v>
      </c>
      <c r="G12" s="20">
        <f t="shared" si="10"/>
        <v>45366</v>
      </c>
      <c r="H12" s="18" t="s">
        <v>17</v>
      </c>
    </row>
    <row r="13" spans="1:8" x14ac:dyDescent="0.3">
      <c r="A13" s="20">
        <f t="shared" si="1"/>
        <v>45367</v>
      </c>
      <c r="B13" s="20">
        <f t="shared" ref="B13:G13" si="11">A13+1</f>
        <v>45368</v>
      </c>
      <c r="C13" s="20">
        <f t="shared" si="11"/>
        <v>45369</v>
      </c>
      <c r="D13" s="20">
        <f t="shared" si="11"/>
        <v>45370</v>
      </c>
      <c r="E13" s="20">
        <f t="shared" si="11"/>
        <v>45371</v>
      </c>
      <c r="F13" s="20">
        <f t="shared" si="11"/>
        <v>45372</v>
      </c>
      <c r="G13" s="20">
        <f t="shared" si="11"/>
        <v>45373</v>
      </c>
      <c r="H13" s="18" t="s">
        <v>18</v>
      </c>
    </row>
    <row r="14" spans="1:8" x14ac:dyDescent="0.3">
      <c r="A14" s="20">
        <f t="shared" si="1"/>
        <v>45374</v>
      </c>
      <c r="B14" s="20">
        <f t="shared" ref="B14:G14" si="12">A14+1</f>
        <v>45375</v>
      </c>
      <c r="C14" s="20">
        <f t="shared" si="12"/>
        <v>45376</v>
      </c>
      <c r="D14" s="20">
        <f t="shared" si="12"/>
        <v>45377</v>
      </c>
      <c r="E14" s="20">
        <f t="shared" si="12"/>
        <v>45378</v>
      </c>
      <c r="F14" s="20">
        <f t="shared" si="12"/>
        <v>45379</v>
      </c>
      <c r="G14" s="20">
        <f t="shared" si="12"/>
        <v>45380</v>
      </c>
      <c r="H14" s="18" t="s">
        <v>19</v>
      </c>
    </row>
    <row r="15" spans="1:8" x14ac:dyDescent="0.3">
      <c r="A15" s="20">
        <f t="shared" si="1"/>
        <v>45381</v>
      </c>
      <c r="B15" s="20">
        <f t="shared" ref="B15:G15" si="13">A15+1</f>
        <v>45382</v>
      </c>
      <c r="C15" s="20">
        <f t="shared" si="13"/>
        <v>45383</v>
      </c>
      <c r="D15" s="20">
        <f t="shared" si="13"/>
        <v>45384</v>
      </c>
      <c r="E15" s="20">
        <f t="shared" si="13"/>
        <v>45385</v>
      </c>
      <c r="F15" s="20">
        <f t="shared" si="13"/>
        <v>45386</v>
      </c>
      <c r="G15" s="20">
        <f t="shared" si="13"/>
        <v>45387</v>
      </c>
      <c r="H15" s="18" t="s">
        <v>20</v>
      </c>
    </row>
    <row r="16" spans="1:8" x14ac:dyDescent="0.3">
      <c r="A16" s="20">
        <f t="shared" si="1"/>
        <v>45388</v>
      </c>
      <c r="B16" s="20">
        <f t="shared" ref="B16:G16" si="14">A16+1</f>
        <v>45389</v>
      </c>
      <c r="C16" s="20">
        <f t="shared" si="14"/>
        <v>45390</v>
      </c>
      <c r="D16" s="20">
        <f t="shared" si="14"/>
        <v>45391</v>
      </c>
      <c r="E16" s="20">
        <f t="shared" si="14"/>
        <v>45392</v>
      </c>
      <c r="F16" s="20">
        <f t="shared" si="14"/>
        <v>45393</v>
      </c>
      <c r="G16" s="20">
        <f t="shared" si="14"/>
        <v>45394</v>
      </c>
      <c r="H16" s="18" t="s">
        <v>21</v>
      </c>
    </row>
    <row r="17" spans="1:8" x14ac:dyDescent="0.3">
      <c r="A17" s="20">
        <f t="shared" si="1"/>
        <v>45395</v>
      </c>
      <c r="B17" s="20">
        <f t="shared" ref="B17:G17" si="15">A17+1</f>
        <v>45396</v>
      </c>
      <c r="C17" s="20">
        <f t="shared" si="15"/>
        <v>45397</v>
      </c>
      <c r="D17" s="20">
        <f t="shared" si="15"/>
        <v>45398</v>
      </c>
      <c r="E17" s="20">
        <f t="shared" si="15"/>
        <v>45399</v>
      </c>
      <c r="F17" s="20">
        <f t="shared" si="15"/>
        <v>45400</v>
      </c>
      <c r="G17" s="20">
        <f t="shared" si="15"/>
        <v>45401</v>
      </c>
      <c r="H17" s="18" t="s">
        <v>22</v>
      </c>
    </row>
    <row r="18" spans="1:8" x14ac:dyDescent="0.3">
      <c r="A18" s="20">
        <f t="shared" si="1"/>
        <v>45402</v>
      </c>
      <c r="B18" s="20">
        <f t="shared" ref="B18:G18" si="16">A18+1</f>
        <v>45403</v>
      </c>
      <c r="C18" s="20">
        <f t="shared" si="16"/>
        <v>45404</v>
      </c>
      <c r="D18" s="20">
        <f t="shared" si="16"/>
        <v>45405</v>
      </c>
      <c r="E18" s="20">
        <f t="shared" si="16"/>
        <v>45406</v>
      </c>
      <c r="F18" s="20">
        <f t="shared" si="16"/>
        <v>45407</v>
      </c>
      <c r="G18" s="20">
        <f t="shared" si="16"/>
        <v>45408</v>
      </c>
      <c r="H18" s="18" t="s">
        <v>23</v>
      </c>
    </row>
    <row r="19" spans="1:8" x14ac:dyDescent="0.3">
      <c r="A19" s="20">
        <f t="shared" si="1"/>
        <v>45409</v>
      </c>
      <c r="B19" s="20">
        <f t="shared" ref="B19:G19" si="17">A19+1</f>
        <v>45410</v>
      </c>
      <c r="C19" s="20">
        <f t="shared" si="17"/>
        <v>45411</v>
      </c>
      <c r="D19" s="20">
        <f t="shared" si="17"/>
        <v>45412</v>
      </c>
      <c r="E19" s="20">
        <f t="shared" si="17"/>
        <v>45413</v>
      </c>
      <c r="F19" s="20">
        <f t="shared" si="17"/>
        <v>45414</v>
      </c>
      <c r="G19" s="20">
        <f t="shared" si="17"/>
        <v>45415</v>
      </c>
      <c r="H19" s="18" t="s">
        <v>24</v>
      </c>
    </row>
    <row r="20" spans="1:8" x14ac:dyDescent="0.3">
      <c r="A20" s="20">
        <f t="shared" si="1"/>
        <v>45416</v>
      </c>
      <c r="B20" s="20">
        <f t="shared" ref="B20:G20" si="18">A20+1</f>
        <v>45417</v>
      </c>
      <c r="C20" s="20">
        <f t="shared" si="18"/>
        <v>45418</v>
      </c>
      <c r="D20" s="20">
        <f t="shared" si="18"/>
        <v>45419</v>
      </c>
      <c r="E20" s="20">
        <f t="shared" si="18"/>
        <v>45420</v>
      </c>
      <c r="F20" s="20">
        <f t="shared" si="18"/>
        <v>45421</v>
      </c>
      <c r="G20" s="20">
        <f t="shared" si="18"/>
        <v>45422</v>
      </c>
      <c r="H20" s="18" t="s">
        <v>25</v>
      </c>
    </row>
    <row r="21" spans="1:8" x14ac:dyDescent="0.3">
      <c r="A21" s="20">
        <f t="shared" si="1"/>
        <v>45423</v>
      </c>
      <c r="B21" s="20">
        <f t="shared" ref="B21:G21" si="19">A21+1</f>
        <v>45424</v>
      </c>
      <c r="C21" s="20">
        <f t="shared" si="19"/>
        <v>45425</v>
      </c>
      <c r="D21" s="20">
        <f t="shared" si="19"/>
        <v>45426</v>
      </c>
      <c r="E21" s="20">
        <f t="shared" si="19"/>
        <v>45427</v>
      </c>
      <c r="F21" s="20">
        <f t="shared" si="19"/>
        <v>45428</v>
      </c>
      <c r="G21" s="20">
        <f t="shared" si="19"/>
        <v>45429</v>
      </c>
      <c r="H21" s="18" t="s">
        <v>26</v>
      </c>
    </row>
    <row r="22" spans="1:8" x14ac:dyDescent="0.3">
      <c r="A22" s="20">
        <f t="shared" si="1"/>
        <v>45430</v>
      </c>
      <c r="B22" s="20">
        <f t="shared" ref="B22:G22" si="20">A22+1</f>
        <v>45431</v>
      </c>
      <c r="C22" s="20">
        <f t="shared" si="20"/>
        <v>45432</v>
      </c>
      <c r="D22" s="20">
        <f t="shared" si="20"/>
        <v>45433</v>
      </c>
      <c r="E22" s="20">
        <f t="shared" si="20"/>
        <v>45434</v>
      </c>
      <c r="F22" s="20">
        <f t="shared" si="20"/>
        <v>45435</v>
      </c>
      <c r="G22" s="20">
        <f t="shared" si="20"/>
        <v>45436</v>
      </c>
      <c r="H22" s="18" t="s">
        <v>27</v>
      </c>
    </row>
    <row r="23" spans="1:8" x14ac:dyDescent="0.3">
      <c r="A23" s="20">
        <f t="shared" si="1"/>
        <v>45437</v>
      </c>
      <c r="B23" s="20">
        <f t="shared" ref="B23:G23" si="21">A23+1</f>
        <v>45438</v>
      </c>
      <c r="C23" s="20">
        <f t="shared" si="21"/>
        <v>45439</v>
      </c>
      <c r="D23" s="20">
        <f t="shared" si="21"/>
        <v>45440</v>
      </c>
      <c r="E23" s="20">
        <f t="shared" si="21"/>
        <v>45441</v>
      </c>
      <c r="F23" s="20">
        <f t="shared" si="21"/>
        <v>45442</v>
      </c>
      <c r="G23" s="20">
        <f t="shared" si="21"/>
        <v>45443</v>
      </c>
      <c r="H23" s="18" t="s">
        <v>28</v>
      </c>
    </row>
    <row r="24" spans="1:8" x14ac:dyDescent="0.3">
      <c r="A24" s="20">
        <f t="shared" si="1"/>
        <v>45444</v>
      </c>
      <c r="B24" s="20">
        <f t="shared" ref="B24:G24" si="22">A24+1</f>
        <v>45445</v>
      </c>
      <c r="C24" s="20">
        <f t="shared" si="22"/>
        <v>45446</v>
      </c>
      <c r="D24" s="20">
        <f t="shared" si="22"/>
        <v>45447</v>
      </c>
      <c r="E24" s="20">
        <f t="shared" si="22"/>
        <v>45448</v>
      </c>
      <c r="F24" s="20">
        <f t="shared" si="22"/>
        <v>45449</v>
      </c>
      <c r="G24" s="20">
        <f t="shared" si="22"/>
        <v>45450</v>
      </c>
      <c r="H24" s="18" t="s">
        <v>29</v>
      </c>
    </row>
    <row r="25" spans="1:8" x14ac:dyDescent="0.3">
      <c r="A25" s="20">
        <f t="shared" si="1"/>
        <v>45451</v>
      </c>
      <c r="B25" s="20">
        <f t="shared" ref="B25:G25" si="23">A25+1</f>
        <v>45452</v>
      </c>
      <c r="C25" s="20">
        <f t="shared" si="23"/>
        <v>45453</v>
      </c>
      <c r="D25" s="20">
        <f t="shared" si="23"/>
        <v>45454</v>
      </c>
      <c r="E25" s="20">
        <f t="shared" si="23"/>
        <v>45455</v>
      </c>
      <c r="F25" s="20">
        <f t="shared" si="23"/>
        <v>45456</v>
      </c>
      <c r="G25" s="20">
        <f t="shared" si="23"/>
        <v>45457</v>
      </c>
      <c r="H25" s="18" t="s">
        <v>30</v>
      </c>
    </row>
    <row r="26" spans="1:8" x14ac:dyDescent="0.3">
      <c r="A26" s="20">
        <f t="shared" si="1"/>
        <v>45458</v>
      </c>
      <c r="B26" s="20">
        <f t="shared" ref="B26:G26" si="24">A26+1</f>
        <v>45459</v>
      </c>
      <c r="C26" s="20">
        <f t="shared" si="24"/>
        <v>45460</v>
      </c>
      <c r="D26" s="20">
        <f t="shared" si="24"/>
        <v>45461</v>
      </c>
      <c r="E26" s="20">
        <f t="shared" si="24"/>
        <v>45462</v>
      </c>
      <c r="F26" s="20">
        <f t="shared" si="24"/>
        <v>45463</v>
      </c>
      <c r="G26" s="20">
        <f t="shared" si="24"/>
        <v>45464</v>
      </c>
      <c r="H26" s="18" t="s">
        <v>31</v>
      </c>
    </row>
    <row r="27" spans="1:8" x14ac:dyDescent="0.3">
      <c r="A27" s="20">
        <f t="shared" si="1"/>
        <v>45465</v>
      </c>
      <c r="B27" s="20">
        <f t="shared" ref="B27:G27" si="25">A27+1</f>
        <v>45466</v>
      </c>
      <c r="C27" s="20">
        <f t="shared" si="25"/>
        <v>45467</v>
      </c>
      <c r="D27" s="20">
        <f t="shared" si="25"/>
        <v>45468</v>
      </c>
      <c r="E27" s="20">
        <f t="shared" si="25"/>
        <v>45469</v>
      </c>
      <c r="F27" s="20">
        <f t="shared" si="25"/>
        <v>45470</v>
      </c>
      <c r="G27" s="20">
        <f t="shared" si="25"/>
        <v>45471</v>
      </c>
      <c r="H27" s="18" t="s">
        <v>32</v>
      </c>
    </row>
    <row r="28" spans="1:8" x14ac:dyDescent="0.3">
      <c r="A28" s="20">
        <f t="shared" si="1"/>
        <v>45472</v>
      </c>
      <c r="B28" s="20">
        <f t="shared" ref="B28:G28" si="26">A28+1</f>
        <v>45473</v>
      </c>
      <c r="C28" s="20">
        <f t="shared" si="26"/>
        <v>45474</v>
      </c>
      <c r="D28" s="20">
        <f t="shared" si="26"/>
        <v>45475</v>
      </c>
      <c r="E28" s="20">
        <f t="shared" si="26"/>
        <v>45476</v>
      </c>
      <c r="F28" s="20">
        <f t="shared" si="26"/>
        <v>45477</v>
      </c>
      <c r="G28" s="20">
        <f t="shared" si="26"/>
        <v>45478</v>
      </c>
      <c r="H28" s="18" t="s">
        <v>33</v>
      </c>
    </row>
    <row r="29" spans="1:8" x14ac:dyDescent="0.3">
      <c r="A29" s="20">
        <f t="shared" si="1"/>
        <v>45479</v>
      </c>
      <c r="B29" s="20">
        <f t="shared" ref="B29:G29" si="27">A29+1</f>
        <v>45480</v>
      </c>
      <c r="C29" s="20">
        <f t="shared" si="27"/>
        <v>45481</v>
      </c>
      <c r="D29" s="20">
        <f t="shared" si="27"/>
        <v>45482</v>
      </c>
      <c r="E29" s="20">
        <f t="shared" si="27"/>
        <v>45483</v>
      </c>
      <c r="F29" s="20">
        <f t="shared" si="27"/>
        <v>45484</v>
      </c>
      <c r="G29" s="20">
        <f t="shared" si="27"/>
        <v>45485</v>
      </c>
      <c r="H29" s="18" t="s">
        <v>34</v>
      </c>
    </row>
    <row r="30" spans="1:8" x14ac:dyDescent="0.3">
      <c r="A30" s="20">
        <f t="shared" si="1"/>
        <v>45486</v>
      </c>
      <c r="B30" s="20">
        <f t="shared" ref="B30:G30" si="28">A30+1</f>
        <v>45487</v>
      </c>
      <c r="C30" s="20">
        <f t="shared" si="28"/>
        <v>45488</v>
      </c>
      <c r="D30" s="20">
        <f t="shared" si="28"/>
        <v>45489</v>
      </c>
      <c r="E30" s="20">
        <f t="shared" si="28"/>
        <v>45490</v>
      </c>
      <c r="F30" s="20">
        <f t="shared" si="28"/>
        <v>45491</v>
      </c>
      <c r="G30" s="20">
        <f t="shared" si="28"/>
        <v>45492</v>
      </c>
      <c r="H30" s="18" t="s">
        <v>35</v>
      </c>
    </row>
    <row r="31" spans="1:8" x14ac:dyDescent="0.3">
      <c r="A31" s="20">
        <f t="shared" si="1"/>
        <v>45493</v>
      </c>
      <c r="B31" s="20">
        <f t="shared" ref="B31:G31" si="29">A31+1</f>
        <v>45494</v>
      </c>
      <c r="C31" s="20">
        <f t="shared" si="29"/>
        <v>45495</v>
      </c>
      <c r="D31" s="20">
        <f t="shared" si="29"/>
        <v>45496</v>
      </c>
      <c r="E31" s="20">
        <f t="shared" si="29"/>
        <v>45497</v>
      </c>
      <c r="F31" s="20">
        <f t="shared" si="29"/>
        <v>45498</v>
      </c>
      <c r="G31" s="20">
        <f t="shared" si="29"/>
        <v>45499</v>
      </c>
      <c r="H31" s="18" t="s">
        <v>36</v>
      </c>
    </row>
    <row r="32" spans="1:8" x14ac:dyDescent="0.3">
      <c r="A32" s="20">
        <f t="shared" si="1"/>
        <v>45500</v>
      </c>
      <c r="B32" s="20">
        <f t="shared" ref="B32:G32" si="30">A32+1</f>
        <v>45501</v>
      </c>
      <c r="C32" s="20">
        <f t="shared" si="30"/>
        <v>45502</v>
      </c>
      <c r="D32" s="20">
        <f t="shared" si="30"/>
        <v>45503</v>
      </c>
      <c r="E32" s="20">
        <f t="shared" si="30"/>
        <v>45504</v>
      </c>
      <c r="F32" s="20">
        <f t="shared" si="30"/>
        <v>45505</v>
      </c>
      <c r="G32" s="20">
        <f t="shared" si="30"/>
        <v>45506</v>
      </c>
      <c r="H32" s="18" t="s">
        <v>37</v>
      </c>
    </row>
    <row r="33" spans="1:8" x14ac:dyDescent="0.3">
      <c r="A33" s="20">
        <f t="shared" si="1"/>
        <v>45507</v>
      </c>
      <c r="B33" s="20">
        <f t="shared" ref="B33:G33" si="31">A33+1</f>
        <v>45508</v>
      </c>
      <c r="C33" s="20">
        <f t="shared" si="31"/>
        <v>45509</v>
      </c>
      <c r="D33" s="20">
        <f t="shared" si="31"/>
        <v>45510</v>
      </c>
      <c r="E33" s="20">
        <f t="shared" si="31"/>
        <v>45511</v>
      </c>
      <c r="F33" s="20">
        <f t="shared" si="31"/>
        <v>45512</v>
      </c>
      <c r="G33" s="20">
        <f t="shared" si="31"/>
        <v>45513</v>
      </c>
      <c r="H33" s="18" t="s">
        <v>38</v>
      </c>
    </row>
    <row r="34" spans="1:8" x14ac:dyDescent="0.3">
      <c r="A34" s="20">
        <f t="shared" si="1"/>
        <v>45514</v>
      </c>
      <c r="B34" s="20">
        <f t="shared" ref="B34:G34" si="32">A34+1</f>
        <v>45515</v>
      </c>
      <c r="C34" s="20">
        <f t="shared" si="32"/>
        <v>45516</v>
      </c>
      <c r="D34" s="20">
        <f t="shared" si="32"/>
        <v>45517</v>
      </c>
      <c r="E34" s="20">
        <f t="shared" si="32"/>
        <v>45518</v>
      </c>
      <c r="F34" s="20">
        <f t="shared" si="32"/>
        <v>45519</v>
      </c>
      <c r="G34" s="20">
        <f t="shared" si="32"/>
        <v>45520</v>
      </c>
      <c r="H34" s="18" t="s">
        <v>39</v>
      </c>
    </row>
    <row r="35" spans="1:8" x14ac:dyDescent="0.3">
      <c r="A35" s="20">
        <f t="shared" si="1"/>
        <v>45521</v>
      </c>
      <c r="B35" s="20">
        <f t="shared" ref="B35:G35" si="33">A35+1</f>
        <v>45522</v>
      </c>
      <c r="C35" s="20">
        <f t="shared" si="33"/>
        <v>45523</v>
      </c>
      <c r="D35" s="20">
        <f t="shared" si="33"/>
        <v>45524</v>
      </c>
      <c r="E35" s="20">
        <f t="shared" si="33"/>
        <v>45525</v>
      </c>
      <c r="F35" s="20">
        <f t="shared" si="33"/>
        <v>45526</v>
      </c>
      <c r="G35" s="20">
        <f t="shared" si="33"/>
        <v>45527</v>
      </c>
      <c r="H35" s="18" t="s">
        <v>40</v>
      </c>
    </row>
    <row r="36" spans="1:8" x14ac:dyDescent="0.3">
      <c r="A36" s="20">
        <f t="shared" si="1"/>
        <v>45528</v>
      </c>
      <c r="B36" s="20">
        <f t="shared" ref="B36:G36" si="34">A36+1</f>
        <v>45529</v>
      </c>
      <c r="C36" s="20">
        <f t="shared" si="34"/>
        <v>45530</v>
      </c>
      <c r="D36" s="20">
        <f t="shared" si="34"/>
        <v>45531</v>
      </c>
      <c r="E36" s="20">
        <f t="shared" si="34"/>
        <v>45532</v>
      </c>
      <c r="F36" s="20">
        <f t="shared" si="34"/>
        <v>45533</v>
      </c>
      <c r="G36" s="20">
        <f t="shared" si="34"/>
        <v>45534</v>
      </c>
      <c r="H36" s="18" t="s">
        <v>41</v>
      </c>
    </row>
    <row r="37" spans="1:8" x14ac:dyDescent="0.3">
      <c r="A37" s="20">
        <f t="shared" si="1"/>
        <v>45535</v>
      </c>
      <c r="B37" s="20">
        <f t="shared" ref="B37:G37" si="35">A37+1</f>
        <v>45536</v>
      </c>
      <c r="C37" s="20">
        <f t="shared" si="35"/>
        <v>45537</v>
      </c>
      <c r="D37" s="20">
        <f t="shared" si="35"/>
        <v>45538</v>
      </c>
      <c r="E37" s="20">
        <f t="shared" si="35"/>
        <v>45539</v>
      </c>
      <c r="F37" s="20">
        <f t="shared" si="35"/>
        <v>45540</v>
      </c>
      <c r="G37" s="20">
        <f t="shared" si="35"/>
        <v>45541</v>
      </c>
      <c r="H37" s="18" t="s">
        <v>42</v>
      </c>
    </row>
    <row r="38" spans="1:8" x14ac:dyDescent="0.3">
      <c r="A38" s="20">
        <f t="shared" si="1"/>
        <v>45542</v>
      </c>
      <c r="B38" s="20">
        <f t="shared" ref="B38:G38" si="36">A38+1</f>
        <v>45543</v>
      </c>
      <c r="C38" s="20">
        <f t="shared" si="36"/>
        <v>45544</v>
      </c>
      <c r="D38" s="20">
        <f t="shared" si="36"/>
        <v>45545</v>
      </c>
      <c r="E38" s="20">
        <f t="shared" si="36"/>
        <v>45546</v>
      </c>
      <c r="F38" s="20">
        <f t="shared" si="36"/>
        <v>45547</v>
      </c>
      <c r="G38" s="20">
        <f t="shared" si="36"/>
        <v>45548</v>
      </c>
      <c r="H38" s="18" t="s">
        <v>43</v>
      </c>
    </row>
    <row r="39" spans="1:8" x14ac:dyDescent="0.3">
      <c r="A39" s="20">
        <f t="shared" si="1"/>
        <v>45549</v>
      </c>
      <c r="B39" s="20">
        <f t="shared" ref="B39:G39" si="37">A39+1</f>
        <v>45550</v>
      </c>
      <c r="C39" s="20">
        <f t="shared" si="37"/>
        <v>45551</v>
      </c>
      <c r="D39" s="20">
        <f t="shared" si="37"/>
        <v>45552</v>
      </c>
      <c r="E39" s="20">
        <f t="shared" si="37"/>
        <v>45553</v>
      </c>
      <c r="F39" s="20">
        <f t="shared" si="37"/>
        <v>45554</v>
      </c>
      <c r="G39" s="20">
        <f t="shared" si="37"/>
        <v>45555</v>
      </c>
      <c r="H39" s="18" t="s">
        <v>44</v>
      </c>
    </row>
    <row r="40" spans="1:8" x14ac:dyDescent="0.3">
      <c r="A40" s="20">
        <f t="shared" si="1"/>
        <v>45556</v>
      </c>
      <c r="B40" s="20">
        <f t="shared" ref="B40:G40" si="38">A40+1</f>
        <v>45557</v>
      </c>
      <c r="C40" s="20">
        <f t="shared" si="38"/>
        <v>45558</v>
      </c>
      <c r="D40" s="20">
        <f t="shared" si="38"/>
        <v>45559</v>
      </c>
      <c r="E40" s="20">
        <f t="shared" si="38"/>
        <v>45560</v>
      </c>
      <c r="F40" s="20">
        <f t="shared" si="38"/>
        <v>45561</v>
      </c>
      <c r="G40" s="20">
        <f t="shared" si="38"/>
        <v>45562</v>
      </c>
      <c r="H40" s="18" t="s">
        <v>45</v>
      </c>
    </row>
    <row r="41" spans="1:8" x14ac:dyDescent="0.3">
      <c r="A41" s="20">
        <f t="shared" si="1"/>
        <v>45563</v>
      </c>
      <c r="B41" s="20">
        <f t="shared" ref="B41:G41" si="39">A41+1</f>
        <v>45564</v>
      </c>
      <c r="C41" s="20">
        <f t="shared" si="39"/>
        <v>45565</v>
      </c>
      <c r="D41" s="20">
        <f t="shared" si="39"/>
        <v>45566</v>
      </c>
      <c r="E41" s="20">
        <f t="shared" si="39"/>
        <v>45567</v>
      </c>
      <c r="F41" s="20">
        <f t="shared" si="39"/>
        <v>45568</v>
      </c>
      <c r="G41" s="20">
        <f t="shared" si="39"/>
        <v>45569</v>
      </c>
      <c r="H41" s="18" t="s">
        <v>46</v>
      </c>
    </row>
    <row r="42" spans="1:8" x14ac:dyDescent="0.3">
      <c r="A42" s="20">
        <f t="shared" si="1"/>
        <v>45570</v>
      </c>
      <c r="B42" s="20">
        <f t="shared" ref="B42:G42" si="40">A42+1</f>
        <v>45571</v>
      </c>
      <c r="C42" s="20">
        <f t="shared" si="40"/>
        <v>45572</v>
      </c>
      <c r="D42" s="20">
        <f t="shared" si="40"/>
        <v>45573</v>
      </c>
      <c r="E42" s="20">
        <f t="shared" si="40"/>
        <v>45574</v>
      </c>
      <c r="F42" s="20">
        <f t="shared" si="40"/>
        <v>45575</v>
      </c>
      <c r="G42" s="20">
        <f t="shared" si="40"/>
        <v>45576</v>
      </c>
      <c r="H42" s="18" t="s">
        <v>47</v>
      </c>
    </row>
    <row r="43" spans="1:8" x14ac:dyDescent="0.3">
      <c r="A43" s="20">
        <f t="shared" si="1"/>
        <v>45577</v>
      </c>
      <c r="B43" s="20">
        <f t="shared" ref="B43:G43" si="41">A43+1</f>
        <v>45578</v>
      </c>
      <c r="C43" s="20">
        <f t="shared" si="41"/>
        <v>45579</v>
      </c>
      <c r="D43" s="20">
        <f t="shared" si="41"/>
        <v>45580</v>
      </c>
      <c r="E43" s="20">
        <f t="shared" si="41"/>
        <v>45581</v>
      </c>
      <c r="F43" s="20">
        <f t="shared" si="41"/>
        <v>45582</v>
      </c>
      <c r="G43" s="20">
        <f t="shared" si="41"/>
        <v>45583</v>
      </c>
      <c r="H43" s="18" t="s">
        <v>48</v>
      </c>
    </row>
    <row r="44" spans="1:8" x14ac:dyDescent="0.3">
      <c r="A44" s="20">
        <f t="shared" si="1"/>
        <v>45584</v>
      </c>
      <c r="B44" s="20">
        <f t="shared" ref="B44:G44" si="42">A44+1</f>
        <v>45585</v>
      </c>
      <c r="C44" s="20">
        <f t="shared" si="42"/>
        <v>45586</v>
      </c>
      <c r="D44" s="20">
        <f t="shared" si="42"/>
        <v>45587</v>
      </c>
      <c r="E44" s="20">
        <f t="shared" si="42"/>
        <v>45588</v>
      </c>
      <c r="F44" s="20">
        <f t="shared" si="42"/>
        <v>45589</v>
      </c>
      <c r="G44" s="20">
        <f t="shared" si="42"/>
        <v>45590</v>
      </c>
      <c r="H44" s="18" t="s">
        <v>49</v>
      </c>
    </row>
    <row r="45" spans="1:8" x14ac:dyDescent="0.3">
      <c r="A45" s="20">
        <f t="shared" si="1"/>
        <v>45591</v>
      </c>
      <c r="B45" s="20">
        <f t="shared" ref="B45:G45" si="43">A45+1</f>
        <v>45592</v>
      </c>
      <c r="C45" s="20">
        <f t="shared" si="43"/>
        <v>45593</v>
      </c>
      <c r="D45" s="20">
        <f t="shared" si="43"/>
        <v>45594</v>
      </c>
      <c r="E45" s="20">
        <f t="shared" si="43"/>
        <v>45595</v>
      </c>
      <c r="F45" s="20">
        <f t="shared" si="43"/>
        <v>45596</v>
      </c>
      <c r="G45" s="20">
        <f t="shared" si="43"/>
        <v>45597</v>
      </c>
      <c r="H45" s="18" t="s">
        <v>50</v>
      </c>
    </row>
    <row r="46" spans="1:8" x14ac:dyDescent="0.3">
      <c r="A46" s="20">
        <f t="shared" si="1"/>
        <v>45598</v>
      </c>
      <c r="B46" s="20">
        <f t="shared" ref="B46:G46" si="44">A46+1</f>
        <v>45599</v>
      </c>
      <c r="C46" s="20">
        <f t="shared" si="44"/>
        <v>45600</v>
      </c>
      <c r="D46" s="20">
        <f t="shared" si="44"/>
        <v>45601</v>
      </c>
      <c r="E46" s="20">
        <f t="shared" si="44"/>
        <v>45602</v>
      </c>
      <c r="F46" s="20">
        <f t="shared" si="44"/>
        <v>45603</v>
      </c>
      <c r="G46" s="20">
        <f t="shared" si="44"/>
        <v>45604</v>
      </c>
      <c r="H46" s="18" t="s">
        <v>51</v>
      </c>
    </row>
    <row r="47" spans="1:8" x14ac:dyDescent="0.3">
      <c r="A47" s="20">
        <f t="shared" si="1"/>
        <v>45605</v>
      </c>
      <c r="B47" s="20">
        <f t="shared" ref="B47:G47" si="45">A47+1</f>
        <v>45606</v>
      </c>
      <c r="C47" s="20">
        <f t="shared" si="45"/>
        <v>45607</v>
      </c>
      <c r="D47" s="20">
        <f t="shared" si="45"/>
        <v>45608</v>
      </c>
      <c r="E47" s="20">
        <f t="shared" si="45"/>
        <v>45609</v>
      </c>
      <c r="F47" s="20">
        <f t="shared" si="45"/>
        <v>45610</v>
      </c>
      <c r="G47" s="20">
        <f t="shared" si="45"/>
        <v>45611</v>
      </c>
      <c r="H47" s="18" t="s">
        <v>52</v>
      </c>
    </row>
    <row r="48" spans="1:8" x14ac:dyDescent="0.3">
      <c r="A48" s="20">
        <f t="shared" si="1"/>
        <v>45612</v>
      </c>
      <c r="B48" s="20">
        <f t="shared" ref="B48:G48" si="46">A48+1</f>
        <v>45613</v>
      </c>
      <c r="C48" s="20">
        <f t="shared" si="46"/>
        <v>45614</v>
      </c>
      <c r="D48" s="20">
        <f t="shared" si="46"/>
        <v>45615</v>
      </c>
      <c r="E48" s="20">
        <f t="shared" si="46"/>
        <v>45616</v>
      </c>
      <c r="F48" s="20">
        <f t="shared" si="46"/>
        <v>45617</v>
      </c>
      <c r="G48" s="20">
        <f t="shared" si="46"/>
        <v>45618</v>
      </c>
      <c r="H48" s="18" t="s">
        <v>53</v>
      </c>
    </row>
    <row r="49" spans="1:8" x14ac:dyDescent="0.3">
      <c r="A49" s="20">
        <f t="shared" si="1"/>
        <v>45619</v>
      </c>
      <c r="B49" s="20">
        <f t="shared" ref="B49:G49" si="47">A49+1</f>
        <v>45620</v>
      </c>
      <c r="C49" s="20">
        <f t="shared" si="47"/>
        <v>45621</v>
      </c>
      <c r="D49" s="20">
        <f t="shared" si="47"/>
        <v>45622</v>
      </c>
      <c r="E49" s="20">
        <f t="shared" si="47"/>
        <v>45623</v>
      </c>
      <c r="F49" s="20">
        <f t="shared" si="47"/>
        <v>45624</v>
      </c>
      <c r="G49" s="20">
        <f t="shared" si="47"/>
        <v>45625</v>
      </c>
      <c r="H49" s="18" t="s">
        <v>54</v>
      </c>
    </row>
    <row r="50" spans="1:8" x14ac:dyDescent="0.3">
      <c r="A50" s="20">
        <f t="shared" si="1"/>
        <v>45626</v>
      </c>
      <c r="B50" s="20">
        <f t="shared" ref="B50:G50" si="48">A50+1</f>
        <v>45627</v>
      </c>
      <c r="C50" s="20">
        <f t="shared" si="48"/>
        <v>45628</v>
      </c>
      <c r="D50" s="20">
        <f t="shared" si="48"/>
        <v>45629</v>
      </c>
      <c r="E50" s="20">
        <f t="shared" si="48"/>
        <v>45630</v>
      </c>
      <c r="F50" s="20">
        <f t="shared" si="48"/>
        <v>45631</v>
      </c>
      <c r="G50" s="20">
        <f t="shared" si="48"/>
        <v>45632</v>
      </c>
      <c r="H50" s="18" t="s">
        <v>55</v>
      </c>
    </row>
    <row r="51" spans="1:8" x14ac:dyDescent="0.3">
      <c r="A51" s="20">
        <f t="shared" si="1"/>
        <v>45633</v>
      </c>
      <c r="B51" s="20">
        <f t="shared" ref="B51:G51" si="49">A51+1</f>
        <v>45634</v>
      </c>
      <c r="C51" s="20">
        <f t="shared" si="49"/>
        <v>45635</v>
      </c>
      <c r="D51" s="20">
        <f t="shared" si="49"/>
        <v>45636</v>
      </c>
      <c r="E51" s="20">
        <f t="shared" si="49"/>
        <v>45637</v>
      </c>
      <c r="F51" s="20">
        <f t="shared" si="49"/>
        <v>45638</v>
      </c>
      <c r="G51" s="20">
        <f t="shared" si="49"/>
        <v>45639</v>
      </c>
      <c r="H51" s="18" t="s">
        <v>56</v>
      </c>
    </row>
    <row r="52" spans="1:8" x14ac:dyDescent="0.3">
      <c r="A52" s="20">
        <f t="shared" si="1"/>
        <v>45640</v>
      </c>
      <c r="B52" s="20">
        <f t="shared" ref="B52:G52" si="50">A52+1</f>
        <v>45641</v>
      </c>
      <c r="C52" s="20">
        <f t="shared" si="50"/>
        <v>45642</v>
      </c>
      <c r="D52" s="20">
        <f t="shared" si="50"/>
        <v>45643</v>
      </c>
      <c r="E52" s="20">
        <f t="shared" si="50"/>
        <v>45644</v>
      </c>
      <c r="F52" s="20">
        <f t="shared" si="50"/>
        <v>45645</v>
      </c>
      <c r="G52" s="20">
        <f t="shared" si="50"/>
        <v>45646</v>
      </c>
      <c r="H52" s="18" t="s">
        <v>57</v>
      </c>
    </row>
    <row r="53" spans="1:8" x14ac:dyDescent="0.3">
      <c r="A53" s="20">
        <f t="shared" si="1"/>
        <v>45647</v>
      </c>
      <c r="B53" s="20">
        <f t="shared" ref="B53:G53" si="51">A53+1</f>
        <v>45648</v>
      </c>
      <c r="C53" s="20">
        <f t="shared" si="51"/>
        <v>45649</v>
      </c>
      <c r="D53" s="20">
        <f t="shared" si="51"/>
        <v>45650</v>
      </c>
      <c r="E53" s="20">
        <f t="shared" si="51"/>
        <v>45651</v>
      </c>
      <c r="F53" s="20">
        <f t="shared" si="51"/>
        <v>45652</v>
      </c>
      <c r="G53" s="20">
        <f t="shared" si="51"/>
        <v>45653</v>
      </c>
      <c r="H53" s="18" t="s">
        <v>58</v>
      </c>
    </row>
    <row r="54" spans="1:8" x14ac:dyDescent="0.3">
      <c r="A54" s="20">
        <f t="shared" si="1"/>
        <v>45654</v>
      </c>
      <c r="B54" s="20">
        <f t="shared" ref="B54:G54" si="52">A54+1</f>
        <v>45655</v>
      </c>
      <c r="C54" s="20">
        <f t="shared" si="52"/>
        <v>45656</v>
      </c>
      <c r="D54" s="20">
        <f t="shared" si="52"/>
        <v>45657</v>
      </c>
      <c r="E54" s="20">
        <f t="shared" si="52"/>
        <v>45658</v>
      </c>
      <c r="F54" s="20">
        <f t="shared" si="52"/>
        <v>45659</v>
      </c>
      <c r="G54" s="20">
        <f t="shared" si="52"/>
        <v>45660</v>
      </c>
      <c r="H54" s="18" t="s">
        <v>59</v>
      </c>
    </row>
    <row r="55" spans="1:8" x14ac:dyDescent="0.3">
      <c r="A55" s="20">
        <f t="shared" si="1"/>
        <v>45661</v>
      </c>
      <c r="B55" s="20">
        <f t="shared" ref="B55:G55" si="53">A55+1</f>
        <v>45662</v>
      </c>
      <c r="C55" s="20">
        <f t="shared" si="53"/>
        <v>45663</v>
      </c>
      <c r="D55" s="20">
        <f t="shared" si="53"/>
        <v>45664</v>
      </c>
      <c r="E55" s="20">
        <f t="shared" si="53"/>
        <v>45665</v>
      </c>
      <c r="F55" s="20">
        <f t="shared" si="53"/>
        <v>45666</v>
      </c>
      <c r="G55" s="20">
        <f t="shared" si="53"/>
        <v>45667</v>
      </c>
      <c r="H55" s="18" t="s">
        <v>60</v>
      </c>
    </row>
    <row r="56" spans="1:8" x14ac:dyDescent="0.3">
      <c r="A56" s="20">
        <f t="shared" si="1"/>
        <v>45668</v>
      </c>
      <c r="B56" s="20">
        <f t="shared" ref="B56:G56" si="54">A56+1</f>
        <v>45669</v>
      </c>
      <c r="C56" s="20">
        <f t="shared" si="54"/>
        <v>45670</v>
      </c>
      <c r="D56" s="20">
        <f t="shared" si="54"/>
        <v>45671</v>
      </c>
      <c r="E56" s="20">
        <f t="shared" si="54"/>
        <v>45672</v>
      </c>
      <c r="F56" s="20">
        <f t="shared" si="54"/>
        <v>45673</v>
      </c>
      <c r="G56" s="20">
        <f t="shared" si="54"/>
        <v>45674</v>
      </c>
      <c r="H56" s="18" t="s">
        <v>61</v>
      </c>
    </row>
    <row r="57" spans="1:8" x14ac:dyDescent="0.3">
      <c r="A57" s="20">
        <f t="shared" si="1"/>
        <v>45675</v>
      </c>
      <c r="B57" s="20">
        <f t="shared" ref="B57:G57" si="55">A57+1</f>
        <v>45676</v>
      </c>
      <c r="C57" s="20">
        <f t="shared" si="55"/>
        <v>45677</v>
      </c>
      <c r="D57" s="20">
        <f t="shared" si="55"/>
        <v>45678</v>
      </c>
      <c r="E57" s="20">
        <f t="shared" si="55"/>
        <v>45679</v>
      </c>
      <c r="F57" s="20">
        <f t="shared" si="55"/>
        <v>45680</v>
      </c>
      <c r="G57" s="20">
        <f t="shared" si="55"/>
        <v>45681</v>
      </c>
      <c r="H57" s="18" t="s">
        <v>62</v>
      </c>
    </row>
    <row r="58" spans="1:8" x14ac:dyDescent="0.3">
      <c r="A58" s="20">
        <f t="shared" si="1"/>
        <v>45682</v>
      </c>
      <c r="B58" s="20">
        <f t="shared" ref="B58:G58" si="56">A58+1</f>
        <v>45683</v>
      </c>
      <c r="C58" s="20">
        <f t="shared" si="56"/>
        <v>45684</v>
      </c>
      <c r="D58" s="20">
        <f t="shared" si="56"/>
        <v>45685</v>
      </c>
      <c r="E58" s="20">
        <f t="shared" si="56"/>
        <v>45686</v>
      </c>
      <c r="F58" s="20">
        <f t="shared" si="56"/>
        <v>45687</v>
      </c>
      <c r="G58" s="20">
        <f t="shared" si="56"/>
        <v>45688</v>
      </c>
      <c r="H58" s="18" t="s">
        <v>63</v>
      </c>
    </row>
    <row r="59" spans="1:8" x14ac:dyDescent="0.3">
      <c r="A59" s="20">
        <f t="shared" si="1"/>
        <v>45689</v>
      </c>
      <c r="B59" s="20">
        <f t="shared" ref="B59:G59" si="57">A59+1</f>
        <v>45690</v>
      </c>
      <c r="C59" s="20">
        <f t="shared" si="57"/>
        <v>45691</v>
      </c>
      <c r="D59" s="20">
        <f t="shared" si="57"/>
        <v>45692</v>
      </c>
      <c r="E59" s="20">
        <f t="shared" si="57"/>
        <v>45693</v>
      </c>
      <c r="F59" s="20">
        <f t="shared" si="57"/>
        <v>45694</v>
      </c>
      <c r="G59" s="20">
        <f t="shared" si="57"/>
        <v>45695</v>
      </c>
      <c r="H59" s="18" t="s">
        <v>64</v>
      </c>
    </row>
    <row r="60" spans="1:8" x14ac:dyDescent="0.3">
      <c r="A60" s="20">
        <f t="shared" si="1"/>
        <v>45696</v>
      </c>
      <c r="B60" s="20">
        <f t="shared" ref="B60:G60" si="58">A60+1</f>
        <v>45697</v>
      </c>
      <c r="C60" s="20">
        <f t="shared" si="58"/>
        <v>45698</v>
      </c>
      <c r="D60" s="20">
        <f t="shared" si="58"/>
        <v>45699</v>
      </c>
      <c r="E60" s="20">
        <f t="shared" si="58"/>
        <v>45700</v>
      </c>
      <c r="F60" s="20">
        <f t="shared" si="58"/>
        <v>45701</v>
      </c>
      <c r="G60" s="20">
        <f t="shared" si="58"/>
        <v>45702</v>
      </c>
      <c r="H60" s="18" t="s">
        <v>65</v>
      </c>
    </row>
    <row r="61" spans="1:8" x14ac:dyDescent="0.3">
      <c r="A61" s="20">
        <f t="shared" si="1"/>
        <v>45703</v>
      </c>
      <c r="B61" s="20">
        <f t="shared" ref="B61:G61" si="59">A61+1</f>
        <v>45704</v>
      </c>
      <c r="C61" s="20">
        <f t="shared" si="59"/>
        <v>45705</v>
      </c>
      <c r="D61" s="20">
        <f t="shared" si="59"/>
        <v>45706</v>
      </c>
      <c r="E61" s="20">
        <f t="shared" si="59"/>
        <v>45707</v>
      </c>
      <c r="F61" s="20">
        <f t="shared" si="59"/>
        <v>45708</v>
      </c>
      <c r="G61" s="20">
        <f t="shared" si="59"/>
        <v>45709</v>
      </c>
      <c r="H61" s="18" t="s">
        <v>66</v>
      </c>
    </row>
    <row r="62" spans="1:8" x14ac:dyDescent="0.3">
      <c r="A62" s="20">
        <f t="shared" si="1"/>
        <v>45710</v>
      </c>
      <c r="B62" s="20">
        <f t="shared" ref="B62:G62" si="60">A62+1</f>
        <v>45711</v>
      </c>
      <c r="C62" s="20">
        <f t="shared" si="60"/>
        <v>45712</v>
      </c>
      <c r="D62" s="20">
        <f t="shared" si="60"/>
        <v>45713</v>
      </c>
      <c r="E62" s="20">
        <f t="shared" si="60"/>
        <v>45714</v>
      </c>
      <c r="F62" s="20">
        <f t="shared" si="60"/>
        <v>45715</v>
      </c>
      <c r="G62" s="20">
        <f t="shared" si="60"/>
        <v>45716</v>
      </c>
      <c r="H62" s="18" t="s">
        <v>67</v>
      </c>
    </row>
    <row r="63" spans="1:8" x14ac:dyDescent="0.3">
      <c r="A63" s="20">
        <f t="shared" si="1"/>
        <v>45717</v>
      </c>
      <c r="B63" s="20">
        <f t="shared" ref="B63:G63" si="61">A63+1</f>
        <v>45718</v>
      </c>
      <c r="C63" s="20">
        <f t="shared" si="61"/>
        <v>45719</v>
      </c>
      <c r="D63" s="20">
        <f t="shared" si="61"/>
        <v>45720</v>
      </c>
      <c r="E63" s="20">
        <f t="shared" si="61"/>
        <v>45721</v>
      </c>
      <c r="F63" s="20">
        <f t="shared" si="61"/>
        <v>45722</v>
      </c>
      <c r="G63" s="20">
        <f t="shared" si="61"/>
        <v>45723</v>
      </c>
      <c r="H63" s="18" t="s">
        <v>68</v>
      </c>
    </row>
    <row r="64" spans="1:8" x14ac:dyDescent="0.3">
      <c r="A64" s="20">
        <f t="shared" si="1"/>
        <v>45724</v>
      </c>
      <c r="B64" s="20">
        <f t="shared" ref="B64:G64" si="62">A64+1</f>
        <v>45725</v>
      </c>
      <c r="C64" s="20">
        <f t="shared" si="62"/>
        <v>45726</v>
      </c>
      <c r="D64" s="20">
        <f t="shared" si="62"/>
        <v>45727</v>
      </c>
      <c r="E64" s="20">
        <f t="shared" si="62"/>
        <v>45728</v>
      </c>
      <c r="F64" s="20">
        <f t="shared" si="62"/>
        <v>45729</v>
      </c>
      <c r="G64" s="20">
        <f t="shared" si="62"/>
        <v>45730</v>
      </c>
      <c r="H64" s="18" t="s">
        <v>69</v>
      </c>
    </row>
    <row r="65" spans="1:8" x14ac:dyDescent="0.3">
      <c r="A65" s="20">
        <f t="shared" si="1"/>
        <v>45731</v>
      </c>
      <c r="B65" s="20">
        <f t="shared" ref="B65:G65" si="63">A65+1</f>
        <v>45732</v>
      </c>
      <c r="C65" s="20">
        <f t="shared" si="63"/>
        <v>45733</v>
      </c>
      <c r="D65" s="20">
        <f t="shared" si="63"/>
        <v>45734</v>
      </c>
      <c r="E65" s="20">
        <f t="shared" si="63"/>
        <v>45735</v>
      </c>
      <c r="F65" s="20">
        <f t="shared" si="63"/>
        <v>45736</v>
      </c>
      <c r="G65" s="20">
        <f t="shared" si="63"/>
        <v>45737</v>
      </c>
      <c r="H65" s="18" t="s">
        <v>70</v>
      </c>
    </row>
    <row r="66" spans="1:8" x14ac:dyDescent="0.3">
      <c r="A66" s="20">
        <f t="shared" si="1"/>
        <v>45738</v>
      </c>
      <c r="B66" s="20">
        <f t="shared" ref="B66:G66" si="64">A66+1</f>
        <v>45739</v>
      </c>
      <c r="C66" s="20">
        <f t="shared" si="64"/>
        <v>45740</v>
      </c>
      <c r="D66" s="20">
        <f t="shared" si="64"/>
        <v>45741</v>
      </c>
      <c r="E66" s="20">
        <f t="shared" si="64"/>
        <v>45742</v>
      </c>
      <c r="F66" s="20">
        <f t="shared" si="64"/>
        <v>45743</v>
      </c>
      <c r="G66" s="20">
        <f t="shared" si="64"/>
        <v>45744</v>
      </c>
      <c r="H66" s="18" t="s">
        <v>71</v>
      </c>
    </row>
    <row r="67" spans="1:8" x14ac:dyDescent="0.3">
      <c r="A67" s="20">
        <f t="shared" si="1"/>
        <v>45745</v>
      </c>
      <c r="B67" s="20">
        <f t="shared" ref="B67:G67" si="65">A67+1</f>
        <v>45746</v>
      </c>
      <c r="C67" s="20">
        <f t="shared" si="65"/>
        <v>45747</v>
      </c>
      <c r="D67" s="20">
        <f t="shared" si="65"/>
        <v>45748</v>
      </c>
      <c r="E67" s="20">
        <f t="shared" si="65"/>
        <v>45749</v>
      </c>
      <c r="F67" s="20">
        <f t="shared" si="65"/>
        <v>45750</v>
      </c>
      <c r="G67" s="20">
        <f t="shared" si="65"/>
        <v>45751</v>
      </c>
      <c r="H67" s="18" t="s">
        <v>72</v>
      </c>
    </row>
    <row r="68" spans="1:8" x14ac:dyDescent="0.3">
      <c r="A68" s="20">
        <f t="shared" ref="A68:A70" si="66">G67+1</f>
        <v>45752</v>
      </c>
      <c r="B68" s="20">
        <f t="shared" ref="B68:G68" si="67">A68+1</f>
        <v>45753</v>
      </c>
      <c r="C68" s="20">
        <f t="shared" si="67"/>
        <v>45754</v>
      </c>
      <c r="D68" s="20">
        <f t="shared" si="67"/>
        <v>45755</v>
      </c>
      <c r="E68" s="20">
        <f t="shared" si="67"/>
        <v>45756</v>
      </c>
      <c r="F68" s="20">
        <f t="shared" si="67"/>
        <v>45757</v>
      </c>
      <c r="G68" s="20">
        <f t="shared" si="67"/>
        <v>45758</v>
      </c>
      <c r="H68" s="18" t="s">
        <v>73</v>
      </c>
    </row>
    <row r="69" spans="1:8" x14ac:dyDescent="0.3">
      <c r="A69" s="20">
        <f t="shared" si="66"/>
        <v>45759</v>
      </c>
      <c r="B69" s="20">
        <f t="shared" ref="B69:G69" si="68">A69+1</f>
        <v>45760</v>
      </c>
      <c r="C69" s="20">
        <f t="shared" si="68"/>
        <v>45761</v>
      </c>
      <c r="D69" s="20">
        <f t="shared" si="68"/>
        <v>45762</v>
      </c>
      <c r="E69" s="20">
        <f t="shared" si="68"/>
        <v>45763</v>
      </c>
      <c r="F69" s="20">
        <f t="shared" si="68"/>
        <v>45764</v>
      </c>
      <c r="G69" s="20">
        <f t="shared" si="68"/>
        <v>45765</v>
      </c>
      <c r="H69" s="18" t="s">
        <v>74</v>
      </c>
    </row>
    <row r="70" spans="1:8" x14ac:dyDescent="0.3">
      <c r="A70" s="20">
        <f t="shared" si="66"/>
        <v>45766</v>
      </c>
      <c r="B70" s="20">
        <f t="shared" ref="B70:G70" si="69">A70+1</f>
        <v>45767</v>
      </c>
      <c r="C70" s="20">
        <f t="shared" si="69"/>
        <v>45768</v>
      </c>
      <c r="D70" s="20">
        <f t="shared" si="69"/>
        <v>45769</v>
      </c>
      <c r="E70" s="20">
        <f t="shared" si="69"/>
        <v>45770</v>
      </c>
      <c r="F70" s="20">
        <f t="shared" si="69"/>
        <v>45771</v>
      </c>
      <c r="G70" s="20">
        <f t="shared" si="69"/>
        <v>45772</v>
      </c>
      <c r="H70" s="18" t="s">
        <v>75</v>
      </c>
    </row>
  </sheetData>
  <phoneticPr fontId="2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B1:XE147"/>
  <sheetViews>
    <sheetView topLeftCell="A15" zoomScale="70" zoomScaleNormal="70" workbookViewId="0">
      <pane xSplit="5" topLeftCell="F1" activePane="topRight" state="frozen"/>
      <selection activeCell="A171" sqref="A171"/>
      <selection pane="topRight" activeCell="C32" sqref="C32"/>
    </sheetView>
  </sheetViews>
  <sheetFormatPr defaultRowHeight="14.4" x14ac:dyDescent="0.3"/>
  <cols>
    <col min="1" max="1" width="5.5546875" customWidth="1"/>
    <col min="2" max="2" width="38.109375" bestFit="1" customWidth="1"/>
    <col min="3" max="3" width="8.5546875" style="2" customWidth="1"/>
    <col min="4" max="4" width="9.109375" style="2" customWidth="1"/>
    <col min="5" max="5" width="10.6640625" style="6" customWidth="1"/>
    <col min="6" max="36" width="10.109375" style="25" bestFit="1" customWidth="1"/>
    <col min="37" max="64" width="10.5546875" style="25" bestFit="1" customWidth="1"/>
    <col min="65" max="95" width="10.6640625" style="25" bestFit="1" customWidth="1"/>
    <col min="96" max="96" width="10.109375" style="37" bestFit="1" customWidth="1"/>
    <col min="97" max="125" width="10.109375" style="25" bestFit="1" customWidth="1"/>
    <col min="126" max="157" width="10.88671875" style="25" bestFit="1" customWidth="1"/>
    <col min="158" max="187" width="10.109375" style="25" bestFit="1" customWidth="1"/>
    <col min="188" max="197" width="9.5546875" style="25" bestFit="1" customWidth="1"/>
    <col min="198" max="198" width="9.5546875" style="23" bestFit="1" customWidth="1"/>
    <col min="199" max="204" width="9.5546875" style="25" bestFit="1" customWidth="1"/>
    <col min="205" max="205" width="9.5546875" style="23" bestFit="1" customWidth="1"/>
    <col min="206" max="216" width="9.5546875" style="25" bestFit="1" customWidth="1"/>
    <col min="217" max="217" width="9.5546875" style="23" bestFit="1" customWidth="1"/>
    <col min="218" max="223" width="10.5546875" style="25" bestFit="1" customWidth="1"/>
    <col min="224" max="224" width="10.5546875" style="23" bestFit="1" customWidth="1"/>
    <col min="225" max="230" width="10.5546875" style="25" bestFit="1" customWidth="1"/>
    <col min="231" max="231" width="10.5546875" style="23" bestFit="1" customWidth="1"/>
    <col min="232" max="237" width="10.5546875" style="25" bestFit="1" customWidth="1"/>
    <col min="238" max="238" width="10.5546875" style="23" bestFit="1" customWidth="1"/>
    <col min="239" max="244" width="10.5546875" style="25" bestFit="1" customWidth="1"/>
    <col min="245" max="245" width="10.5546875" style="23" bestFit="1" customWidth="1"/>
    <col min="246" max="251" width="10.5546875" style="25" bestFit="1" customWidth="1"/>
    <col min="252" max="252" width="10.5546875" style="23" bestFit="1" customWidth="1"/>
    <col min="253" max="258" width="10.5546875" style="25" bestFit="1" customWidth="1"/>
    <col min="259" max="259" width="10.5546875" style="23" bestFit="1" customWidth="1"/>
    <col min="260" max="265" width="10.5546875" style="25" bestFit="1" customWidth="1"/>
    <col min="266" max="266" width="10.5546875" style="23" bestFit="1" customWidth="1"/>
    <col min="267" max="272" width="10.5546875" style="25" bestFit="1" customWidth="1"/>
    <col min="273" max="273" width="10.5546875" style="23" bestFit="1" customWidth="1"/>
    <col min="274" max="278" width="10.5546875" style="25" bestFit="1" customWidth="1"/>
    <col min="279" max="279" width="10" style="25" bestFit="1" customWidth="1"/>
    <col min="280" max="280" width="10" style="23" bestFit="1" customWidth="1"/>
    <col min="281" max="281" width="10.5546875" style="25" bestFit="1" customWidth="1"/>
    <col min="282" max="286" width="10" style="25" bestFit="1" customWidth="1"/>
    <col min="287" max="287" width="10" style="23" bestFit="1" customWidth="1"/>
    <col min="288" max="289" width="10" style="25" bestFit="1" customWidth="1"/>
    <col min="290" max="290" width="10.6640625" style="25" bestFit="1" customWidth="1"/>
    <col min="291" max="300" width="10" style="25" bestFit="1" customWidth="1"/>
    <col min="301" max="301" width="10" style="23" bestFit="1" customWidth="1"/>
    <col min="302" max="309" width="10" style="25" bestFit="1" customWidth="1"/>
    <col min="310" max="312" width="10.5546875" style="25" bestFit="1" customWidth="1"/>
    <col min="313" max="313" width="10.5546875" style="24" bestFit="1" customWidth="1"/>
    <col min="314" max="319" width="10.5546875" style="25" bestFit="1" customWidth="1"/>
    <col min="320" max="320" width="10.5546875" style="24" bestFit="1" customWidth="1"/>
    <col min="321" max="326" width="10.5546875" style="25" bestFit="1" customWidth="1"/>
    <col min="327" max="327" width="10.5546875" style="24" bestFit="1" customWidth="1"/>
    <col min="328" max="333" width="10.5546875" style="25" bestFit="1" customWidth="1"/>
    <col min="334" max="334" width="10.5546875" style="24" bestFit="1" customWidth="1"/>
    <col min="335" max="340" width="10.5546875" style="25" bestFit="1" customWidth="1"/>
    <col min="341" max="341" width="10.5546875" style="24" bestFit="1" customWidth="1"/>
    <col min="342" max="347" width="10.5546875" style="25" bestFit="1" customWidth="1"/>
    <col min="348" max="348" width="10.5546875" style="24" bestFit="1" customWidth="1"/>
    <col min="349" max="354" width="10.5546875" style="25" bestFit="1" customWidth="1"/>
    <col min="355" max="355" width="10.5546875" style="24" bestFit="1" customWidth="1"/>
    <col min="356" max="360" width="10.5546875" style="25" bestFit="1" customWidth="1"/>
    <col min="361" max="361" width="10.5546875" style="44" bestFit="1" customWidth="1"/>
    <col min="362" max="362" width="10.5546875" style="54" bestFit="1" customWidth="1"/>
    <col min="363" max="368" width="10.5546875" style="44" bestFit="1" customWidth="1"/>
    <col min="369" max="369" width="10.5546875" style="54" bestFit="1" customWidth="1"/>
    <col min="370" max="370" width="10.5546875" style="44" bestFit="1" customWidth="1"/>
    <col min="371" max="372" width="8.88671875" style="44"/>
  </cols>
  <sheetData>
    <row r="1" spans="2:629" x14ac:dyDescent="0.3">
      <c r="F1" s="17" t="str">
        <f>VLOOKUP(F3,calendar!$A$2:$H$70,8)</f>
        <v>Week-1</v>
      </c>
      <c r="G1" s="17" t="str">
        <f>VLOOKUP(G3,calendar!$A$2:$H$70,8)</f>
        <v>Week-1</v>
      </c>
      <c r="H1" s="17" t="str">
        <f>VLOOKUP(H3,calendar!$A$2:$H$70,8)</f>
        <v>Week-1</v>
      </c>
      <c r="I1" s="17" t="str">
        <f>VLOOKUP(I3,calendar!$A$2:$H$70,8)</f>
        <v>Week-1</v>
      </c>
      <c r="J1" s="17" t="str">
        <f>VLOOKUP(J3,calendar!$A$2:$H$70,8)</f>
        <v>Week-1</v>
      </c>
      <c r="K1" s="17" t="str">
        <f>VLOOKUP(K3,calendar!$A$2:$H$70,8)</f>
        <v>Week-2</v>
      </c>
      <c r="L1" s="17" t="str">
        <f>VLOOKUP(L3,calendar!$A$2:$H$70,8)</f>
        <v>Week-2</v>
      </c>
      <c r="M1" s="17" t="str">
        <f>VLOOKUP(M3,calendar!$A$2:$H$70,8)</f>
        <v>Week-2</v>
      </c>
      <c r="N1" s="17" t="str">
        <f>VLOOKUP(N3,calendar!$A$2:$H$70,8)</f>
        <v>Week-2</v>
      </c>
      <c r="O1" s="17" t="str">
        <f>VLOOKUP(O3,calendar!$A$2:$H$70,8)</f>
        <v>Week-2</v>
      </c>
      <c r="P1" s="17" t="str">
        <f>VLOOKUP(P3,calendar!$A$2:$H$70,8)</f>
        <v>Week-2</v>
      </c>
      <c r="Q1" s="17" t="str">
        <f>VLOOKUP(Q3,calendar!$A$2:$H$70,8)</f>
        <v>Week-2</v>
      </c>
      <c r="R1" s="17" t="str">
        <f>VLOOKUP(R3,calendar!$A$2:$H$70,8)</f>
        <v>Week-3</v>
      </c>
      <c r="S1" s="17" t="str">
        <f>VLOOKUP(S3,calendar!$A$2:$H$70,8)</f>
        <v>Week-3</v>
      </c>
      <c r="T1" s="17" t="str">
        <f>VLOOKUP(T3,calendar!$A$2:$H$70,8)</f>
        <v>Week-3</v>
      </c>
      <c r="U1" s="17" t="str">
        <f>VLOOKUP(U3,calendar!$A$2:$H$70,8)</f>
        <v>Week-3</v>
      </c>
      <c r="V1" s="17" t="str">
        <f>VLOOKUP(V3,calendar!$A$2:$H$70,8)</f>
        <v>Week-3</v>
      </c>
      <c r="W1" s="17" t="str">
        <f>VLOOKUP(W3,calendar!$A$2:$H$70,8)</f>
        <v>Week-3</v>
      </c>
      <c r="X1" s="17" t="str">
        <f>VLOOKUP(X3,calendar!$A$2:$H$70,8)</f>
        <v>Week-3</v>
      </c>
      <c r="Y1" s="17" t="str">
        <f>VLOOKUP(Y3,calendar!$A$2:$H$70,8)</f>
        <v>Week-4</v>
      </c>
      <c r="Z1" s="17" t="s">
        <v>76</v>
      </c>
      <c r="AA1" s="17" t="str">
        <f>VLOOKUP(AA3,calendar!$A$2:$H$70,8)</f>
        <v>Week-4</v>
      </c>
      <c r="AB1" s="17" t="str">
        <f>VLOOKUP(AB3,calendar!$A$2:$H$70,8)</f>
        <v>Week-4</v>
      </c>
      <c r="AC1" s="17" t="str">
        <f>VLOOKUP(AC3,calendar!$A$2:$H$70,8)</f>
        <v>Week-4</v>
      </c>
      <c r="AD1" s="17" t="str">
        <f>VLOOKUP(AD3,calendar!$A$2:$H$70,8)</f>
        <v>Week-4</v>
      </c>
      <c r="AE1" s="17" t="str">
        <f>VLOOKUP(AE3,calendar!$A$2:$H$70,8)</f>
        <v>Week-4</v>
      </c>
      <c r="AF1" s="17" t="str">
        <f>VLOOKUP(AF3,calendar!$A$2:$H$70,8)</f>
        <v>Week-5</v>
      </c>
      <c r="AG1" s="17" t="str">
        <f>VLOOKUP(AG3,calendar!$A$2:$H$70,8)</f>
        <v>Week-5</v>
      </c>
      <c r="AH1" s="17" t="str">
        <f>VLOOKUP(AH3,calendar!$A$2:$H$70,8)</f>
        <v>Week-5</v>
      </c>
      <c r="AI1" s="17" t="str">
        <f>VLOOKUP(AI3,calendar!$A$2:$H$70,8)</f>
        <v>Week-5</v>
      </c>
      <c r="AJ1" s="17" t="str">
        <f>VLOOKUP(AJ3,calendar!$A$2:$H$70,8)</f>
        <v>Week-5</v>
      </c>
      <c r="AK1" s="17" t="str">
        <f>VLOOKUP(AK3,calendar!$A$2:$H$70,8)</f>
        <v>Week-5</v>
      </c>
      <c r="AL1" s="17" t="str">
        <f>VLOOKUP(AL3,calendar!$A$2:$H$70,8)</f>
        <v>Week-5</v>
      </c>
      <c r="AM1" s="17" t="str">
        <f>VLOOKUP(AM3,calendar!$A$2:$H$70,8)</f>
        <v>Week-6</v>
      </c>
      <c r="AN1" s="17" t="str">
        <f>VLOOKUP(AN3,calendar!$A$2:$H$70,8)</f>
        <v>Week-6</v>
      </c>
      <c r="AO1" s="17" t="str">
        <f>VLOOKUP(AO3,calendar!$A$2:$H$70,8)</f>
        <v>Week-6</v>
      </c>
      <c r="AP1" s="17" t="str">
        <f>VLOOKUP(AP3,calendar!$A$2:$H$70,8)</f>
        <v>Week-6</v>
      </c>
      <c r="AQ1" s="17" t="str">
        <f>VLOOKUP(AQ3,calendar!$A$2:$H$70,8)</f>
        <v>Week-6</v>
      </c>
      <c r="AR1" s="17" t="str">
        <f>VLOOKUP(AR3,calendar!$A$2:$H$70,8)</f>
        <v>Week-6</v>
      </c>
      <c r="AS1" s="17" t="str">
        <f>VLOOKUP(AS3,calendar!$A$2:$H$70,8)</f>
        <v>Week-6</v>
      </c>
      <c r="AT1" s="17" t="str">
        <f>VLOOKUP(AT3,calendar!$A$2:$H$70,8)</f>
        <v>Week-7</v>
      </c>
      <c r="AU1" s="17" t="str">
        <f>VLOOKUP(AU3,calendar!$A$2:$H$70,8)</f>
        <v>Week-7</v>
      </c>
      <c r="AV1" s="17" t="str">
        <f>VLOOKUP(AV3,calendar!$A$2:$H$70,8)</f>
        <v>Week-7</v>
      </c>
      <c r="AW1" s="17" t="str">
        <f>VLOOKUP(AW3,calendar!$A$2:$H$70,8)</f>
        <v>Week-7</v>
      </c>
      <c r="AX1" s="17" t="str">
        <f>VLOOKUP(AX3,calendar!$A$2:$H$70,8)</f>
        <v>Week-7</v>
      </c>
      <c r="AY1" s="17" t="str">
        <f>VLOOKUP(AY3,calendar!$A$2:$H$70,8)</f>
        <v>Week-7</v>
      </c>
      <c r="AZ1" s="17" t="str">
        <f>VLOOKUP(AZ3,calendar!$A$2:$H$70,8)</f>
        <v>Week-7</v>
      </c>
      <c r="BA1" s="17" t="str">
        <f>VLOOKUP(BA3,calendar!$A$2:$H$70,8)</f>
        <v>Week-8</v>
      </c>
      <c r="BB1" s="17" t="str">
        <f>VLOOKUP(BB3,calendar!$A$2:$H$70,8)</f>
        <v>Week-8</v>
      </c>
      <c r="BC1" s="17" t="str">
        <f>VLOOKUP(BC3,calendar!$A$2:$H$70,8)</f>
        <v>Week-8</v>
      </c>
      <c r="BD1" s="17" t="str">
        <f>VLOOKUP(BD3,calendar!$A$2:$H$70,8)</f>
        <v>Week-8</v>
      </c>
      <c r="BE1" s="17" t="str">
        <f>VLOOKUP(BE3,calendar!$A$2:$H$70,8)</f>
        <v>Week-8</v>
      </c>
      <c r="BF1" s="17" t="str">
        <f>VLOOKUP(BF3,calendar!$A$2:$H$70,8)</f>
        <v>Week-8</v>
      </c>
      <c r="BG1" s="17" t="str">
        <f>VLOOKUP(BG3,calendar!$A$2:$H$70,8)</f>
        <v>Week-8</v>
      </c>
      <c r="BH1" s="17" t="str">
        <f>VLOOKUP(BH3,calendar!$A$2:$H$70,8)</f>
        <v>Week-9</v>
      </c>
      <c r="BI1" s="17" t="str">
        <f>VLOOKUP(BI3,calendar!$A$2:$H$70,8)</f>
        <v>Week-9</v>
      </c>
      <c r="BJ1" s="17" t="str">
        <f>VLOOKUP(BJ3,calendar!$A$2:$H$70,8)</f>
        <v>Week-9</v>
      </c>
      <c r="BK1" s="17" t="str">
        <f>VLOOKUP(BK3,calendar!$A$2:$H$70,8)</f>
        <v>Week-9</v>
      </c>
      <c r="BL1" s="17" t="str">
        <f>VLOOKUP(BL3,calendar!$A$2:$H$70,8)</f>
        <v>Week-9</v>
      </c>
      <c r="BM1" s="17" t="str">
        <f>VLOOKUP(BM3,calendar!$A$2:$H$70,8)</f>
        <v>Week-9</v>
      </c>
      <c r="BN1" s="17" t="str">
        <f>VLOOKUP(BN3,calendar!$A$2:$H$70,8)</f>
        <v>Week-9</v>
      </c>
      <c r="BO1" s="17" t="str">
        <f>VLOOKUP(BO3,calendar!$A$2:$H$70,8)</f>
        <v>Week-10</v>
      </c>
      <c r="BP1" s="17" t="str">
        <f>VLOOKUP(BP3,calendar!$A$2:$H$70,8)</f>
        <v>Week-10</v>
      </c>
      <c r="BQ1" s="17" t="str">
        <f>VLOOKUP(BQ3,calendar!$A$2:$H$70,8)</f>
        <v>Week-10</v>
      </c>
      <c r="BR1" s="17" t="str">
        <f>VLOOKUP(BR3,calendar!$A$2:$H$70,8)</f>
        <v>Week-10</v>
      </c>
      <c r="BS1" s="17" t="str">
        <f>VLOOKUP(BS3,calendar!$A$2:$H$70,8)</f>
        <v>Week-10</v>
      </c>
      <c r="BT1" s="17" t="str">
        <f>VLOOKUP(BT3,calendar!$A$2:$H$70,8)</f>
        <v>Week-10</v>
      </c>
      <c r="BU1" s="17" t="str">
        <f>VLOOKUP(BU3,calendar!$A$2:$H$70,8)</f>
        <v>Week-10</v>
      </c>
      <c r="BV1" s="17" t="str">
        <f>VLOOKUP(BV3,calendar!$A$2:$H$70,8)</f>
        <v>Week-11</v>
      </c>
      <c r="BW1" s="17" t="str">
        <f>VLOOKUP(BW3,calendar!$A$2:$H$70,8)</f>
        <v>Week-11</v>
      </c>
      <c r="BX1" s="17" t="str">
        <f>VLOOKUP(BX3,calendar!$A$2:$H$70,8)</f>
        <v>Week-11</v>
      </c>
      <c r="BY1" s="17" t="str">
        <f>VLOOKUP(BY3,calendar!$A$2:$H$70,8)</f>
        <v>Week-11</v>
      </c>
      <c r="BZ1" s="17" t="str">
        <f>VLOOKUP(BZ3,calendar!$A$2:$H$70,8)</f>
        <v>Week-11</v>
      </c>
      <c r="CA1" s="17" t="str">
        <f>VLOOKUP(CA3,calendar!$A$2:$H$70,8)</f>
        <v>Week-11</v>
      </c>
      <c r="CB1" s="17" t="str">
        <f>VLOOKUP(CB3,calendar!$A$2:$H$70,8)</f>
        <v>Week-11</v>
      </c>
      <c r="CC1" s="17" t="str">
        <f>VLOOKUP(CC3,calendar!$A$2:$H$70,8)</f>
        <v>Week-12</v>
      </c>
      <c r="CD1" s="17" t="str">
        <f>VLOOKUP(CD3,calendar!$A$2:$H$70,8)</f>
        <v>Week-12</v>
      </c>
      <c r="CE1" s="17" t="str">
        <f>VLOOKUP(CE3,calendar!$A$2:$H$70,8)</f>
        <v>Week-12</v>
      </c>
      <c r="CF1" s="17" t="str">
        <f>VLOOKUP(CF3,calendar!$A$2:$H$70,8)</f>
        <v>Week-12</v>
      </c>
      <c r="CG1" s="17" t="str">
        <f>VLOOKUP(CG3,calendar!$A$2:$H$70,8)</f>
        <v>Week-12</v>
      </c>
      <c r="CH1" s="17" t="str">
        <f>VLOOKUP(CH3,calendar!$A$2:$H$70,8)</f>
        <v>Week-12</v>
      </c>
      <c r="CI1" s="17" t="str">
        <f>VLOOKUP(CI3,calendar!$A$2:$H$70,8)</f>
        <v>Week-12</v>
      </c>
      <c r="CJ1" s="17" t="str">
        <f>VLOOKUP(CJ3,calendar!$A$2:$H$70,8)</f>
        <v>Week-13</v>
      </c>
      <c r="CK1" s="17" t="str">
        <f>VLOOKUP(CK3,calendar!$A$2:$H$70,8)</f>
        <v>Week-13</v>
      </c>
      <c r="CL1" s="17" t="str">
        <f>VLOOKUP(CL3,calendar!$A$2:$H$70,8)</f>
        <v>Week-13</v>
      </c>
      <c r="CM1" s="17" t="str">
        <f>VLOOKUP(CM3,calendar!$A$2:$H$70,8)</f>
        <v>Week-13</v>
      </c>
      <c r="CN1" s="17" t="str">
        <f>VLOOKUP(CN3,calendar!$A$2:$H$70,8)</f>
        <v>Week-13</v>
      </c>
      <c r="CO1" s="17" t="str">
        <f>VLOOKUP(CO3,calendar!$A$2:$H$70,8)</f>
        <v>Week-13</v>
      </c>
      <c r="CP1" s="17" t="str">
        <f>VLOOKUP(CP3,calendar!$A$2:$H$70,8)</f>
        <v>Week-13</v>
      </c>
      <c r="CQ1" s="17" t="str">
        <f>VLOOKUP(CQ3,calendar!$A$2:$H$70,8)</f>
        <v>Week-14</v>
      </c>
      <c r="CR1" s="34" t="str">
        <f>VLOOKUP(CR3,calendar!$A$2:$H$70,8)</f>
        <v>Week-14</v>
      </c>
      <c r="CS1" s="17" t="str">
        <f>VLOOKUP(CS3,calendar!$A$2:$H$70,8)</f>
        <v>Week-14</v>
      </c>
      <c r="CT1" s="17" t="str">
        <f>VLOOKUP(CT3,calendar!$A$2:$H$70,8)</f>
        <v>Week-14</v>
      </c>
      <c r="CU1" s="17" t="str">
        <f>VLOOKUP(CU3,calendar!$A$2:$H$70,8)</f>
        <v>Week-14</v>
      </c>
      <c r="CV1" s="17" t="str">
        <f>VLOOKUP(CV3,calendar!$A$2:$H$70,8)</f>
        <v>Week-14</v>
      </c>
      <c r="CW1" s="17" t="str">
        <f>VLOOKUP(CW3,calendar!$A$2:$H$70,8)</f>
        <v>Week-14</v>
      </c>
      <c r="CX1" s="17" t="str">
        <f>VLOOKUP(CX3,calendar!$A$2:$H$70,8)</f>
        <v>Week-15</v>
      </c>
      <c r="CY1" s="17" t="str">
        <f>VLOOKUP(CY3,calendar!$A$2:$H$70,8)</f>
        <v>Week-15</v>
      </c>
      <c r="CZ1" s="17" t="str">
        <f>VLOOKUP(CZ3,calendar!$A$2:$H$70,8)</f>
        <v>Week-15</v>
      </c>
      <c r="DA1" s="17" t="str">
        <f>VLOOKUP(DA3,calendar!$A$2:$H$70,8)</f>
        <v>Week-15</v>
      </c>
      <c r="DB1" s="17" t="str">
        <f>VLOOKUP(DB3,calendar!$A$2:$H$70,8)</f>
        <v>Week-15</v>
      </c>
      <c r="DC1" s="17" t="str">
        <f>VLOOKUP(DC3,calendar!$A$2:$H$70,8)</f>
        <v>Week-15</v>
      </c>
      <c r="DD1" s="17" t="str">
        <f>VLOOKUP(DD3,calendar!$A$2:$H$70,8)</f>
        <v>Week-15</v>
      </c>
      <c r="DE1" s="17" t="str">
        <f>VLOOKUP(DE3,calendar!$A$2:$H$70,8)</f>
        <v>Week-16</v>
      </c>
      <c r="DF1" s="17" t="str">
        <f>VLOOKUP(DF3,calendar!$A$2:$H$70,8)</f>
        <v>Week-16</v>
      </c>
      <c r="DG1" s="17" t="str">
        <f>VLOOKUP(DG3,calendar!$A$2:$H$70,8)</f>
        <v>Week-16</v>
      </c>
      <c r="DH1" s="17" t="str">
        <f>VLOOKUP(DH3,calendar!$A$2:$H$70,8)</f>
        <v>Week-16</v>
      </c>
      <c r="DI1" s="17" t="str">
        <f>VLOOKUP(DI3,calendar!$A$2:$H$70,8)</f>
        <v>Week-16</v>
      </c>
      <c r="DJ1" s="17" t="str">
        <f>VLOOKUP(DJ3,calendar!$A$2:$H$70,8)</f>
        <v>Week-16</v>
      </c>
      <c r="DK1" s="17" t="str">
        <f>VLOOKUP(DK3,calendar!$A$2:$H$70,8)</f>
        <v>Week-16</v>
      </c>
      <c r="DL1" s="17" t="str">
        <f>VLOOKUP(DL3,calendar!$A$2:$H$70,8)</f>
        <v>Week-17</v>
      </c>
      <c r="DM1" s="17" t="str">
        <f>VLOOKUP(DM3,calendar!$A$2:$H$70,8)</f>
        <v>Week-17</v>
      </c>
      <c r="DN1" s="17" t="str">
        <f>VLOOKUP(DN3,calendar!$A$2:$H$70,8)</f>
        <v>Week-17</v>
      </c>
      <c r="DO1" s="17" t="str">
        <f>VLOOKUP(DO3,calendar!$A$2:$H$70,8)</f>
        <v>Week-17</v>
      </c>
      <c r="DP1" s="17" t="str">
        <f>VLOOKUP(DP3,calendar!$A$2:$H$70,8)</f>
        <v>Week-17</v>
      </c>
      <c r="DQ1" s="17" t="str">
        <f>VLOOKUP(DQ3,calendar!$A$2:$H$70,8)</f>
        <v>Week-17</v>
      </c>
      <c r="DR1" s="17" t="str">
        <f>VLOOKUP(DR3,calendar!$A$2:$H$70,8)</f>
        <v>Week-17</v>
      </c>
      <c r="DS1" s="17" t="str">
        <f>VLOOKUP(DS3,calendar!$A$2:$H$70,8)</f>
        <v>Week-18</v>
      </c>
      <c r="DT1" s="17" t="str">
        <f>VLOOKUP(DT3,calendar!$A$2:$H$70,8)</f>
        <v>Week-18</v>
      </c>
      <c r="DU1" s="17" t="str">
        <f>VLOOKUP(DU3,calendar!$A$2:$H$70,8)</f>
        <v>Week-18</v>
      </c>
      <c r="DV1" s="17" t="str">
        <f>VLOOKUP(DV3,calendar!$A$2:$H$70,8)</f>
        <v>Week-18</v>
      </c>
      <c r="DW1" s="17" t="str">
        <f>VLOOKUP(DW3,calendar!$A$2:$H$70,8)</f>
        <v>Week-18</v>
      </c>
      <c r="DX1" s="17" t="str">
        <f>VLOOKUP(DX3,calendar!$A$2:$H$70,8)</f>
        <v>Week-18</v>
      </c>
      <c r="DY1" s="17" t="str">
        <f>VLOOKUP(DY3,calendar!$A$2:$H$70,8)</f>
        <v>Week-18</v>
      </c>
      <c r="DZ1" s="17" t="str">
        <f>VLOOKUP(DZ3,calendar!$A$2:$H$70,8)</f>
        <v>Week-19</v>
      </c>
      <c r="EA1" s="17" t="str">
        <f>VLOOKUP(EA3,calendar!$A$2:$H$70,8)</f>
        <v>Week-19</v>
      </c>
      <c r="EB1" s="17" t="str">
        <f>VLOOKUP(EB3,calendar!$A$2:$H$70,8)</f>
        <v>Week-19</v>
      </c>
      <c r="EC1" s="17" t="str">
        <f>VLOOKUP(EC3,calendar!$A$2:$H$70,8)</f>
        <v>Week-19</v>
      </c>
      <c r="ED1" s="17" t="str">
        <f>VLOOKUP(ED3,calendar!$A$2:$H$70,8)</f>
        <v>Week-19</v>
      </c>
      <c r="EE1" s="17" t="str">
        <f>VLOOKUP(EE3,calendar!$A$2:$H$70,8)</f>
        <v>Week-19</v>
      </c>
      <c r="EF1" s="17" t="str">
        <f>VLOOKUP(EF3,calendar!$A$2:$H$70,8)</f>
        <v>Week-19</v>
      </c>
      <c r="EG1" s="17" t="str">
        <f>VLOOKUP(EG3,calendar!$A$2:$H$70,8)</f>
        <v>Week-20</v>
      </c>
      <c r="EH1" s="17" t="str">
        <f>VLOOKUP(EH3,calendar!$A$2:$H$70,8)</f>
        <v>Week-20</v>
      </c>
      <c r="EI1" s="17" t="str">
        <f>VLOOKUP(EI3,calendar!$A$2:$H$70,8)</f>
        <v>Week-20</v>
      </c>
      <c r="EJ1" s="17" t="str">
        <f>VLOOKUP(EJ3,calendar!$A$2:$H$70,8)</f>
        <v>Week-20</v>
      </c>
      <c r="EK1" s="17" t="str">
        <f>VLOOKUP(EK3,calendar!$A$2:$H$70,8)</f>
        <v>Week-20</v>
      </c>
      <c r="EL1" s="17" t="str">
        <f>VLOOKUP(EL3,calendar!$A$2:$H$70,8)</f>
        <v>Week-20</v>
      </c>
      <c r="EM1" s="17" t="str">
        <f>VLOOKUP(EM3,calendar!$A$2:$H$70,8)</f>
        <v>Week-20</v>
      </c>
      <c r="EN1" s="17" t="str">
        <f>VLOOKUP(EN3,calendar!$A$2:$H$70,8)</f>
        <v>Week-21</v>
      </c>
      <c r="EO1" s="17" t="str">
        <f>VLOOKUP(EO3,calendar!$A$2:$H$70,8)</f>
        <v>Week-21</v>
      </c>
      <c r="EP1" s="17" t="str">
        <f>VLOOKUP(EP3,calendar!$A$2:$H$70,8)</f>
        <v>Week-21</v>
      </c>
      <c r="EQ1" s="17" t="str">
        <f>VLOOKUP(EQ3,calendar!$A$2:$H$70,8)</f>
        <v>Week-21</v>
      </c>
      <c r="ER1" s="17" t="str">
        <f>VLOOKUP(ER3,calendar!$A$2:$H$70,8)</f>
        <v>Week-21</v>
      </c>
      <c r="ES1" s="17" t="str">
        <f>VLOOKUP(ES3,calendar!$A$2:$H$70,8)</f>
        <v>Week-21</v>
      </c>
      <c r="ET1" s="17" t="str">
        <f>VLOOKUP(ET3,calendar!$A$2:$H$70,8)</f>
        <v>Week-21</v>
      </c>
      <c r="EU1" s="17" t="str">
        <f>VLOOKUP(EU3,calendar!$A$2:$H$70,8)</f>
        <v>Week-22</v>
      </c>
      <c r="EV1" s="17" t="str">
        <f>VLOOKUP(EV3,calendar!$A$2:$H$70,8)</f>
        <v>Week-22</v>
      </c>
      <c r="EW1" s="17" t="str">
        <f>VLOOKUP(EW3,calendar!$A$2:$H$70,8)</f>
        <v>Week-22</v>
      </c>
      <c r="EX1" s="17" t="str">
        <f>VLOOKUP(EX3,calendar!$A$2:$H$70,8)</f>
        <v>Week-22</v>
      </c>
      <c r="EY1" s="17" t="str">
        <f>VLOOKUP(EY3,calendar!$A$2:$H$70,8)</f>
        <v>Week-22</v>
      </c>
      <c r="EZ1" s="17" t="str">
        <f>VLOOKUP(EZ3,calendar!$A$2:$H$70,8)</f>
        <v>Week-22</v>
      </c>
      <c r="FA1" s="17" t="str">
        <f>VLOOKUP(FA3,calendar!$A$2:$H$70,8)</f>
        <v>Week-22</v>
      </c>
      <c r="FB1" s="17" t="str">
        <f>VLOOKUP(FB3,calendar!$A$2:$H$70,8)</f>
        <v>Week-23</v>
      </c>
      <c r="FC1" s="17" t="str">
        <f>VLOOKUP(FC3,calendar!$A$2:$H$70,8)</f>
        <v>Week-23</v>
      </c>
      <c r="FD1" s="17" t="str">
        <f>VLOOKUP(FD3,calendar!$A$2:$H$70,8)</f>
        <v>Week-23</v>
      </c>
      <c r="FE1" s="17" t="str">
        <f>VLOOKUP(FE3,calendar!$A$2:$H$70,8)</f>
        <v>Week-23</v>
      </c>
      <c r="FF1" s="17" t="str">
        <f>VLOOKUP(FF3,calendar!$A$2:$H$70,8)</f>
        <v>Week-23</v>
      </c>
      <c r="FG1" s="17" t="str">
        <f>VLOOKUP(FG3,calendar!$A$2:$H$70,8)</f>
        <v>Week-23</v>
      </c>
      <c r="FH1" s="17" t="str">
        <f>VLOOKUP(FH3,calendar!$A$2:$H$70,8)</f>
        <v>Week-23</v>
      </c>
      <c r="FI1" s="17" t="str">
        <f>VLOOKUP(FI3,calendar!$A$2:$H$70,8)</f>
        <v>Week-24</v>
      </c>
      <c r="FJ1" s="17" t="str">
        <f>VLOOKUP(FJ3,calendar!$A$2:$H$70,8)</f>
        <v>Week-24</v>
      </c>
      <c r="FK1" s="17" t="str">
        <f>VLOOKUP(FK3,calendar!$A$2:$H$70,8)</f>
        <v>Week-24</v>
      </c>
      <c r="FL1" s="17" t="str">
        <f>VLOOKUP(FL3,calendar!$A$2:$H$70,8)</f>
        <v>Week-24</v>
      </c>
      <c r="FM1" s="17" t="str">
        <f>VLOOKUP(FM3,calendar!$A$2:$H$70,8)</f>
        <v>Week-24</v>
      </c>
      <c r="FN1" s="17" t="str">
        <f>VLOOKUP(FN3,calendar!$A$2:$H$70,8)</f>
        <v>Week-24</v>
      </c>
      <c r="FO1" s="17" t="str">
        <f>VLOOKUP(FO3,calendar!$A$2:$H$70,8)</f>
        <v>Week-24</v>
      </c>
      <c r="FP1" s="17" t="str">
        <f>VLOOKUP(FP3,calendar!$A$2:$H$70,8)</f>
        <v>Week-25</v>
      </c>
      <c r="FQ1" s="17" t="str">
        <f>VLOOKUP(FQ3,calendar!$A$2:$H$70,8)</f>
        <v>Week-25</v>
      </c>
      <c r="FR1" s="17" t="str">
        <f>VLOOKUP(FR3,calendar!$A$2:$H$70,8)</f>
        <v>Week-25</v>
      </c>
      <c r="FS1" s="17" t="str">
        <f>VLOOKUP(FS3,calendar!$A$2:$H$70,8)</f>
        <v>Week-25</v>
      </c>
      <c r="FT1" s="17" t="str">
        <f>VLOOKUP(FT3,calendar!$A$2:$H$70,8)</f>
        <v>Week-25</v>
      </c>
      <c r="FU1" s="17" t="str">
        <f>VLOOKUP(FU3,calendar!$A$2:$H$70,8)</f>
        <v>Week-25</v>
      </c>
      <c r="FV1" s="17" t="str">
        <f>VLOOKUP(FV3,calendar!$A$2:$H$70,8)</f>
        <v>Week-25</v>
      </c>
      <c r="FW1" s="17" t="str">
        <f>VLOOKUP(FW3,calendar!$A$2:$H$70,8)</f>
        <v>Week-26</v>
      </c>
      <c r="FX1" s="17" t="str">
        <f>VLOOKUP(FX3,calendar!$A$2:$H$70,8)</f>
        <v>Week-26</v>
      </c>
      <c r="FY1" s="17" t="str">
        <f>VLOOKUP(FY3,calendar!$A$2:$H$70,8)</f>
        <v>Week-26</v>
      </c>
      <c r="FZ1" s="17" t="str">
        <f>VLOOKUP(FZ3,calendar!$A$2:$H$70,8)</f>
        <v>Week-26</v>
      </c>
      <c r="GA1" s="17" t="str">
        <f>VLOOKUP(GA3,calendar!$A$2:$H$70,8)</f>
        <v>Week-26</v>
      </c>
      <c r="GB1" s="17" t="str">
        <f>VLOOKUP(GB3,calendar!$A$2:$H$70,8)</f>
        <v>Week-26</v>
      </c>
      <c r="GC1" s="17" t="str">
        <f>VLOOKUP(GC3,calendar!$A$2:$H$70,8)</f>
        <v>Week-26</v>
      </c>
      <c r="GD1" s="17" t="str">
        <f>VLOOKUP(GD3,calendar!$A$2:$H$70,8)</f>
        <v>Week-27</v>
      </c>
      <c r="GE1" s="17" t="str">
        <f>VLOOKUP(GE3,calendar!$A$2:$H$70,8)</f>
        <v>Week-27</v>
      </c>
      <c r="GF1" s="17" t="str">
        <f>VLOOKUP(GF3,calendar!$A$2:$H$70,8)</f>
        <v>Week-27</v>
      </c>
      <c r="GG1" s="17" t="str">
        <f>VLOOKUP(GG3,calendar!$A$2:$H$70,8)</f>
        <v>Week-27</v>
      </c>
      <c r="GH1" s="17" t="str">
        <f>VLOOKUP(GH3,calendar!$A$2:$H$70,8)</f>
        <v>Week-27</v>
      </c>
      <c r="GI1" s="17" t="str">
        <f>VLOOKUP(GI3,calendar!$A$2:$H$70,8)</f>
        <v>Week-27</v>
      </c>
      <c r="GJ1" s="17" t="str">
        <f>VLOOKUP(GJ3,calendar!$A$2:$H$70,8)</f>
        <v>Week-27</v>
      </c>
      <c r="GK1" s="17" t="str">
        <f>VLOOKUP(GK3,calendar!$A$2:$H$70,8)</f>
        <v>Week-28</v>
      </c>
      <c r="GL1" s="17" t="str">
        <f>VLOOKUP(GL3,calendar!$A$2:$H$70,8)</f>
        <v>Week-28</v>
      </c>
      <c r="GM1" s="17" t="str">
        <f>VLOOKUP(GM3,calendar!$A$2:$H$70,8)</f>
        <v>Week-28</v>
      </c>
      <c r="GN1" s="17" t="str">
        <f>VLOOKUP(GN3,calendar!$A$2:$H$70,8)</f>
        <v>Week-28</v>
      </c>
      <c r="GO1" s="17" t="str">
        <f>VLOOKUP(GO3,calendar!$A$2:$H$70,8)</f>
        <v>Week-28</v>
      </c>
      <c r="GP1" s="17" t="str">
        <f>VLOOKUP(GP3,calendar!$A$2:$H$70,8)</f>
        <v>Week-28</v>
      </c>
      <c r="GQ1" s="17" t="str">
        <f>VLOOKUP(GQ3,calendar!$A$2:$H$70,8)</f>
        <v>Week-28</v>
      </c>
      <c r="GR1" s="17" t="str">
        <f>VLOOKUP(GR3,calendar!$A$2:$H$70,8)</f>
        <v>Week-29</v>
      </c>
      <c r="GS1" s="17" t="str">
        <f>VLOOKUP(GS3,calendar!$A$2:$H$70,8)</f>
        <v>Week-29</v>
      </c>
      <c r="GT1" s="17" t="str">
        <f>VLOOKUP(GT3,calendar!$A$2:$H$70,8)</f>
        <v>Week-29</v>
      </c>
      <c r="GU1" s="17" t="str">
        <f>VLOOKUP(GU3,calendar!$A$2:$H$70,8)</f>
        <v>Week-29</v>
      </c>
      <c r="GV1" s="17" t="str">
        <f>VLOOKUP(GV3,calendar!$A$2:$H$70,8)</f>
        <v>Week-29</v>
      </c>
      <c r="GW1" s="17" t="str">
        <f>VLOOKUP(GW3,calendar!$A$2:$H$70,8)</f>
        <v>Week-29</v>
      </c>
      <c r="GX1" s="17" t="str">
        <f>VLOOKUP(GX3,calendar!$A$2:$H$70,8)</f>
        <v>Week-29</v>
      </c>
      <c r="GY1" s="17" t="str">
        <f>VLOOKUP(GY3,calendar!$A$2:$H$70,8)</f>
        <v>Week-30</v>
      </c>
      <c r="GZ1" s="17" t="str">
        <f>VLOOKUP(GZ3,calendar!$A$2:$H$70,8)</f>
        <v>Week-30</v>
      </c>
      <c r="HA1" s="17" t="str">
        <f>VLOOKUP(HA3,calendar!$A$2:$H$70,8)</f>
        <v>Week-30</v>
      </c>
      <c r="HB1" s="17" t="str">
        <f>VLOOKUP(HB3,calendar!$A$2:$H$70,8)</f>
        <v>Week-30</v>
      </c>
      <c r="HC1" s="17" t="str">
        <f>VLOOKUP(HC3,calendar!$A$2:$H$70,8)</f>
        <v>Week-30</v>
      </c>
      <c r="HD1" s="17" t="str">
        <f>VLOOKUP(HD3,calendar!$A$2:$H$70,8)</f>
        <v>Week-30</v>
      </c>
      <c r="HE1" s="17" t="str">
        <f>VLOOKUP(HE3,calendar!$A$2:$H$70,8)</f>
        <v>Week-30</v>
      </c>
      <c r="HF1" s="17" t="str">
        <f>VLOOKUP(HF3,calendar!$A$2:$H$70,8)</f>
        <v>Week-31</v>
      </c>
      <c r="HG1" s="17" t="str">
        <f>VLOOKUP(HG3,calendar!$A$2:$H$70,8)</f>
        <v>Week-31</v>
      </c>
      <c r="HH1" s="17" t="str">
        <f>VLOOKUP(HH3,calendar!$A$2:$H$70,8)</f>
        <v>Week-31</v>
      </c>
      <c r="HI1" s="17" t="str">
        <f>VLOOKUP(HI3,calendar!$A$2:$H$70,8)</f>
        <v>Week-31</v>
      </c>
      <c r="HJ1" s="17" t="str">
        <f>VLOOKUP(HJ3,calendar!$A$2:$H$70,8)</f>
        <v>Week-31</v>
      </c>
      <c r="HK1" s="17" t="str">
        <f>VLOOKUP(HK3,calendar!$A$2:$H$70,8)</f>
        <v>Week-31</v>
      </c>
      <c r="HL1" s="17" t="str">
        <f>VLOOKUP(HL3,calendar!$A$2:$H$70,8)</f>
        <v>Week-31</v>
      </c>
      <c r="HM1" s="17" t="str">
        <f>VLOOKUP(HM3,calendar!$A$2:$H$70,8)</f>
        <v>Week-32</v>
      </c>
      <c r="HN1" s="17" t="str">
        <f>VLOOKUP(HN3,calendar!$A$2:$H$70,8)</f>
        <v>Week-32</v>
      </c>
      <c r="HO1" s="17" t="str">
        <f>VLOOKUP(HO3,calendar!$A$2:$H$70,8)</f>
        <v>Week-32</v>
      </c>
      <c r="HP1" s="17" t="str">
        <f>VLOOKUP(HP3,calendar!$A$2:$H$70,8)</f>
        <v>Week-32</v>
      </c>
      <c r="HQ1" s="17" t="str">
        <f>VLOOKUP(HQ3,calendar!$A$2:$H$70,8)</f>
        <v>Week-32</v>
      </c>
      <c r="HR1" s="17" t="str">
        <f>VLOOKUP(HR3,calendar!$A$2:$H$70,8)</f>
        <v>Week-32</v>
      </c>
      <c r="HS1" s="17" t="str">
        <f>VLOOKUP(HS3,calendar!$A$2:$H$70,8)</f>
        <v>Week-32</v>
      </c>
      <c r="HT1" s="17" t="str">
        <f>VLOOKUP(HT3,calendar!$A$2:$H$70,8)</f>
        <v>Week-33</v>
      </c>
      <c r="HU1" s="17" t="str">
        <f>VLOOKUP(HU3,calendar!$A$2:$H$70,8)</f>
        <v>Week-33</v>
      </c>
      <c r="HV1" s="17" t="str">
        <f>VLOOKUP(HV3,calendar!$A$2:$H$70,8)</f>
        <v>Week-33</v>
      </c>
      <c r="HW1" s="17" t="str">
        <f>VLOOKUP(HW3,calendar!$A$2:$H$70,8)</f>
        <v>Week-33</v>
      </c>
      <c r="HX1" s="17" t="str">
        <f>VLOOKUP(HX3,calendar!$A$2:$H$70,8)</f>
        <v>Week-33</v>
      </c>
      <c r="HY1" s="17" t="str">
        <f>VLOOKUP(HY3,calendar!$A$2:$H$70,8)</f>
        <v>Week-33</v>
      </c>
      <c r="HZ1" s="17" t="str">
        <f>VLOOKUP(HZ3,calendar!$A$2:$H$70,8)</f>
        <v>Week-33</v>
      </c>
      <c r="IA1" s="17" t="str">
        <f>VLOOKUP(IA3,calendar!$A$2:$H$70,8)</f>
        <v>Week-34</v>
      </c>
      <c r="IB1" s="17" t="str">
        <f>VLOOKUP(IB3,calendar!$A$2:$H$70,8)</f>
        <v>Week-34</v>
      </c>
      <c r="IC1" s="17" t="str">
        <f>VLOOKUP(IC3,calendar!$A$2:$H$70,8)</f>
        <v>Week-34</v>
      </c>
      <c r="ID1" s="17" t="str">
        <f>VLOOKUP(ID3,calendar!$A$2:$H$70,8)</f>
        <v>Week-34</v>
      </c>
      <c r="IE1" s="17" t="str">
        <f>VLOOKUP(IE3,calendar!$A$2:$H$70,8)</f>
        <v>Week-34</v>
      </c>
      <c r="IF1" s="17" t="str">
        <f>VLOOKUP(IF3,calendar!$A$2:$H$70,8)</f>
        <v>Week-34</v>
      </c>
      <c r="IG1" s="17" t="str">
        <f>VLOOKUP(IG3,calendar!$A$2:$H$70,8)</f>
        <v>Week-34</v>
      </c>
      <c r="IH1" s="17" t="str">
        <f>VLOOKUP(IH3,calendar!$A$2:$H$70,8)</f>
        <v>Week-35</v>
      </c>
      <c r="II1" s="17" t="str">
        <f>VLOOKUP(II3,calendar!$A$2:$H$70,8)</f>
        <v>Week-35</v>
      </c>
      <c r="IJ1" s="17" t="str">
        <f>VLOOKUP(IJ3,calendar!$A$2:$H$70,8)</f>
        <v>Week-35</v>
      </c>
      <c r="IK1" s="17" t="str">
        <f>VLOOKUP(IK3,calendar!$A$2:$H$70,8)</f>
        <v>Week-35</v>
      </c>
      <c r="IL1" s="17" t="str">
        <f>VLOOKUP(IL3,calendar!$A$2:$H$70,8)</f>
        <v>Week-35</v>
      </c>
      <c r="IM1" s="17" t="str">
        <f>VLOOKUP(IM3,calendar!$A$2:$H$70,8)</f>
        <v>Week-35</v>
      </c>
      <c r="IN1" s="17" t="str">
        <f>VLOOKUP(IN3,calendar!$A$2:$H$70,8)</f>
        <v>Week-35</v>
      </c>
      <c r="IO1" s="17" t="str">
        <f>VLOOKUP(IO3,calendar!$A$2:$H$70,8)</f>
        <v>Week-36</v>
      </c>
      <c r="IP1" s="17" t="str">
        <f>VLOOKUP(IP3,calendar!$A$2:$H$70,8)</f>
        <v>Week-36</v>
      </c>
      <c r="IQ1" s="17" t="str">
        <f>VLOOKUP(IQ3,calendar!$A$2:$H$70,8)</f>
        <v>Week-36</v>
      </c>
      <c r="IR1" s="17" t="str">
        <f>VLOOKUP(IR3,calendar!$A$2:$H$70,8)</f>
        <v>Week-36</v>
      </c>
      <c r="IS1" s="17" t="str">
        <f>VLOOKUP(IS3,calendar!$A$2:$H$70,8)</f>
        <v>Week-36</v>
      </c>
      <c r="IT1" s="17" t="str">
        <f>VLOOKUP(IT3,calendar!$A$2:$H$70,8)</f>
        <v>Week-36</v>
      </c>
      <c r="IU1" s="17" t="str">
        <f>VLOOKUP(IU3,calendar!$A$2:$H$70,8)</f>
        <v>Week-36</v>
      </c>
      <c r="IV1" s="17" t="str">
        <f>VLOOKUP(IV3,calendar!$A$2:$H$70,8)</f>
        <v>Week-37</v>
      </c>
      <c r="IW1" s="17" t="str">
        <f>VLOOKUP(IW3,calendar!$A$2:$H$70,8)</f>
        <v>Week-37</v>
      </c>
      <c r="IX1" s="17" t="str">
        <f>VLOOKUP(IX3,calendar!$A$2:$H$70,8)</f>
        <v>Week-37</v>
      </c>
      <c r="IY1" s="17" t="str">
        <f>VLOOKUP(IY3,calendar!$A$2:$H$70,8)</f>
        <v>Week-37</v>
      </c>
      <c r="IZ1" s="17" t="str">
        <f>VLOOKUP(IZ3,calendar!$A$2:$H$70,8)</f>
        <v>Week-37</v>
      </c>
      <c r="JA1" s="17" t="str">
        <f>VLOOKUP(JA3,calendar!$A$2:$H$70,8)</f>
        <v>Week-37</v>
      </c>
      <c r="JB1" s="17" t="str">
        <f>VLOOKUP(JB3,calendar!$A$2:$H$70,8)</f>
        <v>Week-37</v>
      </c>
      <c r="JC1" s="17" t="str">
        <f>VLOOKUP(JC3,calendar!$A$2:$H$70,8)</f>
        <v>Week-38</v>
      </c>
      <c r="JD1" s="17" t="str">
        <f>VLOOKUP(JD3,calendar!$A$2:$H$70,8)</f>
        <v>Week-38</v>
      </c>
      <c r="JE1" s="17" t="str">
        <f>VLOOKUP(JE3,calendar!$A$2:$H$70,8)</f>
        <v>Week-38</v>
      </c>
      <c r="JF1" s="17" t="str">
        <f>VLOOKUP(JF3,calendar!$A$2:$H$70,8)</f>
        <v>Week-38</v>
      </c>
      <c r="JG1" s="17" t="str">
        <f>VLOOKUP(JG3,calendar!$A$2:$H$70,8)</f>
        <v>Week-38</v>
      </c>
      <c r="JH1" s="17" t="str">
        <f>VLOOKUP(JH3,calendar!$A$2:$H$70,8)</f>
        <v>Week-38</v>
      </c>
      <c r="JI1" s="17" t="str">
        <f>VLOOKUP(JI3,calendar!$A$2:$H$70,8)</f>
        <v>Week-38</v>
      </c>
      <c r="JJ1" s="17" t="str">
        <f>VLOOKUP(JJ3,calendar!$A$2:$H$70,8)</f>
        <v>Week-39</v>
      </c>
      <c r="JK1" s="17" t="str">
        <f>VLOOKUP(JK3,calendar!$A$2:$H$70,8)</f>
        <v>Week-39</v>
      </c>
      <c r="JL1" s="17" t="str">
        <f>VLOOKUP(JL3,calendar!$A$2:$H$70,8)</f>
        <v>Week-39</v>
      </c>
      <c r="JM1" s="17" t="str">
        <f>VLOOKUP(JM3,calendar!$A$2:$H$70,8)</f>
        <v>Week-39</v>
      </c>
      <c r="JN1" s="17" t="str">
        <f>VLOOKUP(JN3,calendar!$A$2:$H$70,8)</f>
        <v>Week-39</v>
      </c>
      <c r="JO1" s="17" t="str">
        <f>VLOOKUP(JO3,calendar!$A$2:$H$70,8)</f>
        <v>Week-39</v>
      </c>
      <c r="JP1" s="17" t="str">
        <f>VLOOKUP(JP3,calendar!$A$2:$H$70,8)</f>
        <v>Week-39</v>
      </c>
      <c r="JQ1" s="17" t="str">
        <f>VLOOKUP(JQ3,calendar!$A$2:$H$70,8)</f>
        <v>Week-40</v>
      </c>
      <c r="JR1" s="17" t="str">
        <f>VLOOKUP(JR3,calendar!$A$2:$H$70,8)</f>
        <v>Week-40</v>
      </c>
      <c r="JS1" s="17" t="str">
        <f>VLOOKUP(JS3,calendar!$A$2:$H$70,8)</f>
        <v>Week-40</v>
      </c>
      <c r="JT1" s="17" t="str">
        <f>VLOOKUP(JT3,calendar!$A$2:$H$70,8)</f>
        <v>Week-40</v>
      </c>
      <c r="JU1" s="17" t="str">
        <f>VLOOKUP(JU3,calendar!$A$2:$H$70,8)</f>
        <v>Week-40</v>
      </c>
      <c r="JV1" s="17" t="str">
        <f>VLOOKUP(JV3,calendar!$A$2:$H$70,8)</f>
        <v>Week-40</v>
      </c>
      <c r="JW1" s="17" t="str">
        <f>VLOOKUP(JW3,calendar!$A$2:$H$70,8)</f>
        <v>Week-40</v>
      </c>
      <c r="JX1" s="17" t="str">
        <f>VLOOKUP(JX3,calendar!$A$2:$H$70,8)</f>
        <v>Week-41</v>
      </c>
      <c r="JY1" s="17" t="str">
        <f>VLOOKUP(JY3,calendar!$A$2:$H$70,8)</f>
        <v>Week-41</v>
      </c>
      <c r="JZ1" s="17" t="str">
        <f>VLOOKUP(JZ3,calendar!$A$2:$H$70,8)</f>
        <v>Week-41</v>
      </c>
      <c r="KA1" s="17" t="str">
        <f>VLOOKUP(KA3,calendar!$A$2:$H$70,8)</f>
        <v>Week-41</v>
      </c>
      <c r="KB1" s="17" t="str">
        <f>VLOOKUP(KB3,calendar!$A$2:$H$70,8)</f>
        <v>Week-41</v>
      </c>
      <c r="KC1" s="17" t="str">
        <f>VLOOKUP(KC3,calendar!$A$2:$H$70,8)</f>
        <v>Week-41</v>
      </c>
      <c r="KD1" s="17" t="str">
        <f>VLOOKUP(KD3,calendar!$A$2:$H$70,8)</f>
        <v>Week-41</v>
      </c>
      <c r="KE1" s="17" t="str">
        <f>VLOOKUP(KE3,calendar!$A$2:$H$70,8)</f>
        <v>Week-42</v>
      </c>
      <c r="KF1" s="17" t="str">
        <f>VLOOKUP(KF3,calendar!$A$2:$H$70,8)</f>
        <v>Week-42</v>
      </c>
      <c r="KG1" s="17" t="str">
        <f>VLOOKUP(KG3,calendar!$A$2:$H$70,8)</f>
        <v>Week-42</v>
      </c>
      <c r="KH1" s="17" t="str">
        <f>VLOOKUP(KH3,calendar!$A$2:$H$70,8)</f>
        <v>Week-42</v>
      </c>
      <c r="KI1" s="17" t="str">
        <f>VLOOKUP(KI3,calendar!$A$2:$H$70,8)</f>
        <v>Week-42</v>
      </c>
      <c r="KJ1" s="17" t="str">
        <f>VLOOKUP(KJ3,calendar!$A$2:$H$70,8)</f>
        <v>Week-42</v>
      </c>
      <c r="KK1" s="17" t="str">
        <f>VLOOKUP(KK3,calendar!$A$2:$H$70,8)</f>
        <v>Week-42</v>
      </c>
      <c r="KL1" s="17" t="str">
        <f>VLOOKUP(KL3,calendar!$A$2:$H$70,8)</f>
        <v>Week-43</v>
      </c>
      <c r="KM1" s="17" t="str">
        <f>VLOOKUP(KM3,calendar!$A$2:$H$70,8)</f>
        <v>Week-43</v>
      </c>
      <c r="KN1" s="17" t="str">
        <f>VLOOKUP(KN3,calendar!$A$2:$H$70,8)</f>
        <v>Week-43</v>
      </c>
      <c r="KO1" s="17" t="str">
        <f>VLOOKUP(KO3,calendar!$A$2:$H$70,8)</f>
        <v>Week-43</v>
      </c>
      <c r="KP1" s="17" t="str">
        <f>VLOOKUP(KP3,calendar!$A$2:$H$70,8)</f>
        <v>Week-43</v>
      </c>
      <c r="KQ1" s="17" t="str">
        <f>VLOOKUP(KQ3,calendar!$A$2:$H$70,8)</f>
        <v>Week-43</v>
      </c>
      <c r="KR1" s="17" t="str">
        <f>VLOOKUP(KR3,calendar!$A$2:$H$70,8)</f>
        <v>Week-43</v>
      </c>
      <c r="KS1" s="17" t="str">
        <f>VLOOKUP(KS3,calendar!$A$2:$H$70,8)</f>
        <v>Week-44</v>
      </c>
      <c r="KT1" s="17" t="str">
        <f>VLOOKUP(KT3,calendar!$A$2:$H$70,8)</f>
        <v>Week-44</v>
      </c>
      <c r="KU1" s="17" t="str">
        <f>VLOOKUP(KU3,calendar!$A$2:$H$70,8)</f>
        <v>Week-44</v>
      </c>
      <c r="KV1" s="17" t="str">
        <f>VLOOKUP(KV3,calendar!$A$2:$H$70,8)</f>
        <v>Week-44</v>
      </c>
      <c r="KW1" s="17" t="str">
        <f>VLOOKUP(KW3,calendar!$A$2:$H$70,8)</f>
        <v>Week-44</v>
      </c>
      <c r="KX1" s="17" t="str">
        <f>VLOOKUP(KX3,calendar!$A$2:$H$70,8)</f>
        <v>Week-44</v>
      </c>
      <c r="KY1" s="17" t="str">
        <f>VLOOKUP(KY3,calendar!$A$2:$H$70,8)</f>
        <v>Week-44</v>
      </c>
      <c r="KZ1" s="17" t="str">
        <f>VLOOKUP(KZ3,calendar!$A$2:$H$70,8)</f>
        <v>Week-45</v>
      </c>
      <c r="LA1" s="17" t="str">
        <f>VLOOKUP(LA3,calendar!$A$2:$H$70,8)</f>
        <v>Week-45</v>
      </c>
      <c r="LB1" s="17" t="str">
        <f>VLOOKUP(LB3,calendar!$A$2:$H$70,8)</f>
        <v>Week-45</v>
      </c>
      <c r="LC1" s="17" t="str">
        <f>VLOOKUP(LC3,calendar!$A$2:$H$70,8)</f>
        <v>Week-45</v>
      </c>
      <c r="LD1" s="17" t="str">
        <f>VLOOKUP(LD3,calendar!$A$2:$H$70,8)</f>
        <v>Week-45</v>
      </c>
      <c r="LE1" s="17" t="str">
        <f>VLOOKUP(LE3,calendar!$A$2:$H$70,8)</f>
        <v>Week-45</v>
      </c>
      <c r="LF1" s="17" t="str">
        <f>VLOOKUP(LF3,calendar!$A$2:$H$70,8)</f>
        <v>Week-45</v>
      </c>
      <c r="LG1" s="17" t="str">
        <f>VLOOKUP(LG3,calendar!$A$2:$H$70,8)</f>
        <v>Week-46</v>
      </c>
      <c r="LH1" s="17" t="str">
        <f>VLOOKUP(LH3,calendar!$A$2:$H$70,8)</f>
        <v>Week-46</v>
      </c>
      <c r="LI1" s="17" t="str">
        <f>VLOOKUP(LI3,calendar!$A$2:$H$70,8)</f>
        <v>Week-46</v>
      </c>
      <c r="LJ1" s="17" t="str">
        <f>VLOOKUP(LJ3,calendar!$A$2:$H$70,8)</f>
        <v>Week-46</v>
      </c>
      <c r="LK1" s="17" t="str">
        <f>VLOOKUP(LK3,calendar!$A$2:$H$70,8)</f>
        <v>Week-46</v>
      </c>
      <c r="LL1" s="17" t="str">
        <f>VLOOKUP(LL3,calendar!$A$2:$H$70,8)</f>
        <v>Week-46</v>
      </c>
      <c r="LM1" s="17" t="str">
        <f>VLOOKUP(LM3,calendar!$A$2:$H$70,8)</f>
        <v>Week-46</v>
      </c>
      <c r="LN1" s="17" t="str">
        <f>VLOOKUP(LN3,calendar!$A$2:$H$70,8)</f>
        <v>Week-47</v>
      </c>
      <c r="LO1" s="17" t="str">
        <f>VLOOKUP(LO3,calendar!$A$2:$H$70,8)</f>
        <v>Week-47</v>
      </c>
      <c r="LP1" s="17" t="str">
        <f>VLOOKUP(LP3,calendar!$A$2:$H$70,8)</f>
        <v>Week-47</v>
      </c>
      <c r="LQ1" s="17" t="str">
        <f>VLOOKUP(LQ3,calendar!$A$2:$H$70,8)</f>
        <v>Week-47</v>
      </c>
      <c r="LR1" s="17" t="str">
        <f>VLOOKUP(LR3,calendar!$A$2:$H$70,8)</f>
        <v>Week-47</v>
      </c>
      <c r="LS1" s="17" t="str">
        <f>VLOOKUP(LS3,calendar!$A$2:$H$70,8)</f>
        <v>Week-47</v>
      </c>
      <c r="LT1" s="17" t="str">
        <f>VLOOKUP(LT3,calendar!$A$2:$H$70,8)</f>
        <v>Week-47</v>
      </c>
      <c r="LU1" s="17" t="str">
        <f>VLOOKUP(LU3,calendar!$A$2:$H$70,8)</f>
        <v>Week-48</v>
      </c>
      <c r="LV1" s="17" t="str">
        <f>VLOOKUP(LV3,calendar!$A$2:$H$70,8)</f>
        <v>Week-48</v>
      </c>
      <c r="LW1" s="17" t="str">
        <f>VLOOKUP(LW3,calendar!$A$2:$H$70,8)</f>
        <v>Week-48</v>
      </c>
      <c r="LX1" s="17" t="str">
        <f>VLOOKUP(LX3,calendar!$A$2:$H$70,8)</f>
        <v>Week-48</v>
      </c>
      <c r="LY1" s="17" t="str">
        <f>VLOOKUP(LY3,calendar!$A$2:$H$70,8)</f>
        <v>Week-48</v>
      </c>
      <c r="LZ1" s="17" t="str">
        <f>VLOOKUP(LZ3,calendar!$A$2:$H$70,8)</f>
        <v>Week-48</v>
      </c>
      <c r="MA1" s="17" t="str">
        <f>VLOOKUP(MA3,calendar!$A$2:$H$70,8)</f>
        <v>Week-48</v>
      </c>
      <c r="MB1" s="17" t="str">
        <f>VLOOKUP(MB3,calendar!$A$2:$H$70,8)</f>
        <v>Week-49</v>
      </c>
      <c r="MC1" s="17" t="str">
        <f>VLOOKUP(MC3,calendar!$A$2:$H$70,8)</f>
        <v>Week-49</v>
      </c>
      <c r="MD1" s="17" t="str">
        <f>VLOOKUP(MD3,calendar!$A$2:$H$70,8)</f>
        <v>Week-49</v>
      </c>
      <c r="ME1" s="17" t="str">
        <f>VLOOKUP(ME3,calendar!$A$2:$H$70,8)</f>
        <v>Week-49</v>
      </c>
      <c r="MF1" s="17" t="str">
        <f>VLOOKUP(MF3,calendar!$A$2:$H$70,8)</f>
        <v>Week-49</v>
      </c>
      <c r="MG1" s="17" t="str">
        <f>VLOOKUP(MG3,calendar!$A$2:$H$70,8)</f>
        <v>Week-49</v>
      </c>
      <c r="MH1" s="17" t="str">
        <f>VLOOKUP(MH3,calendar!$A$2:$H$70,8)</f>
        <v>Week-49</v>
      </c>
      <c r="MI1" s="17" t="str">
        <f>VLOOKUP(MI3,calendar!$A$2:$H$70,8)</f>
        <v>Week-50</v>
      </c>
      <c r="MJ1" s="17" t="str">
        <f>VLOOKUP(MJ3,calendar!$A$2:$H$70,8)</f>
        <v>Week-50</v>
      </c>
      <c r="MK1" s="17" t="str">
        <f>VLOOKUP(MK3,calendar!$A$2:$H$70,8)</f>
        <v>Week-50</v>
      </c>
      <c r="ML1" s="17" t="str">
        <f>VLOOKUP(ML3,calendar!$A$2:$H$70,8)</f>
        <v>Week-50</v>
      </c>
      <c r="MM1" s="17" t="str">
        <f>VLOOKUP(MM3,calendar!$A$2:$H$70,8)</f>
        <v>Week-50</v>
      </c>
      <c r="MN1" s="17" t="str">
        <f>VLOOKUP(MN3,calendar!$A$2:$H$70,8)</f>
        <v>Week-50</v>
      </c>
      <c r="MO1" s="17" t="str">
        <f>VLOOKUP(MO3,calendar!$A$2:$H$70,8)</f>
        <v>Week-50</v>
      </c>
      <c r="MP1" s="17" t="str">
        <f>VLOOKUP(MP3,calendar!$A$2:$H$70,8)</f>
        <v>Week-51</v>
      </c>
      <c r="MQ1" s="17" t="str">
        <f>VLOOKUP(MQ3,calendar!$A$2:$H$70,8)</f>
        <v>Week-51</v>
      </c>
      <c r="MR1" s="17" t="e">
        <f>VLOOKUP(MR3,calendar!$A$2:$H$70,8,FALSE)</f>
        <v>#N/A</v>
      </c>
      <c r="MS1" s="17" t="str">
        <f>VLOOKUP(MS3,calendar!$A$2:$H$70,8)</f>
        <v>Week-51</v>
      </c>
      <c r="MT1" s="17" t="str">
        <f>VLOOKUP(MT3,calendar!$A$2:$H$70,8)</f>
        <v>Week-51</v>
      </c>
      <c r="MU1" s="17" t="str">
        <f>VLOOKUP(MU3,calendar!$A$2:$H$70,8)</f>
        <v>Week-51</v>
      </c>
      <c r="MV1" s="17" t="str">
        <f>VLOOKUP(MV3,calendar!$A$2:$H$70,8)</f>
        <v>Week-51</v>
      </c>
      <c r="MW1" s="17" t="str">
        <f>VLOOKUP(MW3,calendar!$A$2:$H$70,8)</f>
        <v>Week-52</v>
      </c>
      <c r="MX1" s="17" t="str">
        <f>VLOOKUP(MX3,calendar!$A$2:$H$70,8)</f>
        <v>Week-52</v>
      </c>
      <c r="MY1" s="17" t="str">
        <f>VLOOKUP(MY3,calendar!$A$2:$H$70,8)</f>
        <v>Week-52</v>
      </c>
      <c r="MZ1" s="17" t="str">
        <f>VLOOKUP(MZ3,calendar!$A$2:$H$70,8)</f>
        <v>Week-52</v>
      </c>
      <c r="NA1" s="17" t="str">
        <f>VLOOKUP(NA3,calendar!$A$2:$H$70,8)</f>
        <v>Week-52</v>
      </c>
      <c r="NB1" s="17" t="str">
        <f>VLOOKUP(NB3,calendar!$A$2:$H$70,8)</f>
        <v>Week-52</v>
      </c>
      <c r="NC1" s="17" t="str">
        <f>VLOOKUP(NC3,calendar!$A$2:$H$70,8)</f>
        <v>Week-52</v>
      </c>
      <c r="ND1" s="17" t="str">
        <f>VLOOKUP(ND3,calendar!$A$2:$H$70,8)</f>
        <v>Week-53</v>
      </c>
      <c r="NE1" s="17" t="str">
        <f>VLOOKUP(NE3,calendar!$A$2:$H$70,8)</f>
        <v>Week-53</v>
      </c>
      <c r="NF1" s="17" t="str">
        <f>VLOOKUP(NF3,calendar!$A$2:$H$70,8)</f>
        <v>Week-53</v>
      </c>
      <c r="NG1" s="17" t="s">
        <v>77</v>
      </c>
    </row>
    <row r="2" spans="2:629" x14ac:dyDescent="0.3">
      <c r="D2" s="2" t="s">
        <v>78</v>
      </c>
      <c r="E2" s="3"/>
      <c r="F2" s="27">
        <f>F3</f>
        <v>45292</v>
      </c>
      <c r="G2" s="27">
        <f t="shared" ref="G2:BR2" si="0">G3</f>
        <v>45293</v>
      </c>
      <c r="H2" s="27">
        <f t="shared" si="0"/>
        <v>45294</v>
      </c>
      <c r="I2" s="27">
        <f t="shared" si="0"/>
        <v>45295</v>
      </c>
      <c r="J2" s="27">
        <f t="shared" si="0"/>
        <v>45296</v>
      </c>
      <c r="K2" s="27">
        <f t="shared" si="0"/>
        <v>45297</v>
      </c>
      <c r="L2" s="27">
        <f t="shared" si="0"/>
        <v>45298</v>
      </c>
      <c r="M2" s="27">
        <f t="shared" si="0"/>
        <v>45299</v>
      </c>
      <c r="N2" s="27">
        <f t="shared" si="0"/>
        <v>45300</v>
      </c>
      <c r="O2" s="27">
        <f t="shared" si="0"/>
        <v>45301</v>
      </c>
      <c r="P2" s="27">
        <f t="shared" si="0"/>
        <v>45302</v>
      </c>
      <c r="Q2" s="27">
        <f t="shared" si="0"/>
        <v>45303</v>
      </c>
      <c r="R2" s="27">
        <f t="shared" si="0"/>
        <v>45304</v>
      </c>
      <c r="S2" s="27">
        <f t="shared" si="0"/>
        <v>45305</v>
      </c>
      <c r="T2" s="27">
        <f t="shared" si="0"/>
        <v>45306</v>
      </c>
      <c r="U2" s="27">
        <f t="shared" si="0"/>
        <v>45307</v>
      </c>
      <c r="V2" s="27">
        <f t="shared" si="0"/>
        <v>45308</v>
      </c>
      <c r="W2" s="27">
        <f t="shared" si="0"/>
        <v>45309</v>
      </c>
      <c r="X2" s="27">
        <f t="shared" si="0"/>
        <v>45310</v>
      </c>
      <c r="Y2" s="27">
        <f t="shared" si="0"/>
        <v>45311</v>
      </c>
      <c r="Z2" s="27">
        <f t="shared" si="0"/>
        <v>45312</v>
      </c>
      <c r="AA2" s="27">
        <f t="shared" si="0"/>
        <v>45313</v>
      </c>
      <c r="AB2" s="27">
        <f t="shared" si="0"/>
        <v>45314</v>
      </c>
      <c r="AC2" s="27">
        <f t="shared" si="0"/>
        <v>45315</v>
      </c>
      <c r="AD2" s="27">
        <f t="shared" si="0"/>
        <v>45316</v>
      </c>
      <c r="AE2" s="27">
        <f t="shared" si="0"/>
        <v>45317</v>
      </c>
      <c r="AF2" s="27">
        <f t="shared" si="0"/>
        <v>45318</v>
      </c>
      <c r="AG2" s="27">
        <f t="shared" si="0"/>
        <v>45319</v>
      </c>
      <c r="AH2" s="27">
        <f t="shared" si="0"/>
        <v>45320</v>
      </c>
      <c r="AI2" s="27">
        <f t="shared" si="0"/>
        <v>45321</v>
      </c>
      <c r="AJ2" s="27">
        <f t="shared" si="0"/>
        <v>45322</v>
      </c>
      <c r="AK2" s="27">
        <f t="shared" si="0"/>
        <v>45323</v>
      </c>
      <c r="AL2" s="27">
        <f t="shared" si="0"/>
        <v>45324</v>
      </c>
      <c r="AM2" s="27">
        <f t="shared" si="0"/>
        <v>45325</v>
      </c>
      <c r="AN2" s="27">
        <f t="shared" si="0"/>
        <v>45326</v>
      </c>
      <c r="AO2" s="27">
        <f t="shared" si="0"/>
        <v>45327</v>
      </c>
      <c r="AP2" s="27">
        <f t="shared" si="0"/>
        <v>45328</v>
      </c>
      <c r="AQ2" s="27">
        <f t="shared" si="0"/>
        <v>45329</v>
      </c>
      <c r="AR2" s="27">
        <f t="shared" si="0"/>
        <v>45330</v>
      </c>
      <c r="AS2" s="27">
        <f t="shared" si="0"/>
        <v>45331</v>
      </c>
      <c r="AT2" s="27">
        <f t="shared" si="0"/>
        <v>45332</v>
      </c>
      <c r="AU2" s="27">
        <f t="shared" si="0"/>
        <v>45333</v>
      </c>
      <c r="AV2" s="27">
        <f t="shared" si="0"/>
        <v>45334</v>
      </c>
      <c r="AW2" s="27">
        <f t="shared" si="0"/>
        <v>45335</v>
      </c>
      <c r="AX2" s="27">
        <f t="shared" si="0"/>
        <v>45336</v>
      </c>
      <c r="AY2" s="27">
        <f t="shared" si="0"/>
        <v>45337</v>
      </c>
      <c r="AZ2" s="27">
        <f t="shared" si="0"/>
        <v>45338</v>
      </c>
      <c r="BA2" s="27">
        <f t="shared" si="0"/>
        <v>45339</v>
      </c>
      <c r="BB2" s="27">
        <f t="shared" si="0"/>
        <v>45340</v>
      </c>
      <c r="BC2" s="27">
        <f t="shared" si="0"/>
        <v>45341</v>
      </c>
      <c r="BD2" s="27">
        <f t="shared" si="0"/>
        <v>45342</v>
      </c>
      <c r="BE2" s="27">
        <f t="shared" si="0"/>
        <v>45343</v>
      </c>
      <c r="BF2" s="27">
        <f t="shared" si="0"/>
        <v>45344</v>
      </c>
      <c r="BG2" s="27">
        <f t="shared" si="0"/>
        <v>45345</v>
      </c>
      <c r="BH2" s="27">
        <f t="shared" si="0"/>
        <v>45346</v>
      </c>
      <c r="BI2" s="27">
        <f t="shared" si="0"/>
        <v>45347</v>
      </c>
      <c r="BJ2" s="27">
        <f t="shared" si="0"/>
        <v>45348</v>
      </c>
      <c r="BK2" s="27">
        <f t="shared" si="0"/>
        <v>45349</v>
      </c>
      <c r="BL2" s="27">
        <f t="shared" si="0"/>
        <v>45350</v>
      </c>
      <c r="BM2" s="27">
        <f t="shared" si="0"/>
        <v>45351</v>
      </c>
      <c r="BN2" s="27">
        <f t="shared" si="0"/>
        <v>45352</v>
      </c>
      <c r="BO2" s="27">
        <f t="shared" si="0"/>
        <v>45353</v>
      </c>
      <c r="BP2" s="27">
        <f t="shared" si="0"/>
        <v>45354</v>
      </c>
      <c r="BQ2" s="27">
        <f t="shared" si="0"/>
        <v>45355</v>
      </c>
      <c r="BR2" s="27">
        <f t="shared" si="0"/>
        <v>45356</v>
      </c>
      <c r="BS2" s="27">
        <f t="shared" ref="BS2:ED2" si="1">BS3</f>
        <v>45357</v>
      </c>
      <c r="BT2" s="27">
        <f t="shared" si="1"/>
        <v>45358</v>
      </c>
      <c r="BU2" s="27">
        <f t="shared" si="1"/>
        <v>45359</v>
      </c>
      <c r="BV2" s="27">
        <f t="shared" si="1"/>
        <v>45360</v>
      </c>
      <c r="BW2" s="27">
        <f t="shared" si="1"/>
        <v>45361</v>
      </c>
      <c r="BX2" s="27">
        <f t="shared" si="1"/>
        <v>45362</v>
      </c>
      <c r="BY2" s="27">
        <f t="shared" si="1"/>
        <v>45363</v>
      </c>
      <c r="BZ2" s="27">
        <f t="shared" si="1"/>
        <v>45364</v>
      </c>
      <c r="CA2" s="27">
        <f t="shared" si="1"/>
        <v>45365</v>
      </c>
      <c r="CB2" s="27">
        <f t="shared" si="1"/>
        <v>45366</v>
      </c>
      <c r="CC2" s="27">
        <f t="shared" si="1"/>
        <v>45367</v>
      </c>
      <c r="CD2" s="27">
        <f t="shared" si="1"/>
        <v>45368</v>
      </c>
      <c r="CE2" s="27">
        <f t="shared" si="1"/>
        <v>45369</v>
      </c>
      <c r="CF2" s="27">
        <f t="shared" si="1"/>
        <v>45370</v>
      </c>
      <c r="CG2" s="27">
        <f t="shared" si="1"/>
        <v>45371</v>
      </c>
      <c r="CH2" s="27">
        <f t="shared" si="1"/>
        <v>45372</v>
      </c>
      <c r="CI2" s="27">
        <f t="shared" si="1"/>
        <v>45373</v>
      </c>
      <c r="CJ2" s="27">
        <f t="shared" si="1"/>
        <v>45374</v>
      </c>
      <c r="CK2" s="27">
        <f t="shared" si="1"/>
        <v>45375</v>
      </c>
      <c r="CL2" s="27">
        <f t="shared" si="1"/>
        <v>45376</v>
      </c>
      <c r="CM2" s="27">
        <f t="shared" si="1"/>
        <v>45377</v>
      </c>
      <c r="CN2" s="27">
        <f t="shared" si="1"/>
        <v>45378</v>
      </c>
      <c r="CO2" s="27">
        <f t="shared" si="1"/>
        <v>45379</v>
      </c>
      <c r="CP2" s="27">
        <f t="shared" si="1"/>
        <v>45380</v>
      </c>
      <c r="CQ2" s="27">
        <f t="shared" si="1"/>
        <v>45381</v>
      </c>
      <c r="CR2" s="35">
        <f t="shared" si="1"/>
        <v>45382</v>
      </c>
      <c r="CS2" s="27">
        <f t="shared" si="1"/>
        <v>45383</v>
      </c>
      <c r="CT2" s="27">
        <f t="shared" si="1"/>
        <v>45384</v>
      </c>
      <c r="CU2" s="27">
        <f t="shared" si="1"/>
        <v>45385</v>
      </c>
      <c r="CV2" s="27">
        <f t="shared" si="1"/>
        <v>45386</v>
      </c>
      <c r="CW2" s="27">
        <f t="shared" si="1"/>
        <v>45387</v>
      </c>
      <c r="CX2" s="27">
        <f t="shared" si="1"/>
        <v>45388</v>
      </c>
      <c r="CY2" s="27">
        <f t="shared" si="1"/>
        <v>45389</v>
      </c>
      <c r="CZ2" s="27">
        <f t="shared" si="1"/>
        <v>45390</v>
      </c>
      <c r="DA2" s="27">
        <f t="shared" si="1"/>
        <v>45391</v>
      </c>
      <c r="DB2" s="27">
        <f t="shared" si="1"/>
        <v>45392</v>
      </c>
      <c r="DC2" s="27">
        <f t="shared" si="1"/>
        <v>45393</v>
      </c>
      <c r="DD2" s="27">
        <f t="shared" si="1"/>
        <v>45394</v>
      </c>
      <c r="DE2" s="27">
        <f t="shared" si="1"/>
        <v>45395</v>
      </c>
      <c r="DF2" s="27">
        <f t="shared" si="1"/>
        <v>45396</v>
      </c>
      <c r="DG2" s="27">
        <f t="shared" si="1"/>
        <v>45397</v>
      </c>
      <c r="DH2" s="27">
        <f t="shared" si="1"/>
        <v>45398</v>
      </c>
      <c r="DI2" s="27">
        <f t="shared" si="1"/>
        <v>45399</v>
      </c>
      <c r="DJ2" s="27">
        <f t="shared" si="1"/>
        <v>45400</v>
      </c>
      <c r="DK2" s="27">
        <f t="shared" si="1"/>
        <v>45401</v>
      </c>
      <c r="DL2" s="27">
        <f t="shared" si="1"/>
        <v>45402</v>
      </c>
      <c r="DM2" s="27">
        <f t="shared" si="1"/>
        <v>45403</v>
      </c>
      <c r="DN2" s="27">
        <f t="shared" si="1"/>
        <v>45404</v>
      </c>
      <c r="DO2" s="27">
        <f t="shared" si="1"/>
        <v>45405</v>
      </c>
      <c r="DP2" s="27">
        <f t="shared" si="1"/>
        <v>45406</v>
      </c>
      <c r="DQ2" s="27">
        <f t="shared" si="1"/>
        <v>45407</v>
      </c>
      <c r="DR2" s="27">
        <f t="shared" si="1"/>
        <v>45408</v>
      </c>
      <c r="DS2" s="27">
        <f t="shared" si="1"/>
        <v>45409</v>
      </c>
      <c r="DT2" s="27">
        <f t="shared" si="1"/>
        <v>45410</v>
      </c>
      <c r="DU2" s="27">
        <f t="shared" si="1"/>
        <v>45411</v>
      </c>
      <c r="DV2" s="27">
        <f t="shared" si="1"/>
        <v>45412</v>
      </c>
      <c r="DW2" s="27">
        <f t="shared" si="1"/>
        <v>45413</v>
      </c>
      <c r="DX2" s="27">
        <f t="shared" si="1"/>
        <v>45414</v>
      </c>
      <c r="DY2" s="27">
        <f t="shared" si="1"/>
        <v>45415</v>
      </c>
      <c r="DZ2" s="27">
        <f t="shared" si="1"/>
        <v>45416</v>
      </c>
      <c r="EA2" s="27">
        <f t="shared" si="1"/>
        <v>45417</v>
      </c>
      <c r="EB2" s="27">
        <f t="shared" si="1"/>
        <v>45418</v>
      </c>
      <c r="EC2" s="27">
        <f t="shared" si="1"/>
        <v>45419</v>
      </c>
      <c r="ED2" s="27">
        <f t="shared" si="1"/>
        <v>45420</v>
      </c>
      <c r="EE2" s="27">
        <f t="shared" ref="EE2:GP2" si="2">EE3</f>
        <v>45421</v>
      </c>
      <c r="EF2" s="27">
        <f t="shared" si="2"/>
        <v>45422</v>
      </c>
      <c r="EG2" s="27">
        <f t="shared" si="2"/>
        <v>45423</v>
      </c>
      <c r="EH2" s="27">
        <f t="shared" si="2"/>
        <v>45424</v>
      </c>
      <c r="EI2" s="27">
        <f t="shared" si="2"/>
        <v>45425</v>
      </c>
      <c r="EJ2" s="27">
        <f t="shared" si="2"/>
        <v>45426</v>
      </c>
      <c r="EK2" s="27">
        <f t="shared" si="2"/>
        <v>45427</v>
      </c>
      <c r="EL2" s="27">
        <f t="shared" si="2"/>
        <v>45428</v>
      </c>
      <c r="EM2" s="27">
        <f t="shared" si="2"/>
        <v>45429</v>
      </c>
      <c r="EN2" s="27">
        <f t="shared" si="2"/>
        <v>45430</v>
      </c>
      <c r="EO2" s="27">
        <f t="shared" si="2"/>
        <v>45431</v>
      </c>
      <c r="EP2" s="27">
        <f t="shared" si="2"/>
        <v>45432</v>
      </c>
      <c r="EQ2" s="27">
        <f t="shared" si="2"/>
        <v>45433</v>
      </c>
      <c r="ER2" s="27">
        <f t="shared" si="2"/>
        <v>45434</v>
      </c>
      <c r="ES2" s="27">
        <f t="shared" si="2"/>
        <v>45435</v>
      </c>
      <c r="ET2" s="27">
        <f t="shared" si="2"/>
        <v>45436</v>
      </c>
      <c r="EU2" s="27">
        <f t="shared" si="2"/>
        <v>45437</v>
      </c>
      <c r="EV2" s="27">
        <f t="shared" si="2"/>
        <v>45438</v>
      </c>
      <c r="EW2" s="27">
        <f t="shared" si="2"/>
        <v>45439</v>
      </c>
      <c r="EX2" s="27">
        <f t="shared" si="2"/>
        <v>45440</v>
      </c>
      <c r="EY2" s="27">
        <f t="shared" si="2"/>
        <v>45441</v>
      </c>
      <c r="EZ2" s="27">
        <f t="shared" si="2"/>
        <v>45442</v>
      </c>
      <c r="FA2" s="27">
        <f t="shared" si="2"/>
        <v>45443</v>
      </c>
      <c r="FB2" s="27">
        <f t="shared" si="2"/>
        <v>45444</v>
      </c>
      <c r="FC2" s="27">
        <f t="shared" si="2"/>
        <v>45445</v>
      </c>
      <c r="FD2" s="27">
        <f t="shared" si="2"/>
        <v>45446</v>
      </c>
      <c r="FE2" s="27">
        <f t="shared" si="2"/>
        <v>45447</v>
      </c>
      <c r="FF2" s="27">
        <f t="shared" si="2"/>
        <v>45448</v>
      </c>
      <c r="FG2" s="27">
        <f t="shared" si="2"/>
        <v>45449</v>
      </c>
      <c r="FH2" s="27">
        <f t="shared" si="2"/>
        <v>45450</v>
      </c>
      <c r="FI2" s="27">
        <f t="shared" si="2"/>
        <v>45451</v>
      </c>
      <c r="FJ2" s="27">
        <f t="shared" si="2"/>
        <v>45452</v>
      </c>
      <c r="FK2" s="27">
        <f t="shared" si="2"/>
        <v>45453</v>
      </c>
      <c r="FL2" s="27">
        <f t="shared" si="2"/>
        <v>45454</v>
      </c>
      <c r="FM2" s="27">
        <f t="shared" si="2"/>
        <v>45455</v>
      </c>
      <c r="FN2" s="27">
        <f t="shared" si="2"/>
        <v>45456</v>
      </c>
      <c r="FO2" s="27">
        <f t="shared" si="2"/>
        <v>45457</v>
      </c>
      <c r="FP2" s="27">
        <f t="shared" si="2"/>
        <v>45458</v>
      </c>
      <c r="FQ2" s="27">
        <f t="shared" si="2"/>
        <v>45459</v>
      </c>
      <c r="FR2" s="27">
        <f t="shared" si="2"/>
        <v>45460</v>
      </c>
      <c r="FS2" s="27">
        <f t="shared" si="2"/>
        <v>45461</v>
      </c>
      <c r="FT2" s="27">
        <f t="shared" si="2"/>
        <v>45462</v>
      </c>
      <c r="FU2" s="27">
        <f t="shared" si="2"/>
        <v>45463</v>
      </c>
      <c r="FV2" s="27">
        <f t="shared" si="2"/>
        <v>45464</v>
      </c>
      <c r="FW2" s="27">
        <f t="shared" si="2"/>
        <v>45465</v>
      </c>
      <c r="FX2" s="27">
        <f t="shared" si="2"/>
        <v>45466</v>
      </c>
      <c r="FY2" s="27">
        <f t="shared" si="2"/>
        <v>45467</v>
      </c>
      <c r="FZ2" s="27">
        <f t="shared" si="2"/>
        <v>45468</v>
      </c>
      <c r="GA2" s="27">
        <f t="shared" si="2"/>
        <v>45469</v>
      </c>
      <c r="GB2" s="27">
        <f t="shared" si="2"/>
        <v>45470</v>
      </c>
      <c r="GC2" s="27">
        <f t="shared" si="2"/>
        <v>45471</v>
      </c>
      <c r="GD2" s="27">
        <f t="shared" si="2"/>
        <v>45472</v>
      </c>
      <c r="GE2" s="27">
        <f t="shared" si="2"/>
        <v>45473</v>
      </c>
      <c r="GF2" s="27">
        <f t="shared" si="2"/>
        <v>45474</v>
      </c>
      <c r="GG2" s="27">
        <f t="shared" si="2"/>
        <v>45475</v>
      </c>
      <c r="GH2" s="27">
        <f t="shared" si="2"/>
        <v>45476</v>
      </c>
      <c r="GI2" s="27">
        <f t="shared" si="2"/>
        <v>45477</v>
      </c>
      <c r="GJ2" s="27">
        <f t="shared" si="2"/>
        <v>45478</v>
      </c>
      <c r="GK2" s="27">
        <f t="shared" si="2"/>
        <v>45479</v>
      </c>
      <c r="GL2" s="27">
        <f t="shared" si="2"/>
        <v>45480</v>
      </c>
      <c r="GM2" s="27">
        <f t="shared" si="2"/>
        <v>45481</v>
      </c>
      <c r="GN2" s="27">
        <f t="shared" si="2"/>
        <v>45482</v>
      </c>
      <c r="GO2" s="27">
        <f t="shared" si="2"/>
        <v>45483</v>
      </c>
      <c r="GP2" s="27">
        <f t="shared" si="2"/>
        <v>45484</v>
      </c>
      <c r="GQ2" s="27">
        <f t="shared" ref="GQ2:JB2" si="3">GQ3</f>
        <v>45485</v>
      </c>
      <c r="GR2" s="27">
        <f t="shared" si="3"/>
        <v>45486</v>
      </c>
      <c r="GS2" s="27">
        <f t="shared" si="3"/>
        <v>45487</v>
      </c>
      <c r="GT2" s="27">
        <f t="shared" si="3"/>
        <v>45488</v>
      </c>
      <c r="GU2" s="27">
        <f t="shared" si="3"/>
        <v>45489</v>
      </c>
      <c r="GV2" s="27">
        <f t="shared" si="3"/>
        <v>45490</v>
      </c>
      <c r="GW2" s="27">
        <f t="shared" si="3"/>
        <v>45491</v>
      </c>
      <c r="GX2" s="27">
        <f t="shared" si="3"/>
        <v>45492</v>
      </c>
      <c r="GY2" s="27">
        <f t="shared" si="3"/>
        <v>45493</v>
      </c>
      <c r="GZ2" s="27">
        <f t="shared" si="3"/>
        <v>45494</v>
      </c>
      <c r="HA2" s="27">
        <f t="shared" si="3"/>
        <v>45495</v>
      </c>
      <c r="HB2" s="27">
        <f t="shared" si="3"/>
        <v>45496</v>
      </c>
      <c r="HC2" s="27">
        <f t="shared" si="3"/>
        <v>45497</v>
      </c>
      <c r="HD2" s="27">
        <f t="shared" si="3"/>
        <v>45498</v>
      </c>
      <c r="HE2" s="27">
        <f t="shared" si="3"/>
        <v>45499</v>
      </c>
      <c r="HF2" s="27">
        <f t="shared" si="3"/>
        <v>45500</v>
      </c>
      <c r="HG2" s="27">
        <f t="shared" si="3"/>
        <v>45501</v>
      </c>
      <c r="HH2" s="27">
        <f t="shared" si="3"/>
        <v>45502</v>
      </c>
      <c r="HI2" s="27">
        <f t="shared" si="3"/>
        <v>45503</v>
      </c>
      <c r="HJ2" s="27">
        <f t="shared" si="3"/>
        <v>45504</v>
      </c>
      <c r="HK2" s="27">
        <f t="shared" si="3"/>
        <v>45505</v>
      </c>
      <c r="HL2" s="27">
        <f t="shared" si="3"/>
        <v>45506</v>
      </c>
      <c r="HM2" s="27">
        <f t="shared" si="3"/>
        <v>45507</v>
      </c>
      <c r="HN2" s="27">
        <f t="shared" si="3"/>
        <v>45508</v>
      </c>
      <c r="HO2" s="27">
        <f t="shared" si="3"/>
        <v>45509</v>
      </c>
      <c r="HP2" s="27">
        <f t="shared" si="3"/>
        <v>45510</v>
      </c>
      <c r="HQ2" s="27">
        <f t="shared" si="3"/>
        <v>45511</v>
      </c>
      <c r="HR2" s="27">
        <f t="shared" si="3"/>
        <v>45512</v>
      </c>
      <c r="HS2" s="27">
        <f t="shared" si="3"/>
        <v>45513</v>
      </c>
      <c r="HT2" s="27">
        <f t="shared" si="3"/>
        <v>45514</v>
      </c>
      <c r="HU2" s="27">
        <f t="shared" si="3"/>
        <v>45515</v>
      </c>
      <c r="HV2" s="27">
        <f t="shared" si="3"/>
        <v>45516</v>
      </c>
      <c r="HW2" s="27">
        <f t="shared" si="3"/>
        <v>45517</v>
      </c>
      <c r="HX2" s="27">
        <f t="shared" si="3"/>
        <v>45518</v>
      </c>
      <c r="HY2" s="27">
        <f t="shared" si="3"/>
        <v>45519</v>
      </c>
      <c r="HZ2" s="27">
        <f t="shared" si="3"/>
        <v>45520</v>
      </c>
      <c r="IA2" s="27">
        <f t="shared" si="3"/>
        <v>45521</v>
      </c>
      <c r="IB2" s="27">
        <f t="shared" si="3"/>
        <v>45522</v>
      </c>
      <c r="IC2" s="27">
        <f t="shared" si="3"/>
        <v>45523</v>
      </c>
      <c r="ID2" s="27">
        <f t="shared" si="3"/>
        <v>45524</v>
      </c>
      <c r="IE2" s="27">
        <f t="shared" si="3"/>
        <v>45525</v>
      </c>
      <c r="IF2" s="27">
        <f t="shared" si="3"/>
        <v>45526</v>
      </c>
      <c r="IG2" s="27">
        <f t="shared" si="3"/>
        <v>45527</v>
      </c>
      <c r="IH2" s="27">
        <f t="shared" si="3"/>
        <v>45528</v>
      </c>
      <c r="II2" s="27">
        <f t="shared" si="3"/>
        <v>45529</v>
      </c>
      <c r="IJ2" s="27">
        <f t="shared" si="3"/>
        <v>45530</v>
      </c>
      <c r="IK2" s="27">
        <f t="shared" si="3"/>
        <v>45531</v>
      </c>
      <c r="IL2" s="27">
        <f t="shared" si="3"/>
        <v>45532</v>
      </c>
      <c r="IM2" s="27">
        <f t="shared" si="3"/>
        <v>45533</v>
      </c>
      <c r="IN2" s="27">
        <f t="shared" si="3"/>
        <v>45534</v>
      </c>
      <c r="IO2" s="27">
        <f t="shared" si="3"/>
        <v>45535</v>
      </c>
      <c r="IP2" s="27">
        <f t="shared" si="3"/>
        <v>45536</v>
      </c>
      <c r="IQ2" s="27">
        <f t="shared" si="3"/>
        <v>45537</v>
      </c>
      <c r="IR2" s="27">
        <f t="shared" si="3"/>
        <v>45538</v>
      </c>
      <c r="IS2" s="27">
        <f t="shared" si="3"/>
        <v>45539</v>
      </c>
      <c r="IT2" s="27">
        <f t="shared" si="3"/>
        <v>45540</v>
      </c>
      <c r="IU2" s="27">
        <f t="shared" si="3"/>
        <v>45541</v>
      </c>
      <c r="IV2" s="27">
        <f t="shared" si="3"/>
        <v>45542</v>
      </c>
      <c r="IW2" s="27">
        <f t="shared" si="3"/>
        <v>45543</v>
      </c>
      <c r="IX2" s="27">
        <f t="shared" si="3"/>
        <v>45544</v>
      </c>
      <c r="IY2" s="27">
        <f t="shared" si="3"/>
        <v>45545</v>
      </c>
      <c r="IZ2" s="27">
        <f t="shared" si="3"/>
        <v>45546</v>
      </c>
      <c r="JA2" s="27">
        <f t="shared" si="3"/>
        <v>45547</v>
      </c>
      <c r="JB2" s="27">
        <f t="shared" si="3"/>
        <v>45548</v>
      </c>
      <c r="JC2" s="27">
        <f t="shared" ref="JC2:LN2" si="4">JC3</f>
        <v>45549</v>
      </c>
      <c r="JD2" s="27">
        <f t="shared" si="4"/>
        <v>45550</v>
      </c>
      <c r="JE2" s="27">
        <f t="shared" si="4"/>
        <v>45551</v>
      </c>
      <c r="JF2" s="27">
        <f t="shared" si="4"/>
        <v>45552</v>
      </c>
      <c r="JG2" s="27">
        <f t="shared" si="4"/>
        <v>45553</v>
      </c>
      <c r="JH2" s="27">
        <f t="shared" si="4"/>
        <v>45554</v>
      </c>
      <c r="JI2" s="27">
        <f t="shared" si="4"/>
        <v>45555</v>
      </c>
      <c r="JJ2" s="27">
        <f t="shared" si="4"/>
        <v>45556</v>
      </c>
      <c r="JK2" s="27">
        <f t="shared" si="4"/>
        <v>45557</v>
      </c>
      <c r="JL2" s="27">
        <f t="shared" si="4"/>
        <v>45558</v>
      </c>
      <c r="JM2" s="27">
        <f t="shared" si="4"/>
        <v>45559</v>
      </c>
      <c r="JN2" s="27">
        <f t="shared" si="4"/>
        <v>45560</v>
      </c>
      <c r="JO2" s="27">
        <f t="shared" si="4"/>
        <v>45561</v>
      </c>
      <c r="JP2" s="27">
        <f t="shared" si="4"/>
        <v>45562</v>
      </c>
      <c r="JQ2" s="27">
        <f t="shared" si="4"/>
        <v>45563</v>
      </c>
      <c r="JR2" s="27">
        <f t="shared" si="4"/>
        <v>45564</v>
      </c>
      <c r="JS2" s="27">
        <f t="shared" si="4"/>
        <v>45565</v>
      </c>
      <c r="JT2" s="27">
        <f t="shared" si="4"/>
        <v>45566</v>
      </c>
      <c r="JU2" s="27">
        <f t="shared" si="4"/>
        <v>45567</v>
      </c>
      <c r="JV2" s="27">
        <f t="shared" si="4"/>
        <v>45568</v>
      </c>
      <c r="JW2" s="27">
        <f t="shared" si="4"/>
        <v>45569</v>
      </c>
      <c r="JX2" s="27">
        <f t="shared" si="4"/>
        <v>45570</v>
      </c>
      <c r="JY2" s="27">
        <f t="shared" si="4"/>
        <v>45571</v>
      </c>
      <c r="JZ2" s="27">
        <f t="shared" si="4"/>
        <v>45572</v>
      </c>
      <c r="KA2" s="27">
        <f t="shared" si="4"/>
        <v>45573</v>
      </c>
      <c r="KB2" s="27">
        <f t="shared" si="4"/>
        <v>45574</v>
      </c>
      <c r="KC2" s="27">
        <f t="shared" si="4"/>
        <v>45575</v>
      </c>
      <c r="KD2" s="27">
        <f t="shared" si="4"/>
        <v>45576</v>
      </c>
      <c r="KE2" s="27">
        <f t="shared" si="4"/>
        <v>45577</v>
      </c>
      <c r="KF2" s="27">
        <f t="shared" si="4"/>
        <v>45578</v>
      </c>
      <c r="KG2" s="27">
        <f t="shared" si="4"/>
        <v>45579</v>
      </c>
      <c r="KH2" s="27">
        <f t="shared" si="4"/>
        <v>45580</v>
      </c>
      <c r="KI2" s="27">
        <f t="shared" si="4"/>
        <v>45581</v>
      </c>
      <c r="KJ2" s="27">
        <f t="shared" si="4"/>
        <v>45582</v>
      </c>
      <c r="KK2" s="27">
        <f t="shared" si="4"/>
        <v>45583</v>
      </c>
      <c r="KL2" s="27">
        <f t="shared" si="4"/>
        <v>45584</v>
      </c>
      <c r="KM2" s="27">
        <f t="shared" si="4"/>
        <v>45585</v>
      </c>
      <c r="KN2" s="27">
        <f t="shared" si="4"/>
        <v>45586</v>
      </c>
      <c r="KO2" s="27">
        <f t="shared" si="4"/>
        <v>45587</v>
      </c>
      <c r="KP2" s="27">
        <f t="shared" si="4"/>
        <v>45588</v>
      </c>
      <c r="KQ2" s="27">
        <f t="shared" si="4"/>
        <v>45589</v>
      </c>
      <c r="KR2" s="27">
        <f t="shared" si="4"/>
        <v>45590</v>
      </c>
      <c r="KS2" s="27">
        <f t="shared" si="4"/>
        <v>45591</v>
      </c>
      <c r="KT2" s="27">
        <f t="shared" si="4"/>
        <v>45592</v>
      </c>
      <c r="KU2" s="27">
        <f t="shared" si="4"/>
        <v>45593</v>
      </c>
      <c r="KV2" s="27">
        <f t="shared" si="4"/>
        <v>45594</v>
      </c>
      <c r="KW2" s="27">
        <f t="shared" si="4"/>
        <v>45595</v>
      </c>
      <c r="KX2" s="27">
        <f t="shared" si="4"/>
        <v>45596</v>
      </c>
      <c r="KY2" s="27">
        <f t="shared" si="4"/>
        <v>45597</v>
      </c>
      <c r="KZ2" s="27">
        <f t="shared" si="4"/>
        <v>45598</v>
      </c>
      <c r="LA2" s="27">
        <f t="shared" si="4"/>
        <v>45599</v>
      </c>
      <c r="LB2" s="27">
        <f t="shared" si="4"/>
        <v>45600</v>
      </c>
      <c r="LC2" s="27">
        <f t="shared" si="4"/>
        <v>45601</v>
      </c>
      <c r="LD2" s="27">
        <f t="shared" si="4"/>
        <v>45602</v>
      </c>
      <c r="LE2" s="27">
        <f t="shared" si="4"/>
        <v>45603</v>
      </c>
      <c r="LF2" s="27">
        <f t="shared" si="4"/>
        <v>45604</v>
      </c>
      <c r="LG2" s="27">
        <f t="shared" si="4"/>
        <v>45605</v>
      </c>
      <c r="LH2" s="27">
        <f t="shared" si="4"/>
        <v>45606</v>
      </c>
      <c r="LI2" s="27">
        <f t="shared" si="4"/>
        <v>45607</v>
      </c>
      <c r="LJ2" s="27">
        <f t="shared" si="4"/>
        <v>45608</v>
      </c>
      <c r="LK2" s="27">
        <f t="shared" si="4"/>
        <v>45609</v>
      </c>
      <c r="LL2" s="27">
        <f t="shared" si="4"/>
        <v>45610</v>
      </c>
      <c r="LM2" s="27">
        <f t="shared" si="4"/>
        <v>45611</v>
      </c>
      <c r="LN2" s="27">
        <f t="shared" si="4"/>
        <v>45612</v>
      </c>
      <c r="LO2" s="27">
        <f t="shared" ref="LO2:NG2" si="5">LO3</f>
        <v>45613</v>
      </c>
      <c r="LP2" s="27">
        <f t="shared" si="5"/>
        <v>45614</v>
      </c>
      <c r="LQ2" s="27">
        <f t="shared" si="5"/>
        <v>45615</v>
      </c>
      <c r="LR2" s="27">
        <f t="shared" si="5"/>
        <v>45616</v>
      </c>
      <c r="LS2" s="27">
        <f t="shared" si="5"/>
        <v>45617</v>
      </c>
      <c r="LT2" s="27">
        <f t="shared" si="5"/>
        <v>45618</v>
      </c>
      <c r="LU2" s="27">
        <f t="shared" si="5"/>
        <v>45619</v>
      </c>
      <c r="LV2" s="27">
        <f t="shared" si="5"/>
        <v>45620</v>
      </c>
      <c r="LW2" s="27">
        <f t="shared" si="5"/>
        <v>45621</v>
      </c>
      <c r="LX2" s="27">
        <f t="shared" si="5"/>
        <v>45622</v>
      </c>
      <c r="LY2" s="27">
        <f t="shared" si="5"/>
        <v>45623</v>
      </c>
      <c r="LZ2" s="27">
        <f t="shared" si="5"/>
        <v>45624</v>
      </c>
      <c r="MA2" s="27">
        <f t="shared" si="5"/>
        <v>45625</v>
      </c>
      <c r="MB2" s="27">
        <f t="shared" si="5"/>
        <v>45626</v>
      </c>
      <c r="MC2" s="27">
        <f t="shared" si="5"/>
        <v>45627</v>
      </c>
      <c r="MD2" s="27">
        <f t="shared" si="5"/>
        <v>45628</v>
      </c>
      <c r="ME2" s="27">
        <f t="shared" si="5"/>
        <v>45629</v>
      </c>
      <c r="MF2" s="27">
        <f t="shared" si="5"/>
        <v>45630</v>
      </c>
      <c r="MG2" s="27">
        <f t="shared" si="5"/>
        <v>45631</v>
      </c>
      <c r="MH2" s="27">
        <f t="shared" si="5"/>
        <v>45632</v>
      </c>
      <c r="MI2" s="27">
        <f t="shared" si="5"/>
        <v>45633</v>
      </c>
      <c r="MJ2" s="27">
        <f t="shared" si="5"/>
        <v>45634</v>
      </c>
      <c r="MK2" s="27">
        <f t="shared" si="5"/>
        <v>45635</v>
      </c>
      <c r="ML2" s="27">
        <f t="shared" si="5"/>
        <v>45636</v>
      </c>
      <c r="MM2" s="27">
        <f t="shared" si="5"/>
        <v>45637</v>
      </c>
      <c r="MN2" s="27">
        <f t="shared" si="5"/>
        <v>45638</v>
      </c>
      <c r="MO2" s="27">
        <f t="shared" si="5"/>
        <v>45639</v>
      </c>
      <c r="MP2" s="27">
        <f t="shared" si="5"/>
        <v>45640</v>
      </c>
      <c r="MQ2" s="27">
        <f t="shared" si="5"/>
        <v>45641</v>
      </c>
      <c r="MR2" s="27">
        <f t="shared" si="5"/>
        <v>45642</v>
      </c>
      <c r="MS2" s="27">
        <f t="shared" si="5"/>
        <v>45643</v>
      </c>
      <c r="MT2" s="27">
        <f t="shared" si="5"/>
        <v>45644</v>
      </c>
      <c r="MU2" s="27">
        <f t="shared" si="5"/>
        <v>45645</v>
      </c>
      <c r="MV2" s="27">
        <f t="shared" si="5"/>
        <v>45646</v>
      </c>
      <c r="MW2" s="47">
        <f t="shared" si="5"/>
        <v>45647</v>
      </c>
      <c r="MX2" s="47">
        <f t="shared" si="5"/>
        <v>45648</v>
      </c>
      <c r="MY2" s="47">
        <f t="shared" si="5"/>
        <v>45649</v>
      </c>
      <c r="MZ2" s="47">
        <f t="shared" si="5"/>
        <v>45650</v>
      </c>
      <c r="NA2" s="47">
        <f t="shared" si="5"/>
        <v>45651</v>
      </c>
      <c r="NB2" s="47">
        <f t="shared" si="5"/>
        <v>45652</v>
      </c>
      <c r="NC2" s="47">
        <f t="shared" si="5"/>
        <v>45653</v>
      </c>
      <c r="ND2" s="47">
        <f t="shared" si="5"/>
        <v>45654</v>
      </c>
      <c r="NE2" s="47">
        <f t="shared" si="5"/>
        <v>45655</v>
      </c>
      <c r="NF2" s="47">
        <f t="shared" si="5"/>
        <v>45656</v>
      </c>
      <c r="NG2" s="47" t="str">
        <f t="shared" si="5"/>
        <v>31-12</v>
      </c>
    </row>
    <row r="3" spans="2:629" x14ac:dyDescent="0.3">
      <c r="C3" s="11" t="s">
        <v>79</v>
      </c>
      <c r="D3" s="12" t="str">
        <f>LOOKUP(2,1/(F3:XA3&lt;&gt;""),F3:XA3)</f>
        <v>31-12</v>
      </c>
      <c r="E3" s="3"/>
      <c r="F3" s="22">
        <v>45292</v>
      </c>
      <c r="G3" s="22">
        <v>45293</v>
      </c>
      <c r="H3" s="22">
        <v>45294</v>
      </c>
      <c r="I3" s="22">
        <v>45295</v>
      </c>
      <c r="J3" s="22">
        <v>45296</v>
      </c>
      <c r="K3" s="22">
        <v>45297</v>
      </c>
      <c r="L3" s="22">
        <v>45298</v>
      </c>
      <c r="M3" s="22">
        <v>45299</v>
      </c>
      <c r="N3" s="22">
        <v>45300</v>
      </c>
      <c r="O3" s="22">
        <v>45301</v>
      </c>
      <c r="P3" s="22">
        <v>45302</v>
      </c>
      <c r="Q3" s="22">
        <v>45303</v>
      </c>
      <c r="R3" s="22">
        <v>45304</v>
      </c>
      <c r="S3" s="22">
        <v>45305</v>
      </c>
      <c r="T3" s="22">
        <v>45306</v>
      </c>
      <c r="U3" s="22">
        <v>45307</v>
      </c>
      <c r="V3" s="22">
        <v>45308</v>
      </c>
      <c r="W3" s="22">
        <v>45309</v>
      </c>
      <c r="X3" s="22">
        <v>45310</v>
      </c>
      <c r="Y3" s="22">
        <v>45311</v>
      </c>
      <c r="Z3" s="22">
        <v>45312</v>
      </c>
      <c r="AA3" s="22">
        <v>45313</v>
      </c>
      <c r="AB3" s="22">
        <v>45314</v>
      </c>
      <c r="AC3" s="22">
        <v>45315</v>
      </c>
      <c r="AD3" s="22">
        <v>45316</v>
      </c>
      <c r="AE3" s="22">
        <v>45317</v>
      </c>
      <c r="AF3" s="22">
        <v>45318</v>
      </c>
      <c r="AG3" s="22">
        <v>45319</v>
      </c>
      <c r="AH3" s="22">
        <v>45320</v>
      </c>
      <c r="AI3" s="22">
        <v>45321</v>
      </c>
      <c r="AJ3" s="22">
        <v>45322</v>
      </c>
      <c r="AK3" s="22">
        <v>45323</v>
      </c>
      <c r="AL3" s="22">
        <v>45324</v>
      </c>
      <c r="AM3" s="22">
        <v>45325</v>
      </c>
      <c r="AN3" s="22">
        <v>45326</v>
      </c>
      <c r="AO3" s="22">
        <v>45327</v>
      </c>
      <c r="AP3" s="22">
        <v>45328</v>
      </c>
      <c r="AQ3" s="22">
        <v>45329</v>
      </c>
      <c r="AR3" s="22">
        <v>45330</v>
      </c>
      <c r="AS3" s="22">
        <v>45331</v>
      </c>
      <c r="AT3" s="22">
        <v>45332</v>
      </c>
      <c r="AU3" s="22">
        <v>45333</v>
      </c>
      <c r="AV3" s="22">
        <v>45334</v>
      </c>
      <c r="AW3" s="22">
        <v>45335</v>
      </c>
      <c r="AX3" s="22">
        <v>45336</v>
      </c>
      <c r="AY3" s="22">
        <v>45337</v>
      </c>
      <c r="AZ3" s="22">
        <v>45338</v>
      </c>
      <c r="BA3" s="22">
        <v>45339</v>
      </c>
      <c r="BB3" s="22">
        <v>45340</v>
      </c>
      <c r="BC3" s="22">
        <v>45341</v>
      </c>
      <c r="BD3" s="22">
        <v>45342</v>
      </c>
      <c r="BE3" s="22">
        <v>45343</v>
      </c>
      <c r="BF3" s="22">
        <v>45344</v>
      </c>
      <c r="BG3" s="22">
        <v>45345</v>
      </c>
      <c r="BH3" s="22">
        <v>45346</v>
      </c>
      <c r="BI3" s="22">
        <v>45347</v>
      </c>
      <c r="BJ3" s="22">
        <v>45348</v>
      </c>
      <c r="BK3" s="22">
        <v>45349</v>
      </c>
      <c r="BL3" s="22">
        <v>45350</v>
      </c>
      <c r="BM3" s="22">
        <v>45351</v>
      </c>
      <c r="BN3" s="22">
        <v>45352</v>
      </c>
      <c r="BO3" s="22">
        <v>45353</v>
      </c>
      <c r="BP3" s="22">
        <v>45354</v>
      </c>
      <c r="BQ3" s="22">
        <v>45355</v>
      </c>
      <c r="BR3" s="22">
        <v>45356</v>
      </c>
      <c r="BS3" s="22">
        <v>45357</v>
      </c>
      <c r="BT3" s="22">
        <v>45358</v>
      </c>
      <c r="BU3" s="22">
        <v>45359</v>
      </c>
      <c r="BV3" s="22">
        <v>45360</v>
      </c>
      <c r="BW3" s="22">
        <v>45361</v>
      </c>
      <c r="BX3" s="22">
        <v>45362</v>
      </c>
      <c r="BY3" s="22">
        <v>45363</v>
      </c>
      <c r="BZ3" s="22">
        <v>45364</v>
      </c>
      <c r="CA3" s="22">
        <v>45365</v>
      </c>
      <c r="CB3" s="22">
        <v>45366</v>
      </c>
      <c r="CC3" s="22">
        <v>45367</v>
      </c>
      <c r="CD3" s="22">
        <v>45368</v>
      </c>
      <c r="CE3" s="22">
        <v>45369</v>
      </c>
      <c r="CF3" s="22">
        <v>45370</v>
      </c>
      <c r="CG3" s="22">
        <v>45371</v>
      </c>
      <c r="CH3" s="22">
        <v>45372</v>
      </c>
      <c r="CI3" s="22">
        <v>45373</v>
      </c>
      <c r="CJ3" s="22">
        <v>45374</v>
      </c>
      <c r="CK3" s="22">
        <v>45375</v>
      </c>
      <c r="CL3" s="22">
        <v>45376</v>
      </c>
      <c r="CM3" s="22">
        <v>45377</v>
      </c>
      <c r="CN3" s="22">
        <v>45378</v>
      </c>
      <c r="CO3" s="22">
        <v>45379</v>
      </c>
      <c r="CP3" s="22">
        <v>45380</v>
      </c>
      <c r="CQ3" s="22">
        <v>45381</v>
      </c>
      <c r="CR3" s="36">
        <v>45382</v>
      </c>
      <c r="CS3" s="22">
        <v>45383</v>
      </c>
      <c r="CT3" s="22">
        <v>45384</v>
      </c>
      <c r="CU3" s="22">
        <v>45385</v>
      </c>
      <c r="CV3" s="22">
        <v>45386</v>
      </c>
      <c r="CW3" s="22">
        <v>45387</v>
      </c>
      <c r="CX3" s="22">
        <v>45388</v>
      </c>
      <c r="CY3" s="22">
        <v>45389</v>
      </c>
      <c r="CZ3" s="22">
        <v>45390</v>
      </c>
      <c r="DA3" s="22">
        <v>45391</v>
      </c>
      <c r="DB3" s="22">
        <v>45392</v>
      </c>
      <c r="DC3" s="22">
        <v>45393</v>
      </c>
      <c r="DD3" s="22">
        <v>45394</v>
      </c>
      <c r="DE3" s="22">
        <v>45395</v>
      </c>
      <c r="DF3" s="22">
        <v>45396</v>
      </c>
      <c r="DG3" s="22">
        <v>45397</v>
      </c>
      <c r="DH3" s="22">
        <v>45398</v>
      </c>
      <c r="DI3" s="22">
        <v>45399</v>
      </c>
      <c r="DJ3" s="22">
        <v>45400</v>
      </c>
      <c r="DK3" s="22">
        <v>45401</v>
      </c>
      <c r="DL3" s="22">
        <v>45402</v>
      </c>
      <c r="DM3" s="22">
        <v>45403</v>
      </c>
      <c r="DN3" s="22">
        <v>45404</v>
      </c>
      <c r="DO3" s="22">
        <v>45405</v>
      </c>
      <c r="DP3" s="22">
        <v>45406</v>
      </c>
      <c r="DQ3" s="22">
        <v>45407</v>
      </c>
      <c r="DR3" s="22">
        <v>45408</v>
      </c>
      <c r="DS3" s="22">
        <v>45409</v>
      </c>
      <c r="DT3" s="22">
        <v>45410</v>
      </c>
      <c r="DU3" s="22">
        <v>45411</v>
      </c>
      <c r="DV3" s="22">
        <v>45412</v>
      </c>
      <c r="DW3" s="22">
        <v>45413</v>
      </c>
      <c r="DX3" s="22">
        <v>45414</v>
      </c>
      <c r="DY3" s="22">
        <v>45415</v>
      </c>
      <c r="DZ3" s="22">
        <v>45416</v>
      </c>
      <c r="EA3" s="22">
        <v>45417</v>
      </c>
      <c r="EB3" s="22">
        <v>45418</v>
      </c>
      <c r="EC3" s="22">
        <v>45419</v>
      </c>
      <c r="ED3" s="22">
        <v>45420</v>
      </c>
      <c r="EE3" s="22">
        <v>45421</v>
      </c>
      <c r="EF3" s="22">
        <v>45422</v>
      </c>
      <c r="EG3" s="22">
        <v>45423</v>
      </c>
      <c r="EH3" s="22">
        <v>45424</v>
      </c>
      <c r="EI3" s="22">
        <v>45425</v>
      </c>
      <c r="EJ3" s="22">
        <v>45426</v>
      </c>
      <c r="EK3" s="22">
        <v>45427</v>
      </c>
      <c r="EL3" s="22">
        <v>45428</v>
      </c>
      <c r="EM3" s="22">
        <v>45429</v>
      </c>
      <c r="EN3" s="22">
        <v>45430</v>
      </c>
      <c r="EO3" s="22">
        <v>45431</v>
      </c>
      <c r="EP3" s="22">
        <v>45432</v>
      </c>
      <c r="EQ3" s="22">
        <v>45433</v>
      </c>
      <c r="ER3" s="22">
        <v>45434</v>
      </c>
      <c r="ES3" s="22">
        <v>45435</v>
      </c>
      <c r="ET3" s="22">
        <v>45436</v>
      </c>
      <c r="EU3" s="22">
        <v>45437</v>
      </c>
      <c r="EV3" s="22">
        <v>45438</v>
      </c>
      <c r="EW3" s="22">
        <v>45439</v>
      </c>
      <c r="EX3" s="22">
        <v>45440</v>
      </c>
      <c r="EY3" s="22">
        <v>45441</v>
      </c>
      <c r="EZ3" s="22">
        <v>45442</v>
      </c>
      <c r="FA3" s="22">
        <v>45443</v>
      </c>
      <c r="FB3" s="22">
        <v>45444</v>
      </c>
      <c r="FC3" s="22">
        <v>45445</v>
      </c>
      <c r="FD3" s="22">
        <v>45446</v>
      </c>
      <c r="FE3" s="22">
        <v>45447</v>
      </c>
      <c r="FF3" s="22">
        <v>45448</v>
      </c>
      <c r="FG3" s="22">
        <v>45449</v>
      </c>
      <c r="FH3" s="22">
        <v>45450</v>
      </c>
      <c r="FI3" s="22">
        <v>45451</v>
      </c>
      <c r="FJ3" s="22">
        <v>45452</v>
      </c>
      <c r="FK3" s="22">
        <v>45453</v>
      </c>
      <c r="FL3" s="22">
        <v>45454</v>
      </c>
      <c r="FM3" s="22">
        <v>45455</v>
      </c>
      <c r="FN3" s="22">
        <v>45456</v>
      </c>
      <c r="FO3" s="22">
        <v>45457</v>
      </c>
      <c r="FP3" s="22">
        <v>45458</v>
      </c>
      <c r="FQ3" s="22">
        <v>45459</v>
      </c>
      <c r="FR3" s="22">
        <v>45460</v>
      </c>
      <c r="FS3" s="22">
        <v>45461</v>
      </c>
      <c r="FT3" s="22">
        <v>45462</v>
      </c>
      <c r="FU3" s="22">
        <v>45463</v>
      </c>
      <c r="FV3" s="22">
        <v>45464</v>
      </c>
      <c r="FW3" s="22">
        <v>45465</v>
      </c>
      <c r="FX3" s="22">
        <v>45466</v>
      </c>
      <c r="FY3" s="22">
        <v>45467</v>
      </c>
      <c r="FZ3" s="22">
        <v>45468</v>
      </c>
      <c r="GA3" s="22">
        <v>45469</v>
      </c>
      <c r="GB3" s="22">
        <v>45470</v>
      </c>
      <c r="GC3" s="22">
        <v>45471</v>
      </c>
      <c r="GD3" s="22">
        <v>45472</v>
      </c>
      <c r="GE3" s="22">
        <v>45473</v>
      </c>
      <c r="GF3" s="22">
        <v>45474</v>
      </c>
      <c r="GG3" s="22">
        <v>45475</v>
      </c>
      <c r="GH3" s="22">
        <v>45476</v>
      </c>
      <c r="GI3" s="22">
        <v>45477</v>
      </c>
      <c r="GJ3" s="22">
        <v>45478</v>
      </c>
      <c r="GK3" s="22">
        <v>45479</v>
      </c>
      <c r="GL3" s="22">
        <v>45480</v>
      </c>
      <c r="GM3" s="22">
        <v>45481</v>
      </c>
      <c r="GN3" s="22">
        <v>45482</v>
      </c>
      <c r="GO3" s="22">
        <v>45483</v>
      </c>
      <c r="GP3" s="22">
        <v>45484</v>
      </c>
      <c r="GQ3" s="22">
        <v>45485</v>
      </c>
      <c r="GR3" s="22">
        <v>45486</v>
      </c>
      <c r="GS3" s="22">
        <v>45487</v>
      </c>
      <c r="GT3" s="22">
        <v>45488</v>
      </c>
      <c r="GU3" s="22">
        <v>45489</v>
      </c>
      <c r="GV3" s="22">
        <v>45490</v>
      </c>
      <c r="GW3" s="22">
        <v>45491</v>
      </c>
      <c r="GX3" s="22">
        <v>45492</v>
      </c>
      <c r="GY3" s="22">
        <v>45493</v>
      </c>
      <c r="GZ3" s="22">
        <v>45494</v>
      </c>
      <c r="HA3" s="22">
        <v>45495</v>
      </c>
      <c r="HB3" s="22">
        <v>45496</v>
      </c>
      <c r="HC3" s="22">
        <v>45497</v>
      </c>
      <c r="HD3" s="22">
        <v>45498</v>
      </c>
      <c r="HE3" s="22">
        <v>45499</v>
      </c>
      <c r="HF3" s="22">
        <v>45500</v>
      </c>
      <c r="HG3" s="22">
        <v>45501</v>
      </c>
      <c r="HH3" s="22">
        <v>45502</v>
      </c>
      <c r="HI3" s="22">
        <v>45503</v>
      </c>
      <c r="HJ3" s="22">
        <v>45504</v>
      </c>
      <c r="HK3" s="22">
        <v>45505</v>
      </c>
      <c r="HL3" s="22">
        <v>45506</v>
      </c>
      <c r="HM3" s="22">
        <v>45507</v>
      </c>
      <c r="HN3" s="22">
        <v>45508</v>
      </c>
      <c r="HO3" s="22">
        <v>45509</v>
      </c>
      <c r="HP3" s="22">
        <v>45510</v>
      </c>
      <c r="HQ3" s="22">
        <v>45511</v>
      </c>
      <c r="HR3" s="22">
        <v>45512</v>
      </c>
      <c r="HS3" s="22">
        <v>45513</v>
      </c>
      <c r="HT3" s="22">
        <v>45514</v>
      </c>
      <c r="HU3" s="22">
        <v>45515</v>
      </c>
      <c r="HV3" s="22">
        <v>45516</v>
      </c>
      <c r="HW3" s="22">
        <v>45517</v>
      </c>
      <c r="HX3" s="22">
        <v>45518</v>
      </c>
      <c r="HY3" s="22">
        <v>45519</v>
      </c>
      <c r="HZ3" s="22">
        <v>45520</v>
      </c>
      <c r="IA3" s="22">
        <v>45521</v>
      </c>
      <c r="IB3" s="22">
        <v>45522</v>
      </c>
      <c r="IC3" s="22">
        <v>45523</v>
      </c>
      <c r="ID3" s="22">
        <v>45524</v>
      </c>
      <c r="IE3" s="22">
        <v>45525</v>
      </c>
      <c r="IF3" s="22">
        <v>45526</v>
      </c>
      <c r="IG3" s="22">
        <v>45527</v>
      </c>
      <c r="IH3" s="22">
        <v>45528</v>
      </c>
      <c r="II3" s="22">
        <v>45529</v>
      </c>
      <c r="IJ3" s="22">
        <v>45530</v>
      </c>
      <c r="IK3" s="22">
        <v>45531</v>
      </c>
      <c r="IL3" s="22">
        <v>45532</v>
      </c>
      <c r="IM3" s="22">
        <v>45533</v>
      </c>
      <c r="IN3" s="22">
        <v>45534</v>
      </c>
      <c r="IO3" s="22">
        <v>45535</v>
      </c>
      <c r="IP3" s="22">
        <v>45536</v>
      </c>
      <c r="IQ3" s="22">
        <v>45537</v>
      </c>
      <c r="IR3" s="22">
        <v>45538</v>
      </c>
      <c r="IS3" s="22">
        <v>45539</v>
      </c>
      <c r="IT3" s="22">
        <v>45540</v>
      </c>
      <c r="IU3" s="22">
        <v>45541</v>
      </c>
      <c r="IV3" s="22">
        <v>45542</v>
      </c>
      <c r="IW3" s="22">
        <v>45543</v>
      </c>
      <c r="IX3" s="22">
        <v>45544</v>
      </c>
      <c r="IY3" s="22">
        <v>45545</v>
      </c>
      <c r="IZ3" s="22">
        <v>45546</v>
      </c>
      <c r="JA3" s="22">
        <v>45547</v>
      </c>
      <c r="JB3" s="22">
        <v>45548</v>
      </c>
      <c r="JC3" s="22">
        <v>45549</v>
      </c>
      <c r="JD3" s="22">
        <v>45550</v>
      </c>
      <c r="JE3" s="22">
        <v>45551</v>
      </c>
      <c r="JF3" s="22">
        <v>45552</v>
      </c>
      <c r="JG3" s="22">
        <v>45553</v>
      </c>
      <c r="JH3" s="22">
        <v>45554</v>
      </c>
      <c r="JI3" s="22">
        <v>45555</v>
      </c>
      <c r="JJ3" s="22">
        <v>45556</v>
      </c>
      <c r="JK3" s="22">
        <v>45557</v>
      </c>
      <c r="JL3" s="22">
        <v>45558</v>
      </c>
      <c r="JM3" s="22">
        <v>45559</v>
      </c>
      <c r="JN3" s="22">
        <v>45560</v>
      </c>
      <c r="JO3" s="22">
        <v>45561</v>
      </c>
      <c r="JP3" s="22">
        <v>45562</v>
      </c>
      <c r="JQ3" s="22">
        <v>45563</v>
      </c>
      <c r="JR3" s="22">
        <v>45564</v>
      </c>
      <c r="JS3" s="22">
        <v>45565</v>
      </c>
      <c r="JT3" s="22">
        <v>45566</v>
      </c>
      <c r="JU3" s="22">
        <v>45567</v>
      </c>
      <c r="JV3" s="22">
        <v>45568</v>
      </c>
      <c r="JW3" s="22">
        <v>45569</v>
      </c>
      <c r="JX3" s="22">
        <v>45570</v>
      </c>
      <c r="JY3" s="22">
        <v>45571</v>
      </c>
      <c r="JZ3" s="22">
        <v>45572</v>
      </c>
      <c r="KA3" s="22">
        <v>45573</v>
      </c>
      <c r="KB3" s="22">
        <v>45574</v>
      </c>
      <c r="KC3" s="22">
        <v>45575</v>
      </c>
      <c r="KD3" s="22">
        <v>45576</v>
      </c>
      <c r="KE3" s="22">
        <v>45577</v>
      </c>
      <c r="KF3" s="22">
        <v>45578</v>
      </c>
      <c r="KG3" s="22">
        <v>45579</v>
      </c>
      <c r="KH3" s="22">
        <v>45580</v>
      </c>
      <c r="KI3" s="22">
        <v>45581</v>
      </c>
      <c r="KJ3" s="22">
        <v>45582</v>
      </c>
      <c r="KK3" s="22">
        <v>45583</v>
      </c>
      <c r="KL3" s="22">
        <v>45584</v>
      </c>
      <c r="KM3" s="22">
        <v>45585</v>
      </c>
      <c r="KN3" s="22">
        <v>45586</v>
      </c>
      <c r="KO3" s="22">
        <v>45587</v>
      </c>
      <c r="KP3" s="22">
        <v>45588</v>
      </c>
      <c r="KQ3" s="22">
        <v>45589</v>
      </c>
      <c r="KR3" s="22">
        <v>45590</v>
      </c>
      <c r="KS3" s="22">
        <v>45591</v>
      </c>
      <c r="KT3" s="22">
        <v>45592</v>
      </c>
      <c r="KU3" s="22">
        <v>45593</v>
      </c>
      <c r="KV3" s="22">
        <v>45594</v>
      </c>
      <c r="KW3" s="22">
        <v>45595</v>
      </c>
      <c r="KX3" s="22">
        <v>45596</v>
      </c>
      <c r="KY3" s="22">
        <v>45597</v>
      </c>
      <c r="KZ3" s="22">
        <v>45598</v>
      </c>
      <c r="LA3" s="22">
        <v>45599</v>
      </c>
      <c r="LB3" s="22">
        <v>45600</v>
      </c>
      <c r="LC3" s="22">
        <v>45601</v>
      </c>
      <c r="LD3" s="22">
        <v>45602</v>
      </c>
      <c r="LE3" s="22">
        <v>45603</v>
      </c>
      <c r="LF3" s="22">
        <v>45604</v>
      </c>
      <c r="LG3" s="22">
        <v>45605</v>
      </c>
      <c r="LH3" s="22">
        <v>45606</v>
      </c>
      <c r="LI3" s="22">
        <v>45607</v>
      </c>
      <c r="LJ3" s="22">
        <v>45608</v>
      </c>
      <c r="LK3" s="22">
        <v>45609</v>
      </c>
      <c r="LL3" s="22">
        <v>45610</v>
      </c>
      <c r="LM3" s="22">
        <v>45611</v>
      </c>
      <c r="LN3" s="22">
        <v>45612</v>
      </c>
      <c r="LO3" s="22">
        <v>45613</v>
      </c>
      <c r="LP3" s="22">
        <v>45614</v>
      </c>
      <c r="LQ3" s="22">
        <v>45615</v>
      </c>
      <c r="LR3" s="22">
        <v>45616</v>
      </c>
      <c r="LS3" s="22">
        <v>45617</v>
      </c>
      <c r="LT3" s="22">
        <v>45618</v>
      </c>
      <c r="LU3" s="22">
        <v>45619</v>
      </c>
      <c r="LV3" s="22">
        <v>45620</v>
      </c>
      <c r="LW3" s="22">
        <v>45621</v>
      </c>
      <c r="LX3" s="22">
        <v>45622</v>
      </c>
      <c r="LY3" s="22">
        <v>45623</v>
      </c>
      <c r="LZ3" s="22">
        <v>45624</v>
      </c>
      <c r="MA3" s="22">
        <v>45625</v>
      </c>
      <c r="MB3" s="22">
        <v>45626</v>
      </c>
      <c r="MC3" s="22">
        <v>45627</v>
      </c>
      <c r="MD3" s="22">
        <v>45628</v>
      </c>
      <c r="ME3" s="22">
        <v>45629</v>
      </c>
      <c r="MF3" s="22">
        <v>45630</v>
      </c>
      <c r="MG3" s="22">
        <v>45631</v>
      </c>
      <c r="MH3" s="22">
        <v>45632</v>
      </c>
      <c r="MI3" s="22">
        <v>45633</v>
      </c>
      <c r="MJ3" s="22">
        <v>45634</v>
      </c>
      <c r="MK3" s="22">
        <v>45635</v>
      </c>
      <c r="ML3" s="22">
        <v>45636</v>
      </c>
      <c r="MM3" s="22">
        <v>45637</v>
      </c>
      <c r="MN3" s="22">
        <v>45638</v>
      </c>
      <c r="MO3" s="22">
        <v>45639</v>
      </c>
      <c r="MP3" s="22">
        <v>45640</v>
      </c>
      <c r="MQ3" s="22">
        <v>45641</v>
      </c>
      <c r="MR3" s="22">
        <v>45642</v>
      </c>
      <c r="MS3" s="22">
        <v>45643</v>
      </c>
      <c r="MT3" s="22">
        <v>45644</v>
      </c>
      <c r="MU3" s="22">
        <v>45645</v>
      </c>
      <c r="MV3" s="22">
        <v>45646</v>
      </c>
      <c r="MW3" s="50">
        <v>45647</v>
      </c>
      <c r="MX3" s="50">
        <v>45648</v>
      </c>
      <c r="MY3" s="50">
        <v>45649</v>
      </c>
      <c r="MZ3" s="50">
        <v>45650</v>
      </c>
      <c r="NA3" s="50">
        <v>45651</v>
      </c>
      <c r="NB3" s="50">
        <v>45652</v>
      </c>
      <c r="NC3" s="50">
        <v>45653</v>
      </c>
      <c r="ND3" s="50">
        <v>45654</v>
      </c>
      <c r="NE3" s="50">
        <v>45655</v>
      </c>
      <c r="NF3" s="50">
        <v>45656</v>
      </c>
      <c r="NG3" s="50" t="s">
        <v>80</v>
      </c>
    </row>
    <row r="4" spans="2:629" x14ac:dyDescent="0.3">
      <c r="B4" t="s">
        <v>81</v>
      </c>
      <c r="C4" s="1">
        <f>INT(AVERAGE(F4:LI4))</f>
        <v>16576</v>
      </c>
      <c r="D4" s="1">
        <f>LOOKUP(2,1/(F4:XA4&lt;&gt;""),F4:XA4)</f>
        <v>17229</v>
      </c>
      <c r="E4" s="1"/>
      <c r="F4" s="25">
        <v>10899</v>
      </c>
      <c r="G4" s="25">
        <v>11487</v>
      </c>
      <c r="H4" s="25">
        <v>11232</v>
      </c>
      <c r="I4" s="25">
        <v>12015</v>
      </c>
      <c r="J4" s="25">
        <v>10982</v>
      </c>
      <c r="K4" s="25">
        <v>14207</v>
      </c>
      <c r="L4" s="25">
        <v>12396</v>
      </c>
      <c r="M4" s="25">
        <v>12190</v>
      </c>
      <c r="N4" s="25">
        <v>13606</v>
      </c>
      <c r="O4" s="25">
        <v>12844</v>
      </c>
      <c r="P4" s="25">
        <v>12486</v>
      </c>
      <c r="Q4" s="25">
        <v>11406</v>
      </c>
      <c r="R4" s="25">
        <v>12811</v>
      </c>
      <c r="S4" s="25">
        <v>13564</v>
      </c>
      <c r="T4" s="25">
        <v>12851</v>
      </c>
      <c r="U4" s="25">
        <v>13644</v>
      </c>
      <c r="V4" s="25">
        <v>13164</v>
      </c>
      <c r="W4" s="25">
        <v>13781</v>
      </c>
      <c r="X4" s="25">
        <v>12620</v>
      </c>
      <c r="Y4" s="25">
        <v>12216</v>
      </c>
      <c r="Z4" s="25">
        <v>12259</v>
      </c>
      <c r="AA4" s="25">
        <v>11027</v>
      </c>
      <c r="AB4" s="25">
        <v>10996</v>
      </c>
      <c r="AC4" s="25">
        <v>11045</v>
      </c>
      <c r="AD4" s="25">
        <v>12353</v>
      </c>
      <c r="AE4" s="25">
        <v>11138</v>
      </c>
      <c r="AF4" s="25">
        <v>12118</v>
      </c>
      <c r="AG4" s="25">
        <v>11380</v>
      </c>
      <c r="AH4" s="25">
        <v>10543</v>
      </c>
      <c r="AI4" s="25">
        <v>10440</v>
      </c>
      <c r="AJ4" s="25">
        <v>31376</v>
      </c>
      <c r="AK4" s="25">
        <v>14634</v>
      </c>
      <c r="AL4" s="25">
        <v>12025</v>
      </c>
      <c r="AM4" s="25">
        <v>13621</v>
      </c>
      <c r="AN4" s="25">
        <v>13739</v>
      </c>
      <c r="AO4" s="25">
        <v>14939</v>
      </c>
      <c r="AP4" s="25">
        <v>15015</v>
      </c>
      <c r="AQ4" s="25">
        <v>14622</v>
      </c>
      <c r="AR4" s="25">
        <v>15365</v>
      </c>
      <c r="AS4" s="25">
        <v>12639</v>
      </c>
      <c r="AT4" s="25">
        <v>16057</v>
      </c>
      <c r="AU4" s="25">
        <v>14240</v>
      </c>
      <c r="AV4" s="25">
        <v>15384</v>
      </c>
      <c r="AW4" s="25">
        <v>14091</v>
      </c>
      <c r="AX4" s="25">
        <v>14611</v>
      </c>
      <c r="AY4" s="25">
        <v>17269</v>
      </c>
      <c r="AZ4" s="25">
        <v>13563</v>
      </c>
      <c r="BA4" s="25">
        <v>15523</v>
      </c>
      <c r="BB4" s="25">
        <v>14678</v>
      </c>
      <c r="BC4" s="25">
        <v>13815</v>
      </c>
      <c r="BD4" s="25">
        <v>13859</v>
      </c>
      <c r="BE4" s="25">
        <v>14200</v>
      </c>
      <c r="BF4" s="25">
        <v>13720</v>
      </c>
      <c r="BG4" s="25">
        <v>11649</v>
      </c>
      <c r="BH4" s="25">
        <v>32899</v>
      </c>
      <c r="BI4" s="25">
        <v>22974</v>
      </c>
      <c r="BJ4" s="25">
        <v>16224</v>
      </c>
      <c r="BK4" s="25">
        <v>15119</v>
      </c>
      <c r="BL4" s="25">
        <v>14790</v>
      </c>
      <c r="BM4" s="25">
        <v>20104</v>
      </c>
      <c r="BN4" s="25">
        <v>12736</v>
      </c>
      <c r="BO4" s="25">
        <v>12741</v>
      </c>
      <c r="BP4" s="25">
        <v>13710</v>
      </c>
      <c r="BQ4" s="25">
        <v>11973</v>
      </c>
      <c r="BR4" s="25">
        <v>14320</v>
      </c>
      <c r="BS4" s="25">
        <v>12139</v>
      </c>
      <c r="BT4" s="25">
        <v>12538</v>
      </c>
      <c r="BU4" s="25">
        <v>11138</v>
      </c>
      <c r="BV4" s="25">
        <v>12614</v>
      </c>
      <c r="BW4" s="25">
        <v>28509</v>
      </c>
      <c r="BX4" s="25">
        <v>19310</v>
      </c>
      <c r="BY4" s="25">
        <v>23766</v>
      </c>
      <c r="BZ4" s="25">
        <v>14207</v>
      </c>
      <c r="CA4" s="25">
        <v>12698</v>
      </c>
      <c r="CB4" s="25">
        <v>14867</v>
      </c>
      <c r="CC4" s="25">
        <v>13728</v>
      </c>
      <c r="CD4" s="25">
        <v>12630</v>
      </c>
      <c r="CE4" s="25">
        <v>12903</v>
      </c>
      <c r="CF4" s="25">
        <v>12815</v>
      </c>
      <c r="CG4" s="25">
        <v>14382</v>
      </c>
      <c r="CH4" s="25">
        <v>12830</v>
      </c>
      <c r="CI4" s="25">
        <v>12162</v>
      </c>
      <c r="CJ4" s="25">
        <v>13258</v>
      </c>
      <c r="CK4" s="25">
        <v>12914</v>
      </c>
      <c r="CL4" s="25">
        <v>4966</v>
      </c>
      <c r="CM4" s="25">
        <v>9750</v>
      </c>
      <c r="CN4" s="25">
        <v>14066</v>
      </c>
      <c r="CO4" s="25">
        <v>14175</v>
      </c>
      <c r="CP4" s="25">
        <v>12805</v>
      </c>
      <c r="CQ4" s="25">
        <v>15199</v>
      </c>
      <c r="CR4" s="37">
        <v>13610</v>
      </c>
      <c r="CS4" s="25">
        <v>15602</v>
      </c>
      <c r="CT4" s="25">
        <v>14242</v>
      </c>
      <c r="CU4" s="25">
        <v>14908</v>
      </c>
      <c r="CV4" s="25">
        <v>15227</v>
      </c>
      <c r="CW4" s="25">
        <v>14028</v>
      </c>
      <c r="CX4" s="25">
        <v>13660</v>
      </c>
      <c r="CY4" s="25">
        <v>14359</v>
      </c>
      <c r="CZ4" s="25">
        <v>13546</v>
      </c>
      <c r="DA4" s="25">
        <v>13651</v>
      </c>
      <c r="DB4" s="25">
        <v>13250</v>
      </c>
      <c r="DC4" s="25">
        <v>12901</v>
      </c>
      <c r="DD4" s="25">
        <v>14809</v>
      </c>
      <c r="DE4" s="25">
        <v>15714</v>
      </c>
      <c r="DF4" s="25">
        <v>15701</v>
      </c>
      <c r="DG4" s="25">
        <v>16858</v>
      </c>
      <c r="DH4" s="25">
        <v>15939</v>
      </c>
      <c r="DI4" s="25">
        <v>14820</v>
      </c>
      <c r="DJ4" s="25">
        <v>14808</v>
      </c>
      <c r="DK4" s="25">
        <v>12767</v>
      </c>
      <c r="DL4" s="25">
        <v>14116</v>
      </c>
      <c r="DM4" s="25">
        <v>13465</v>
      </c>
      <c r="DN4" s="25">
        <v>14854</v>
      </c>
      <c r="DO4" s="25">
        <v>14221</v>
      </c>
      <c r="DP4" s="25">
        <v>14320</v>
      </c>
      <c r="DQ4" s="25">
        <v>32843</v>
      </c>
      <c r="DR4" s="25">
        <v>17219</v>
      </c>
      <c r="DS4" s="25">
        <v>18308</v>
      </c>
      <c r="DT4" s="25">
        <v>17778</v>
      </c>
      <c r="DU4" s="25">
        <v>16956</v>
      </c>
      <c r="DV4" s="25">
        <v>16449</v>
      </c>
      <c r="DW4" s="25">
        <v>15536</v>
      </c>
      <c r="DX4" s="25">
        <v>18514</v>
      </c>
      <c r="DY4" s="25">
        <v>11841</v>
      </c>
      <c r="DZ4" s="25">
        <v>14296</v>
      </c>
      <c r="EA4" s="25">
        <v>15095</v>
      </c>
      <c r="EB4" s="25">
        <v>15536</v>
      </c>
      <c r="EC4" s="25">
        <v>18395</v>
      </c>
      <c r="ED4" s="25">
        <v>15406</v>
      </c>
      <c r="EE4" s="25">
        <v>17712</v>
      </c>
      <c r="EF4" s="25">
        <v>18831</v>
      </c>
      <c r="EG4" s="25">
        <v>17314</v>
      </c>
      <c r="EH4" s="25">
        <v>16658</v>
      </c>
      <c r="EI4" s="25">
        <v>16060</v>
      </c>
      <c r="EJ4" s="25">
        <v>17986</v>
      </c>
      <c r="EK4" s="25">
        <v>20733</v>
      </c>
      <c r="EL4" s="25">
        <v>16484</v>
      </c>
      <c r="EM4" s="25">
        <v>15805</v>
      </c>
      <c r="EN4" s="25">
        <v>24862</v>
      </c>
      <c r="EO4" s="25">
        <v>18636</v>
      </c>
      <c r="EP4" s="25">
        <v>16933</v>
      </c>
      <c r="EQ4" s="25">
        <v>27296</v>
      </c>
      <c r="ER4" s="25">
        <v>20842</v>
      </c>
      <c r="ES4" s="25">
        <v>33278</v>
      </c>
      <c r="ET4" s="25">
        <v>22886</v>
      </c>
      <c r="EU4" s="25">
        <v>17842</v>
      </c>
      <c r="EV4" s="25">
        <v>16572</v>
      </c>
      <c r="EW4" s="25">
        <v>25996</v>
      </c>
      <c r="EX4" s="25">
        <v>17671</v>
      </c>
      <c r="EY4" s="25">
        <v>17208</v>
      </c>
      <c r="EZ4" s="25">
        <v>21369</v>
      </c>
      <c r="FA4" s="25">
        <v>15460</v>
      </c>
      <c r="FB4" s="25">
        <v>17910</v>
      </c>
      <c r="FC4" s="25">
        <v>19014</v>
      </c>
      <c r="FD4" s="25">
        <v>16973</v>
      </c>
      <c r="FE4" s="25">
        <v>19067</v>
      </c>
      <c r="FF4" s="25">
        <v>18209</v>
      </c>
      <c r="FG4" s="25">
        <v>17982</v>
      </c>
      <c r="FH4" s="25">
        <v>13942</v>
      </c>
      <c r="FI4" s="25">
        <v>16351</v>
      </c>
      <c r="FJ4" s="25">
        <v>26634</v>
      </c>
      <c r="FK4" s="25">
        <v>27556</v>
      </c>
      <c r="FL4" s="25">
        <v>20461</v>
      </c>
      <c r="FM4" s="25">
        <v>18480</v>
      </c>
      <c r="FN4" s="25">
        <v>18691</v>
      </c>
      <c r="FO4" s="25">
        <v>16329</v>
      </c>
      <c r="FP4" s="25">
        <v>28812</v>
      </c>
      <c r="FQ4" s="25">
        <v>13500</v>
      </c>
      <c r="FR4" s="25">
        <v>21422</v>
      </c>
      <c r="FS4" s="25">
        <v>16009</v>
      </c>
      <c r="FT4" s="25">
        <v>15857</v>
      </c>
      <c r="FU4" s="25">
        <v>15966</v>
      </c>
      <c r="FV4" s="25">
        <v>14114</v>
      </c>
      <c r="FW4" s="25">
        <v>17428</v>
      </c>
      <c r="FX4" s="25">
        <v>16204</v>
      </c>
      <c r="FY4" s="25">
        <v>17388</v>
      </c>
      <c r="FZ4" s="25">
        <v>17350</v>
      </c>
      <c r="GA4" s="25">
        <v>16319</v>
      </c>
      <c r="GB4" s="25">
        <v>15756</v>
      </c>
      <c r="GC4" s="25">
        <v>13208</v>
      </c>
      <c r="GD4" s="25">
        <v>15920</v>
      </c>
      <c r="GE4" s="25">
        <v>18622</v>
      </c>
      <c r="GF4" s="25">
        <v>20362</v>
      </c>
      <c r="GG4" s="25">
        <v>18912</v>
      </c>
      <c r="GH4" s="25">
        <v>17817</v>
      </c>
      <c r="GI4" s="25">
        <v>19471</v>
      </c>
      <c r="GJ4" s="25">
        <v>17495</v>
      </c>
      <c r="GK4" s="25">
        <v>20325</v>
      </c>
      <c r="GL4" s="25">
        <v>18822</v>
      </c>
      <c r="GM4" s="25">
        <v>19905</v>
      </c>
      <c r="GN4" s="25">
        <v>18778</v>
      </c>
      <c r="GO4" s="25">
        <v>19409</v>
      </c>
      <c r="GP4" s="25">
        <v>24043</v>
      </c>
      <c r="GQ4" s="25">
        <v>17550</v>
      </c>
      <c r="GR4" s="25">
        <v>27138</v>
      </c>
      <c r="GS4" s="25">
        <v>22318</v>
      </c>
      <c r="GT4" s="25">
        <v>20483</v>
      </c>
      <c r="GU4" s="25">
        <v>22317</v>
      </c>
      <c r="GV4" s="25">
        <v>20563</v>
      </c>
      <c r="GW4" s="25">
        <v>18833</v>
      </c>
      <c r="GX4" s="25">
        <v>17960</v>
      </c>
      <c r="GY4" s="25">
        <v>24975</v>
      </c>
      <c r="GZ4" s="25">
        <v>20959</v>
      </c>
      <c r="HA4" s="25">
        <v>18905</v>
      </c>
      <c r="HB4" s="25">
        <v>19312</v>
      </c>
      <c r="HC4" s="25">
        <v>18080</v>
      </c>
      <c r="HD4" s="25">
        <v>17649</v>
      </c>
      <c r="HE4" s="25">
        <v>13577</v>
      </c>
      <c r="HF4" s="25">
        <v>18569</v>
      </c>
      <c r="HG4" s="25">
        <v>28779</v>
      </c>
      <c r="HH4" s="25">
        <v>22139</v>
      </c>
      <c r="HI4" s="25">
        <v>19173</v>
      </c>
      <c r="HJ4" s="25">
        <v>17698</v>
      </c>
      <c r="HK4" s="25">
        <v>18087</v>
      </c>
      <c r="HL4" s="25">
        <v>14347</v>
      </c>
      <c r="HM4" s="25">
        <v>1870</v>
      </c>
      <c r="HN4" s="25">
        <v>14966</v>
      </c>
      <c r="HO4" s="25">
        <v>15382</v>
      </c>
      <c r="HP4" s="25">
        <v>16644</v>
      </c>
      <c r="HQ4" s="25">
        <v>16796</v>
      </c>
      <c r="HR4" s="25">
        <v>16548</v>
      </c>
      <c r="HS4" s="25">
        <v>13742</v>
      </c>
      <c r="HT4" s="25">
        <v>16489</v>
      </c>
      <c r="HU4" s="25">
        <v>17199</v>
      </c>
      <c r="HV4" s="25">
        <v>17514</v>
      </c>
      <c r="HW4" s="25">
        <v>1772</v>
      </c>
      <c r="HX4" s="25">
        <v>16609</v>
      </c>
      <c r="HY4" s="25">
        <v>16712</v>
      </c>
      <c r="HZ4" s="25">
        <v>12896</v>
      </c>
      <c r="IA4" s="25">
        <v>12896</v>
      </c>
      <c r="IB4" s="25">
        <v>25754</v>
      </c>
      <c r="IC4" s="25">
        <v>22310</v>
      </c>
      <c r="ID4" s="25">
        <v>17388</v>
      </c>
      <c r="IE4" s="25">
        <v>16121</v>
      </c>
      <c r="IF4" s="25">
        <v>16893</v>
      </c>
      <c r="IG4" s="25">
        <v>14208</v>
      </c>
      <c r="IH4" s="25">
        <v>15333</v>
      </c>
      <c r="II4" s="25">
        <v>15235</v>
      </c>
      <c r="IJ4" s="25">
        <v>14699</v>
      </c>
      <c r="IK4" s="25">
        <v>15723</v>
      </c>
      <c r="IL4" s="25">
        <v>17587</v>
      </c>
      <c r="IM4" s="25">
        <v>15927</v>
      </c>
      <c r="IN4" s="25">
        <v>12318</v>
      </c>
      <c r="IO4" s="25">
        <v>14896</v>
      </c>
      <c r="IP4" s="25">
        <v>17783</v>
      </c>
      <c r="IQ4" s="25">
        <v>15861</v>
      </c>
      <c r="IR4" s="25">
        <v>16230</v>
      </c>
      <c r="IS4" s="25">
        <v>17866</v>
      </c>
      <c r="IT4" s="25">
        <v>18780</v>
      </c>
      <c r="IU4" s="25">
        <v>24524</v>
      </c>
      <c r="IV4" s="25">
        <v>21799</v>
      </c>
      <c r="IW4" s="25">
        <v>21799</v>
      </c>
      <c r="IX4" s="25">
        <v>19148</v>
      </c>
      <c r="IY4" s="25">
        <v>18116</v>
      </c>
      <c r="IZ4" s="25">
        <v>17856</v>
      </c>
      <c r="JA4" s="25">
        <v>18231</v>
      </c>
      <c r="JB4" s="25">
        <v>14183</v>
      </c>
      <c r="JC4" s="25">
        <v>14463</v>
      </c>
      <c r="JD4" s="25">
        <v>14440</v>
      </c>
      <c r="JE4" s="25">
        <v>14715</v>
      </c>
      <c r="JF4" s="25">
        <v>15474</v>
      </c>
      <c r="JG4" s="25">
        <v>15620</v>
      </c>
      <c r="JH4" s="25">
        <v>16959</v>
      </c>
      <c r="JI4" s="25">
        <v>17282</v>
      </c>
      <c r="JJ4" s="25">
        <v>16959</v>
      </c>
      <c r="JK4" s="25">
        <v>15213</v>
      </c>
      <c r="JL4" s="25">
        <v>13862</v>
      </c>
      <c r="JM4" s="25">
        <v>15524</v>
      </c>
      <c r="JN4" s="25">
        <v>13552</v>
      </c>
      <c r="JO4" s="25">
        <v>15140</v>
      </c>
      <c r="JP4" s="25">
        <v>13686</v>
      </c>
      <c r="JQ4" s="25">
        <v>15043</v>
      </c>
      <c r="JR4" s="25">
        <v>12748</v>
      </c>
      <c r="JS4" s="25">
        <v>17138</v>
      </c>
      <c r="JT4" s="25">
        <v>13819</v>
      </c>
      <c r="JU4" s="25">
        <v>13057</v>
      </c>
      <c r="JV4" s="25">
        <v>14815</v>
      </c>
      <c r="JW4" s="25">
        <v>13401</v>
      </c>
      <c r="JX4" s="25">
        <v>14949</v>
      </c>
      <c r="JY4" s="25">
        <v>13766</v>
      </c>
      <c r="JZ4" s="25">
        <v>19960</v>
      </c>
      <c r="KA4" s="25">
        <v>24477</v>
      </c>
      <c r="KB4" s="25">
        <v>17051</v>
      </c>
      <c r="KC4" s="25">
        <v>17177</v>
      </c>
      <c r="KD4" s="25">
        <v>15922</v>
      </c>
      <c r="KE4" s="25">
        <v>14957</v>
      </c>
      <c r="KF4" s="25">
        <v>14998</v>
      </c>
      <c r="KG4" s="25">
        <v>15069</v>
      </c>
      <c r="KH4" s="25">
        <v>13688</v>
      </c>
      <c r="KI4" s="25">
        <v>17776</v>
      </c>
      <c r="KJ4" s="25">
        <v>20282</v>
      </c>
      <c r="KK4" s="25">
        <v>29170</v>
      </c>
      <c r="KL4" s="25">
        <v>25321</v>
      </c>
      <c r="KM4" s="25">
        <v>27442</v>
      </c>
      <c r="KN4" s="25">
        <v>44761</v>
      </c>
      <c r="KO4" s="25">
        <v>26561</v>
      </c>
      <c r="KP4" s="25">
        <v>27557</v>
      </c>
      <c r="KQ4" s="25">
        <v>21117</v>
      </c>
      <c r="KR4" s="25">
        <v>17345</v>
      </c>
      <c r="KS4" s="25">
        <v>17905</v>
      </c>
      <c r="KT4" s="25">
        <v>16508</v>
      </c>
      <c r="KU4" s="25">
        <v>15876</v>
      </c>
      <c r="KV4" s="25">
        <v>14750</v>
      </c>
      <c r="KW4" s="25">
        <v>14678</v>
      </c>
      <c r="KX4" s="25">
        <v>15381</v>
      </c>
      <c r="KY4" s="25">
        <v>15385</v>
      </c>
      <c r="LA4" s="25"/>
      <c r="LG4" s="25">
        <v>25465</v>
      </c>
      <c r="LH4" s="25">
        <v>27545</v>
      </c>
      <c r="LI4" s="25">
        <v>3236</v>
      </c>
      <c r="LJ4" s="25">
        <v>20721</v>
      </c>
      <c r="LK4" s="25">
        <v>21673</v>
      </c>
      <c r="LL4" s="25">
        <v>23645</v>
      </c>
      <c r="LM4" s="25">
        <v>24747</v>
      </c>
      <c r="LN4" s="25">
        <v>23269</v>
      </c>
      <c r="LO4" s="25">
        <v>22028</v>
      </c>
      <c r="LP4" s="25">
        <v>20300</v>
      </c>
      <c r="LQ4" s="25">
        <v>24856</v>
      </c>
      <c r="LR4" s="25">
        <v>24848</v>
      </c>
      <c r="LS4" s="25">
        <v>29856</v>
      </c>
      <c r="LT4" s="25">
        <v>26256</v>
      </c>
      <c r="LU4" s="25">
        <v>32917</v>
      </c>
      <c r="LV4" s="25">
        <v>32021</v>
      </c>
      <c r="LW4" s="25">
        <v>28015</v>
      </c>
      <c r="LX4" s="25">
        <v>26053</v>
      </c>
      <c r="LY4" s="25">
        <v>24922</v>
      </c>
      <c r="LZ4" s="25">
        <v>32636</v>
      </c>
      <c r="MA4" s="25">
        <v>25615</v>
      </c>
      <c r="MB4" s="25">
        <v>25322</v>
      </c>
      <c r="MC4" s="25">
        <v>20465</v>
      </c>
      <c r="MD4" s="25">
        <v>18773</v>
      </c>
      <c r="ME4" s="25">
        <v>18168</v>
      </c>
      <c r="MF4" s="25">
        <v>18737</v>
      </c>
      <c r="MG4" s="25">
        <v>21361</v>
      </c>
      <c r="MH4" s="25">
        <v>26115</v>
      </c>
      <c r="MI4" s="25">
        <v>28002</v>
      </c>
      <c r="MJ4" s="25">
        <v>20317</v>
      </c>
      <c r="MK4" s="25">
        <v>19062</v>
      </c>
      <c r="ML4" s="25">
        <v>18413</v>
      </c>
      <c r="MM4" s="25">
        <v>19171</v>
      </c>
      <c r="MN4" s="25">
        <v>17678</v>
      </c>
      <c r="MO4" s="25">
        <v>17673</v>
      </c>
      <c r="MP4" s="25">
        <v>17671</v>
      </c>
      <c r="MQ4" s="25">
        <v>16671</v>
      </c>
      <c r="MR4" s="25">
        <v>17782</v>
      </c>
      <c r="MS4" s="25">
        <v>16316</v>
      </c>
      <c r="MT4" s="25">
        <v>15901</v>
      </c>
      <c r="MU4" s="25">
        <v>16385</v>
      </c>
      <c r="MV4" s="25">
        <v>14634</v>
      </c>
      <c r="MW4" s="44">
        <v>15586</v>
      </c>
      <c r="MX4" s="44">
        <v>61825</v>
      </c>
      <c r="MY4" s="44">
        <v>62196</v>
      </c>
      <c r="MZ4" s="44">
        <v>22975</v>
      </c>
      <c r="NA4" s="44">
        <v>19053</v>
      </c>
      <c r="NB4" s="44">
        <v>21710</v>
      </c>
      <c r="NC4" s="44">
        <v>20936</v>
      </c>
      <c r="ND4" s="44">
        <v>19731</v>
      </c>
      <c r="NE4" s="44">
        <v>18027</v>
      </c>
      <c r="NF4" s="44">
        <v>17732</v>
      </c>
      <c r="NG4" s="44">
        <v>17229</v>
      </c>
    </row>
    <row r="5" spans="2:629" x14ac:dyDescent="0.3">
      <c r="B5" t="s">
        <v>82</v>
      </c>
      <c r="C5" s="1">
        <f>INT(AVERAGE(F5:LI5))</f>
        <v>11649</v>
      </c>
      <c r="D5" s="1">
        <f>LOOKUP(2,1/(F5:XA5&lt;&gt;""),F5:XA5)</f>
        <v>13334</v>
      </c>
      <c r="E5" s="1"/>
      <c r="F5" s="25">
        <v>8517</v>
      </c>
      <c r="G5" s="25">
        <v>8681</v>
      </c>
      <c r="H5" s="25">
        <v>8636</v>
      </c>
      <c r="I5" s="25">
        <v>9310</v>
      </c>
      <c r="J5" s="25">
        <v>8329</v>
      </c>
      <c r="K5" s="25">
        <v>10845</v>
      </c>
      <c r="L5" s="25">
        <v>9740</v>
      </c>
      <c r="M5" s="25">
        <v>9533</v>
      </c>
      <c r="N5" s="25">
        <v>10079</v>
      </c>
      <c r="O5" s="25">
        <v>10193</v>
      </c>
      <c r="P5" s="25">
        <v>9535</v>
      </c>
      <c r="Q5" s="25">
        <v>8954</v>
      </c>
      <c r="R5" s="25">
        <v>9993</v>
      </c>
      <c r="S5" s="25">
        <v>10739</v>
      </c>
      <c r="T5" s="25">
        <v>9931</v>
      </c>
      <c r="U5" s="25">
        <v>10572</v>
      </c>
      <c r="V5" s="25">
        <v>10585</v>
      </c>
      <c r="W5" s="25">
        <v>10085</v>
      </c>
      <c r="X5" s="25">
        <v>9139</v>
      </c>
      <c r="Y5" s="25">
        <v>9631</v>
      </c>
      <c r="Z5" s="25">
        <v>9281</v>
      </c>
      <c r="AA5" s="25">
        <v>8507</v>
      </c>
      <c r="AB5" s="25">
        <v>8624</v>
      </c>
      <c r="AC5" s="25">
        <v>8700</v>
      </c>
      <c r="AD5" s="25">
        <v>9789</v>
      </c>
      <c r="AE5" s="25">
        <v>8659</v>
      </c>
      <c r="AF5" s="25">
        <v>9451</v>
      </c>
      <c r="AG5" s="25">
        <v>8930</v>
      </c>
      <c r="AH5" s="25">
        <v>8147</v>
      </c>
      <c r="AI5" s="25">
        <v>8057</v>
      </c>
      <c r="AJ5" s="25">
        <v>10406</v>
      </c>
      <c r="AK5" s="25">
        <v>10845</v>
      </c>
      <c r="AL5" s="25">
        <v>9239</v>
      </c>
      <c r="AM5" s="25">
        <v>10654</v>
      </c>
      <c r="AN5" s="25">
        <v>10690</v>
      </c>
      <c r="AO5" s="25">
        <v>11769</v>
      </c>
      <c r="AP5" s="25">
        <v>11664</v>
      </c>
      <c r="AQ5" s="25">
        <v>11527</v>
      </c>
      <c r="AR5" s="25">
        <v>11801</v>
      </c>
      <c r="AS5" s="25">
        <v>9526</v>
      </c>
      <c r="AT5" s="25">
        <v>11398</v>
      </c>
      <c r="AU5" s="25">
        <v>10988</v>
      </c>
      <c r="AV5" s="25">
        <v>11244</v>
      </c>
      <c r="AW5" s="25">
        <v>106554</v>
      </c>
      <c r="AX5" s="25">
        <v>11107</v>
      </c>
      <c r="AY5" s="25">
        <v>11383</v>
      </c>
      <c r="AZ5" s="25">
        <v>10037</v>
      </c>
      <c r="BA5" s="25">
        <v>11886</v>
      </c>
      <c r="BB5" s="25">
        <v>11765</v>
      </c>
      <c r="BC5" s="25">
        <v>10937</v>
      </c>
      <c r="BD5" s="25">
        <v>10905</v>
      </c>
      <c r="BE5" s="25">
        <v>10977</v>
      </c>
      <c r="BF5" s="25">
        <v>10668</v>
      </c>
      <c r="BG5" s="25">
        <v>9062</v>
      </c>
      <c r="BH5" s="25">
        <v>11390</v>
      </c>
      <c r="BI5" s="25">
        <v>13436</v>
      </c>
      <c r="BJ5" s="25">
        <v>12051</v>
      </c>
      <c r="BK5" s="25">
        <v>11412</v>
      </c>
      <c r="BL5" s="25">
        <v>11244</v>
      </c>
      <c r="BM5" s="25">
        <v>11825</v>
      </c>
      <c r="BN5" s="25">
        <v>9614</v>
      </c>
      <c r="BO5" s="25">
        <v>9913</v>
      </c>
      <c r="BP5" s="25">
        <v>10881</v>
      </c>
      <c r="BQ5" s="25">
        <v>9285</v>
      </c>
      <c r="BR5" s="25">
        <v>10842</v>
      </c>
      <c r="BS5" s="25">
        <v>9211</v>
      </c>
      <c r="BT5" s="25">
        <v>9792</v>
      </c>
      <c r="BU5" s="25">
        <v>8494</v>
      </c>
      <c r="BV5" s="25">
        <v>9850</v>
      </c>
      <c r="BW5" s="25">
        <v>10043</v>
      </c>
      <c r="BX5" s="25">
        <v>12048</v>
      </c>
      <c r="BY5" s="25">
        <v>9103</v>
      </c>
      <c r="BZ5" s="25">
        <v>10166</v>
      </c>
      <c r="CA5" s="25">
        <v>9710</v>
      </c>
      <c r="CB5" s="25">
        <v>9820</v>
      </c>
      <c r="CC5" s="25">
        <v>10059</v>
      </c>
      <c r="CD5" s="25">
        <v>9571</v>
      </c>
      <c r="CE5" s="25">
        <v>9531</v>
      </c>
      <c r="CF5" s="25">
        <v>9735</v>
      </c>
      <c r="CG5" s="25">
        <v>10023</v>
      </c>
      <c r="CH5" s="25">
        <v>9762</v>
      </c>
      <c r="CI5" s="25">
        <v>9272</v>
      </c>
      <c r="CJ5" s="25">
        <v>9810</v>
      </c>
      <c r="CK5" s="25">
        <v>9588</v>
      </c>
      <c r="CL5" s="25">
        <v>4060</v>
      </c>
      <c r="CM5" s="25">
        <v>6544</v>
      </c>
      <c r="CN5" s="25">
        <v>10478</v>
      </c>
      <c r="CO5" s="25">
        <v>10369</v>
      </c>
      <c r="CP5" s="25">
        <v>9754</v>
      </c>
      <c r="CQ5" s="25">
        <v>10872</v>
      </c>
      <c r="CR5" s="37">
        <v>10334</v>
      </c>
      <c r="CS5" s="25">
        <v>10449</v>
      </c>
      <c r="CT5" s="25">
        <v>10348</v>
      </c>
      <c r="CU5" s="25">
        <v>10547</v>
      </c>
      <c r="CV5" s="25">
        <v>10927</v>
      </c>
      <c r="CW5" s="25">
        <v>10496</v>
      </c>
      <c r="CX5" s="25">
        <v>10142</v>
      </c>
      <c r="CY5" s="25">
        <v>10694</v>
      </c>
      <c r="CZ5" s="25">
        <v>10464</v>
      </c>
      <c r="DA5" s="25">
        <v>10412</v>
      </c>
      <c r="DB5" s="25">
        <v>10321</v>
      </c>
      <c r="DC5" s="25">
        <v>7912</v>
      </c>
      <c r="DD5" s="25">
        <v>10422</v>
      </c>
      <c r="DE5" s="25">
        <v>12019</v>
      </c>
      <c r="DF5" s="25">
        <v>11841</v>
      </c>
      <c r="DG5" s="25">
        <v>12340</v>
      </c>
      <c r="DH5" s="25">
        <v>12045</v>
      </c>
      <c r="DI5" s="25">
        <v>11513</v>
      </c>
      <c r="DJ5" s="25">
        <v>11575</v>
      </c>
      <c r="DK5" s="25">
        <v>9731</v>
      </c>
      <c r="DL5" s="25">
        <v>11103</v>
      </c>
      <c r="DM5" s="25">
        <v>10519</v>
      </c>
      <c r="DN5" s="25">
        <v>11089</v>
      </c>
      <c r="DO5" s="25">
        <v>11076</v>
      </c>
      <c r="DP5" s="25">
        <v>11195</v>
      </c>
      <c r="DQ5" s="25">
        <v>14476</v>
      </c>
      <c r="DR5" s="25">
        <v>11930</v>
      </c>
      <c r="DS5" s="25">
        <v>13206</v>
      </c>
      <c r="DT5" s="25">
        <v>12936</v>
      </c>
      <c r="DU5" s="25">
        <v>12556</v>
      </c>
      <c r="DV5" s="25">
        <v>12617</v>
      </c>
      <c r="DW5" s="25">
        <v>12639</v>
      </c>
      <c r="DX5" s="25">
        <v>11349</v>
      </c>
      <c r="DY5" s="25">
        <v>9145</v>
      </c>
      <c r="DZ5" s="25">
        <v>11093</v>
      </c>
      <c r="EA5" s="25">
        <v>11598</v>
      </c>
      <c r="EB5" s="25">
        <v>11719</v>
      </c>
      <c r="EC5" s="25">
        <v>12723</v>
      </c>
      <c r="ED5" s="25">
        <v>11550</v>
      </c>
      <c r="EE5" s="25">
        <v>12609</v>
      </c>
      <c r="EF5" s="25">
        <v>12991</v>
      </c>
      <c r="EG5" s="25">
        <v>12395</v>
      </c>
      <c r="EH5" s="25">
        <v>12710</v>
      </c>
      <c r="EI5" s="25">
        <v>12180</v>
      </c>
      <c r="EJ5" s="25">
        <v>12683</v>
      </c>
      <c r="EK5" s="25">
        <v>13013</v>
      </c>
      <c r="EL5" s="25">
        <v>12435</v>
      </c>
      <c r="EM5" s="25">
        <v>10661</v>
      </c>
      <c r="EN5" s="25">
        <v>12644</v>
      </c>
      <c r="EO5" s="25">
        <v>12390</v>
      </c>
      <c r="EP5" s="25">
        <v>12748</v>
      </c>
      <c r="EQ5" s="25">
        <v>11893</v>
      </c>
      <c r="ER5" s="25">
        <v>12354</v>
      </c>
      <c r="ES5" s="25">
        <v>15443</v>
      </c>
      <c r="ET5" s="25">
        <v>12977</v>
      </c>
      <c r="EU5" s="25">
        <v>12118</v>
      </c>
      <c r="EV5" s="25">
        <v>12057</v>
      </c>
      <c r="EW5" s="25">
        <v>15032</v>
      </c>
      <c r="EX5" s="25">
        <v>12547</v>
      </c>
      <c r="EY5" s="25">
        <v>1112</v>
      </c>
      <c r="EZ5" s="25">
        <v>12838</v>
      </c>
      <c r="FA5" s="25">
        <v>10506</v>
      </c>
      <c r="FB5" s="25">
        <v>12359</v>
      </c>
      <c r="FC5" s="25">
        <v>13365</v>
      </c>
      <c r="FD5" s="25">
        <v>12495</v>
      </c>
      <c r="FE5" s="25">
        <v>12765</v>
      </c>
      <c r="FF5" s="25">
        <v>12786</v>
      </c>
      <c r="FG5" s="25">
        <v>12518</v>
      </c>
      <c r="FH5" s="25">
        <v>10367</v>
      </c>
      <c r="FI5" s="25">
        <v>12055</v>
      </c>
      <c r="FJ5" s="25">
        <v>13479</v>
      </c>
      <c r="FK5" s="25">
        <v>16259</v>
      </c>
      <c r="FL5" s="25">
        <v>13991</v>
      </c>
      <c r="FM5" s="25">
        <v>12889</v>
      </c>
      <c r="FN5" s="25">
        <v>13381</v>
      </c>
      <c r="FO5" s="25">
        <v>11132</v>
      </c>
      <c r="FP5" s="25">
        <v>15171</v>
      </c>
      <c r="FQ5" s="25">
        <v>9290</v>
      </c>
      <c r="FR5" s="25">
        <v>10478</v>
      </c>
      <c r="FS5" s="25">
        <v>12057</v>
      </c>
      <c r="FT5" s="25">
        <v>11832</v>
      </c>
      <c r="FU5" s="25">
        <v>11919</v>
      </c>
      <c r="FV5" s="25">
        <v>10103</v>
      </c>
      <c r="FW5" s="25">
        <v>12047</v>
      </c>
      <c r="FX5" s="25">
        <v>12468</v>
      </c>
      <c r="FY5" s="25">
        <v>12682</v>
      </c>
      <c r="FZ5" s="25">
        <v>12462</v>
      </c>
      <c r="GA5" s="25">
        <v>12262</v>
      </c>
      <c r="GB5" s="25">
        <v>12058</v>
      </c>
      <c r="GC5" s="25">
        <v>9839</v>
      </c>
      <c r="GD5" s="25">
        <v>11862</v>
      </c>
      <c r="GE5" s="25">
        <v>12724</v>
      </c>
      <c r="GF5" s="25">
        <v>12887</v>
      </c>
      <c r="GG5" s="25">
        <v>12919</v>
      </c>
      <c r="GH5" s="25">
        <v>12501</v>
      </c>
      <c r="GI5" s="25">
        <v>13259</v>
      </c>
      <c r="GJ5" s="25">
        <v>11389</v>
      </c>
      <c r="GK5" s="25">
        <v>13644</v>
      </c>
      <c r="GL5" s="25">
        <v>13327</v>
      </c>
      <c r="GM5" s="25">
        <v>13201</v>
      </c>
      <c r="GN5" s="25">
        <v>13250</v>
      </c>
      <c r="GO5" s="25">
        <v>13408</v>
      </c>
      <c r="GP5" s="25">
        <v>14563</v>
      </c>
      <c r="GQ5" s="25">
        <v>12010</v>
      </c>
      <c r="GR5" s="25">
        <v>14919</v>
      </c>
      <c r="GS5" s="25">
        <v>14876</v>
      </c>
      <c r="GT5" s="25">
        <v>13954</v>
      </c>
      <c r="GU5" s="25">
        <v>14057</v>
      </c>
      <c r="GV5" s="25">
        <v>13502</v>
      </c>
      <c r="GW5" s="25">
        <v>12967</v>
      </c>
      <c r="GX5" s="25">
        <v>11866</v>
      </c>
      <c r="GY5" s="25">
        <v>14475</v>
      </c>
      <c r="GZ5" s="25">
        <v>14390</v>
      </c>
      <c r="HA5" s="25">
        <v>13173</v>
      </c>
      <c r="HB5" s="25">
        <v>13644</v>
      </c>
      <c r="HC5" s="25">
        <v>13148</v>
      </c>
      <c r="HD5" s="25">
        <v>12746</v>
      </c>
      <c r="HE5" s="25">
        <v>10124</v>
      </c>
      <c r="HF5" s="25">
        <v>11947</v>
      </c>
      <c r="HG5" s="25">
        <v>14628</v>
      </c>
      <c r="HH5" s="25">
        <v>13487</v>
      </c>
      <c r="HI5" s="25">
        <v>12892</v>
      </c>
      <c r="HJ5" s="25">
        <v>12553</v>
      </c>
      <c r="HK5" s="25">
        <v>12613</v>
      </c>
      <c r="HL5" s="25">
        <v>10057</v>
      </c>
      <c r="HM5" s="25">
        <v>12497</v>
      </c>
      <c r="HN5" s="25">
        <v>11347</v>
      </c>
      <c r="HO5" s="25">
        <v>11427</v>
      </c>
      <c r="HP5" s="25">
        <v>12435</v>
      </c>
      <c r="HQ5" s="25">
        <v>12145</v>
      </c>
      <c r="HR5" s="25">
        <v>1259</v>
      </c>
      <c r="HS5" s="25">
        <v>10121</v>
      </c>
      <c r="HT5" s="25">
        <v>12213</v>
      </c>
      <c r="HU5" s="25">
        <v>12603</v>
      </c>
      <c r="HV5" s="25">
        <v>12753</v>
      </c>
      <c r="HW5" s="25">
        <v>12910</v>
      </c>
      <c r="HX5" s="25">
        <v>12266</v>
      </c>
      <c r="HY5" s="25">
        <v>12124</v>
      </c>
      <c r="HZ5" s="25">
        <v>9724</v>
      </c>
      <c r="IA5" s="25">
        <v>13457</v>
      </c>
      <c r="IB5" s="25">
        <v>14182</v>
      </c>
      <c r="IC5" s="25">
        <v>12642</v>
      </c>
      <c r="ID5" s="25">
        <v>12389</v>
      </c>
      <c r="IE5" s="25">
        <v>11999</v>
      </c>
      <c r="IF5" s="25">
        <v>11386</v>
      </c>
      <c r="IG5" s="25">
        <v>10273</v>
      </c>
      <c r="IH5" s="25">
        <v>11219</v>
      </c>
      <c r="II5" s="25">
        <v>11157</v>
      </c>
      <c r="IJ5" s="25">
        <v>10577</v>
      </c>
      <c r="IK5" s="25">
        <v>11524</v>
      </c>
      <c r="IL5" s="25">
        <v>12413</v>
      </c>
      <c r="IM5" s="25">
        <v>11710</v>
      </c>
      <c r="IN5" s="25">
        <v>9257</v>
      </c>
      <c r="IO5" s="25">
        <v>10778</v>
      </c>
      <c r="IP5" s="25">
        <v>12033</v>
      </c>
      <c r="IQ5" s="25">
        <v>11397</v>
      </c>
      <c r="IR5" s="25">
        <v>11646</v>
      </c>
      <c r="IS5" s="25">
        <v>12298</v>
      </c>
      <c r="IT5" s="25">
        <v>12974</v>
      </c>
      <c r="IU5" s="25">
        <v>11353</v>
      </c>
      <c r="IV5" s="25">
        <v>13867</v>
      </c>
      <c r="IW5" s="25">
        <v>13861</v>
      </c>
      <c r="IX5" s="25">
        <v>13109</v>
      </c>
      <c r="IY5" s="25">
        <v>12570</v>
      </c>
      <c r="IZ5" s="25">
        <v>12290</v>
      </c>
      <c r="JA5" s="25">
        <v>12475</v>
      </c>
      <c r="JB5" s="25">
        <v>9827</v>
      </c>
      <c r="JC5" s="25">
        <v>10280</v>
      </c>
      <c r="JD5" s="25">
        <v>10069</v>
      </c>
      <c r="JE5" s="25">
        <v>9931</v>
      </c>
      <c r="JF5" s="25">
        <v>10331</v>
      </c>
      <c r="JG5" s="25">
        <v>10790</v>
      </c>
      <c r="JH5" s="25">
        <v>11945</v>
      </c>
      <c r="JI5" s="25">
        <v>10973</v>
      </c>
      <c r="JJ5" s="25">
        <v>11934</v>
      </c>
      <c r="JK5" s="25">
        <v>10548</v>
      </c>
      <c r="JL5" s="25">
        <v>10000</v>
      </c>
      <c r="JM5" s="25">
        <v>10825</v>
      </c>
      <c r="JN5" s="25">
        <v>9509</v>
      </c>
      <c r="JO5" s="25">
        <v>10432</v>
      </c>
      <c r="JP5" s="25">
        <v>9458</v>
      </c>
      <c r="JQ5" s="25">
        <v>10813</v>
      </c>
      <c r="JR5" s="25">
        <v>8937</v>
      </c>
      <c r="JS5" s="25">
        <v>10149</v>
      </c>
      <c r="JT5" s="25">
        <v>9923</v>
      </c>
      <c r="JU5" s="25">
        <v>9434</v>
      </c>
      <c r="JV5" s="25">
        <v>10264</v>
      </c>
      <c r="JW5" s="25">
        <v>9510</v>
      </c>
      <c r="JX5" s="25">
        <v>10715</v>
      </c>
      <c r="JY5" s="25">
        <v>9511</v>
      </c>
      <c r="JZ5" s="25">
        <v>8178</v>
      </c>
      <c r="KA5" s="25">
        <v>10364</v>
      </c>
      <c r="KB5" s="25">
        <v>10939</v>
      </c>
      <c r="KC5" s="25">
        <v>11390</v>
      </c>
      <c r="KD5" s="25">
        <v>10199</v>
      </c>
      <c r="KE5" s="25">
        <v>11001</v>
      </c>
      <c r="KF5" s="25">
        <v>9975</v>
      </c>
      <c r="KG5" s="25">
        <v>9632</v>
      </c>
      <c r="KH5" s="25">
        <v>10350</v>
      </c>
      <c r="KI5" s="25">
        <v>9225</v>
      </c>
      <c r="KJ5" s="25">
        <v>11401</v>
      </c>
      <c r="KK5" s="25">
        <v>13110</v>
      </c>
      <c r="KL5" s="25">
        <v>15799</v>
      </c>
      <c r="KM5" s="25">
        <v>16621</v>
      </c>
      <c r="KN5" s="25">
        <v>17112</v>
      </c>
      <c r="KO5" s="25">
        <v>16026</v>
      </c>
      <c r="KP5" s="25">
        <v>14685</v>
      </c>
      <c r="KQ5" s="25">
        <v>13336</v>
      </c>
      <c r="KR5" s="25">
        <v>10854</v>
      </c>
      <c r="KS5" s="25">
        <v>11638</v>
      </c>
      <c r="KT5" s="25">
        <v>10387</v>
      </c>
      <c r="KU5" s="25">
        <v>10001</v>
      </c>
      <c r="KV5" s="25">
        <v>9585</v>
      </c>
      <c r="KW5" s="25">
        <v>9239</v>
      </c>
      <c r="KX5" s="25">
        <v>9800</v>
      </c>
      <c r="KY5" s="25">
        <v>9361</v>
      </c>
      <c r="LA5" s="25"/>
      <c r="LG5" s="25">
        <v>17973</v>
      </c>
      <c r="LH5" s="25">
        <v>20744</v>
      </c>
      <c r="LI5" s="25">
        <v>17443</v>
      </c>
      <c r="LJ5" s="25">
        <v>15161</v>
      </c>
      <c r="LK5" s="25">
        <v>16116</v>
      </c>
      <c r="LL5" s="25">
        <v>18072</v>
      </c>
      <c r="LM5" s="25">
        <v>17096</v>
      </c>
      <c r="LN5" s="25">
        <v>17593</v>
      </c>
      <c r="LO5" s="25">
        <v>16688</v>
      </c>
      <c r="LP5" s="25">
        <v>15186</v>
      </c>
      <c r="LQ5" s="25">
        <v>19432</v>
      </c>
      <c r="LR5" s="25">
        <v>19089</v>
      </c>
      <c r="LS5" s="25">
        <v>22930</v>
      </c>
      <c r="LT5" s="25">
        <v>18556</v>
      </c>
      <c r="LU5" s="25">
        <v>26302</v>
      </c>
      <c r="LV5" s="25">
        <v>25553</v>
      </c>
      <c r="LW5" s="25">
        <v>22121</v>
      </c>
      <c r="LX5" s="25">
        <v>20170</v>
      </c>
      <c r="LY5" s="25">
        <v>19586</v>
      </c>
      <c r="LZ5" s="25">
        <v>26101</v>
      </c>
      <c r="MA5" s="25">
        <v>18233</v>
      </c>
      <c r="MB5" s="25">
        <v>19872</v>
      </c>
      <c r="MC5" s="25">
        <v>15624</v>
      </c>
      <c r="MD5" s="25">
        <v>14242</v>
      </c>
      <c r="ME5" s="25">
        <v>13843</v>
      </c>
      <c r="MF5" s="25">
        <v>14591</v>
      </c>
      <c r="MG5" s="25">
        <v>17086</v>
      </c>
      <c r="MH5" s="25">
        <v>19104</v>
      </c>
      <c r="MI5" s="25">
        <v>22673</v>
      </c>
      <c r="MJ5" s="25">
        <v>15955</v>
      </c>
      <c r="MK5" s="25">
        <v>15118</v>
      </c>
      <c r="ML5" s="25">
        <v>14047</v>
      </c>
      <c r="MM5" s="25">
        <v>15578</v>
      </c>
      <c r="MN5" s="25">
        <v>14799</v>
      </c>
      <c r="MO5" s="25">
        <v>11560</v>
      </c>
      <c r="MP5" s="25">
        <v>13703</v>
      </c>
      <c r="MQ5" s="25">
        <v>12774</v>
      </c>
      <c r="MR5" s="25">
        <v>13745</v>
      </c>
      <c r="MS5" s="25">
        <v>12511</v>
      </c>
      <c r="MT5" s="25">
        <v>12247</v>
      </c>
      <c r="MU5" s="25">
        <v>12491</v>
      </c>
      <c r="MV5" s="25">
        <v>10223</v>
      </c>
      <c r="MW5" s="44">
        <v>11483</v>
      </c>
      <c r="MX5" s="44">
        <v>53905</v>
      </c>
      <c r="MY5" s="44">
        <v>54563</v>
      </c>
      <c r="MZ5" s="44">
        <v>17832</v>
      </c>
      <c r="NA5" s="44">
        <v>14508</v>
      </c>
      <c r="NB5" s="44">
        <v>16985</v>
      </c>
      <c r="NC5" s="44">
        <v>15410</v>
      </c>
      <c r="ND5" s="44">
        <v>15291</v>
      </c>
      <c r="NE5" s="44">
        <v>13819</v>
      </c>
      <c r="NF5" s="44">
        <v>13547</v>
      </c>
      <c r="NG5" s="44">
        <v>13334</v>
      </c>
    </row>
    <row r="6" spans="2:629" x14ac:dyDescent="0.3">
      <c r="B6" t="s">
        <v>83</v>
      </c>
      <c r="C6" s="1">
        <f>INT(AVERAGE(F6:LI6))</f>
        <v>8399</v>
      </c>
      <c r="D6" s="1">
        <f>LOOKUP(2,1/(F6:XA6&lt;&gt;""),F6:XA6)</f>
        <v>6384</v>
      </c>
      <c r="E6" s="1"/>
      <c r="F6" s="25">
        <v>7952</v>
      </c>
      <c r="G6" s="25">
        <v>8273</v>
      </c>
      <c r="H6" s="25">
        <v>8110</v>
      </c>
      <c r="I6" s="25">
        <v>8855</v>
      </c>
      <c r="J6" s="25">
        <v>6910</v>
      </c>
      <c r="K6" s="25">
        <v>9039</v>
      </c>
      <c r="L6" s="25">
        <v>9174</v>
      </c>
      <c r="M6" s="25">
        <v>8803</v>
      </c>
      <c r="N6" s="25">
        <v>9212</v>
      </c>
      <c r="O6" s="25">
        <v>9504</v>
      </c>
      <c r="P6" s="25">
        <v>8955</v>
      </c>
      <c r="Q6" s="25">
        <v>7210</v>
      </c>
      <c r="R6" s="25">
        <v>9241</v>
      </c>
      <c r="S6" s="25">
        <v>9744</v>
      </c>
      <c r="T6" s="25">
        <v>9203</v>
      </c>
      <c r="U6" s="25">
        <v>9721</v>
      </c>
      <c r="V6" s="25">
        <v>9499</v>
      </c>
      <c r="W6" s="25">
        <v>9440</v>
      </c>
      <c r="X6" s="25">
        <v>6768</v>
      </c>
      <c r="Y6" s="25">
        <v>9105</v>
      </c>
      <c r="Z6" s="25">
        <v>8464</v>
      </c>
      <c r="AA6" s="25">
        <v>7762</v>
      </c>
      <c r="AB6" s="25">
        <v>8054</v>
      </c>
      <c r="AC6" s="25">
        <v>8289</v>
      </c>
      <c r="AD6" s="25">
        <v>9010</v>
      </c>
      <c r="AE6" s="25">
        <v>6723</v>
      </c>
      <c r="AF6" s="25">
        <v>8582</v>
      </c>
      <c r="AG6" s="25">
        <v>8068</v>
      </c>
      <c r="AH6" s="25">
        <v>7749</v>
      </c>
      <c r="AI6" s="25">
        <v>7692</v>
      </c>
      <c r="AJ6" s="25">
        <v>8761</v>
      </c>
      <c r="AK6" s="25">
        <v>9472</v>
      </c>
      <c r="AL6" s="25">
        <v>6892</v>
      </c>
      <c r="AM6" s="25">
        <v>9220</v>
      </c>
      <c r="AN6" s="25">
        <v>9552</v>
      </c>
      <c r="AO6" s="25">
        <v>10736</v>
      </c>
      <c r="AP6" s="25">
        <v>10693</v>
      </c>
      <c r="AQ6" s="25">
        <v>10613</v>
      </c>
      <c r="AR6" s="25">
        <v>10439</v>
      </c>
      <c r="AS6" s="25">
        <v>6956</v>
      </c>
      <c r="AT6" s="25">
        <v>7554</v>
      </c>
      <c r="AU6" s="25">
        <v>9301</v>
      </c>
      <c r="AV6" s="25">
        <v>9170</v>
      </c>
      <c r="AW6" s="25">
        <v>9143</v>
      </c>
      <c r="AX6" s="25">
        <v>9523</v>
      </c>
      <c r="AY6" s="25">
        <v>9196</v>
      </c>
      <c r="AZ6" s="25">
        <v>7338</v>
      </c>
      <c r="BA6" s="25">
        <v>10537</v>
      </c>
      <c r="BB6" s="25">
        <v>10791</v>
      </c>
      <c r="BC6" s="25">
        <v>10076</v>
      </c>
      <c r="BD6" s="25">
        <v>10361</v>
      </c>
      <c r="BE6" s="25">
        <v>9623</v>
      </c>
      <c r="BF6" s="25">
        <v>9808</v>
      </c>
      <c r="BG6" s="25">
        <v>6960</v>
      </c>
      <c r="BH6" s="25">
        <v>9928</v>
      </c>
      <c r="BI6" s="25">
        <v>9944</v>
      </c>
      <c r="BJ6" s="25">
        <v>10181</v>
      </c>
      <c r="BK6" s="25">
        <v>9733</v>
      </c>
      <c r="BL6" s="25">
        <v>10318</v>
      </c>
      <c r="BM6" s="25">
        <v>8778</v>
      </c>
      <c r="BN6" s="25">
        <v>6279</v>
      </c>
      <c r="BO6" s="25">
        <v>8860</v>
      </c>
      <c r="BP6" s="25">
        <v>9779</v>
      </c>
      <c r="BQ6" s="25">
        <v>8585</v>
      </c>
      <c r="BR6" s="25">
        <v>9852</v>
      </c>
      <c r="BS6" s="25">
        <v>8125</v>
      </c>
      <c r="BT6" s="25">
        <v>8821</v>
      </c>
      <c r="BU6" s="25">
        <v>5958</v>
      </c>
      <c r="BV6" s="25">
        <v>8288</v>
      </c>
      <c r="BW6" s="25">
        <v>1113</v>
      </c>
      <c r="BX6" s="25">
        <v>8913</v>
      </c>
      <c r="BY6" s="25">
        <v>5503</v>
      </c>
      <c r="BZ6" s="25">
        <v>6078</v>
      </c>
      <c r="CA6" s="25">
        <v>6127</v>
      </c>
      <c r="CB6" s="25">
        <v>4879</v>
      </c>
      <c r="CC6" s="25">
        <v>6426</v>
      </c>
      <c r="CD6" s="25">
        <v>6255</v>
      </c>
      <c r="CE6" s="25">
        <v>6067</v>
      </c>
      <c r="CF6" s="25">
        <v>6534</v>
      </c>
      <c r="CG6" s="25">
        <v>6650</v>
      </c>
      <c r="CH6" s="25">
        <v>6543</v>
      </c>
      <c r="CI6" s="25">
        <v>5168</v>
      </c>
      <c r="CJ6" s="25">
        <v>6205</v>
      </c>
      <c r="CK6" s="25">
        <v>6311</v>
      </c>
      <c r="CL6" s="25">
        <v>3133</v>
      </c>
      <c r="CM6" s="25">
        <v>3972</v>
      </c>
      <c r="CN6" s="25">
        <v>6781</v>
      </c>
      <c r="CO6" s="25">
        <v>6849</v>
      </c>
      <c r="CP6" s="25">
        <v>5406</v>
      </c>
      <c r="CQ6" s="25">
        <v>6768</v>
      </c>
      <c r="CR6" s="37">
        <v>6875</v>
      </c>
      <c r="CS6" s="25">
        <v>6472</v>
      </c>
      <c r="CT6" s="25">
        <v>6674</v>
      </c>
      <c r="CU6" s="25">
        <v>6773</v>
      </c>
      <c r="CV6" s="25">
        <v>6807</v>
      </c>
      <c r="CW6" s="25">
        <v>5514</v>
      </c>
      <c r="CX6" s="25">
        <v>6139</v>
      </c>
      <c r="CY6" s="25">
        <v>6821</v>
      </c>
      <c r="CZ6" s="25">
        <v>6493</v>
      </c>
      <c r="DA6" s="25">
        <v>5644</v>
      </c>
      <c r="DB6" s="25">
        <v>579</v>
      </c>
      <c r="DC6" s="25">
        <v>5338</v>
      </c>
      <c r="DD6" s="25">
        <v>5624</v>
      </c>
      <c r="DE6" s="25">
        <v>8940</v>
      </c>
      <c r="DF6" s="25">
        <v>9551</v>
      </c>
      <c r="DG6" s="25">
        <v>9492</v>
      </c>
      <c r="DH6" s="25">
        <v>9978</v>
      </c>
      <c r="DI6" s="25">
        <v>9667</v>
      </c>
      <c r="DJ6" s="25">
        <v>9665</v>
      </c>
      <c r="DK6" s="25">
        <v>7029</v>
      </c>
      <c r="DL6" s="25">
        <v>9186</v>
      </c>
      <c r="DM6" s="25">
        <v>9252</v>
      </c>
      <c r="DN6" s="25">
        <v>9171</v>
      </c>
      <c r="DO6" s="25">
        <v>9835</v>
      </c>
      <c r="DP6" s="25">
        <v>9600</v>
      </c>
      <c r="DQ6" s="25">
        <v>9904</v>
      </c>
      <c r="DR6" s="25">
        <v>739</v>
      </c>
      <c r="DS6" s="25">
        <v>10606</v>
      </c>
      <c r="DT6" s="25">
        <v>10475</v>
      </c>
      <c r="DU6" s="25">
        <v>10226</v>
      </c>
      <c r="DV6" s="25">
        <v>10550</v>
      </c>
      <c r="DW6" s="25">
        <v>10172</v>
      </c>
      <c r="DX6" s="25">
        <v>8814</v>
      </c>
      <c r="DY6" s="25">
        <v>6871</v>
      </c>
      <c r="DZ6" s="25">
        <v>9380</v>
      </c>
      <c r="EA6" s="25">
        <v>9930</v>
      </c>
      <c r="EB6" s="25">
        <v>9345</v>
      </c>
      <c r="EC6" s="25">
        <v>8680</v>
      </c>
      <c r="ED6" s="25">
        <v>9169</v>
      </c>
      <c r="EE6" s="25">
        <v>9518</v>
      </c>
      <c r="EF6" s="25">
        <v>7266</v>
      </c>
      <c r="EG6" s="25">
        <v>9075</v>
      </c>
      <c r="EH6" s="25">
        <v>7960</v>
      </c>
      <c r="EI6" s="25">
        <v>9587</v>
      </c>
      <c r="EJ6" s="25">
        <v>9222</v>
      </c>
      <c r="EK6" s="25">
        <v>9680</v>
      </c>
      <c r="EL6" s="25">
        <v>9686</v>
      </c>
      <c r="EM6" s="25">
        <v>5848</v>
      </c>
      <c r="EN6" s="25">
        <v>9152</v>
      </c>
      <c r="EO6" s="25">
        <v>9021</v>
      </c>
      <c r="EP6" s="25">
        <v>9789</v>
      </c>
      <c r="EQ6" s="25">
        <v>9031</v>
      </c>
      <c r="ER6" s="25">
        <v>9558</v>
      </c>
      <c r="ES6" s="25">
        <v>10750</v>
      </c>
      <c r="ET6" s="25">
        <v>6430</v>
      </c>
      <c r="EU6" s="25">
        <v>9130</v>
      </c>
      <c r="EV6" s="25">
        <v>9607</v>
      </c>
      <c r="EW6" s="25">
        <v>11168</v>
      </c>
      <c r="EX6" s="25">
        <v>9946</v>
      </c>
      <c r="EY6" s="25">
        <v>9496</v>
      </c>
      <c r="EZ6" s="25">
        <v>7826</v>
      </c>
      <c r="FA6" s="25">
        <v>4436</v>
      </c>
      <c r="FB6" s="25">
        <v>8237</v>
      </c>
      <c r="FC6" s="25">
        <v>9336</v>
      </c>
      <c r="FD6" s="25">
        <v>9833</v>
      </c>
      <c r="FE6" s="25">
        <v>8578</v>
      </c>
      <c r="FF6" s="25">
        <v>8670</v>
      </c>
      <c r="FG6" s="25">
        <v>8755</v>
      </c>
      <c r="FH6" s="25">
        <v>5319</v>
      </c>
      <c r="FI6" s="25">
        <v>8819</v>
      </c>
      <c r="FJ6" s="25">
        <v>9761</v>
      </c>
      <c r="FK6" s="25">
        <v>10786</v>
      </c>
      <c r="FL6" s="25">
        <v>9803</v>
      </c>
      <c r="FM6" s="25">
        <v>9082</v>
      </c>
      <c r="FN6" s="25">
        <v>9180</v>
      </c>
      <c r="FO6" s="25">
        <v>6257</v>
      </c>
      <c r="FP6" s="25">
        <v>9487</v>
      </c>
      <c r="FQ6" s="25">
        <v>14</v>
      </c>
      <c r="FR6" s="25">
        <v>0</v>
      </c>
      <c r="FS6" s="25">
        <v>7864</v>
      </c>
      <c r="FT6" s="25">
        <v>8598</v>
      </c>
      <c r="FU6" s="25">
        <v>8469</v>
      </c>
      <c r="FV6" s="25">
        <v>5891</v>
      </c>
      <c r="FW6" s="25">
        <v>8340</v>
      </c>
      <c r="FX6" s="25">
        <v>9188</v>
      </c>
      <c r="FY6" s="25">
        <v>8912</v>
      </c>
      <c r="FZ6" s="25">
        <v>8508</v>
      </c>
      <c r="GA6" s="25">
        <v>8780</v>
      </c>
      <c r="GB6" s="25">
        <v>8834</v>
      </c>
      <c r="GC6" s="25">
        <v>6265</v>
      </c>
      <c r="GD6" s="25">
        <v>8589</v>
      </c>
      <c r="GE6" s="25">
        <v>9040</v>
      </c>
      <c r="GF6" s="25">
        <v>8883</v>
      </c>
      <c r="GG6" s="25">
        <v>8920</v>
      </c>
      <c r="GH6" s="25">
        <v>9115</v>
      </c>
      <c r="GI6" s="25">
        <v>9122</v>
      </c>
      <c r="GJ6" s="25">
        <v>5788</v>
      </c>
      <c r="GK6" s="25">
        <v>8943</v>
      </c>
      <c r="GL6" s="25">
        <v>9715</v>
      </c>
      <c r="GM6" s="25">
        <v>9881</v>
      </c>
      <c r="GN6" s="25">
        <v>9721</v>
      </c>
      <c r="GO6" s="25">
        <v>9287</v>
      </c>
      <c r="GP6" s="25">
        <v>9497</v>
      </c>
      <c r="GQ6" s="25">
        <v>6885</v>
      </c>
      <c r="GR6" s="25">
        <v>10180</v>
      </c>
      <c r="GS6" s="25">
        <v>10906</v>
      </c>
      <c r="GT6" s="25">
        <v>10243</v>
      </c>
      <c r="GU6" s="25">
        <v>9540</v>
      </c>
      <c r="GV6" s="25">
        <v>9889</v>
      </c>
      <c r="GW6" s="25">
        <v>9634</v>
      </c>
      <c r="GX6" s="25">
        <v>6387</v>
      </c>
      <c r="GY6" s="25">
        <v>8935</v>
      </c>
      <c r="GZ6" s="25">
        <v>10311</v>
      </c>
      <c r="HA6" s="25">
        <v>9824</v>
      </c>
      <c r="HB6" s="25">
        <v>9619</v>
      </c>
      <c r="HC6" s="25">
        <v>9631</v>
      </c>
      <c r="HD6" s="25">
        <v>9864</v>
      </c>
      <c r="HE6" s="25">
        <v>6388</v>
      </c>
      <c r="HF6" s="25">
        <v>9438</v>
      </c>
      <c r="HG6" s="25">
        <v>10849</v>
      </c>
      <c r="HH6" s="25">
        <v>10110</v>
      </c>
      <c r="HI6" s="25">
        <v>9605</v>
      </c>
      <c r="HJ6" s="25">
        <v>8892</v>
      </c>
      <c r="HK6" s="25">
        <v>9035</v>
      </c>
      <c r="HL6" s="25">
        <v>6078</v>
      </c>
      <c r="HM6" s="25">
        <v>8649</v>
      </c>
      <c r="HN6" s="25">
        <v>8644</v>
      </c>
      <c r="HO6" s="25">
        <v>8549</v>
      </c>
      <c r="HP6" s="25">
        <v>9499</v>
      </c>
      <c r="HQ6" s="25">
        <v>9304</v>
      </c>
      <c r="HR6" s="25">
        <v>9524</v>
      </c>
      <c r="HS6" s="25">
        <v>6023</v>
      </c>
      <c r="HT6" s="25">
        <v>9262</v>
      </c>
      <c r="HU6" s="25">
        <v>9245</v>
      </c>
      <c r="HV6" s="25">
        <v>9538</v>
      </c>
      <c r="HW6" s="25">
        <v>9345</v>
      </c>
      <c r="HX6" s="25">
        <v>8840</v>
      </c>
      <c r="HY6" s="25">
        <v>8752</v>
      </c>
      <c r="HZ6" s="25">
        <v>6242</v>
      </c>
      <c r="IA6" s="25">
        <v>8939</v>
      </c>
      <c r="IB6" s="25">
        <v>8670</v>
      </c>
      <c r="IC6" s="25">
        <v>9469</v>
      </c>
      <c r="ID6" s="25">
        <v>9135</v>
      </c>
      <c r="IE6" s="25">
        <v>8836</v>
      </c>
      <c r="IF6" s="25">
        <v>7922</v>
      </c>
      <c r="IG6" s="25">
        <v>6207</v>
      </c>
      <c r="IH6" s="25">
        <v>8682</v>
      </c>
      <c r="II6" s="25">
        <v>8551</v>
      </c>
      <c r="IJ6" s="25">
        <v>8369</v>
      </c>
      <c r="IK6" s="25">
        <v>8870</v>
      </c>
      <c r="IL6" s="25">
        <v>8640</v>
      </c>
      <c r="IM6" s="25">
        <v>9110</v>
      </c>
      <c r="IN6" s="25">
        <v>6795</v>
      </c>
      <c r="IO6" s="25">
        <v>8230</v>
      </c>
      <c r="IP6" s="25">
        <v>8531</v>
      </c>
      <c r="IQ6" s="25">
        <v>8533</v>
      </c>
      <c r="IR6" s="25">
        <v>8724</v>
      </c>
      <c r="IS6" s="25">
        <v>8296</v>
      </c>
      <c r="IT6" s="25">
        <v>8936</v>
      </c>
      <c r="IU6" s="25">
        <v>5929</v>
      </c>
      <c r="IV6" s="25">
        <v>9627</v>
      </c>
      <c r="IW6" s="25">
        <v>9611</v>
      </c>
      <c r="IX6" s="25">
        <v>9428</v>
      </c>
      <c r="IY6" s="25">
        <v>9098</v>
      </c>
      <c r="IZ6" s="25">
        <v>9389</v>
      </c>
      <c r="JA6" s="25">
        <v>9467</v>
      </c>
      <c r="JB6" s="25">
        <v>6415</v>
      </c>
      <c r="JC6" s="25">
        <v>8405</v>
      </c>
      <c r="JD6" s="25">
        <v>8097</v>
      </c>
      <c r="JE6" s="25">
        <v>8035</v>
      </c>
      <c r="JF6" s="25">
        <v>8490</v>
      </c>
      <c r="JG6" s="25">
        <v>8600</v>
      </c>
      <c r="JH6" s="25">
        <v>9694</v>
      </c>
      <c r="JI6" s="25">
        <v>6809</v>
      </c>
      <c r="JJ6" s="25">
        <v>8696</v>
      </c>
      <c r="JK6" s="25">
        <v>8668</v>
      </c>
      <c r="JL6" s="25">
        <v>8453</v>
      </c>
      <c r="JM6" s="25">
        <v>8576</v>
      </c>
      <c r="JN6" s="25">
        <v>8119</v>
      </c>
      <c r="JO6" s="25">
        <v>8241</v>
      </c>
      <c r="JP6" s="25">
        <v>5392</v>
      </c>
      <c r="JQ6" s="25">
        <v>7999</v>
      </c>
      <c r="JR6" s="25">
        <v>7676</v>
      </c>
      <c r="JS6" s="25">
        <v>7807</v>
      </c>
      <c r="JT6" s="25">
        <v>8458</v>
      </c>
      <c r="JU6" s="25">
        <v>8220</v>
      </c>
      <c r="JV6" s="25">
        <v>8400</v>
      </c>
      <c r="JW6" s="25">
        <v>5727</v>
      </c>
      <c r="JX6" s="25">
        <v>8650</v>
      </c>
      <c r="JY6" s="25">
        <v>8181</v>
      </c>
      <c r="JZ6" s="25">
        <v>7302</v>
      </c>
      <c r="KA6" s="25">
        <v>8829</v>
      </c>
      <c r="KB6" s="25">
        <v>9062</v>
      </c>
      <c r="KC6" s="25">
        <v>9609</v>
      </c>
      <c r="KD6" s="25">
        <v>6927</v>
      </c>
      <c r="KE6" s="25">
        <v>9571</v>
      </c>
      <c r="KF6" s="25">
        <v>8844</v>
      </c>
      <c r="KG6" s="25">
        <v>8281</v>
      </c>
      <c r="KH6" s="25">
        <v>9016</v>
      </c>
      <c r="KI6" s="25">
        <v>8557</v>
      </c>
      <c r="KJ6" s="25">
        <v>9100</v>
      </c>
      <c r="KK6" s="25">
        <v>7773</v>
      </c>
      <c r="KL6" s="25">
        <v>12573</v>
      </c>
      <c r="KM6" s="25">
        <v>13520</v>
      </c>
      <c r="KN6" s="25">
        <v>13190</v>
      </c>
      <c r="KO6" s="25">
        <v>12834</v>
      </c>
      <c r="KP6" s="25">
        <v>11476</v>
      </c>
      <c r="KQ6" s="25">
        <v>10721</v>
      </c>
      <c r="KR6" s="25">
        <v>7273</v>
      </c>
      <c r="KS6" s="25">
        <v>10172</v>
      </c>
      <c r="KT6" s="25">
        <v>9026</v>
      </c>
      <c r="KU6" s="25">
        <v>8668</v>
      </c>
      <c r="KV6" s="25">
        <v>8705</v>
      </c>
      <c r="KW6" s="25">
        <v>8425</v>
      </c>
      <c r="KX6" s="25">
        <v>8445</v>
      </c>
      <c r="KY6" s="25">
        <v>5865</v>
      </c>
      <c r="LA6" s="25"/>
      <c r="LG6" s="25">
        <v>3518</v>
      </c>
      <c r="LH6" s="25">
        <v>6842</v>
      </c>
      <c r="LI6" s="25">
        <v>7776</v>
      </c>
      <c r="LJ6" s="25">
        <v>8334</v>
      </c>
      <c r="LK6" s="25">
        <v>7505</v>
      </c>
      <c r="LL6" s="25">
        <v>7464</v>
      </c>
      <c r="LM6" s="25">
        <v>4925</v>
      </c>
      <c r="LN6" s="25">
        <v>9242</v>
      </c>
      <c r="LO6" s="25">
        <v>8348</v>
      </c>
      <c r="LP6" s="25">
        <v>8753</v>
      </c>
      <c r="LQ6" s="25">
        <v>6510</v>
      </c>
      <c r="LR6" s="25">
        <v>7044</v>
      </c>
      <c r="LS6" s="25">
        <v>7896</v>
      </c>
      <c r="LT6" s="25">
        <v>4872</v>
      </c>
      <c r="LU6" s="25">
        <v>6882</v>
      </c>
      <c r="LV6" s="25">
        <v>6651</v>
      </c>
      <c r="LW6" s="25">
        <v>6929</v>
      </c>
      <c r="LX6" s="25">
        <v>6829</v>
      </c>
      <c r="LY6" s="25">
        <v>6940</v>
      </c>
      <c r="LZ6" s="25">
        <v>6831</v>
      </c>
      <c r="MA6" s="25">
        <v>4349</v>
      </c>
      <c r="MB6" s="25">
        <v>8219</v>
      </c>
      <c r="MC6" s="25">
        <v>7147</v>
      </c>
      <c r="MD6" s="25">
        <v>7226</v>
      </c>
      <c r="ME6" s="25">
        <v>7576</v>
      </c>
      <c r="MF6" s="25">
        <v>6982</v>
      </c>
      <c r="MG6" s="25">
        <v>5939</v>
      </c>
      <c r="MH6" s="25">
        <v>3913</v>
      </c>
      <c r="MI6" s="25">
        <v>7001</v>
      </c>
      <c r="MJ6" s="25">
        <v>7645</v>
      </c>
      <c r="MK6" s="25">
        <v>7486</v>
      </c>
      <c r="ML6" s="25">
        <v>8086</v>
      </c>
      <c r="MM6" s="25">
        <v>7551</v>
      </c>
      <c r="MN6" s="25">
        <v>7906</v>
      </c>
      <c r="MO6" s="25">
        <v>4553</v>
      </c>
      <c r="MP6" s="25">
        <v>6784</v>
      </c>
      <c r="MQ6" s="25">
        <v>7452</v>
      </c>
      <c r="MR6" s="25">
        <v>6907</v>
      </c>
      <c r="MS6" s="25">
        <v>7718</v>
      </c>
      <c r="MT6" s="25">
        <v>7433</v>
      </c>
      <c r="MU6" s="25">
        <v>7490</v>
      </c>
      <c r="MV6" s="25">
        <v>4737</v>
      </c>
      <c r="MW6" s="44">
        <v>7853</v>
      </c>
      <c r="MX6" s="44">
        <v>8178</v>
      </c>
      <c r="MY6" s="44">
        <v>8157</v>
      </c>
      <c r="MZ6" s="44">
        <v>6471</v>
      </c>
      <c r="NA6" s="44">
        <v>7375</v>
      </c>
      <c r="NB6" s="44">
        <v>5913</v>
      </c>
      <c r="NC6" s="44">
        <v>3799</v>
      </c>
      <c r="ND6" s="44">
        <v>6121</v>
      </c>
      <c r="NE6" s="44">
        <v>7385</v>
      </c>
      <c r="NF6" s="44">
        <v>6417</v>
      </c>
      <c r="NG6" s="44">
        <v>6384</v>
      </c>
    </row>
    <row r="7" spans="2:629" x14ac:dyDescent="0.3">
      <c r="B7" t="s">
        <v>84</v>
      </c>
      <c r="C7" s="1">
        <f>INT(AVERAGE(F7:LI7))</f>
        <v>2986</v>
      </c>
      <c r="D7" s="1">
        <f>LOOKUP(2,1/(F7:XA7&lt;&gt;""),F7:XA7)</f>
        <v>6950</v>
      </c>
      <c r="E7" s="1"/>
      <c r="F7" s="25">
        <v>563</v>
      </c>
      <c r="G7" s="25">
        <v>403</v>
      </c>
      <c r="H7" s="25">
        <v>524</v>
      </c>
      <c r="I7" s="25">
        <v>451</v>
      </c>
      <c r="J7" s="25">
        <v>1417</v>
      </c>
      <c r="K7" s="25">
        <v>1805</v>
      </c>
      <c r="L7" s="25">
        <v>566</v>
      </c>
      <c r="M7" s="25">
        <v>730</v>
      </c>
      <c r="N7" s="25">
        <v>866</v>
      </c>
      <c r="O7" s="25">
        <v>687</v>
      </c>
      <c r="P7" s="25">
        <v>580</v>
      </c>
      <c r="Q7" s="25">
        <v>1741</v>
      </c>
      <c r="R7" s="25">
        <v>747</v>
      </c>
      <c r="S7" s="25">
        <v>993</v>
      </c>
      <c r="T7" s="25">
        <v>725</v>
      </c>
      <c r="U7" s="25">
        <v>848</v>
      </c>
      <c r="V7" s="25">
        <v>1084</v>
      </c>
      <c r="W7" s="25">
        <v>645</v>
      </c>
      <c r="X7" s="25">
        <v>2370</v>
      </c>
      <c r="Y7" s="25">
        <v>526</v>
      </c>
      <c r="Z7" s="25">
        <v>814</v>
      </c>
      <c r="AA7" s="25">
        <v>743</v>
      </c>
      <c r="AB7" s="25">
        <v>567</v>
      </c>
      <c r="AC7" s="25">
        <v>411</v>
      </c>
      <c r="AD7" s="25">
        <v>777</v>
      </c>
      <c r="AE7" s="25">
        <v>1935</v>
      </c>
      <c r="AF7" s="25">
        <v>867</v>
      </c>
      <c r="AG7" s="25">
        <v>861</v>
      </c>
      <c r="AH7" s="25">
        <v>396</v>
      </c>
      <c r="AI7" s="25">
        <v>362</v>
      </c>
      <c r="AJ7" s="25">
        <v>1634</v>
      </c>
      <c r="AK7" s="25">
        <v>1371</v>
      </c>
      <c r="AL7" s="25">
        <v>2345</v>
      </c>
      <c r="AM7" s="25">
        <v>1432</v>
      </c>
      <c r="AN7" s="25">
        <v>1134</v>
      </c>
      <c r="AO7" s="25">
        <v>1031</v>
      </c>
      <c r="AP7" s="25">
        <v>966</v>
      </c>
      <c r="AQ7" s="25">
        <v>913</v>
      </c>
      <c r="AR7" s="25">
        <v>1359</v>
      </c>
      <c r="AS7" s="25">
        <v>2570</v>
      </c>
      <c r="AT7" s="25">
        <v>3842</v>
      </c>
      <c r="AU7" s="25">
        <v>1683</v>
      </c>
      <c r="AV7" s="25">
        <v>2069</v>
      </c>
      <c r="AW7" s="25">
        <v>1507</v>
      </c>
      <c r="AX7" s="25">
        <v>1584</v>
      </c>
      <c r="AY7" s="25">
        <v>2184</v>
      </c>
      <c r="AZ7" s="25">
        <v>2696</v>
      </c>
      <c r="BA7" s="25">
        <v>1346</v>
      </c>
      <c r="BB7" s="25">
        <v>969</v>
      </c>
      <c r="BC7" s="25">
        <v>860</v>
      </c>
      <c r="BD7" s="25">
        <v>542</v>
      </c>
      <c r="BE7" s="25">
        <v>1353</v>
      </c>
      <c r="BF7" s="25">
        <v>855</v>
      </c>
      <c r="BG7" s="25">
        <v>2098</v>
      </c>
      <c r="BH7" s="25">
        <v>1455</v>
      </c>
      <c r="BI7" s="25">
        <v>3489</v>
      </c>
      <c r="BJ7" s="25">
        <v>1869</v>
      </c>
      <c r="BK7" s="25">
        <v>1674</v>
      </c>
      <c r="BL7" s="25">
        <v>923</v>
      </c>
      <c r="BM7" s="25">
        <v>3043</v>
      </c>
      <c r="BN7" s="25">
        <v>3333</v>
      </c>
      <c r="BO7" s="25">
        <v>1050</v>
      </c>
      <c r="BP7" s="25">
        <v>1098</v>
      </c>
      <c r="BQ7" s="25">
        <v>698</v>
      </c>
      <c r="BR7" s="25">
        <v>983</v>
      </c>
      <c r="BS7" s="25">
        <v>1079</v>
      </c>
      <c r="BT7" s="25">
        <v>970</v>
      </c>
      <c r="BU7" s="25">
        <v>2534</v>
      </c>
      <c r="BV7" s="25">
        <v>1555</v>
      </c>
      <c r="BW7" s="25">
        <v>8930</v>
      </c>
      <c r="BX7" s="25">
        <v>3135</v>
      </c>
      <c r="BY7" s="25">
        <v>3598</v>
      </c>
      <c r="BZ7" s="25">
        <v>4082</v>
      </c>
      <c r="CA7" s="25">
        <v>3581</v>
      </c>
      <c r="CB7" s="25">
        <v>4937</v>
      </c>
      <c r="CC7" s="25">
        <v>3629</v>
      </c>
      <c r="CD7" s="25">
        <v>3312</v>
      </c>
      <c r="CE7" s="25">
        <v>3459</v>
      </c>
      <c r="CF7" s="25">
        <v>3196</v>
      </c>
      <c r="CG7" s="25">
        <v>3370</v>
      </c>
      <c r="CH7" s="25">
        <v>3218</v>
      </c>
      <c r="CI7" s="25">
        <v>4102</v>
      </c>
      <c r="CJ7" s="25">
        <v>3603</v>
      </c>
      <c r="CK7" s="25">
        <v>3274</v>
      </c>
      <c r="CL7" s="25">
        <v>926</v>
      </c>
      <c r="CM7" s="25">
        <v>2571</v>
      </c>
      <c r="CN7" s="25">
        <v>3694</v>
      </c>
      <c r="CO7" s="25">
        <v>3543</v>
      </c>
      <c r="CP7" s="25">
        <v>4346</v>
      </c>
      <c r="CQ7" s="25">
        <v>4102</v>
      </c>
      <c r="CR7" s="37">
        <v>3459</v>
      </c>
      <c r="CS7" s="25">
        <v>3976</v>
      </c>
      <c r="CT7" s="25">
        <v>3666</v>
      </c>
      <c r="CU7" s="25">
        <v>3771</v>
      </c>
      <c r="CV7" s="25">
        <v>4119</v>
      </c>
      <c r="CW7" s="25">
        <v>4978</v>
      </c>
      <c r="CX7" s="25">
        <v>4001</v>
      </c>
      <c r="CY7" s="25">
        <v>3873</v>
      </c>
      <c r="CZ7" s="25">
        <v>3968</v>
      </c>
      <c r="DA7" s="25">
        <v>4767</v>
      </c>
      <c r="DB7" s="25">
        <v>9742</v>
      </c>
      <c r="DC7" s="25">
        <v>4371</v>
      </c>
      <c r="DD7" s="25">
        <v>4796</v>
      </c>
      <c r="DE7" s="25">
        <v>3076</v>
      </c>
      <c r="DF7" s="25">
        <v>2287</v>
      </c>
      <c r="DG7" s="25">
        <v>2845</v>
      </c>
      <c r="DH7" s="25">
        <v>2063</v>
      </c>
      <c r="DI7" s="25">
        <v>1893</v>
      </c>
      <c r="DJ7" s="25">
        <v>1906</v>
      </c>
      <c r="DK7" s="25">
        <v>2696</v>
      </c>
      <c r="DL7" s="25">
        <v>1910</v>
      </c>
      <c r="DM7" s="25">
        <v>1262</v>
      </c>
      <c r="DN7" s="25">
        <v>1910</v>
      </c>
      <c r="DO7" s="25">
        <v>1236</v>
      </c>
      <c r="DP7" s="25">
        <v>1589</v>
      </c>
      <c r="DQ7" s="25">
        <v>4535</v>
      </c>
      <c r="DR7" s="25">
        <v>4584</v>
      </c>
      <c r="DS7" s="25">
        <v>2591</v>
      </c>
      <c r="DT7" s="25">
        <v>2458</v>
      </c>
      <c r="DU7" s="25">
        <v>2323</v>
      </c>
      <c r="DV7" s="25">
        <v>2057</v>
      </c>
      <c r="DW7" s="25">
        <v>2452</v>
      </c>
      <c r="DX7" s="25">
        <v>2530</v>
      </c>
      <c r="DY7" s="25">
        <v>2270</v>
      </c>
      <c r="DZ7" s="25">
        <v>1705</v>
      </c>
      <c r="EA7" s="25">
        <v>1662</v>
      </c>
      <c r="EB7" s="25">
        <v>2363</v>
      </c>
      <c r="EC7" s="25">
        <v>4034</v>
      </c>
      <c r="ED7" s="25">
        <v>2377</v>
      </c>
      <c r="EE7" s="25">
        <v>3084</v>
      </c>
      <c r="EF7" s="25">
        <v>5716</v>
      </c>
      <c r="EG7" s="25">
        <v>3311</v>
      </c>
      <c r="EH7" s="25">
        <v>2940</v>
      </c>
      <c r="EI7" s="25">
        <v>2585</v>
      </c>
      <c r="EJ7" s="25">
        <v>3455</v>
      </c>
      <c r="EK7" s="25">
        <v>3319</v>
      </c>
      <c r="EL7" s="25">
        <v>2738</v>
      </c>
      <c r="EM7" s="25">
        <v>4807</v>
      </c>
      <c r="EN7" s="25">
        <v>3478</v>
      </c>
      <c r="EO7" s="25">
        <v>3362</v>
      </c>
      <c r="EP7" s="25">
        <v>2949</v>
      </c>
      <c r="EQ7" s="25">
        <v>2854</v>
      </c>
      <c r="ER7" s="25">
        <v>2790</v>
      </c>
      <c r="ES7" s="25">
        <v>4637</v>
      </c>
      <c r="ET7" s="25">
        <v>6537</v>
      </c>
      <c r="EU7" s="25">
        <v>2978</v>
      </c>
      <c r="EV7" s="25">
        <v>2437</v>
      </c>
      <c r="EW7" s="25">
        <v>3821</v>
      </c>
      <c r="EX7" s="25">
        <v>2587</v>
      </c>
      <c r="EY7" s="25">
        <v>2403</v>
      </c>
      <c r="EZ7" s="25">
        <v>5003</v>
      </c>
      <c r="FA7" s="25">
        <v>6060</v>
      </c>
      <c r="FB7" s="25">
        <v>4117</v>
      </c>
      <c r="FC7" s="25">
        <v>4020</v>
      </c>
      <c r="FD7" s="25">
        <v>2651</v>
      </c>
      <c r="FE7" s="25">
        <v>4178</v>
      </c>
      <c r="FF7" s="25">
        <v>4107</v>
      </c>
      <c r="FG7" s="25">
        <v>3756</v>
      </c>
      <c r="FH7" s="25">
        <v>5043</v>
      </c>
      <c r="FI7" s="25">
        <v>3223</v>
      </c>
      <c r="FJ7" s="25">
        <v>3705</v>
      </c>
      <c r="FK7" s="25">
        <v>5445</v>
      </c>
      <c r="FL7" s="25">
        <v>4173</v>
      </c>
      <c r="FM7" s="25">
        <v>3794</v>
      </c>
      <c r="FN7" s="25">
        <v>4128</v>
      </c>
      <c r="FO7" s="25">
        <v>4872</v>
      </c>
      <c r="FP7" s="25">
        <v>5669</v>
      </c>
      <c r="FQ7" s="25">
        <v>9276</v>
      </c>
      <c r="FR7" s="25">
        <v>10478</v>
      </c>
      <c r="FS7" s="25">
        <v>4186</v>
      </c>
      <c r="FT7" s="25">
        <v>3222</v>
      </c>
      <c r="FU7" s="25">
        <v>3434</v>
      </c>
      <c r="FV7" s="25">
        <v>4209</v>
      </c>
      <c r="FW7" s="25">
        <v>3696</v>
      </c>
      <c r="FX7" s="25">
        <v>3270</v>
      </c>
      <c r="FY7" s="25">
        <v>3756</v>
      </c>
      <c r="FZ7" s="25">
        <v>3944</v>
      </c>
      <c r="GA7" s="25">
        <v>3467</v>
      </c>
      <c r="GB7" s="25">
        <v>3216</v>
      </c>
      <c r="GC7" s="25">
        <v>3566</v>
      </c>
      <c r="GD7" s="25">
        <v>3246</v>
      </c>
      <c r="GE7" s="25">
        <v>3667</v>
      </c>
      <c r="GF7" s="25">
        <v>3990</v>
      </c>
      <c r="GG7" s="25">
        <v>3991</v>
      </c>
      <c r="GH7" s="25">
        <v>3374</v>
      </c>
      <c r="GI7" s="25">
        <v>4119</v>
      </c>
      <c r="GJ7" s="25">
        <v>5590</v>
      </c>
      <c r="GK7" s="25">
        <v>4685</v>
      </c>
      <c r="GL7" s="25">
        <v>3598</v>
      </c>
      <c r="GM7" s="25">
        <v>3301</v>
      </c>
      <c r="GN7" s="25">
        <v>3518</v>
      </c>
      <c r="GO7" s="25">
        <v>4100</v>
      </c>
      <c r="GP7" s="25">
        <v>5045</v>
      </c>
      <c r="GQ7" s="25">
        <v>5116</v>
      </c>
      <c r="GR7" s="25">
        <v>4711</v>
      </c>
      <c r="GS7" s="25">
        <v>3932</v>
      </c>
      <c r="GT7" s="25">
        <v>3692</v>
      </c>
      <c r="GU7" s="25">
        <v>4476</v>
      </c>
      <c r="GV7" s="25">
        <v>3588</v>
      </c>
      <c r="GW7" s="25">
        <v>3313</v>
      </c>
      <c r="GX7" s="25">
        <v>5467</v>
      </c>
      <c r="GY7" s="25">
        <v>5515</v>
      </c>
      <c r="GZ7" s="25">
        <v>4059</v>
      </c>
      <c r="HA7" s="25">
        <v>3327</v>
      </c>
      <c r="HB7" s="25">
        <v>4010</v>
      </c>
      <c r="HC7" s="25">
        <v>3502</v>
      </c>
      <c r="HD7" s="25">
        <v>2871</v>
      </c>
      <c r="HE7" s="25">
        <v>3727</v>
      </c>
      <c r="HF7" s="25">
        <v>2486</v>
      </c>
      <c r="HG7" s="25">
        <v>3740</v>
      </c>
      <c r="HH7" s="25">
        <v>3361</v>
      </c>
      <c r="HI7" s="25">
        <v>3271</v>
      </c>
      <c r="HJ7" s="25">
        <v>3637</v>
      </c>
      <c r="HK7" s="25">
        <v>3553</v>
      </c>
      <c r="HL7" s="25">
        <v>3968</v>
      </c>
      <c r="HM7" s="25">
        <v>3826</v>
      </c>
      <c r="HN7" s="25">
        <v>2698</v>
      </c>
      <c r="HO7" s="25">
        <v>2876</v>
      </c>
      <c r="HP7" s="25">
        <v>2935</v>
      </c>
      <c r="HQ7" s="25">
        <v>2841</v>
      </c>
      <c r="HR7" s="25">
        <v>2935</v>
      </c>
      <c r="HS7" s="25">
        <v>4098</v>
      </c>
      <c r="HT7" s="25">
        <v>2951</v>
      </c>
      <c r="HU7" s="25">
        <v>3357</v>
      </c>
      <c r="HV7" s="25">
        <v>3215</v>
      </c>
      <c r="HW7" s="25">
        <v>5363</v>
      </c>
      <c r="HX7" s="25">
        <v>3424</v>
      </c>
      <c r="HY7" s="25">
        <v>3371</v>
      </c>
      <c r="HZ7" s="25">
        <v>3482</v>
      </c>
      <c r="IA7" s="25">
        <v>4517</v>
      </c>
      <c r="IB7" s="25">
        <v>5508</v>
      </c>
      <c r="IC7" s="25">
        <v>3172</v>
      </c>
      <c r="ID7" s="25">
        <v>2353</v>
      </c>
      <c r="IE7" s="25">
        <v>3163</v>
      </c>
      <c r="IF7" s="25">
        <v>3463</v>
      </c>
      <c r="IG7" s="25">
        <v>4064</v>
      </c>
      <c r="IH7" s="25">
        <v>2537</v>
      </c>
      <c r="II7" s="25">
        <v>2606</v>
      </c>
      <c r="IJ7" s="25">
        <v>2206</v>
      </c>
      <c r="IK7" s="25">
        <v>2654</v>
      </c>
      <c r="IL7" s="25">
        <v>3772</v>
      </c>
      <c r="IM7" s="25">
        <v>2599</v>
      </c>
      <c r="IN7" s="25">
        <v>2460</v>
      </c>
      <c r="IO7" s="25">
        <v>2544</v>
      </c>
      <c r="IP7" s="25">
        <v>3499</v>
      </c>
      <c r="IQ7" s="25">
        <v>2862</v>
      </c>
      <c r="IR7" s="25">
        <v>2919</v>
      </c>
      <c r="IS7" s="25">
        <v>3992</v>
      </c>
      <c r="IT7" s="25">
        <v>4038</v>
      </c>
      <c r="IU7" s="25">
        <v>5424</v>
      </c>
      <c r="IV7" s="25">
        <v>4239</v>
      </c>
      <c r="IW7" s="25">
        <v>4246</v>
      </c>
      <c r="IX7" s="25">
        <v>3679</v>
      </c>
      <c r="IY7" s="25">
        <v>3469</v>
      </c>
      <c r="IZ7" s="25">
        <v>2897</v>
      </c>
      <c r="JA7" s="25">
        <v>3007</v>
      </c>
      <c r="JB7" s="25">
        <v>3412</v>
      </c>
      <c r="JC7" s="25">
        <v>1872</v>
      </c>
      <c r="JD7" s="25">
        <v>1970</v>
      </c>
      <c r="JE7" s="25">
        <v>1895</v>
      </c>
      <c r="JF7" s="25">
        <v>1840</v>
      </c>
      <c r="JG7" s="25">
        <v>2187</v>
      </c>
      <c r="JH7" s="25">
        <v>2246</v>
      </c>
      <c r="JI7" s="25">
        <v>4161</v>
      </c>
      <c r="JJ7" s="25">
        <v>3235</v>
      </c>
      <c r="JK7" s="25">
        <v>1880</v>
      </c>
      <c r="JL7" s="25">
        <f>JL5-JL6</f>
        <v>1547</v>
      </c>
      <c r="JM7" s="25">
        <v>2246</v>
      </c>
      <c r="JN7" s="25">
        <v>1388</v>
      </c>
      <c r="JO7" s="25">
        <v>2189</v>
      </c>
      <c r="JP7" s="25">
        <v>4065</v>
      </c>
      <c r="JQ7" s="25">
        <v>2814</v>
      </c>
      <c r="JR7" s="25">
        <v>1257</v>
      </c>
      <c r="JS7" s="25">
        <v>2339</v>
      </c>
      <c r="JT7" s="25">
        <v>1462</v>
      </c>
      <c r="JU7" s="25">
        <v>1213</v>
      </c>
      <c r="JV7" s="25">
        <v>1863</v>
      </c>
      <c r="JW7" s="25">
        <v>3783</v>
      </c>
      <c r="JX7" s="25">
        <v>2064</v>
      </c>
      <c r="JY7" s="25">
        <v>1330</v>
      </c>
      <c r="JZ7" s="25">
        <v>875</v>
      </c>
      <c r="KA7" s="25">
        <v>1516</v>
      </c>
      <c r="KB7" s="25">
        <v>1877</v>
      </c>
      <c r="KC7" s="25">
        <v>1779</v>
      </c>
      <c r="KD7" s="25">
        <v>3270</v>
      </c>
      <c r="KE7" s="25">
        <v>1429</v>
      </c>
      <c r="KF7" s="25">
        <v>1130</v>
      </c>
      <c r="KG7" s="25">
        <v>1351</v>
      </c>
      <c r="KH7" s="25">
        <v>1332</v>
      </c>
      <c r="KI7" s="25">
        <v>668</v>
      </c>
      <c r="KJ7" s="25">
        <v>2301</v>
      </c>
      <c r="KK7" s="25">
        <v>5335</v>
      </c>
      <c r="KL7" s="25">
        <v>3224</v>
      </c>
      <c r="KM7" s="25">
        <v>3101</v>
      </c>
      <c r="KN7" s="25">
        <v>3918</v>
      </c>
      <c r="KO7" s="25">
        <v>3191</v>
      </c>
      <c r="KP7" s="25">
        <v>3205</v>
      </c>
      <c r="KQ7" s="25">
        <v>2614</v>
      </c>
      <c r="KR7" s="25">
        <v>3679</v>
      </c>
      <c r="KS7" s="25">
        <v>1463</v>
      </c>
      <c r="KT7" s="25">
        <v>1360</v>
      </c>
      <c r="KU7" s="25">
        <v>1333</v>
      </c>
      <c r="KV7" s="25">
        <v>878</v>
      </c>
      <c r="KW7" s="25">
        <v>812</v>
      </c>
      <c r="KX7" s="25">
        <v>1352</v>
      </c>
      <c r="KY7" s="25">
        <v>3495</v>
      </c>
      <c r="LA7" s="25"/>
      <c r="LG7" s="25">
        <v>14455</v>
      </c>
      <c r="LH7" s="25">
        <v>13902</v>
      </c>
      <c r="LI7" s="25">
        <v>9667</v>
      </c>
      <c r="LJ7" s="25">
        <v>6827</v>
      </c>
      <c r="LK7" s="25">
        <v>8611</v>
      </c>
      <c r="LL7" s="25">
        <v>10608</v>
      </c>
      <c r="LM7" s="25">
        <v>12171</v>
      </c>
      <c r="LN7" s="25">
        <v>8351</v>
      </c>
      <c r="LO7" s="25">
        <v>8340</v>
      </c>
      <c r="LP7" s="25">
        <v>6433</v>
      </c>
      <c r="LQ7" s="25">
        <v>12922</v>
      </c>
      <c r="LR7" s="25">
        <v>12045</v>
      </c>
      <c r="LS7" s="25">
        <v>15034</v>
      </c>
      <c r="LT7" s="25">
        <v>13684</v>
      </c>
      <c r="LU7" s="25">
        <v>19420</v>
      </c>
      <c r="LV7" s="25">
        <v>18902</v>
      </c>
      <c r="LW7" s="25">
        <v>15192</v>
      </c>
      <c r="LX7" s="25">
        <v>13341</v>
      </c>
      <c r="LY7" s="25">
        <v>12646</v>
      </c>
      <c r="LZ7" s="25">
        <v>19270</v>
      </c>
      <c r="MA7" s="25">
        <v>13884</v>
      </c>
      <c r="MB7" s="25">
        <v>11653</v>
      </c>
      <c r="MC7" s="25">
        <v>8477</v>
      </c>
      <c r="MD7" s="25">
        <v>7016</v>
      </c>
      <c r="ME7" s="25">
        <v>6267</v>
      </c>
      <c r="MF7" s="25">
        <v>7609</v>
      </c>
      <c r="MG7" s="25">
        <v>11147</v>
      </c>
      <c r="MH7" s="25">
        <v>15191</v>
      </c>
      <c r="MI7" s="25">
        <v>15672</v>
      </c>
      <c r="MJ7" s="25">
        <v>8310</v>
      </c>
      <c r="MK7" s="25">
        <v>7632</v>
      </c>
      <c r="ML7" s="25">
        <v>5961</v>
      </c>
      <c r="MM7" s="25">
        <v>8027</v>
      </c>
      <c r="MN7" s="25">
        <v>6893</v>
      </c>
      <c r="MO7" s="25">
        <v>7007</v>
      </c>
      <c r="MP7" s="25">
        <v>6919</v>
      </c>
      <c r="MQ7" s="25">
        <v>5322</v>
      </c>
      <c r="MR7" s="25">
        <v>6838</v>
      </c>
      <c r="MS7" s="25">
        <v>4793</v>
      </c>
      <c r="MT7" s="25">
        <v>4814</v>
      </c>
      <c r="MU7" s="25">
        <v>5001</v>
      </c>
      <c r="MV7" s="25">
        <v>5486</v>
      </c>
      <c r="MW7" s="44">
        <v>3630</v>
      </c>
      <c r="MX7" s="44">
        <v>45727</v>
      </c>
      <c r="MY7" s="44">
        <v>46406</v>
      </c>
      <c r="MZ7" s="44">
        <v>11361</v>
      </c>
      <c r="NA7" s="44">
        <v>7133</v>
      </c>
      <c r="NB7" s="44">
        <v>11072</v>
      </c>
      <c r="NC7" s="44">
        <v>11611</v>
      </c>
      <c r="ND7" s="44">
        <v>9170</v>
      </c>
      <c r="NE7" s="44">
        <v>6434</v>
      </c>
      <c r="NF7" s="44">
        <v>7130</v>
      </c>
      <c r="NG7" s="44">
        <v>6950</v>
      </c>
    </row>
    <row r="8" spans="2:629" x14ac:dyDescent="0.3">
      <c r="E8" s="9"/>
      <c r="F8" s="22">
        <f>F3</f>
        <v>45292</v>
      </c>
      <c r="G8" s="22">
        <f>G3</f>
        <v>45293</v>
      </c>
      <c r="H8" s="22">
        <f t="shared" ref="H8:AV8" si="6">H3</f>
        <v>45294</v>
      </c>
      <c r="I8" s="22">
        <f t="shared" si="6"/>
        <v>45295</v>
      </c>
      <c r="J8" s="22">
        <f t="shared" si="6"/>
        <v>45296</v>
      </c>
      <c r="K8" s="22">
        <f t="shared" si="6"/>
        <v>45297</v>
      </c>
      <c r="L8" s="22">
        <f t="shared" ref="L8" si="7">L3</f>
        <v>45298</v>
      </c>
      <c r="M8" s="22">
        <f t="shared" si="6"/>
        <v>45299</v>
      </c>
      <c r="N8" s="22">
        <f t="shared" si="6"/>
        <v>45300</v>
      </c>
      <c r="O8" s="22">
        <f t="shared" si="6"/>
        <v>45301</v>
      </c>
      <c r="P8" s="22">
        <f t="shared" si="6"/>
        <v>45302</v>
      </c>
      <c r="Q8" s="22">
        <f t="shared" si="6"/>
        <v>45303</v>
      </c>
      <c r="R8" s="22">
        <f t="shared" si="6"/>
        <v>45304</v>
      </c>
      <c r="S8" s="22">
        <f t="shared" ref="S8" si="8">S3</f>
        <v>45305</v>
      </c>
      <c r="T8" s="22">
        <f t="shared" si="6"/>
        <v>45306</v>
      </c>
      <c r="U8" s="22">
        <f t="shared" si="6"/>
        <v>45307</v>
      </c>
      <c r="V8" s="22">
        <f t="shared" si="6"/>
        <v>45308</v>
      </c>
      <c r="W8" s="22">
        <f t="shared" si="6"/>
        <v>45309</v>
      </c>
      <c r="X8" s="22">
        <f t="shared" si="6"/>
        <v>45310</v>
      </c>
      <c r="Y8" s="22">
        <f t="shared" si="6"/>
        <v>45311</v>
      </c>
      <c r="Z8" s="22">
        <f t="shared" ref="Z8" si="9">Z3</f>
        <v>45312</v>
      </c>
      <c r="AA8" s="22">
        <f t="shared" si="6"/>
        <v>45313</v>
      </c>
      <c r="AB8" s="22">
        <f t="shared" si="6"/>
        <v>45314</v>
      </c>
      <c r="AC8" s="22">
        <f t="shared" si="6"/>
        <v>45315</v>
      </c>
      <c r="AD8" s="22">
        <f t="shared" si="6"/>
        <v>45316</v>
      </c>
      <c r="AE8" s="22">
        <f t="shared" si="6"/>
        <v>45317</v>
      </c>
      <c r="AF8" s="22">
        <f t="shared" si="6"/>
        <v>45318</v>
      </c>
      <c r="AG8" s="22">
        <f t="shared" ref="AG8" si="10">AG3</f>
        <v>45319</v>
      </c>
      <c r="AH8" s="22">
        <f t="shared" si="6"/>
        <v>45320</v>
      </c>
      <c r="AI8" s="22">
        <f t="shared" si="6"/>
        <v>45321</v>
      </c>
      <c r="AJ8" s="22">
        <f t="shared" si="6"/>
        <v>45322</v>
      </c>
      <c r="AK8" s="22">
        <f t="shared" si="6"/>
        <v>45323</v>
      </c>
      <c r="AL8" s="22">
        <f t="shared" si="6"/>
        <v>45324</v>
      </c>
      <c r="AM8" s="22">
        <f t="shared" si="6"/>
        <v>45325</v>
      </c>
      <c r="AN8" s="22">
        <f t="shared" ref="AN8" si="11">AN3</f>
        <v>45326</v>
      </c>
      <c r="AO8" s="22">
        <f t="shared" si="6"/>
        <v>45327</v>
      </c>
      <c r="AP8" s="22">
        <f t="shared" si="6"/>
        <v>45328</v>
      </c>
      <c r="AQ8" s="22">
        <f t="shared" si="6"/>
        <v>45329</v>
      </c>
      <c r="AR8" s="22">
        <f t="shared" si="6"/>
        <v>45330</v>
      </c>
      <c r="AS8" s="22">
        <f t="shared" si="6"/>
        <v>45331</v>
      </c>
      <c r="AT8" s="22">
        <f t="shared" si="6"/>
        <v>45332</v>
      </c>
      <c r="AU8" s="22">
        <f t="shared" si="6"/>
        <v>45333</v>
      </c>
      <c r="AV8" s="22">
        <f t="shared" si="6"/>
        <v>45334</v>
      </c>
      <c r="AW8" s="22">
        <f t="shared" ref="AW8:CU8" si="12">AW3</f>
        <v>45335</v>
      </c>
      <c r="AX8" s="22">
        <f t="shared" si="12"/>
        <v>45336</v>
      </c>
      <c r="AY8" s="22">
        <f t="shared" si="12"/>
        <v>45337</v>
      </c>
      <c r="AZ8" s="22">
        <f t="shared" si="12"/>
        <v>45338</v>
      </c>
      <c r="BA8" s="22">
        <f t="shared" si="12"/>
        <v>45339</v>
      </c>
      <c r="BB8" s="22">
        <f t="shared" ref="BB8" si="13">BB3</f>
        <v>45340</v>
      </c>
      <c r="BC8" s="22">
        <f t="shared" si="12"/>
        <v>45341</v>
      </c>
      <c r="BD8" s="22">
        <f t="shared" si="12"/>
        <v>45342</v>
      </c>
      <c r="BE8" s="22">
        <f t="shared" si="12"/>
        <v>45343</v>
      </c>
      <c r="BF8" s="22">
        <f t="shared" si="12"/>
        <v>45344</v>
      </c>
      <c r="BG8" s="22">
        <f t="shared" si="12"/>
        <v>45345</v>
      </c>
      <c r="BH8" s="22">
        <f t="shared" si="12"/>
        <v>45346</v>
      </c>
      <c r="BI8" s="22">
        <f t="shared" ref="BI8" si="14">BI3</f>
        <v>45347</v>
      </c>
      <c r="BJ8" s="22">
        <f t="shared" si="12"/>
        <v>45348</v>
      </c>
      <c r="BK8" s="22">
        <f t="shared" si="12"/>
        <v>45349</v>
      </c>
      <c r="BL8" s="22">
        <f t="shared" si="12"/>
        <v>45350</v>
      </c>
      <c r="BM8" s="22">
        <f t="shared" si="12"/>
        <v>45351</v>
      </c>
      <c r="BN8" s="22">
        <f t="shared" si="12"/>
        <v>45352</v>
      </c>
      <c r="BO8" s="22">
        <f t="shared" si="12"/>
        <v>45353</v>
      </c>
      <c r="BP8" s="22">
        <f t="shared" ref="BP8" si="15">BP3</f>
        <v>45354</v>
      </c>
      <c r="BQ8" s="22">
        <f t="shared" si="12"/>
        <v>45355</v>
      </c>
      <c r="BR8" s="22">
        <f t="shared" si="12"/>
        <v>45356</v>
      </c>
      <c r="BS8" s="22">
        <f t="shared" si="12"/>
        <v>45357</v>
      </c>
      <c r="BT8" s="22">
        <f t="shared" si="12"/>
        <v>45358</v>
      </c>
      <c r="BU8" s="22">
        <f t="shared" si="12"/>
        <v>45359</v>
      </c>
      <c r="BV8" s="22">
        <f t="shared" si="12"/>
        <v>45360</v>
      </c>
      <c r="BW8" s="22">
        <f t="shared" ref="BW8" si="16">BW3</f>
        <v>45361</v>
      </c>
      <c r="BX8" s="22">
        <f t="shared" si="12"/>
        <v>45362</v>
      </c>
      <c r="BY8" s="22">
        <f t="shared" si="12"/>
        <v>45363</v>
      </c>
      <c r="BZ8" s="22">
        <f t="shared" si="12"/>
        <v>45364</v>
      </c>
      <c r="CA8" s="22">
        <f t="shared" si="12"/>
        <v>45365</v>
      </c>
      <c r="CB8" s="22">
        <f t="shared" si="12"/>
        <v>45366</v>
      </c>
      <c r="CC8" s="22">
        <f t="shared" si="12"/>
        <v>45367</v>
      </c>
      <c r="CD8" s="22">
        <f t="shared" ref="CD8" si="17">CD3</f>
        <v>45368</v>
      </c>
      <c r="CE8" s="22">
        <f t="shared" si="12"/>
        <v>45369</v>
      </c>
      <c r="CF8" s="22">
        <f t="shared" si="12"/>
        <v>45370</v>
      </c>
      <c r="CG8" s="22">
        <f t="shared" si="12"/>
        <v>45371</v>
      </c>
      <c r="CH8" s="22">
        <f t="shared" si="12"/>
        <v>45372</v>
      </c>
      <c r="CI8" s="22">
        <f t="shared" si="12"/>
        <v>45373</v>
      </c>
      <c r="CJ8" s="22">
        <f t="shared" si="12"/>
        <v>45374</v>
      </c>
      <c r="CK8" s="22">
        <f t="shared" ref="CK8" si="18">CK3</f>
        <v>45375</v>
      </c>
      <c r="CL8" s="22">
        <f t="shared" si="12"/>
        <v>45376</v>
      </c>
      <c r="CM8" s="22">
        <f t="shared" si="12"/>
        <v>45377</v>
      </c>
      <c r="CN8" s="22">
        <f t="shared" si="12"/>
        <v>45378</v>
      </c>
      <c r="CO8" s="22">
        <f t="shared" si="12"/>
        <v>45379</v>
      </c>
      <c r="CP8" s="22">
        <f t="shared" si="12"/>
        <v>45380</v>
      </c>
      <c r="CQ8" s="22">
        <f t="shared" si="12"/>
        <v>45381</v>
      </c>
      <c r="CR8" s="36">
        <f t="shared" ref="CR8" si="19">CR3</f>
        <v>45382</v>
      </c>
      <c r="CS8" s="22">
        <f t="shared" si="12"/>
        <v>45383</v>
      </c>
      <c r="CT8" s="22">
        <f t="shared" si="12"/>
        <v>45384</v>
      </c>
      <c r="CU8" s="22">
        <f t="shared" si="12"/>
        <v>45385</v>
      </c>
      <c r="CV8" s="22">
        <f t="shared" ref="CV8:EQ8" si="20">CV3</f>
        <v>45386</v>
      </c>
      <c r="CW8" s="22">
        <f t="shared" si="20"/>
        <v>45387</v>
      </c>
      <c r="CX8" s="22">
        <f t="shared" si="20"/>
        <v>45388</v>
      </c>
      <c r="CY8" s="22">
        <f t="shared" ref="CY8" si="21">CY3</f>
        <v>45389</v>
      </c>
      <c r="CZ8" s="22">
        <f t="shared" si="20"/>
        <v>45390</v>
      </c>
      <c r="DA8" s="22">
        <f t="shared" si="20"/>
        <v>45391</v>
      </c>
      <c r="DB8" s="22">
        <f t="shared" si="20"/>
        <v>45392</v>
      </c>
      <c r="DC8" s="22">
        <f t="shared" si="20"/>
        <v>45393</v>
      </c>
      <c r="DD8" s="22">
        <f t="shared" si="20"/>
        <v>45394</v>
      </c>
      <c r="DE8" s="22">
        <f t="shared" si="20"/>
        <v>45395</v>
      </c>
      <c r="DF8" s="22">
        <f t="shared" ref="DF8" si="22">DF3</f>
        <v>45396</v>
      </c>
      <c r="DG8" s="22">
        <f t="shared" si="20"/>
        <v>45397</v>
      </c>
      <c r="DH8" s="22">
        <f t="shared" si="20"/>
        <v>45398</v>
      </c>
      <c r="DI8" s="22">
        <f t="shared" si="20"/>
        <v>45399</v>
      </c>
      <c r="DJ8" s="22">
        <f t="shared" si="20"/>
        <v>45400</v>
      </c>
      <c r="DK8" s="22">
        <f t="shared" si="20"/>
        <v>45401</v>
      </c>
      <c r="DL8" s="22">
        <f t="shared" si="20"/>
        <v>45402</v>
      </c>
      <c r="DM8" s="22">
        <f t="shared" ref="DM8" si="23">DM3</f>
        <v>45403</v>
      </c>
      <c r="DN8" s="22">
        <f t="shared" si="20"/>
        <v>45404</v>
      </c>
      <c r="DO8" s="22">
        <f t="shared" si="20"/>
        <v>45405</v>
      </c>
      <c r="DP8" s="22">
        <f t="shared" si="20"/>
        <v>45406</v>
      </c>
      <c r="DQ8" s="22">
        <f t="shared" si="20"/>
        <v>45407</v>
      </c>
      <c r="DR8" s="22">
        <f t="shared" si="20"/>
        <v>45408</v>
      </c>
      <c r="DS8" s="22">
        <f t="shared" si="20"/>
        <v>45409</v>
      </c>
      <c r="DT8" s="22">
        <f t="shared" ref="DT8" si="24">DT3</f>
        <v>45410</v>
      </c>
      <c r="DU8" s="22">
        <f t="shared" si="20"/>
        <v>45411</v>
      </c>
      <c r="DV8" s="22">
        <f t="shared" si="20"/>
        <v>45412</v>
      </c>
      <c r="DW8" s="22">
        <f t="shared" si="20"/>
        <v>45413</v>
      </c>
      <c r="DX8" s="22">
        <f t="shared" si="20"/>
        <v>45414</v>
      </c>
      <c r="DY8" s="22">
        <f t="shared" si="20"/>
        <v>45415</v>
      </c>
      <c r="DZ8" s="22">
        <f t="shared" si="20"/>
        <v>45416</v>
      </c>
      <c r="EA8" s="22">
        <f t="shared" ref="EA8" si="25">EA3</f>
        <v>45417</v>
      </c>
      <c r="EB8" s="22">
        <f t="shared" si="20"/>
        <v>45418</v>
      </c>
      <c r="EC8" s="22">
        <f t="shared" si="20"/>
        <v>45419</v>
      </c>
      <c r="ED8" s="22">
        <f t="shared" si="20"/>
        <v>45420</v>
      </c>
      <c r="EE8" s="22">
        <f t="shared" si="20"/>
        <v>45421</v>
      </c>
      <c r="EF8" s="22">
        <f t="shared" si="20"/>
        <v>45422</v>
      </c>
      <c r="EG8" s="22">
        <f t="shared" si="20"/>
        <v>45423</v>
      </c>
      <c r="EH8" s="22">
        <f t="shared" ref="EH8" si="26">EH3</f>
        <v>45424</v>
      </c>
      <c r="EI8" s="22">
        <f t="shared" si="20"/>
        <v>45425</v>
      </c>
      <c r="EJ8" s="22">
        <f t="shared" si="20"/>
        <v>45426</v>
      </c>
      <c r="EK8" s="22">
        <f t="shared" si="20"/>
        <v>45427</v>
      </c>
      <c r="EL8" s="22">
        <f t="shared" si="20"/>
        <v>45428</v>
      </c>
      <c r="EM8" s="22">
        <f t="shared" si="20"/>
        <v>45429</v>
      </c>
      <c r="EN8" s="22">
        <f t="shared" si="20"/>
        <v>45430</v>
      </c>
      <c r="EO8" s="22">
        <f t="shared" ref="EO8" si="27">EO3</f>
        <v>45431</v>
      </c>
      <c r="EP8" s="22">
        <f t="shared" si="20"/>
        <v>45432</v>
      </c>
      <c r="EQ8" s="22">
        <f t="shared" si="20"/>
        <v>45433</v>
      </c>
      <c r="ER8" s="22">
        <f t="shared" ref="ER8:GJ8" si="28">ER3</f>
        <v>45434</v>
      </c>
      <c r="ES8" s="22">
        <f t="shared" si="28"/>
        <v>45435</v>
      </c>
      <c r="ET8" s="22">
        <f t="shared" si="28"/>
        <v>45436</v>
      </c>
      <c r="EU8" s="22">
        <f t="shared" si="28"/>
        <v>45437</v>
      </c>
      <c r="EV8" s="22">
        <f t="shared" ref="EV8" si="29">EV3</f>
        <v>45438</v>
      </c>
      <c r="EW8" s="22">
        <f t="shared" si="28"/>
        <v>45439</v>
      </c>
      <c r="EX8" s="22">
        <f t="shared" si="28"/>
        <v>45440</v>
      </c>
      <c r="EY8" s="22">
        <f t="shared" si="28"/>
        <v>45441</v>
      </c>
      <c r="EZ8" s="22">
        <f t="shared" si="28"/>
        <v>45442</v>
      </c>
      <c r="FA8" s="22">
        <f t="shared" si="28"/>
        <v>45443</v>
      </c>
      <c r="FB8" s="22">
        <f t="shared" si="28"/>
        <v>45444</v>
      </c>
      <c r="FC8" s="22">
        <f t="shared" ref="FC8" si="30">FC3</f>
        <v>45445</v>
      </c>
      <c r="FD8" s="22">
        <f t="shared" si="28"/>
        <v>45446</v>
      </c>
      <c r="FE8" s="22">
        <f t="shared" si="28"/>
        <v>45447</v>
      </c>
      <c r="FF8" s="22">
        <f t="shared" si="28"/>
        <v>45448</v>
      </c>
      <c r="FG8" s="22">
        <f t="shared" si="28"/>
        <v>45449</v>
      </c>
      <c r="FH8" s="22">
        <f t="shared" si="28"/>
        <v>45450</v>
      </c>
      <c r="FI8" s="22">
        <f t="shared" si="28"/>
        <v>45451</v>
      </c>
      <c r="FJ8" s="22">
        <f t="shared" ref="FJ8" si="31">FJ3</f>
        <v>45452</v>
      </c>
      <c r="FK8" s="22">
        <f t="shared" si="28"/>
        <v>45453</v>
      </c>
      <c r="FL8" s="22">
        <f t="shared" si="28"/>
        <v>45454</v>
      </c>
      <c r="FM8" s="22">
        <f t="shared" si="28"/>
        <v>45455</v>
      </c>
      <c r="FN8" s="22">
        <f t="shared" si="28"/>
        <v>45456</v>
      </c>
      <c r="FO8" s="22">
        <f t="shared" si="28"/>
        <v>45457</v>
      </c>
      <c r="FP8" s="22">
        <f t="shared" si="28"/>
        <v>45458</v>
      </c>
      <c r="FQ8" s="22">
        <f t="shared" ref="FQ8" si="32">FQ3</f>
        <v>45459</v>
      </c>
      <c r="FR8" s="22">
        <f t="shared" si="28"/>
        <v>45460</v>
      </c>
      <c r="FS8" s="22">
        <f t="shared" si="28"/>
        <v>45461</v>
      </c>
      <c r="FT8" s="22">
        <f t="shared" si="28"/>
        <v>45462</v>
      </c>
      <c r="FU8" s="22">
        <f t="shared" si="28"/>
        <v>45463</v>
      </c>
      <c r="FV8" s="22">
        <f t="shared" si="28"/>
        <v>45464</v>
      </c>
      <c r="FW8" s="22">
        <f t="shared" si="28"/>
        <v>45465</v>
      </c>
      <c r="FX8" s="22">
        <f t="shared" ref="FX8" si="33">FX3</f>
        <v>45466</v>
      </c>
      <c r="FY8" s="22">
        <f t="shared" si="28"/>
        <v>45467</v>
      </c>
      <c r="FZ8" s="22">
        <f t="shared" si="28"/>
        <v>45468</v>
      </c>
      <c r="GA8" s="22">
        <f t="shared" si="28"/>
        <v>45469</v>
      </c>
      <c r="GB8" s="22">
        <f t="shared" si="28"/>
        <v>45470</v>
      </c>
      <c r="GC8" s="22">
        <f t="shared" si="28"/>
        <v>45471</v>
      </c>
      <c r="GD8" s="22">
        <f t="shared" si="28"/>
        <v>45472</v>
      </c>
      <c r="GE8" s="22">
        <f t="shared" ref="GE8" si="34">GE3</f>
        <v>45473</v>
      </c>
      <c r="GF8" s="22">
        <f t="shared" si="28"/>
        <v>45474</v>
      </c>
      <c r="GG8" s="22">
        <f t="shared" si="28"/>
        <v>45475</v>
      </c>
      <c r="GH8" s="22">
        <f t="shared" si="28"/>
        <v>45476</v>
      </c>
      <c r="GI8" s="22">
        <f t="shared" si="28"/>
        <v>45477</v>
      </c>
      <c r="GJ8" s="22">
        <f t="shared" si="28"/>
        <v>45478</v>
      </c>
      <c r="GK8" s="22">
        <f t="shared" ref="GK8:IM8" si="35">GK3</f>
        <v>45479</v>
      </c>
      <c r="GL8" s="22">
        <f t="shared" ref="GL8" si="36">GL3</f>
        <v>45480</v>
      </c>
      <c r="GM8" s="22">
        <f t="shared" si="35"/>
        <v>45481</v>
      </c>
      <c r="GN8" s="22">
        <f t="shared" si="35"/>
        <v>45482</v>
      </c>
      <c r="GO8" s="22">
        <f t="shared" si="35"/>
        <v>45483</v>
      </c>
      <c r="GP8" s="22">
        <f t="shared" si="35"/>
        <v>45484</v>
      </c>
      <c r="GQ8" s="22">
        <f t="shared" si="35"/>
        <v>45485</v>
      </c>
      <c r="GR8" s="22">
        <f t="shared" si="35"/>
        <v>45486</v>
      </c>
      <c r="GS8" s="22">
        <f t="shared" ref="GS8" si="37">GS3</f>
        <v>45487</v>
      </c>
      <c r="GT8" s="22">
        <f t="shared" si="35"/>
        <v>45488</v>
      </c>
      <c r="GU8" s="22">
        <f t="shared" si="35"/>
        <v>45489</v>
      </c>
      <c r="GV8" s="22">
        <f t="shared" si="35"/>
        <v>45490</v>
      </c>
      <c r="GW8" s="22">
        <f t="shared" si="35"/>
        <v>45491</v>
      </c>
      <c r="GX8" s="22">
        <f t="shared" si="35"/>
        <v>45492</v>
      </c>
      <c r="GY8" s="22">
        <f t="shared" si="35"/>
        <v>45493</v>
      </c>
      <c r="GZ8" s="22">
        <f t="shared" ref="GZ8" si="38">GZ3</f>
        <v>45494</v>
      </c>
      <c r="HA8" s="22">
        <f t="shared" si="35"/>
        <v>45495</v>
      </c>
      <c r="HB8" s="22">
        <f t="shared" si="35"/>
        <v>45496</v>
      </c>
      <c r="HC8" s="22">
        <f t="shared" si="35"/>
        <v>45497</v>
      </c>
      <c r="HD8" s="22">
        <f t="shared" si="35"/>
        <v>45498</v>
      </c>
      <c r="HE8" s="22">
        <f t="shared" si="35"/>
        <v>45499</v>
      </c>
      <c r="HF8" s="22">
        <f t="shared" si="35"/>
        <v>45500</v>
      </c>
      <c r="HG8" s="22">
        <f t="shared" ref="HG8" si="39">HG3</f>
        <v>45501</v>
      </c>
      <c r="HH8" s="22">
        <f t="shared" si="35"/>
        <v>45502</v>
      </c>
      <c r="HI8" s="22">
        <f t="shared" si="35"/>
        <v>45503</v>
      </c>
      <c r="HJ8" s="22">
        <f t="shared" si="35"/>
        <v>45504</v>
      </c>
      <c r="HK8" s="22">
        <f t="shared" si="35"/>
        <v>45505</v>
      </c>
      <c r="HL8" s="22">
        <f t="shared" si="35"/>
        <v>45506</v>
      </c>
      <c r="HM8" s="22">
        <f t="shared" si="35"/>
        <v>45507</v>
      </c>
      <c r="HN8" s="22">
        <f t="shared" ref="HN8" si="40">HN3</f>
        <v>45508</v>
      </c>
      <c r="HO8" s="22">
        <f t="shared" si="35"/>
        <v>45509</v>
      </c>
      <c r="HP8" s="22">
        <f t="shared" si="35"/>
        <v>45510</v>
      </c>
      <c r="HQ8" s="22">
        <f t="shared" si="35"/>
        <v>45511</v>
      </c>
      <c r="HR8" s="22">
        <f t="shared" si="35"/>
        <v>45512</v>
      </c>
      <c r="HS8" s="22">
        <f t="shared" si="35"/>
        <v>45513</v>
      </c>
      <c r="HT8" s="22">
        <f t="shared" si="35"/>
        <v>45514</v>
      </c>
      <c r="HU8" s="22">
        <f t="shared" ref="HU8" si="41">HU3</f>
        <v>45515</v>
      </c>
      <c r="HV8" s="22">
        <f t="shared" si="35"/>
        <v>45516</v>
      </c>
      <c r="HW8" s="22">
        <f t="shared" si="35"/>
        <v>45517</v>
      </c>
      <c r="HX8" s="22">
        <f t="shared" si="35"/>
        <v>45518</v>
      </c>
      <c r="HY8" s="22">
        <f t="shared" si="35"/>
        <v>45519</v>
      </c>
      <c r="HZ8" s="22">
        <f t="shared" si="35"/>
        <v>45520</v>
      </c>
      <c r="IA8" s="22">
        <f t="shared" si="35"/>
        <v>45521</v>
      </c>
      <c r="IB8" s="22">
        <f t="shared" ref="IB8" si="42">IB3</f>
        <v>45522</v>
      </c>
      <c r="IC8" s="22">
        <f t="shared" si="35"/>
        <v>45523</v>
      </c>
      <c r="ID8" s="22">
        <f t="shared" si="35"/>
        <v>45524</v>
      </c>
      <c r="IE8" s="22">
        <f t="shared" si="35"/>
        <v>45525</v>
      </c>
      <c r="IF8" s="22">
        <f t="shared" si="35"/>
        <v>45526</v>
      </c>
      <c r="IG8" s="22">
        <f t="shared" si="35"/>
        <v>45527</v>
      </c>
      <c r="IH8" s="22">
        <f t="shared" si="35"/>
        <v>45528</v>
      </c>
      <c r="II8" s="22">
        <f t="shared" ref="II8" si="43">II3</f>
        <v>45529</v>
      </c>
      <c r="IJ8" s="22">
        <f t="shared" si="35"/>
        <v>45530</v>
      </c>
      <c r="IK8" s="22">
        <f t="shared" si="35"/>
        <v>45531</v>
      </c>
      <c r="IL8" s="22">
        <f t="shared" si="35"/>
        <v>45532</v>
      </c>
      <c r="IM8" s="22">
        <f t="shared" si="35"/>
        <v>45533</v>
      </c>
      <c r="IN8" s="22">
        <f t="shared" ref="IN8:KY8" si="44">IN3</f>
        <v>45534</v>
      </c>
      <c r="IO8" s="22">
        <f t="shared" si="44"/>
        <v>45535</v>
      </c>
      <c r="IP8" s="22">
        <f t="shared" ref="IP8" si="45">IP3</f>
        <v>45536</v>
      </c>
      <c r="IQ8" s="22">
        <f t="shared" si="44"/>
        <v>45537</v>
      </c>
      <c r="IR8" s="22">
        <f t="shared" si="44"/>
        <v>45538</v>
      </c>
      <c r="IS8" s="22">
        <f t="shared" si="44"/>
        <v>45539</v>
      </c>
      <c r="IT8" s="22">
        <f t="shared" si="44"/>
        <v>45540</v>
      </c>
      <c r="IU8" s="22">
        <f t="shared" si="44"/>
        <v>45541</v>
      </c>
      <c r="IV8" s="22">
        <f t="shared" si="44"/>
        <v>45542</v>
      </c>
      <c r="IW8" s="22">
        <f t="shared" ref="IW8" si="46">IW3</f>
        <v>45543</v>
      </c>
      <c r="IX8" s="22">
        <f t="shared" si="44"/>
        <v>45544</v>
      </c>
      <c r="IY8" s="22">
        <f t="shared" si="44"/>
        <v>45545</v>
      </c>
      <c r="IZ8" s="22">
        <f t="shared" si="44"/>
        <v>45546</v>
      </c>
      <c r="JA8" s="22">
        <f t="shared" si="44"/>
        <v>45547</v>
      </c>
      <c r="JB8" s="22">
        <f t="shared" si="44"/>
        <v>45548</v>
      </c>
      <c r="JC8" s="22">
        <f t="shared" si="44"/>
        <v>45549</v>
      </c>
      <c r="JD8" s="22">
        <f t="shared" ref="JD8" si="47">JD3</f>
        <v>45550</v>
      </c>
      <c r="JE8" s="22">
        <f t="shared" si="44"/>
        <v>45551</v>
      </c>
      <c r="JF8" s="22">
        <f t="shared" si="44"/>
        <v>45552</v>
      </c>
      <c r="JG8" s="22">
        <f t="shared" si="44"/>
        <v>45553</v>
      </c>
      <c r="JH8" s="22">
        <f t="shared" si="44"/>
        <v>45554</v>
      </c>
      <c r="JI8" s="22">
        <f t="shared" si="44"/>
        <v>45555</v>
      </c>
      <c r="JJ8" s="22">
        <f t="shared" si="44"/>
        <v>45556</v>
      </c>
      <c r="JK8" s="22">
        <f t="shared" ref="JK8" si="48">JK3</f>
        <v>45557</v>
      </c>
      <c r="JL8" s="22">
        <f t="shared" si="44"/>
        <v>45558</v>
      </c>
      <c r="JM8" s="22">
        <f t="shared" si="44"/>
        <v>45559</v>
      </c>
      <c r="JN8" s="22">
        <f t="shared" si="44"/>
        <v>45560</v>
      </c>
      <c r="JO8" s="22">
        <f t="shared" si="44"/>
        <v>45561</v>
      </c>
      <c r="JP8" s="22">
        <f t="shared" si="44"/>
        <v>45562</v>
      </c>
      <c r="JQ8" s="22">
        <f t="shared" si="44"/>
        <v>45563</v>
      </c>
      <c r="JR8" s="22">
        <f t="shared" ref="JR8" si="49">JR3</f>
        <v>45564</v>
      </c>
      <c r="JS8" s="22">
        <f t="shared" si="44"/>
        <v>45565</v>
      </c>
      <c r="JT8" s="22">
        <f t="shared" si="44"/>
        <v>45566</v>
      </c>
      <c r="JU8" s="22">
        <f t="shared" si="44"/>
        <v>45567</v>
      </c>
      <c r="JV8" s="22">
        <f t="shared" si="44"/>
        <v>45568</v>
      </c>
      <c r="JW8" s="22">
        <f t="shared" si="44"/>
        <v>45569</v>
      </c>
      <c r="JX8" s="22">
        <f t="shared" si="44"/>
        <v>45570</v>
      </c>
      <c r="JY8" s="22">
        <f t="shared" ref="JY8" si="50">JY3</f>
        <v>45571</v>
      </c>
      <c r="JZ8" s="22">
        <f t="shared" si="44"/>
        <v>45572</v>
      </c>
      <c r="KA8" s="22">
        <f t="shared" si="44"/>
        <v>45573</v>
      </c>
      <c r="KB8" s="22">
        <f t="shared" si="44"/>
        <v>45574</v>
      </c>
      <c r="KC8" s="22">
        <f t="shared" si="44"/>
        <v>45575</v>
      </c>
      <c r="KD8" s="22">
        <f t="shared" si="44"/>
        <v>45576</v>
      </c>
      <c r="KE8" s="22">
        <f t="shared" si="44"/>
        <v>45577</v>
      </c>
      <c r="KF8" s="22">
        <f t="shared" ref="KF8" si="51">KF3</f>
        <v>45578</v>
      </c>
      <c r="KG8" s="22">
        <f t="shared" si="44"/>
        <v>45579</v>
      </c>
      <c r="KH8" s="22">
        <f t="shared" si="44"/>
        <v>45580</v>
      </c>
      <c r="KI8" s="22">
        <f t="shared" si="44"/>
        <v>45581</v>
      </c>
      <c r="KJ8" s="22">
        <f t="shared" si="44"/>
        <v>45582</v>
      </c>
      <c r="KK8" s="22">
        <f t="shared" si="44"/>
        <v>45583</v>
      </c>
      <c r="KL8" s="22">
        <f t="shared" si="44"/>
        <v>45584</v>
      </c>
      <c r="KM8" s="22">
        <f t="shared" ref="KM8" si="52">KM3</f>
        <v>45585</v>
      </c>
      <c r="KN8" s="22">
        <f t="shared" si="44"/>
        <v>45586</v>
      </c>
      <c r="KO8" s="22">
        <f t="shared" si="44"/>
        <v>45587</v>
      </c>
      <c r="KP8" s="22">
        <f t="shared" si="44"/>
        <v>45588</v>
      </c>
      <c r="KQ8" s="22">
        <f t="shared" si="44"/>
        <v>45589</v>
      </c>
      <c r="KR8" s="22">
        <f t="shared" si="44"/>
        <v>45590</v>
      </c>
      <c r="KS8" s="22">
        <f t="shared" si="44"/>
        <v>45591</v>
      </c>
      <c r="KT8" s="22">
        <f t="shared" ref="KT8" si="53">KT3</f>
        <v>45592</v>
      </c>
      <c r="KU8" s="22">
        <f t="shared" si="44"/>
        <v>45593</v>
      </c>
      <c r="KV8" s="22">
        <f t="shared" si="44"/>
        <v>45594</v>
      </c>
      <c r="KW8" s="22">
        <f t="shared" si="44"/>
        <v>45595</v>
      </c>
      <c r="KX8" s="22">
        <f t="shared" si="44"/>
        <v>45596</v>
      </c>
      <c r="KY8" s="22">
        <f t="shared" si="44"/>
        <v>45597</v>
      </c>
      <c r="KZ8" s="22">
        <f t="shared" ref="KZ8:NG8" si="54">KZ3</f>
        <v>45598</v>
      </c>
      <c r="LA8" s="22">
        <f t="shared" ref="LA8" si="55">LA3</f>
        <v>45599</v>
      </c>
      <c r="LB8" s="22">
        <f t="shared" si="54"/>
        <v>45600</v>
      </c>
      <c r="LC8" s="22">
        <f t="shared" si="54"/>
        <v>45601</v>
      </c>
      <c r="LD8" s="22">
        <f t="shared" si="54"/>
        <v>45602</v>
      </c>
      <c r="LE8" s="22">
        <f t="shared" si="54"/>
        <v>45603</v>
      </c>
      <c r="LF8" s="22">
        <f t="shared" si="54"/>
        <v>45604</v>
      </c>
      <c r="LG8" s="22">
        <f t="shared" si="54"/>
        <v>45605</v>
      </c>
      <c r="LH8" s="22">
        <f t="shared" ref="LH8" si="56">LH3</f>
        <v>45606</v>
      </c>
      <c r="LI8" s="22">
        <f t="shared" si="54"/>
        <v>45607</v>
      </c>
      <c r="LJ8" s="22">
        <f t="shared" si="54"/>
        <v>45608</v>
      </c>
      <c r="LK8" s="22">
        <f t="shared" si="54"/>
        <v>45609</v>
      </c>
      <c r="LL8" s="22">
        <f t="shared" si="54"/>
        <v>45610</v>
      </c>
      <c r="LM8" s="22">
        <f t="shared" si="54"/>
        <v>45611</v>
      </c>
      <c r="LN8" s="22">
        <f t="shared" si="54"/>
        <v>45612</v>
      </c>
      <c r="LO8" s="22">
        <f t="shared" ref="LO8" si="57">LO3</f>
        <v>45613</v>
      </c>
      <c r="LP8" s="22">
        <f t="shared" si="54"/>
        <v>45614</v>
      </c>
      <c r="LQ8" s="22">
        <f t="shared" si="54"/>
        <v>45615</v>
      </c>
      <c r="LR8" s="22">
        <f t="shared" si="54"/>
        <v>45616</v>
      </c>
      <c r="LS8" s="22">
        <f t="shared" si="54"/>
        <v>45617</v>
      </c>
      <c r="LT8" s="22">
        <f t="shared" si="54"/>
        <v>45618</v>
      </c>
      <c r="LU8" s="22">
        <f t="shared" si="54"/>
        <v>45619</v>
      </c>
      <c r="LV8" s="22">
        <f t="shared" ref="LV8" si="58">LV3</f>
        <v>45620</v>
      </c>
      <c r="LW8" s="22">
        <f t="shared" si="54"/>
        <v>45621</v>
      </c>
      <c r="LX8" s="22">
        <f t="shared" si="54"/>
        <v>45622</v>
      </c>
      <c r="LY8" s="22">
        <f t="shared" si="54"/>
        <v>45623</v>
      </c>
      <c r="LZ8" s="22">
        <f t="shared" si="54"/>
        <v>45624</v>
      </c>
      <c r="MA8" s="22">
        <f t="shared" si="54"/>
        <v>45625</v>
      </c>
      <c r="MB8" s="22">
        <f t="shared" si="54"/>
        <v>45626</v>
      </c>
      <c r="MC8" s="22">
        <f t="shared" ref="MC8" si="59">MC3</f>
        <v>45627</v>
      </c>
      <c r="MD8" s="22">
        <f t="shared" si="54"/>
        <v>45628</v>
      </c>
      <c r="ME8" s="22">
        <f t="shared" si="54"/>
        <v>45629</v>
      </c>
      <c r="MF8" s="22">
        <f t="shared" si="54"/>
        <v>45630</v>
      </c>
      <c r="MG8" s="22">
        <f t="shared" si="54"/>
        <v>45631</v>
      </c>
      <c r="MH8" s="22">
        <f t="shared" si="54"/>
        <v>45632</v>
      </c>
      <c r="MI8" s="22">
        <f t="shared" si="54"/>
        <v>45633</v>
      </c>
      <c r="MJ8" s="22">
        <f t="shared" si="54"/>
        <v>45634</v>
      </c>
      <c r="MK8" s="22">
        <f t="shared" si="54"/>
        <v>45635</v>
      </c>
      <c r="ML8" s="22">
        <f t="shared" si="54"/>
        <v>45636</v>
      </c>
      <c r="MM8" s="22">
        <f t="shared" si="54"/>
        <v>45637</v>
      </c>
      <c r="MN8" s="22">
        <f t="shared" si="54"/>
        <v>45638</v>
      </c>
      <c r="MO8" s="22">
        <f t="shared" si="54"/>
        <v>45639</v>
      </c>
      <c r="MP8" s="22">
        <f t="shared" si="54"/>
        <v>45640</v>
      </c>
      <c r="MQ8" s="22">
        <f t="shared" ref="MQ8" si="60">MQ3</f>
        <v>45641</v>
      </c>
      <c r="MR8" s="22">
        <f t="shared" si="54"/>
        <v>45642</v>
      </c>
      <c r="MS8" s="22">
        <f t="shared" si="54"/>
        <v>45643</v>
      </c>
      <c r="MT8" s="22">
        <f t="shared" si="54"/>
        <v>45644</v>
      </c>
      <c r="MU8" s="22">
        <f t="shared" si="54"/>
        <v>45645</v>
      </c>
      <c r="MV8" s="22">
        <f t="shared" si="54"/>
        <v>45646</v>
      </c>
      <c r="MW8" s="50">
        <f t="shared" si="54"/>
        <v>45647</v>
      </c>
      <c r="MX8" s="50">
        <f t="shared" si="54"/>
        <v>45648</v>
      </c>
      <c r="MY8" s="50">
        <f t="shared" si="54"/>
        <v>45649</v>
      </c>
      <c r="MZ8" s="50">
        <f t="shared" si="54"/>
        <v>45650</v>
      </c>
      <c r="NA8" s="50">
        <f t="shared" si="54"/>
        <v>45651</v>
      </c>
      <c r="NB8" s="50">
        <f t="shared" si="54"/>
        <v>45652</v>
      </c>
      <c r="NC8" s="50">
        <f t="shared" si="54"/>
        <v>45653</v>
      </c>
      <c r="ND8" s="50">
        <f t="shared" si="54"/>
        <v>45654</v>
      </c>
      <c r="NE8" s="50">
        <f t="shared" si="54"/>
        <v>45655</v>
      </c>
      <c r="NF8" s="50">
        <f t="shared" si="54"/>
        <v>45656</v>
      </c>
      <c r="NG8" s="50" t="str">
        <f t="shared" si="54"/>
        <v>31-12</v>
      </c>
    </row>
    <row r="9" spans="2:629" x14ac:dyDescent="0.3">
      <c r="B9" t="s">
        <v>85</v>
      </c>
      <c r="C9" s="10">
        <f>AVERAGE(F9:XA9)</f>
        <v>0.73475989129587693</v>
      </c>
      <c r="D9" s="10">
        <f>LOOKUP(2,1/(F9:XA9&lt;&gt;""),F9:XA9)</f>
        <v>0.47877606119694016</v>
      </c>
      <c r="E9" s="7">
        <f>1-D9</f>
        <v>0.52122393880305984</v>
      </c>
      <c r="F9" s="28">
        <f t="shared" ref="F9" si="61">IFERROR(F6/F5,"")</f>
        <v>0.93366208758952685</v>
      </c>
      <c r="G9" s="28">
        <f t="shared" ref="G9:BR9" si="62">IFERROR(G6/G5,"")</f>
        <v>0.95300080635871443</v>
      </c>
      <c r="H9" s="28">
        <f t="shared" si="62"/>
        <v>0.93909217230199171</v>
      </c>
      <c r="I9" s="28">
        <f t="shared" si="62"/>
        <v>0.95112781954887216</v>
      </c>
      <c r="J9" s="28">
        <f t="shared" si="62"/>
        <v>0.82963140833233284</v>
      </c>
      <c r="K9" s="28">
        <f t="shared" si="62"/>
        <v>0.83347164591977874</v>
      </c>
      <c r="L9" s="28">
        <f t="shared" ref="L9" si="63">IFERROR(L6/L5,"")</f>
        <v>0.94188911704312117</v>
      </c>
      <c r="M9" s="28">
        <f t="shared" si="62"/>
        <v>0.92342389594041752</v>
      </c>
      <c r="N9" s="28">
        <f t="shared" si="62"/>
        <v>0.91397956146443105</v>
      </c>
      <c r="O9" s="28">
        <f t="shared" si="62"/>
        <v>0.93240459138624543</v>
      </c>
      <c r="P9" s="28">
        <f t="shared" si="62"/>
        <v>0.93917147351861563</v>
      </c>
      <c r="Q9" s="28">
        <f t="shared" si="62"/>
        <v>0.80522671431762338</v>
      </c>
      <c r="R9" s="28">
        <f t="shared" si="62"/>
        <v>0.92474732312618835</v>
      </c>
      <c r="S9" s="28">
        <f t="shared" ref="S9" si="64">IFERROR(S6/S5,"")</f>
        <v>0.90734705279821215</v>
      </c>
      <c r="T9" s="28">
        <f t="shared" si="62"/>
        <v>0.92669418991038166</v>
      </c>
      <c r="U9" s="28">
        <f t="shared" si="62"/>
        <v>0.91950435111615592</v>
      </c>
      <c r="V9" s="28">
        <f t="shared" si="62"/>
        <v>0.89740198393953707</v>
      </c>
      <c r="W9" s="28">
        <f t="shared" si="62"/>
        <v>0.93604362915220629</v>
      </c>
      <c r="X9" s="28">
        <f t="shared" si="62"/>
        <v>0.74056242477295109</v>
      </c>
      <c r="Y9" s="28">
        <f t="shared" si="62"/>
        <v>0.94538469525490598</v>
      </c>
      <c r="Z9" s="28">
        <f t="shared" ref="Z9" si="65">IFERROR(Z6/Z5,"")</f>
        <v>0.91197069281327447</v>
      </c>
      <c r="AA9" s="28">
        <f t="shared" si="62"/>
        <v>0.91242506171388271</v>
      </c>
      <c r="AB9" s="28">
        <f t="shared" si="62"/>
        <v>0.93390538033395176</v>
      </c>
      <c r="AC9" s="28">
        <f t="shared" si="62"/>
        <v>0.95275862068965522</v>
      </c>
      <c r="AD9" s="28">
        <f t="shared" si="62"/>
        <v>0.92042088058024318</v>
      </c>
      <c r="AE9" s="28">
        <f t="shared" si="62"/>
        <v>0.77641760018477879</v>
      </c>
      <c r="AF9" s="28">
        <f t="shared" si="62"/>
        <v>0.90805205798328215</v>
      </c>
      <c r="AG9" s="28">
        <f t="shared" ref="AG9" si="66">IFERROR(AG6/AG5,"")</f>
        <v>0.90347144456886896</v>
      </c>
      <c r="AH9" s="28">
        <f t="shared" si="62"/>
        <v>0.95114766171596909</v>
      </c>
      <c r="AI9" s="28">
        <f t="shared" si="62"/>
        <v>0.95469777832940306</v>
      </c>
      <c r="AJ9" s="28">
        <f t="shared" si="62"/>
        <v>0.84191812415913891</v>
      </c>
      <c r="AK9" s="28">
        <f t="shared" si="62"/>
        <v>0.87339787920700784</v>
      </c>
      <c r="AL9" s="28">
        <f t="shared" si="62"/>
        <v>0.74596817837428298</v>
      </c>
      <c r="AM9" s="28">
        <f t="shared" si="62"/>
        <v>0.86540266566547774</v>
      </c>
      <c r="AN9" s="28">
        <f t="shared" ref="AN9" si="67">IFERROR(AN6/AN5,"")</f>
        <v>0.8935453695042096</v>
      </c>
      <c r="AO9" s="28">
        <f t="shared" si="62"/>
        <v>0.91222703713144704</v>
      </c>
      <c r="AP9" s="28">
        <f t="shared" si="62"/>
        <v>0.91675240054869689</v>
      </c>
      <c r="AQ9" s="28">
        <f t="shared" si="62"/>
        <v>0.92070790318382922</v>
      </c>
      <c r="AR9" s="28">
        <f t="shared" si="62"/>
        <v>0.88458605202948903</v>
      </c>
      <c r="AS9" s="28">
        <f t="shared" si="62"/>
        <v>0.73021205122821753</v>
      </c>
      <c r="AT9" s="28">
        <f t="shared" si="62"/>
        <v>0.66274785050008778</v>
      </c>
      <c r="AU9" s="28">
        <f t="shared" si="62"/>
        <v>0.84646887513651259</v>
      </c>
      <c r="AV9" s="28">
        <f t="shared" si="62"/>
        <v>0.8155460690145856</v>
      </c>
      <c r="AW9" s="28">
        <f t="shared" si="62"/>
        <v>8.5806257859864482E-2</v>
      </c>
      <c r="AX9" s="28">
        <f t="shared" si="62"/>
        <v>0.85738723327631228</v>
      </c>
      <c r="AY9" s="28">
        <f t="shared" si="62"/>
        <v>0.8078713871562857</v>
      </c>
      <c r="AZ9" s="28">
        <f t="shared" si="62"/>
        <v>0.73109494868984759</v>
      </c>
      <c r="BA9" s="28">
        <f t="shared" si="62"/>
        <v>0.88650513208817094</v>
      </c>
      <c r="BB9" s="28">
        <f t="shared" ref="BB9" si="68">IFERROR(BB6/BB5,"")</f>
        <v>0.91721206969825753</v>
      </c>
      <c r="BC9" s="28">
        <f t="shared" si="62"/>
        <v>0.92127640120691234</v>
      </c>
      <c r="BD9" s="28">
        <f t="shared" si="62"/>
        <v>0.95011462631820265</v>
      </c>
      <c r="BE9" s="28">
        <f t="shared" si="62"/>
        <v>0.87665117973945528</v>
      </c>
      <c r="BF9" s="28">
        <f t="shared" si="62"/>
        <v>0.91938507686539184</v>
      </c>
      <c r="BG9" s="28">
        <f t="shared" si="62"/>
        <v>0.76804237475171044</v>
      </c>
      <c r="BH9" s="28">
        <f t="shared" si="62"/>
        <v>0.87164179104477613</v>
      </c>
      <c r="BI9" s="28">
        <f t="shared" ref="BI9" si="69">IFERROR(BI6/BI5,"")</f>
        <v>0.7401012206013694</v>
      </c>
      <c r="BJ9" s="28">
        <f t="shared" si="62"/>
        <v>0.84482615550576712</v>
      </c>
      <c r="BK9" s="28">
        <f t="shared" si="62"/>
        <v>0.85287416754293721</v>
      </c>
      <c r="BL9" s="28">
        <f t="shared" si="62"/>
        <v>0.91764496620419778</v>
      </c>
      <c r="BM9" s="28">
        <f t="shared" si="62"/>
        <v>0.74232558139534888</v>
      </c>
      <c r="BN9" s="28">
        <f t="shared" si="62"/>
        <v>0.65311004784688997</v>
      </c>
      <c r="BO9" s="28">
        <f t="shared" si="62"/>
        <v>0.89377584989407843</v>
      </c>
      <c r="BP9" s="28">
        <f t="shared" ref="BP9" si="70">IFERROR(BP6/BP5,"")</f>
        <v>0.89872254388383421</v>
      </c>
      <c r="BQ9" s="28">
        <f t="shared" si="62"/>
        <v>0.92460958535271942</v>
      </c>
      <c r="BR9" s="28">
        <f t="shared" si="62"/>
        <v>0.90868843386829001</v>
      </c>
      <c r="BS9" s="28">
        <f t="shared" ref="BS9:ED9" si="71">IFERROR(BS6/BS5,"")</f>
        <v>0.88209749212897626</v>
      </c>
      <c r="BT9" s="28">
        <f t="shared" si="71"/>
        <v>0.90083741830065356</v>
      </c>
      <c r="BU9" s="28">
        <f t="shared" si="71"/>
        <v>0.70143630798210499</v>
      </c>
      <c r="BV9" s="28">
        <f t="shared" si="71"/>
        <v>0.84142131979695434</v>
      </c>
      <c r="BW9" s="28">
        <f t="shared" ref="BW9" si="72">IFERROR(BW6/BW5,"")</f>
        <v>0.11082345912575924</v>
      </c>
      <c r="BX9" s="28">
        <f t="shared" si="71"/>
        <v>0.73979083665338641</v>
      </c>
      <c r="BY9" s="28">
        <f t="shared" si="71"/>
        <v>0.60452598044600681</v>
      </c>
      <c r="BZ9" s="28">
        <f t="shared" si="71"/>
        <v>0.59787527050954159</v>
      </c>
      <c r="CA9" s="28">
        <f t="shared" si="71"/>
        <v>0.63099897013388262</v>
      </c>
      <c r="CB9" s="28">
        <f t="shared" si="71"/>
        <v>0.49684317718940935</v>
      </c>
      <c r="CC9" s="28">
        <f t="shared" si="71"/>
        <v>0.63883089770354906</v>
      </c>
      <c r="CD9" s="28">
        <f t="shared" ref="CD9" si="73">IFERROR(CD6/CD5,"")</f>
        <v>0.65353672552502351</v>
      </c>
      <c r="CE9" s="28">
        <f t="shared" si="71"/>
        <v>0.63655440142692266</v>
      </c>
      <c r="CF9" s="28">
        <f t="shared" si="71"/>
        <v>0.67118644067796607</v>
      </c>
      <c r="CG9" s="28">
        <f t="shared" si="71"/>
        <v>0.6634740097775117</v>
      </c>
      <c r="CH9" s="28">
        <f t="shared" si="71"/>
        <v>0.67025199754148745</v>
      </c>
      <c r="CI9" s="28">
        <f>IFERROR(CI6/CI5,"")</f>
        <v>0.55737704918032782</v>
      </c>
      <c r="CJ9" s="28">
        <f t="shared" si="71"/>
        <v>0.63251783893985725</v>
      </c>
      <c r="CK9" s="28">
        <f t="shared" ref="CK9" si="74">IFERROR(CK6/CK5,"")</f>
        <v>0.65821860659157283</v>
      </c>
      <c r="CL9" s="28">
        <f t="shared" si="71"/>
        <v>0.77167487684729064</v>
      </c>
      <c r="CM9" s="28">
        <f t="shared" si="71"/>
        <v>0.60696821515892418</v>
      </c>
      <c r="CN9" s="28">
        <f t="shared" si="71"/>
        <v>0.6471654895972514</v>
      </c>
      <c r="CO9" s="28">
        <f t="shared" si="71"/>
        <v>0.66052656958240907</v>
      </c>
      <c r="CP9" s="28">
        <f t="shared" si="71"/>
        <v>0.55423416034447404</v>
      </c>
      <c r="CQ9" s="28">
        <f t="shared" si="71"/>
        <v>0.62251655629139069</v>
      </c>
      <c r="CR9" s="38">
        <f t="shared" ref="CR9" si="75">IFERROR(CR6/CR5,"")</f>
        <v>0.66527965937681444</v>
      </c>
      <c r="CS9" s="28">
        <f t="shared" si="71"/>
        <v>0.61938941525504831</v>
      </c>
      <c r="CT9" s="28">
        <f t="shared" si="71"/>
        <v>0.6449555469655972</v>
      </c>
      <c r="CU9" s="28">
        <f t="shared" si="71"/>
        <v>0.64217312979994312</v>
      </c>
      <c r="CV9" s="28">
        <f t="shared" si="71"/>
        <v>0.62295231994142952</v>
      </c>
      <c r="CW9" s="28">
        <f t="shared" si="71"/>
        <v>0.52534298780487809</v>
      </c>
      <c r="CX9" s="28">
        <f t="shared" si="71"/>
        <v>0.60530467363439167</v>
      </c>
      <c r="CY9" s="28">
        <f t="shared" ref="CY9" si="76">IFERROR(CY6/CY5,"")</f>
        <v>0.63783429960725646</v>
      </c>
      <c r="CZ9" s="28">
        <f t="shared" si="71"/>
        <v>0.62050840978593269</v>
      </c>
      <c r="DA9" s="28">
        <f t="shared" si="71"/>
        <v>0.54206684594698429</v>
      </c>
      <c r="DB9" s="28">
        <f t="shared" si="71"/>
        <v>5.6099215192326322E-2</v>
      </c>
      <c r="DC9" s="28">
        <f t="shared" si="71"/>
        <v>0.67467138523761372</v>
      </c>
      <c r="DD9" s="28">
        <f t="shared" si="71"/>
        <v>0.53962771061216652</v>
      </c>
      <c r="DE9" s="28">
        <f t="shared" si="71"/>
        <v>0.7438222813878026</v>
      </c>
      <c r="DF9" s="28">
        <f t="shared" ref="DF9" si="77">IFERROR(DF6/DF5,"")</f>
        <v>0.80660417194493705</v>
      </c>
      <c r="DG9" s="28">
        <f t="shared" si="71"/>
        <v>0.76920583468395465</v>
      </c>
      <c r="DH9" s="28">
        <f t="shared" si="71"/>
        <v>0.8283935242839352</v>
      </c>
      <c r="DI9" s="28">
        <f t="shared" si="71"/>
        <v>0.83965951533049599</v>
      </c>
      <c r="DJ9" s="28">
        <f t="shared" si="71"/>
        <v>0.83498920086393091</v>
      </c>
      <c r="DK9" s="28">
        <f t="shared" si="71"/>
        <v>0.72233069571472608</v>
      </c>
      <c r="DL9" s="28">
        <f t="shared" si="71"/>
        <v>0.82734396109159691</v>
      </c>
      <c r="DM9" s="28">
        <f t="shared" ref="DM9" si="78">IFERROR(DM6/DM5,"")</f>
        <v>0.87955128814526096</v>
      </c>
      <c r="DN9" s="28">
        <f t="shared" si="71"/>
        <v>0.82703580124447651</v>
      </c>
      <c r="DO9" s="28">
        <f t="shared" si="71"/>
        <v>0.88795594077284223</v>
      </c>
      <c r="DP9" s="28">
        <f t="shared" si="71"/>
        <v>0.85752568110763738</v>
      </c>
      <c r="DQ9" s="28">
        <f t="shared" si="71"/>
        <v>0.68416689693285437</v>
      </c>
      <c r="DR9" s="28">
        <f t="shared" si="71"/>
        <v>6.1944677284157583E-2</v>
      </c>
      <c r="DS9" s="28">
        <f t="shared" si="71"/>
        <v>0.80311979403301526</v>
      </c>
      <c r="DT9" s="28">
        <f t="shared" ref="DT9" si="79">IFERROR(DT6/DT5,"")</f>
        <v>0.80975572047000621</v>
      </c>
      <c r="DU9" s="28">
        <f t="shared" si="71"/>
        <v>0.81443134756291813</v>
      </c>
      <c r="DV9" s="28">
        <f t="shared" si="71"/>
        <v>0.83617341681857815</v>
      </c>
      <c r="DW9" s="28">
        <f t="shared" si="71"/>
        <v>0.80481050716037661</v>
      </c>
      <c r="DX9" s="28">
        <f t="shared" si="71"/>
        <v>0.7766323024054983</v>
      </c>
      <c r="DY9" s="28">
        <f t="shared" si="71"/>
        <v>0.75133952979770369</v>
      </c>
      <c r="DZ9" s="28">
        <f t="shared" si="71"/>
        <v>0.8455782926169656</v>
      </c>
      <c r="EA9" s="28">
        <f t="shared" ref="EA9" si="80">IFERROR(EA6/EA5,"")</f>
        <v>0.85618210036213138</v>
      </c>
      <c r="EB9" s="28">
        <f t="shared" si="71"/>
        <v>0.79742298830958269</v>
      </c>
      <c r="EC9" s="28">
        <f t="shared" si="71"/>
        <v>0.68222903403285384</v>
      </c>
      <c r="ED9" s="28">
        <f t="shared" si="71"/>
        <v>0.79385281385281381</v>
      </c>
      <c r="EE9" s="28">
        <f t="shared" ref="EE9:GP9" si="81">IFERROR(EE6/EE5,"")</f>
        <v>0.75485764136727729</v>
      </c>
      <c r="EF9" s="28">
        <f t="shared" si="81"/>
        <v>0.55931029174043567</v>
      </c>
      <c r="EG9" s="28">
        <f t="shared" si="81"/>
        <v>0.73215006050826947</v>
      </c>
      <c r="EH9" s="28">
        <f t="shared" ref="EH9" si="82">IFERROR(EH6/EH5,"")</f>
        <v>0.62627852084972457</v>
      </c>
      <c r="EI9" s="28">
        <f t="shared" si="81"/>
        <v>0.78711001642036127</v>
      </c>
      <c r="EJ9" s="28">
        <f t="shared" si="81"/>
        <v>0.72711503587479298</v>
      </c>
      <c r="EK9" s="28">
        <f t="shared" si="81"/>
        <v>0.74387151310228228</v>
      </c>
      <c r="EL9" s="28">
        <f t="shared" si="81"/>
        <v>0.77893043827905106</v>
      </c>
      <c r="EM9" s="28">
        <f t="shared" si="81"/>
        <v>0.5485414126254573</v>
      </c>
      <c r="EN9" s="28">
        <f t="shared" si="81"/>
        <v>0.72382157545080672</v>
      </c>
      <c r="EO9" s="28">
        <f t="shared" ref="EO9" si="83">IFERROR(EO6/EO5,"")</f>
        <v>0.72808716707021792</v>
      </c>
      <c r="EP9" s="28">
        <f t="shared" si="81"/>
        <v>0.7678851584562284</v>
      </c>
      <c r="EQ9" s="28">
        <f t="shared" si="81"/>
        <v>0.75935424199108714</v>
      </c>
      <c r="ER9" s="28">
        <f t="shared" si="81"/>
        <v>0.77367654201068481</v>
      </c>
      <c r="ES9" s="28">
        <f t="shared" si="81"/>
        <v>0.6961082691186945</v>
      </c>
      <c r="ET9" s="28">
        <f t="shared" si="81"/>
        <v>0.49549202435077444</v>
      </c>
      <c r="EU9" s="28">
        <f t="shared" si="81"/>
        <v>0.75342465753424659</v>
      </c>
      <c r="EV9" s="28">
        <f t="shared" ref="EV9" si="84">IFERROR(EV6/EV5,"")</f>
        <v>0.79679854026706476</v>
      </c>
      <c r="EW9" s="28">
        <f t="shared" si="81"/>
        <v>0.74294837679616821</v>
      </c>
      <c r="EX9" s="28">
        <f t="shared" si="81"/>
        <v>0.79269945006774523</v>
      </c>
      <c r="EY9" s="28">
        <f t="shared" si="81"/>
        <v>8.5395683453237403</v>
      </c>
      <c r="EZ9" s="28">
        <f t="shared" si="81"/>
        <v>0.60959651035986917</v>
      </c>
      <c r="FA9" s="28">
        <f t="shared" si="81"/>
        <v>0.42223491338282887</v>
      </c>
      <c r="FB9" s="28">
        <f t="shared" si="81"/>
        <v>0.66647787037786232</v>
      </c>
      <c r="FC9" s="28">
        <f t="shared" ref="FC9" si="85">IFERROR(FC6/FC5,"")</f>
        <v>0.69854096520763187</v>
      </c>
      <c r="FD9" s="28">
        <f t="shared" si="81"/>
        <v>0.78695478191276513</v>
      </c>
      <c r="FE9" s="28">
        <f t="shared" si="81"/>
        <v>0.67199373286329811</v>
      </c>
      <c r="FF9" s="28">
        <f t="shared" si="81"/>
        <v>0.67808540591271704</v>
      </c>
      <c r="FG9" s="28">
        <f t="shared" si="81"/>
        <v>0.69939287426106411</v>
      </c>
      <c r="FH9" s="28">
        <f t="shared" si="81"/>
        <v>0.51307031928233815</v>
      </c>
      <c r="FI9" s="28">
        <f t="shared" si="81"/>
        <v>0.73156366652841143</v>
      </c>
      <c r="FJ9" s="28">
        <f t="shared" ref="FJ9" si="86">IFERROR(FJ6/FJ5,"")</f>
        <v>0.72416351361376952</v>
      </c>
      <c r="FK9" s="28">
        <f t="shared" si="81"/>
        <v>0.66338643212989734</v>
      </c>
      <c r="FL9" s="28">
        <f t="shared" si="81"/>
        <v>0.70066471302980482</v>
      </c>
      <c r="FM9" s="28">
        <f t="shared" si="81"/>
        <v>0.70463185662192562</v>
      </c>
      <c r="FN9" s="28">
        <f t="shared" si="81"/>
        <v>0.68604738061430381</v>
      </c>
      <c r="FO9" s="28">
        <f t="shared" si="81"/>
        <v>0.56207330219187923</v>
      </c>
      <c r="FP9" s="28">
        <f t="shared" si="81"/>
        <v>0.625337815569178</v>
      </c>
      <c r="FQ9" s="28">
        <f t="shared" ref="FQ9" si="87">IFERROR(FQ6/FQ5,"")</f>
        <v>1.5069967707212056E-3</v>
      </c>
      <c r="FR9" s="28">
        <f t="shared" si="81"/>
        <v>0</v>
      </c>
      <c r="FS9" s="28">
        <f t="shared" si="81"/>
        <v>0.65223521605706225</v>
      </c>
      <c r="FT9" s="28">
        <f t="shared" si="81"/>
        <v>0.72667342799188639</v>
      </c>
      <c r="FU9" s="28">
        <f t="shared" si="81"/>
        <v>0.7105461867606343</v>
      </c>
      <c r="FV9" s="28">
        <f t="shared" si="81"/>
        <v>0.5830941304563001</v>
      </c>
      <c r="FW9" s="28">
        <f t="shared" si="81"/>
        <v>0.69228853656511991</v>
      </c>
      <c r="FX9" s="28">
        <f t="shared" ref="FX9" si="88">IFERROR(FX6/FX5,"")</f>
        <v>0.73692653192171964</v>
      </c>
      <c r="FY9" s="28">
        <f t="shared" si="81"/>
        <v>0.70272827629711399</v>
      </c>
      <c r="FZ9" s="28">
        <f t="shared" si="81"/>
        <v>0.68271545498314878</v>
      </c>
      <c r="GA9" s="28">
        <f t="shared" si="81"/>
        <v>0.71603327352797264</v>
      </c>
      <c r="GB9" s="28">
        <f t="shared" si="81"/>
        <v>0.7326256427268204</v>
      </c>
      <c r="GC9" s="28">
        <f t="shared" si="81"/>
        <v>0.63675170240878143</v>
      </c>
      <c r="GD9" s="28">
        <f t="shared" si="81"/>
        <v>0.72407688416793126</v>
      </c>
      <c r="GE9" s="28">
        <f t="shared" ref="GE9" si="89">IFERROR(GE6/GE5,"")</f>
        <v>0.71046840616158435</v>
      </c>
      <c r="GF9" s="28">
        <f t="shared" si="81"/>
        <v>0.68929929386203148</v>
      </c>
      <c r="GG9" s="28">
        <f t="shared" si="81"/>
        <v>0.69045591764068426</v>
      </c>
      <c r="GH9" s="28">
        <f t="shared" si="81"/>
        <v>0.72914166866650665</v>
      </c>
      <c r="GI9" s="28">
        <f t="shared" si="81"/>
        <v>0.6879855192699299</v>
      </c>
      <c r="GJ9" s="28">
        <f t="shared" si="81"/>
        <v>0.50820967600316092</v>
      </c>
      <c r="GK9" s="28">
        <f t="shared" si="81"/>
        <v>0.65545294635004403</v>
      </c>
      <c r="GL9" s="28">
        <f t="shared" ref="GL9" si="90">IFERROR(GL6/GL5,"")</f>
        <v>0.72897126134914081</v>
      </c>
      <c r="GM9" s="28">
        <f t="shared" si="81"/>
        <v>0.74850390121960453</v>
      </c>
      <c r="GN9" s="28">
        <f t="shared" si="81"/>
        <v>0.73366037735849055</v>
      </c>
      <c r="GO9" s="28">
        <f t="shared" si="81"/>
        <v>0.69264618138424816</v>
      </c>
      <c r="GP9" s="28">
        <f t="shared" si="81"/>
        <v>0.65213211563551465</v>
      </c>
      <c r="GQ9" s="28">
        <f t="shared" ref="GQ9:JB9" si="91">IFERROR(GQ6/GQ5,"")</f>
        <v>0.57327227310574524</v>
      </c>
      <c r="GR9" s="28">
        <f t="shared" si="91"/>
        <v>0.6823513640324419</v>
      </c>
      <c r="GS9" s="28">
        <f t="shared" ref="GS9" si="92">IFERROR(GS6/GS5,"")</f>
        <v>0.73312718472707716</v>
      </c>
      <c r="GT9" s="28">
        <f t="shared" si="91"/>
        <v>0.73405475132578468</v>
      </c>
      <c r="GU9" s="28">
        <f t="shared" si="91"/>
        <v>0.67866543359180476</v>
      </c>
      <c r="GV9" s="28">
        <f t="shared" si="91"/>
        <v>0.73241001333135836</v>
      </c>
      <c r="GW9" s="28">
        <f t="shared" si="91"/>
        <v>0.74296290583789615</v>
      </c>
      <c r="GX9" s="28">
        <f t="shared" si="91"/>
        <v>0.53826057643687852</v>
      </c>
      <c r="GY9" s="28">
        <f t="shared" si="91"/>
        <v>0.61727115716753023</v>
      </c>
      <c r="GZ9" s="28">
        <f t="shared" ref="GZ9" si="93">IFERROR(GZ6/GZ5,"")</f>
        <v>0.71653926337734541</v>
      </c>
      <c r="HA9" s="28">
        <f t="shared" si="91"/>
        <v>0.74576785849844374</v>
      </c>
      <c r="HB9" s="28">
        <f t="shared" si="91"/>
        <v>0.70499853415420699</v>
      </c>
      <c r="HC9" s="28">
        <f t="shared" si="91"/>
        <v>0.73250684514755093</v>
      </c>
      <c r="HD9" s="28">
        <f t="shared" si="91"/>
        <v>0.77388984779538683</v>
      </c>
      <c r="HE9" s="28">
        <f t="shared" si="91"/>
        <v>0.6309758988542078</v>
      </c>
      <c r="HF9" s="28">
        <f t="shared" si="91"/>
        <v>0.78998911860718168</v>
      </c>
      <c r="HG9" s="28">
        <f t="shared" ref="HG9" si="94">IFERROR(HG6/HG5,"")</f>
        <v>0.74165983046212747</v>
      </c>
      <c r="HH9" s="28">
        <f t="shared" si="91"/>
        <v>0.7496107362645511</v>
      </c>
      <c r="HI9" s="28">
        <f t="shared" si="91"/>
        <v>0.74503568104250695</v>
      </c>
      <c r="HJ9" s="28">
        <f t="shared" si="91"/>
        <v>0.70835656815103965</v>
      </c>
      <c r="HK9" s="28">
        <f t="shared" si="91"/>
        <v>0.71632442717830813</v>
      </c>
      <c r="HL9" s="28">
        <f t="shared" si="91"/>
        <v>0.60435517549965201</v>
      </c>
      <c r="HM9" s="28">
        <f t="shared" si="91"/>
        <v>0.69208610066415943</v>
      </c>
      <c r="HN9" s="28">
        <f t="shared" ref="HN9" si="95">IFERROR(HN6/HN5,"")</f>
        <v>0.76178725654357982</v>
      </c>
      <c r="HO9" s="28">
        <f t="shared" si="91"/>
        <v>0.74814036930077887</v>
      </c>
      <c r="HP9" s="28">
        <f t="shared" si="91"/>
        <v>0.76389223964616004</v>
      </c>
      <c r="HQ9" s="28">
        <f t="shared" si="91"/>
        <v>0.76607657472210788</v>
      </c>
      <c r="HR9" s="28">
        <f t="shared" si="91"/>
        <v>7.5647339158061957</v>
      </c>
      <c r="HS9" s="28">
        <f>IFERROR(HS7/HS6,"")</f>
        <v>0.68039183131329906</v>
      </c>
      <c r="HT9" s="28">
        <f t="shared" si="91"/>
        <v>0.75837222631622037</v>
      </c>
      <c r="HU9" s="28">
        <f t="shared" ref="HU9" si="96">IFERROR(HU6/HU5,"")</f>
        <v>0.73355550265809732</v>
      </c>
      <c r="HV9" s="28">
        <f t="shared" si="91"/>
        <v>0.74790245432447267</v>
      </c>
      <c r="HW9" s="28">
        <f t="shared" si="91"/>
        <v>0.7238574748257165</v>
      </c>
      <c r="HX9" s="28">
        <f t="shared" si="91"/>
        <v>0.72069134192075657</v>
      </c>
      <c r="HY9" s="28">
        <f t="shared" si="91"/>
        <v>0.72187396898713296</v>
      </c>
      <c r="HZ9" s="28">
        <f t="shared" si="91"/>
        <v>0.641916906622789</v>
      </c>
      <c r="IA9" s="28">
        <f t="shared" si="91"/>
        <v>0.66426395184662257</v>
      </c>
      <c r="IB9" s="28">
        <f t="shared" ref="IB9" si="97">IFERROR(IB6/IB5,"")</f>
        <v>0.61133831617543366</v>
      </c>
      <c r="IC9" s="28">
        <f t="shared" si="91"/>
        <v>0.74901123239993672</v>
      </c>
      <c r="ID9" s="28">
        <f t="shared" si="91"/>
        <v>0.73734764710630396</v>
      </c>
      <c r="IE9" s="28">
        <f t="shared" si="91"/>
        <v>0.73639469955829651</v>
      </c>
      <c r="IF9" s="28">
        <f t="shared" si="91"/>
        <v>0.69576673107324782</v>
      </c>
      <c r="IG9" s="28">
        <f t="shared" si="91"/>
        <v>0.60420519809208606</v>
      </c>
      <c r="IH9" s="28">
        <f t="shared" si="91"/>
        <v>0.77386576343702651</v>
      </c>
      <c r="II9" s="28">
        <f t="shared" ref="II9" si="98">IFERROR(II6/II5,"")</f>
        <v>0.76642466612888771</v>
      </c>
      <c r="IJ9" s="28">
        <f t="shared" si="91"/>
        <v>0.791245154580694</v>
      </c>
      <c r="IK9" s="28">
        <f t="shared" si="91"/>
        <v>0.76969802152030542</v>
      </c>
      <c r="IL9" s="28">
        <f t="shared" si="91"/>
        <v>0.6960444695077741</v>
      </c>
      <c r="IM9" s="28">
        <f t="shared" si="91"/>
        <v>0.77796754910333044</v>
      </c>
      <c r="IN9" s="28">
        <f t="shared" si="91"/>
        <v>0.73403910554175222</v>
      </c>
      <c r="IO9" s="28">
        <f t="shared" si="91"/>
        <v>0.76359250324735573</v>
      </c>
      <c r="IP9" s="28">
        <f t="shared" ref="IP9" si="99">IFERROR(IP6/IP5,"")</f>
        <v>0.70896700739632679</v>
      </c>
      <c r="IQ9" s="28">
        <f t="shared" si="91"/>
        <v>0.7487057997718698</v>
      </c>
      <c r="IR9" s="28">
        <f t="shared" si="91"/>
        <v>0.74909840288511076</v>
      </c>
      <c r="IS9" s="28">
        <f t="shared" si="91"/>
        <v>0.67458123272076764</v>
      </c>
      <c r="IT9" s="28">
        <f t="shared" si="91"/>
        <v>0.68876213966394328</v>
      </c>
      <c r="IU9" s="28">
        <f>IFERROR(IU6/IU5,"")</f>
        <v>0.52224081740509121</v>
      </c>
      <c r="IV9" s="28">
        <f t="shared" si="91"/>
        <v>0.69423811927597889</v>
      </c>
      <c r="IW9" s="28">
        <f t="shared" ref="IW9" si="100">IFERROR(IW6/IW5,"")</f>
        <v>0.6933843157059375</v>
      </c>
      <c r="IX9" s="28">
        <f t="shared" si="91"/>
        <v>0.71920054924097943</v>
      </c>
      <c r="IY9" s="28">
        <f t="shared" si="91"/>
        <v>0.72378679395385837</v>
      </c>
      <c r="IZ9" s="28">
        <f t="shared" si="91"/>
        <v>0.76395443449959322</v>
      </c>
      <c r="JA9" s="28">
        <f t="shared" si="91"/>
        <v>0.75887775551102199</v>
      </c>
      <c r="JB9" s="28">
        <f t="shared" si="91"/>
        <v>0.65279332451409378</v>
      </c>
      <c r="JC9" s="28">
        <f t="shared" ref="JC9:LN9" si="101">IFERROR(JC6/JC5,"")</f>
        <v>0.81760700389105057</v>
      </c>
      <c r="JD9" s="28">
        <f t="shared" ref="JD9" si="102">IFERROR(JD6/JD5,"")</f>
        <v>0.80415135564604234</v>
      </c>
      <c r="JE9" s="28">
        <f t="shared" si="101"/>
        <v>0.80908267042593895</v>
      </c>
      <c r="JF9" s="28">
        <f t="shared" si="101"/>
        <v>0.82179847062239864</v>
      </c>
      <c r="JG9" s="28">
        <f t="shared" si="101"/>
        <v>0.79703429101019463</v>
      </c>
      <c r="JH9" s="28">
        <f t="shared" si="101"/>
        <v>0.81155295102553371</v>
      </c>
      <c r="JI9" s="28">
        <f t="shared" si="101"/>
        <v>0.62052310215984685</v>
      </c>
      <c r="JJ9" s="28">
        <f t="shared" si="101"/>
        <v>0.72867437573319926</v>
      </c>
      <c r="JK9" s="28">
        <f t="shared" ref="JK9" si="103">IFERROR(JK6/JK5,"")</f>
        <v>0.82176715965111868</v>
      </c>
      <c r="JL9" s="28">
        <f t="shared" si="101"/>
        <v>0.84530000000000005</v>
      </c>
      <c r="JM9" s="28">
        <f t="shared" si="101"/>
        <v>0.79224018475750579</v>
      </c>
      <c r="JN9" s="28">
        <f t="shared" si="101"/>
        <v>0.85382269428962032</v>
      </c>
      <c r="JO9" s="28">
        <f t="shared" si="101"/>
        <v>0.78997315950920244</v>
      </c>
      <c r="JP9" s="28">
        <f t="shared" si="101"/>
        <v>0.57009938676252903</v>
      </c>
      <c r="JQ9" s="28">
        <f t="shared" si="101"/>
        <v>0.73975769906593913</v>
      </c>
      <c r="JR9" s="28">
        <f t="shared" ref="JR9" si="104">IFERROR(JR6/JR5,"")</f>
        <v>0.85890119726977732</v>
      </c>
      <c r="JS9" s="28">
        <f t="shared" si="101"/>
        <v>0.769238348605774</v>
      </c>
      <c r="JT9" s="28">
        <f t="shared" si="101"/>
        <v>0.85236319661392723</v>
      </c>
      <c r="JU9" s="28">
        <f t="shared" si="101"/>
        <v>0.87131651473394112</v>
      </c>
      <c r="JV9" s="28">
        <f t="shared" si="101"/>
        <v>0.81839438815276699</v>
      </c>
      <c r="JW9" s="28">
        <f t="shared" si="101"/>
        <v>0.60220820189274449</v>
      </c>
      <c r="JX9" s="28">
        <f t="shared" si="101"/>
        <v>0.80727951469902004</v>
      </c>
      <c r="JY9" s="28">
        <f t="shared" ref="JY9" si="105">IFERROR(JY6/JY5,"")</f>
        <v>0.86016191777941331</v>
      </c>
      <c r="JZ9" s="28">
        <f t="shared" si="101"/>
        <v>0.89288334556126192</v>
      </c>
      <c r="KA9" s="28">
        <f t="shared" si="101"/>
        <v>0.85189116171362411</v>
      </c>
      <c r="KB9" s="28">
        <f t="shared" si="101"/>
        <v>0.82841210348295091</v>
      </c>
      <c r="KC9" s="28">
        <f t="shared" si="101"/>
        <v>0.84363476733977172</v>
      </c>
      <c r="KD9" s="28">
        <f>IFERROR(KD6/KD5,"")</f>
        <v>0.67918423374840675</v>
      </c>
      <c r="KE9" s="28">
        <f>IFERROR(KF6/KF5,"")</f>
        <v>0.88661654135338341</v>
      </c>
      <c r="KF9" s="28">
        <f t="shared" ref="KF9:KI9" si="106">IFERROR(KG6/KG5,"")</f>
        <v>0.85973837209302328</v>
      </c>
      <c r="KG9" s="28">
        <f t="shared" si="106"/>
        <v>0.87111111111111106</v>
      </c>
      <c r="KH9" s="28">
        <f t="shared" si="106"/>
        <v>0.92758807588075876</v>
      </c>
      <c r="KI9" s="28">
        <f t="shared" si="106"/>
        <v>0.79817559863169896</v>
      </c>
      <c r="KJ9" s="28">
        <f>IFERROR(KK6/KK5,"")</f>
        <v>0.59290617848970251</v>
      </c>
      <c r="KK9" s="28">
        <f t="shared" si="101"/>
        <v>0.59290617848970251</v>
      </c>
      <c r="KL9" s="28">
        <f t="shared" si="101"/>
        <v>0.79580986138363186</v>
      </c>
      <c r="KM9" s="28">
        <f t="shared" ref="KM9" si="107">IFERROR(KM6/KM5,"")</f>
        <v>0.81342879489802056</v>
      </c>
      <c r="KN9" s="28">
        <f t="shared" si="101"/>
        <v>0.77080411407199623</v>
      </c>
      <c r="KO9" s="28">
        <f t="shared" si="101"/>
        <v>0.8008236615499813</v>
      </c>
      <c r="KP9" s="28">
        <f t="shared" si="101"/>
        <v>0.78147769833163094</v>
      </c>
      <c r="KQ9" s="28">
        <f t="shared" si="101"/>
        <v>0.80391421715656863</v>
      </c>
      <c r="KR9" s="28">
        <f t="shared" si="101"/>
        <v>0.67007554818500092</v>
      </c>
      <c r="KS9" s="28">
        <f t="shared" si="101"/>
        <v>0.87403333906169445</v>
      </c>
      <c r="KT9" s="28">
        <f t="shared" ref="KT9" si="108">IFERROR(KT6/KT5,"")</f>
        <v>0.86897082892076638</v>
      </c>
      <c r="KU9" s="28">
        <f t="shared" si="101"/>
        <v>0.86671332866713324</v>
      </c>
      <c r="KV9" s="28">
        <f t="shared" si="101"/>
        <v>0.90818988002086598</v>
      </c>
      <c r="KW9" s="28">
        <f t="shared" si="101"/>
        <v>0.91189522675614243</v>
      </c>
      <c r="KX9" s="28">
        <f t="shared" si="101"/>
        <v>0.86173469387755097</v>
      </c>
      <c r="KY9" s="28">
        <f t="shared" si="101"/>
        <v>0.62653562653562656</v>
      </c>
      <c r="KZ9" s="28" t="str">
        <f t="shared" si="101"/>
        <v/>
      </c>
      <c r="LA9" s="28" t="str">
        <f t="shared" ref="LA9" si="109">IFERROR(LA6/LA5,"")</f>
        <v/>
      </c>
      <c r="LB9" s="28" t="str">
        <f t="shared" si="101"/>
        <v/>
      </c>
      <c r="LC9" s="28" t="str">
        <f t="shared" si="101"/>
        <v/>
      </c>
      <c r="LD9" s="28" t="str">
        <f t="shared" si="101"/>
        <v/>
      </c>
      <c r="LE9" s="28" t="str">
        <f t="shared" si="101"/>
        <v/>
      </c>
      <c r="LF9" s="28" t="str">
        <f t="shared" si="101"/>
        <v/>
      </c>
      <c r="LG9" s="28">
        <f t="shared" si="101"/>
        <v>0.19573805152172705</v>
      </c>
      <c r="LH9" s="28">
        <f t="shared" ref="LH9" si="110">IFERROR(LH6/LH5,"")</f>
        <v>0.32983031237948324</v>
      </c>
      <c r="LI9" s="28">
        <f t="shared" si="101"/>
        <v>0.44579487473485063</v>
      </c>
      <c r="LJ9" s="28">
        <f t="shared" si="101"/>
        <v>0.5496998878701933</v>
      </c>
      <c r="LK9" s="28">
        <f t="shared" si="101"/>
        <v>0.46568627450980393</v>
      </c>
      <c r="LL9" s="28">
        <f t="shared" si="101"/>
        <v>0.41301460823373176</v>
      </c>
      <c r="LM9" s="28">
        <f t="shared" si="101"/>
        <v>0.28807908282639216</v>
      </c>
      <c r="LN9" s="28">
        <f t="shared" si="101"/>
        <v>0.52532257147729211</v>
      </c>
      <c r="LO9" s="28">
        <f t="shared" ref="LO9" si="111">IFERROR(LO6/LO5,"")</f>
        <v>0.50023969319271333</v>
      </c>
      <c r="LP9" s="28">
        <f t="shared" ref="LP9:NG9" si="112">IFERROR(LP6/LP5,"")</f>
        <v>0.57638614513367581</v>
      </c>
      <c r="LQ9" s="28">
        <f t="shared" si="112"/>
        <v>0.33501440922190201</v>
      </c>
      <c r="LR9" s="28">
        <f t="shared" si="112"/>
        <v>0.36900832940436901</v>
      </c>
      <c r="LS9" s="28">
        <f t="shared" si="112"/>
        <v>0.34435237679895336</v>
      </c>
      <c r="LT9" s="28">
        <f t="shared" si="112"/>
        <v>0.26255658547100669</v>
      </c>
      <c r="LU9" s="28">
        <f t="shared" si="112"/>
        <v>0.2616531062276633</v>
      </c>
      <c r="LV9" s="28">
        <f t="shared" ref="LV9" si="113">IFERROR(LV6/LV5,"")</f>
        <v>0.26028254999412986</v>
      </c>
      <c r="LW9" s="28">
        <f t="shared" si="112"/>
        <v>0.31323177071560959</v>
      </c>
      <c r="LX9" s="28">
        <f t="shared" si="112"/>
        <v>0.33857213683688647</v>
      </c>
      <c r="LY9" s="28">
        <f t="shared" si="112"/>
        <v>0.35433472888798123</v>
      </c>
      <c r="LZ9" s="28">
        <f t="shared" si="112"/>
        <v>0.26171411057047622</v>
      </c>
      <c r="MA9" s="28">
        <f t="shared" si="112"/>
        <v>0.23852355618932705</v>
      </c>
      <c r="MB9" s="28">
        <f t="shared" si="112"/>
        <v>0.41359702093397743</v>
      </c>
      <c r="MC9" s="28">
        <f t="shared" ref="MC9" si="114">IFERROR(MC6/MC5,"")</f>
        <v>0.45743727598566308</v>
      </c>
      <c r="MD9" s="28">
        <f t="shared" si="112"/>
        <v>0.50737256003370312</v>
      </c>
      <c r="ME9" s="28">
        <f t="shared" si="112"/>
        <v>0.54728021382648273</v>
      </c>
      <c r="MF9" s="28">
        <f t="shared" si="112"/>
        <v>0.47851415255979712</v>
      </c>
      <c r="MG9" s="28">
        <f t="shared" si="112"/>
        <v>0.34759452183073863</v>
      </c>
      <c r="MH9" s="28">
        <f t="shared" si="112"/>
        <v>0.20482621440536014</v>
      </c>
      <c r="MI9" s="28">
        <f t="shared" si="112"/>
        <v>0.3087813699113483</v>
      </c>
      <c r="MJ9" s="28">
        <f t="shared" si="112"/>
        <v>0.47916013788780948</v>
      </c>
      <c r="MK9" s="28">
        <f t="shared" si="112"/>
        <v>0.49517131895753408</v>
      </c>
      <c r="ML9" s="28">
        <f t="shared" si="112"/>
        <v>0.5756389264611661</v>
      </c>
      <c r="MM9" s="28">
        <f t="shared" si="112"/>
        <v>0.4847220439080755</v>
      </c>
      <c r="MN9" s="28">
        <f t="shared" si="112"/>
        <v>0.534225285492263</v>
      </c>
      <c r="MO9" s="28">
        <f t="shared" si="112"/>
        <v>0.39385813148788928</v>
      </c>
      <c r="MP9" s="28">
        <f t="shared" si="112"/>
        <v>0.49507407137123255</v>
      </c>
      <c r="MQ9" s="28">
        <f t="shared" ref="MQ9" si="115">IFERROR(MQ6/MQ5,"")</f>
        <v>0.58337247534053549</v>
      </c>
      <c r="MR9" s="28">
        <f t="shared" si="112"/>
        <v>0.50251000363768639</v>
      </c>
      <c r="MS9" s="28">
        <f t="shared" si="112"/>
        <v>0.61689713052513784</v>
      </c>
      <c r="MT9" s="28">
        <f t="shared" si="112"/>
        <v>0.60692414468849509</v>
      </c>
      <c r="MU9" s="28">
        <f t="shared" si="112"/>
        <v>0.59963173484909138</v>
      </c>
      <c r="MV9" s="28">
        <f t="shared" si="112"/>
        <v>0.46336691773452021</v>
      </c>
      <c r="MW9" s="51">
        <f t="shared" si="112"/>
        <v>0.68388051902812852</v>
      </c>
      <c r="MX9" s="51">
        <f t="shared" si="112"/>
        <v>0.15171134403116593</v>
      </c>
      <c r="MY9" s="51">
        <f t="shared" si="112"/>
        <v>0.14949691182669575</v>
      </c>
      <c r="MZ9" s="51">
        <f t="shared" si="112"/>
        <v>0.36288694481830419</v>
      </c>
      <c r="NA9" s="51">
        <f t="shared" si="112"/>
        <v>0.50834022608216156</v>
      </c>
      <c r="NB9" s="51">
        <f t="shared" si="112"/>
        <v>0.34813070356196646</v>
      </c>
      <c r="NC9" s="51">
        <f t="shared" si="112"/>
        <v>0.24652822842310188</v>
      </c>
      <c r="ND9" s="51">
        <f t="shared" si="112"/>
        <v>0.40030083055392063</v>
      </c>
      <c r="NE9" s="51">
        <f>IFERROR(NE6/NE5,"")</f>
        <v>0.5344091468268326</v>
      </c>
      <c r="NF9" s="51">
        <f t="shared" si="112"/>
        <v>0.47368421052631576</v>
      </c>
      <c r="NG9" s="51">
        <f t="shared" si="112"/>
        <v>0.47877606119694016</v>
      </c>
    </row>
    <row r="10" spans="2:629" x14ac:dyDescent="0.3">
      <c r="B10" t="s">
        <v>86</v>
      </c>
      <c r="C10" s="1">
        <f>INT(AVERAGE(F10:LI10))</f>
        <v>6204</v>
      </c>
      <c r="D10" s="2">
        <f>LOOKUP(2,1/(F10:XA10&lt;&gt;""),F10:XA10)</f>
        <v>3233</v>
      </c>
      <c r="E10" s="3"/>
      <c r="F10" s="25">
        <v>7253</v>
      </c>
      <c r="G10" s="25">
        <v>7836</v>
      </c>
      <c r="H10" s="25">
        <v>7647</v>
      </c>
      <c r="I10" s="25">
        <v>8409</v>
      </c>
      <c r="J10" s="25">
        <v>6136</v>
      </c>
      <c r="K10" s="25">
        <v>8082</v>
      </c>
      <c r="L10" s="25">
        <v>8562</v>
      </c>
      <c r="M10" s="25">
        <v>7921</v>
      </c>
      <c r="N10" s="25">
        <v>8182</v>
      </c>
      <c r="O10" s="25">
        <v>8625</v>
      </c>
      <c r="P10" s="25">
        <v>8146</v>
      </c>
      <c r="Q10" s="25">
        <v>6510</v>
      </c>
      <c r="R10" s="25">
        <v>8363</v>
      </c>
      <c r="S10" s="25">
        <v>8695</v>
      </c>
      <c r="T10" s="25">
        <v>8443</v>
      </c>
      <c r="U10" s="25">
        <v>8698</v>
      </c>
      <c r="V10" s="25">
        <v>8361</v>
      </c>
      <c r="W10" s="25">
        <v>8760</v>
      </c>
      <c r="X10" s="25">
        <v>4903</v>
      </c>
      <c r="Y10" s="25">
        <v>8293</v>
      </c>
      <c r="Z10" s="25">
        <v>7621</v>
      </c>
      <c r="AA10" s="25">
        <v>7335</v>
      </c>
      <c r="AB10" s="25">
        <v>7427</v>
      </c>
      <c r="AC10" s="25">
        <v>7786</v>
      </c>
      <c r="AD10" s="25">
        <v>8151</v>
      </c>
      <c r="AE10" s="25">
        <v>5326</v>
      </c>
      <c r="AF10" s="25">
        <v>7759</v>
      </c>
      <c r="AG10" s="25">
        <v>7184</v>
      </c>
      <c r="AH10" s="25">
        <v>7320</v>
      </c>
      <c r="AI10" s="25">
        <v>7283</v>
      </c>
      <c r="AJ10" s="25">
        <v>6547</v>
      </c>
      <c r="AK10" s="25">
        <v>7688</v>
      </c>
      <c r="AL10" s="25">
        <v>5015</v>
      </c>
      <c r="AM10" s="25">
        <v>7438</v>
      </c>
      <c r="AN10" s="25">
        <v>7934</v>
      </c>
      <c r="AO10" s="25">
        <v>8912</v>
      </c>
      <c r="AP10" s="25">
        <v>9488</v>
      </c>
      <c r="AQ10" s="25">
        <v>9171</v>
      </c>
      <c r="AR10" s="25">
        <v>8491</v>
      </c>
      <c r="AS10" s="25">
        <v>4943</v>
      </c>
      <c r="AT10" s="25">
        <v>3780</v>
      </c>
      <c r="AU10" s="25">
        <v>6806</v>
      </c>
      <c r="AV10" s="25">
        <v>6013</v>
      </c>
      <c r="AW10" s="25">
        <v>6653</v>
      </c>
      <c r="AX10" s="25">
        <v>7237</v>
      </c>
      <c r="AY10" s="25">
        <v>7354</v>
      </c>
      <c r="AZ10" s="25">
        <v>5215</v>
      </c>
      <c r="BA10" s="25">
        <v>9200</v>
      </c>
      <c r="BB10" s="25">
        <v>9499</v>
      </c>
      <c r="BC10" s="25">
        <v>9115</v>
      </c>
      <c r="BD10" s="25">
        <v>9870</v>
      </c>
      <c r="BE10" s="25">
        <v>8198</v>
      </c>
      <c r="BF10" s="25">
        <v>8835</v>
      </c>
      <c r="BG10" s="25">
        <v>5341</v>
      </c>
      <c r="BH10" s="25">
        <v>7870</v>
      </c>
      <c r="BI10" s="25">
        <v>4728</v>
      </c>
      <c r="BJ10" s="25">
        <v>7749</v>
      </c>
      <c r="BK10" s="25">
        <v>7610</v>
      </c>
      <c r="BL10" s="25">
        <v>8900</v>
      </c>
      <c r="BM10" s="25">
        <v>5411</v>
      </c>
      <c r="BN10" s="25">
        <v>4053</v>
      </c>
      <c r="BP10" s="25">
        <v>8452</v>
      </c>
      <c r="BQ10" s="25">
        <v>7765</v>
      </c>
      <c r="BR10" s="25">
        <v>8485</v>
      </c>
      <c r="BS10" s="25">
        <v>6983</v>
      </c>
      <c r="BT10" s="25">
        <v>7575</v>
      </c>
      <c r="BU10" s="25">
        <v>4419</v>
      </c>
      <c r="BV10" s="25">
        <v>6675</v>
      </c>
      <c r="BW10" s="25">
        <v>1017</v>
      </c>
      <c r="BX10" s="25">
        <v>7298</v>
      </c>
      <c r="BY10" s="25">
        <v>4059</v>
      </c>
      <c r="BZ10" s="25">
        <v>4665</v>
      </c>
      <c r="CA10" s="25">
        <v>4782</v>
      </c>
      <c r="CB10" s="25">
        <v>3647</v>
      </c>
      <c r="CC10" s="25">
        <v>4578</v>
      </c>
      <c r="CD10" s="25">
        <v>5442</v>
      </c>
      <c r="CE10" s="25">
        <v>5152</v>
      </c>
      <c r="CF10" s="25">
        <v>6105</v>
      </c>
      <c r="CG10" s="25">
        <v>5903</v>
      </c>
      <c r="CH10" s="25">
        <v>6003</v>
      </c>
      <c r="CI10" s="25">
        <v>4985</v>
      </c>
      <c r="CJ10" s="25">
        <v>5521</v>
      </c>
      <c r="CK10" s="25">
        <v>5878</v>
      </c>
      <c r="CL10" s="25">
        <v>2952</v>
      </c>
      <c r="CM10" s="25">
        <v>3461</v>
      </c>
      <c r="CN10" s="25">
        <v>6378</v>
      </c>
      <c r="CO10" s="25">
        <v>6350</v>
      </c>
      <c r="CP10" s="25">
        <v>4968</v>
      </c>
      <c r="CQ10" s="25">
        <v>5572</v>
      </c>
      <c r="CR10" s="37">
        <v>6439</v>
      </c>
      <c r="CS10" s="25">
        <v>5099</v>
      </c>
      <c r="CT10" s="25">
        <v>5942</v>
      </c>
      <c r="CU10" s="25">
        <v>6172</v>
      </c>
      <c r="CV10" s="25">
        <v>5796</v>
      </c>
      <c r="CW10" s="25">
        <v>4616</v>
      </c>
      <c r="CX10" s="25">
        <v>5062</v>
      </c>
      <c r="CY10" s="25">
        <v>6334</v>
      </c>
      <c r="CZ10" s="25">
        <v>6005</v>
      </c>
      <c r="DA10" s="25">
        <v>1077</v>
      </c>
      <c r="DB10" s="25">
        <v>1749</v>
      </c>
      <c r="DC10" s="25">
        <v>3046</v>
      </c>
      <c r="DD10" s="25">
        <v>3080</v>
      </c>
      <c r="DE10" s="25">
        <v>7075</v>
      </c>
      <c r="DF10" s="25">
        <v>8015</v>
      </c>
      <c r="DG10" s="25">
        <v>7944</v>
      </c>
      <c r="DH10" s="25">
        <v>8163</v>
      </c>
      <c r="DI10" s="25">
        <v>7968</v>
      </c>
      <c r="DJ10" s="25">
        <v>7484</v>
      </c>
      <c r="DK10" s="25">
        <v>4795</v>
      </c>
      <c r="DL10" s="25">
        <v>7402</v>
      </c>
      <c r="DM10" s="25">
        <v>7401</v>
      </c>
      <c r="DN10" s="25">
        <v>7426</v>
      </c>
      <c r="DO10" s="25">
        <v>8092</v>
      </c>
      <c r="DP10" s="25">
        <v>7446</v>
      </c>
      <c r="DQ10" s="25">
        <v>4669</v>
      </c>
      <c r="DR10" s="25">
        <v>3617</v>
      </c>
      <c r="DS10" s="25">
        <v>7926</v>
      </c>
      <c r="DT10" s="25">
        <v>7809</v>
      </c>
      <c r="DU10" s="25">
        <v>7388</v>
      </c>
      <c r="DV10" s="25">
        <v>8025</v>
      </c>
      <c r="DW10" s="25">
        <v>7072</v>
      </c>
      <c r="DX10" s="25">
        <v>6067</v>
      </c>
      <c r="DY10" s="25">
        <v>5113</v>
      </c>
      <c r="DZ10" s="25">
        <v>7050</v>
      </c>
      <c r="EA10" s="25">
        <v>7512</v>
      </c>
      <c r="EB10" s="25">
        <v>6160</v>
      </c>
      <c r="EC10" s="25">
        <v>4305</v>
      </c>
      <c r="ED10" s="25">
        <v>5789</v>
      </c>
      <c r="EE10" s="25">
        <v>5348</v>
      </c>
      <c r="EF10" s="25">
        <v>2249</v>
      </c>
      <c r="EG10" s="25">
        <v>5295</v>
      </c>
      <c r="EH10" s="25">
        <v>5422</v>
      </c>
      <c r="EI10" s="25">
        <v>6538</v>
      </c>
      <c r="EJ10" s="25">
        <v>4750</v>
      </c>
      <c r="EK10" s="25">
        <v>4997</v>
      </c>
      <c r="EL10" s="25">
        <v>6578</v>
      </c>
      <c r="EM10" s="25">
        <v>1522</v>
      </c>
      <c r="EN10" s="25">
        <v>6130</v>
      </c>
      <c r="EO10" s="25">
        <v>4946</v>
      </c>
      <c r="EP10" s="25">
        <v>5823</v>
      </c>
      <c r="EQ10" s="25">
        <v>5584</v>
      </c>
      <c r="ER10" s="25">
        <v>6806</v>
      </c>
      <c r="ES10" s="25">
        <v>6249</v>
      </c>
      <c r="ET10" s="25">
        <v>1495</v>
      </c>
      <c r="EU10" s="25">
        <v>6477</v>
      </c>
      <c r="EV10" s="25">
        <v>6564</v>
      </c>
      <c r="EW10" s="25">
        <v>7638</v>
      </c>
      <c r="EX10" s="25">
        <v>6941</v>
      </c>
      <c r="EY10" s="25">
        <v>7700</v>
      </c>
      <c r="EZ10" s="25">
        <v>3815</v>
      </c>
      <c r="FA10" s="25">
        <v>1022</v>
      </c>
      <c r="FB10" s="25">
        <v>4985</v>
      </c>
      <c r="FC10" s="25">
        <v>5126</v>
      </c>
      <c r="FD10" s="25">
        <v>6793</v>
      </c>
      <c r="FE10" s="25">
        <v>4976</v>
      </c>
      <c r="FF10" s="25">
        <v>4777</v>
      </c>
      <c r="FG10" s="25">
        <v>5266</v>
      </c>
      <c r="FH10" s="25">
        <v>1283</v>
      </c>
      <c r="FI10" s="25">
        <v>6085</v>
      </c>
      <c r="FJ10" s="25">
        <v>6164</v>
      </c>
      <c r="FK10" s="25">
        <v>6404</v>
      </c>
      <c r="FL10" s="25">
        <v>6333</v>
      </c>
      <c r="FM10" s="25">
        <v>6216</v>
      </c>
      <c r="FN10" s="25">
        <v>6107</v>
      </c>
      <c r="FO10" s="25">
        <v>4332</v>
      </c>
      <c r="FP10" s="25">
        <v>5320</v>
      </c>
      <c r="FQ10" s="25">
        <v>0</v>
      </c>
      <c r="FR10" s="25">
        <v>0</v>
      </c>
      <c r="FS10" s="25">
        <v>5743</v>
      </c>
      <c r="FT10" s="25">
        <v>6053</v>
      </c>
      <c r="FU10" s="25">
        <v>6879</v>
      </c>
      <c r="FV10" s="25">
        <v>3883</v>
      </c>
      <c r="FW10" s="25">
        <v>6178</v>
      </c>
      <c r="FX10" s="25">
        <v>7061</v>
      </c>
      <c r="FY10" s="25">
        <v>6241</v>
      </c>
      <c r="FZ10" s="25">
        <v>5832</v>
      </c>
      <c r="GA10" s="25">
        <v>5828</v>
      </c>
      <c r="GB10" s="25">
        <v>6552</v>
      </c>
      <c r="GC10" s="25">
        <v>4772</v>
      </c>
      <c r="GD10" s="25">
        <v>6023</v>
      </c>
      <c r="GE10" s="25">
        <v>6298</v>
      </c>
      <c r="GF10" s="25">
        <v>6112</v>
      </c>
      <c r="GG10" s="25">
        <v>6701</v>
      </c>
      <c r="GH10" s="25">
        <v>7555</v>
      </c>
      <c r="GI10" s="25">
        <v>5771</v>
      </c>
      <c r="GJ10" s="25">
        <v>3200</v>
      </c>
      <c r="GK10" s="25">
        <v>6314</v>
      </c>
      <c r="GL10" s="25">
        <v>7569</v>
      </c>
      <c r="GM10" s="25">
        <v>8054</v>
      </c>
      <c r="GN10" s="25">
        <v>8054</v>
      </c>
      <c r="GO10" s="25">
        <v>3734</v>
      </c>
      <c r="GP10" s="25">
        <v>3066</v>
      </c>
      <c r="GQ10" s="25">
        <v>6404</v>
      </c>
      <c r="GR10" s="25">
        <v>8039</v>
      </c>
      <c r="GS10" s="25">
        <v>7880</v>
      </c>
      <c r="GT10" s="25">
        <v>6621</v>
      </c>
      <c r="GU10" s="25">
        <v>7948</v>
      </c>
      <c r="GV10" s="25">
        <v>8342</v>
      </c>
      <c r="GW10" s="25">
        <v>3485</v>
      </c>
      <c r="GX10" s="25">
        <v>5241</v>
      </c>
      <c r="GY10" s="25">
        <v>5241</v>
      </c>
      <c r="GZ10" s="25">
        <v>7414</v>
      </c>
      <c r="HA10" s="25">
        <v>7366</v>
      </c>
      <c r="HB10" s="25">
        <v>6308</v>
      </c>
      <c r="HC10" s="25">
        <v>6939</v>
      </c>
      <c r="HD10" s="25">
        <v>8150</v>
      </c>
      <c r="HE10" s="25">
        <v>4359</v>
      </c>
      <c r="HF10" s="25">
        <v>7797</v>
      </c>
      <c r="HG10" s="25">
        <v>7339</v>
      </c>
      <c r="HH10" s="25">
        <v>7591</v>
      </c>
      <c r="HI10" s="25">
        <v>7570</v>
      </c>
      <c r="HJ10" s="25">
        <v>6628</v>
      </c>
      <c r="HK10" s="25">
        <v>6822</v>
      </c>
      <c r="HL10" s="25">
        <v>3509</v>
      </c>
      <c r="HM10" s="25">
        <v>5977</v>
      </c>
      <c r="HN10" s="25">
        <v>6524</v>
      </c>
      <c r="HO10" s="25">
        <v>6232</v>
      </c>
      <c r="HP10" s="25">
        <v>6822</v>
      </c>
      <c r="HQ10" s="25">
        <v>6912</v>
      </c>
      <c r="HR10" s="25">
        <v>6942</v>
      </c>
      <c r="HS10" s="25">
        <v>3486</v>
      </c>
      <c r="HT10" s="25">
        <v>6738</v>
      </c>
      <c r="HU10" s="25">
        <v>6188</v>
      </c>
      <c r="HV10" s="25">
        <v>6123</v>
      </c>
      <c r="HW10" s="25">
        <v>5819</v>
      </c>
      <c r="HX10" s="25">
        <v>5182</v>
      </c>
      <c r="HY10" s="25">
        <v>5612</v>
      </c>
      <c r="HZ10" s="25">
        <v>3583</v>
      </c>
      <c r="IA10" s="25">
        <v>4216</v>
      </c>
      <c r="IB10" s="25">
        <v>4559</v>
      </c>
      <c r="IC10" s="25">
        <v>6278</v>
      </c>
      <c r="ID10" s="25">
        <v>5723</v>
      </c>
      <c r="IE10" s="25">
        <v>5973</v>
      </c>
      <c r="IF10" s="25">
        <v>5146</v>
      </c>
      <c r="IG10" s="25">
        <v>5164</v>
      </c>
      <c r="IH10" s="25">
        <v>5780</v>
      </c>
      <c r="II10" s="25">
        <v>6111</v>
      </c>
      <c r="IJ10" s="25">
        <v>6135</v>
      </c>
      <c r="IK10" s="25">
        <v>6017</v>
      </c>
      <c r="IL10" s="25">
        <v>5110</v>
      </c>
      <c r="IM10" s="25">
        <v>6245</v>
      </c>
      <c r="IN10" s="25">
        <v>5265</v>
      </c>
      <c r="IO10" s="25">
        <v>5651</v>
      </c>
      <c r="IP10" s="25">
        <v>5359</v>
      </c>
      <c r="IQ10" s="25">
        <v>5792</v>
      </c>
      <c r="IR10" s="25">
        <v>5876</v>
      </c>
      <c r="IS10" s="25">
        <v>5041</v>
      </c>
      <c r="IT10" s="25">
        <v>5057</v>
      </c>
      <c r="IU10" s="25">
        <v>1709</v>
      </c>
      <c r="IV10" s="25">
        <v>5487</v>
      </c>
      <c r="IW10" s="25">
        <v>5137</v>
      </c>
      <c r="IX10" s="25">
        <v>5926</v>
      </c>
      <c r="IY10" s="25">
        <v>6172</v>
      </c>
      <c r="IZ10" s="25">
        <v>6434</v>
      </c>
      <c r="JA10" s="25">
        <v>6535</v>
      </c>
      <c r="JB10" s="25">
        <v>3642</v>
      </c>
      <c r="JC10" s="25">
        <v>6104</v>
      </c>
      <c r="JD10" s="25">
        <v>6041</v>
      </c>
      <c r="JE10" s="25">
        <v>6025</v>
      </c>
      <c r="JF10" s="25">
        <v>6681</v>
      </c>
      <c r="JG10" s="25">
        <v>6447</v>
      </c>
      <c r="JH10" s="25">
        <v>7399</v>
      </c>
      <c r="JI10" s="25">
        <v>2716</v>
      </c>
      <c r="JJ10" s="25">
        <v>5586</v>
      </c>
      <c r="JK10" s="25">
        <v>6993</v>
      </c>
      <c r="JL10" s="25">
        <v>6883</v>
      </c>
      <c r="JM10" s="25">
        <v>7022</v>
      </c>
      <c r="JN10" s="25">
        <v>6449</v>
      </c>
      <c r="JO10" s="25">
        <v>5844</v>
      </c>
      <c r="JP10" s="25">
        <v>3412</v>
      </c>
      <c r="JQ10" s="25">
        <v>5455</v>
      </c>
      <c r="JR10" s="25">
        <v>6627</v>
      </c>
      <c r="JS10" s="25">
        <v>5790</v>
      </c>
      <c r="JT10" s="25">
        <v>6842</v>
      </c>
      <c r="JU10" s="25">
        <v>6964</v>
      </c>
      <c r="JV10" s="25">
        <v>6738</v>
      </c>
      <c r="JW10" s="25">
        <v>3350</v>
      </c>
      <c r="JX10" s="25">
        <v>6545</v>
      </c>
      <c r="JY10" s="25">
        <v>6622</v>
      </c>
      <c r="JZ10" s="25">
        <v>6328</v>
      </c>
      <c r="KA10" s="25">
        <v>7637</v>
      </c>
      <c r="KB10" s="25">
        <v>7143</v>
      </c>
      <c r="KC10" s="25">
        <v>8226</v>
      </c>
      <c r="KD10" s="25">
        <v>4886</v>
      </c>
      <c r="KE10" s="25">
        <v>7775</v>
      </c>
      <c r="KF10" s="25">
        <v>7652</v>
      </c>
      <c r="KG10" s="25">
        <v>6946</v>
      </c>
      <c r="KH10" s="25">
        <v>7425</v>
      </c>
      <c r="KI10" s="25">
        <v>7497</v>
      </c>
      <c r="KJ10" s="25">
        <v>6898</v>
      </c>
      <c r="KK10" s="25">
        <v>2871</v>
      </c>
      <c r="KL10" s="25">
        <v>8522</v>
      </c>
      <c r="KM10" s="25">
        <v>8855</v>
      </c>
      <c r="KN10" s="25">
        <v>5391</v>
      </c>
      <c r="KO10" s="25">
        <v>8473</v>
      </c>
      <c r="KP10" s="25">
        <v>6967</v>
      </c>
      <c r="KQ10" s="25">
        <v>7936</v>
      </c>
      <c r="KR10" s="25">
        <v>4292</v>
      </c>
      <c r="KS10" s="25">
        <v>7904</v>
      </c>
      <c r="KT10" s="25">
        <v>7583</v>
      </c>
      <c r="KU10" s="25">
        <v>7349</v>
      </c>
      <c r="KV10" s="25">
        <v>7609</v>
      </c>
      <c r="KW10" s="25">
        <v>7423</v>
      </c>
      <c r="KX10" s="25">
        <v>7424</v>
      </c>
      <c r="KY10" s="25">
        <v>3233</v>
      </c>
      <c r="LA10" s="25"/>
      <c r="LH10" s="25"/>
      <c r="LO10" s="25"/>
      <c r="LV10" s="25"/>
      <c r="MC10" s="25"/>
      <c r="MJ10" s="25"/>
      <c r="MQ10" s="25"/>
      <c r="MX10" s="44"/>
      <c r="NE10" s="44"/>
    </row>
    <row r="11" spans="2:629" x14ac:dyDescent="0.3">
      <c r="B11" t="s">
        <v>87</v>
      </c>
      <c r="C11" s="15">
        <f>AVERAGE(F11:LI11)</f>
        <v>0.58578276424752096</v>
      </c>
      <c r="D11" s="10">
        <f>LOOKUP(2,1/(F11:XA11&lt;&gt;""),F11:XA11)</f>
        <v>0</v>
      </c>
      <c r="E11" s="5"/>
      <c r="F11" s="28">
        <f t="shared" ref="F11" si="116">IFERROR(F10/F5,"")</f>
        <v>0.85159093577550782</v>
      </c>
      <c r="G11" s="28">
        <f t="shared" ref="G11:BR11" si="117">IFERROR(G10/G5,"")</f>
        <v>0.9026609837576316</v>
      </c>
      <c r="H11" s="28">
        <f t="shared" si="117"/>
        <v>0.88547938860583608</v>
      </c>
      <c r="I11" s="28">
        <f t="shared" si="117"/>
        <v>0.90322234156820624</v>
      </c>
      <c r="J11" s="28">
        <f t="shared" si="117"/>
        <v>0.73670308560451436</v>
      </c>
      <c r="K11" s="28">
        <f t="shared" si="117"/>
        <v>0.74522821576763487</v>
      </c>
      <c r="L11" s="28">
        <f t="shared" ref="L11" si="118">IFERROR(L10/L5,"")</f>
        <v>0.87905544147843939</v>
      </c>
      <c r="M11" s="28">
        <f t="shared" si="117"/>
        <v>0.83090317843281236</v>
      </c>
      <c r="N11" s="28">
        <f t="shared" si="117"/>
        <v>0.81178688361940665</v>
      </c>
      <c r="O11" s="28">
        <f t="shared" si="117"/>
        <v>0.84616893946826255</v>
      </c>
      <c r="P11" s="28">
        <f t="shared" si="117"/>
        <v>0.85432616675406392</v>
      </c>
      <c r="Q11" s="28">
        <f t="shared" si="117"/>
        <v>0.72704936341299975</v>
      </c>
      <c r="R11" s="28">
        <f t="shared" si="117"/>
        <v>0.83688582007405188</v>
      </c>
      <c r="S11" s="28">
        <f t="shared" ref="S11" si="119">IFERROR(S10/S5,"")</f>
        <v>0.80966570444175434</v>
      </c>
      <c r="T11" s="28">
        <f t="shared" si="117"/>
        <v>0.85016614641023058</v>
      </c>
      <c r="U11" s="28">
        <f t="shared" si="117"/>
        <v>0.82273931138857359</v>
      </c>
      <c r="V11" s="28">
        <f t="shared" si="117"/>
        <v>0.78989135569201696</v>
      </c>
      <c r="W11" s="28">
        <f t="shared" si="117"/>
        <v>0.86861675756073375</v>
      </c>
      <c r="X11" s="28">
        <f t="shared" si="117"/>
        <v>0.53649195754458912</v>
      </c>
      <c r="Y11" s="28">
        <f t="shared" si="117"/>
        <v>0.86107361644689029</v>
      </c>
      <c r="Z11" s="28">
        <f t="shared" ref="Z11" si="120">IFERROR(Z10/Z5,"")</f>
        <v>0.82113996336601658</v>
      </c>
      <c r="AA11" s="28">
        <f t="shared" si="117"/>
        <v>0.86223110379687318</v>
      </c>
      <c r="AB11" s="28">
        <f t="shared" si="117"/>
        <v>0.86120129870129869</v>
      </c>
      <c r="AC11" s="28">
        <f t="shared" si="117"/>
        <v>0.89494252873563218</v>
      </c>
      <c r="AD11" s="28">
        <f t="shared" si="117"/>
        <v>0.83266932270916338</v>
      </c>
      <c r="AE11" s="28">
        <f t="shared" si="117"/>
        <v>0.61508257304538627</v>
      </c>
      <c r="AF11" s="28">
        <f t="shared" si="117"/>
        <v>0.82097132578563115</v>
      </c>
      <c r="AG11" s="28">
        <f t="shared" ref="AG11" si="121">IFERROR(AG10/AG5,"")</f>
        <v>0.80447928331466967</v>
      </c>
      <c r="AH11" s="28">
        <f t="shared" si="117"/>
        <v>0.89849024180680004</v>
      </c>
      <c r="AI11" s="28">
        <f t="shared" si="117"/>
        <v>0.90393446692317236</v>
      </c>
      <c r="AJ11" s="28">
        <f t="shared" si="117"/>
        <v>0.62915625600615033</v>
      </c>
      <c r="AK11" s="28">
        <f t="shared" si="117"/>
        <v>0.70889810972798528</v>
      </c>
      <c r="AL11" s="28">
        <f t="shared" si="117"/>
        <v>0.54280766316700946</v>
      </c>
      <c r="AM11" s="28">
        <f t="shared" si="117"/>
        <v>0.69814154308241039</v>
      </c>
      <c r="AN11" s="28">
        <f t="shared" ref="AN11" si="122">IFERROR(AN10/AN5,"")</f>
        <v>0.74218896164639847</v>
      </c>
      <c r="AO11" s="28">
        <f t="shared" si="117"/>
        <v>0.75724360608377939</v>
      </c>
      <c r="AP11" s="28">
        <f t="shared" si="117"/>
        <v>0.81344307270233196</v>
      </c>
      <c r="AQ11" s="28">
        <f t="shared" si="117"/>
        <v>0.79561030623752926</v>
      </c>
      <c r="AR11" s="28">
        <f t="shared" si="117"/>
        <v>0.71951529531395642</v>
      </c>
      <c r="AS11" s="28">
        <f t="shared" si="117"/>
        <v>0.51889565399958004</v>
      </c>
      <c r="AT11" s="28">
        <f t="shared" si="117"/>
        <v>0.33163712932093348</v>
      </c>
      <c r="AU11" s="28">
        <f t="shared" si="117"/>
        <v>0.61940298507462688</v>
      </c>
      <c r="AV11" s="28">
        <f t="shared" si="117"/>
        <v>0.53477410174315188</v>
      </c>
      <c r="AW11" s="28">
        <f t="shared" si="117"/>
        <v>6.2437824952606191E-2</v>
      </c>
      <c r="AX11" s="28">
        <f t="shared" si="117"/>
        <v>0.65157108130008101</v>
      </c>
      <c r="AY11" s="28">
        <f t="shared" si="117"/>
        <v>0.6460511288763946</v>
      </c>
      <c r="AZ11" s="28">
        <f t="shared" si="117"/>
        <v>0.51957756301683766</v>
      </c>
      <c r="BA11" s="28">
        <f t="shared" si="117"/>
        <v>0.77401985529194006</v>
      </c>
      <c r="BB11" s="28">
        <f t="shared" ref="BB11" si="123">IFERROR(BB10/BB5,"")</f>
        <v>0.80739481512962175</v>
      </c>
      <c r="BC11" s="28">
        <f t="shared" si="117"/>
        <v>0.83340952729267626</v>
      </c>
      <c r="BD11" s="28">
        <f t="shared" si="117"/>
        <v>0.90508940852819808</v>
      </c>
      <c r="BE11" s="28">
        <f t="shared" si="117"/>
        <v>0.7468342898788376</v>
      </c>
      <c r="BF11" s="28">
        <f t="shared" si="117"/>
        <v>0.82817772778402698</v>
      </c>
      <c r="BG11" s="28">
        <f t="shared" si="117"/>
        <v>0.58938424188920768</v>
      </c>
      <c r="BH11" s="28">
        <f t="shared" si="117"/>
        <v>0.69095697980684812</v>
      </c>
      <c r="BI11" s="28">
        <f t="shared" ref="BI11" si="124">IFERROR(BI10/BI5,"")</f>
        <v>0.35189044358440014</v>
      </c>
      <c r="BJ11" s="28">
        <f t="shared" si="117"/>
        <v>0.64301717699775951</v>
      </c>
      <c r="BK11" s="28">
        <f t="shared" si="117"/>
        <v>0.66684192078513849</v>
      </c>
      <c r="BL11" s="28">
        <f t="shared" si="117"/>
        <v>0.79153326218427611</v>
      </c>
      <c r="BM11" s="28">
        <f t="shared" si="117"/>
        <v>0.45758985200845664</v>
      </c>
      <c r="BN11" s="28">
        <f t="shared" si="117"/>
        <v>0.42157270646973166</v>
      </c>
      <c r="BO11" s="28">
        <f t="shared" si="117"/>
        <v>0</v>
      </c>
      <c r="BP11" s="28">
        <f t="shared" ref="BP11" si="125">IFERROR(BP10/BP5,"")</f>
        <v>0.77676684128297036</v>
      </c>
      <c r="BQ11" s="28">
        <f t="shared" si="117"/>
        <v>0.83629509962304793</v>
      </c>
      <c r="BR11" s="28">
        <f t="shared" si="117"/>
        <v>0.78260468548238338</v>
      </c>
      <c r="BS11" s="28">
        <f t="shared" ref="BS11:ED11" si="126">IFERROR(BS10/BS5,"")</f>
        <v>0.75811529692758661</v>
      </c>
      <c r="BT11" s="28">
        <f t="shared" si="126"/>
        <v>0.77359068627450978</v>
      </c>
      <c r="BU11" s="28">
        <f t="shared" si="126"/>
        <v>0.52024958794443132</v>
      </c>
      <c r="BV11" s="28">
        <f t="shared" si="126"/>
        <v>0.67766497461928932</v>
      </c>
      <c r="BW11" s="28">
        <f t="shared" ref="BW11" si="127">IFERROR(BW10/BW5,"")</f>
        <v>0.10126456238175843</v>
      </c>
      <c r="BX11" s="28">
        <f t="shared" si="126"/>
        <v>0.6057436918990704</v>
      </c>
      <c r="BY11" s="28">
        <f t="shared" si="126"/>
        <v>0.44589695704712734</v>
      </c>
      <c r="BZ11" s="28">
        <f t="shared" si="126"/>
        <v>0.45888254967538855</v>
      </c>
      <c r="CA11" s="28">
        <f t="shared" si="126"/>
        <v>0.49248197734294541</v>
      </c>
      <c r="CB11" s="28">
        <f t="shared" si="126"/>
        <v>0.37138492871690426</v>
      </c>
      <c r="CC11" s="28">
        <f t="shared" si="126"/>
        <v>0.45511482254697289</v>
      </c>
      <c r="CD11" s="28">
        <f t="shared" ref="CD11" si="128">IFERROR(CD10/CD5,"")</f>
        <v>0.56859262355030826</v>
      </c>
      <c r="CE11" s="28">
        <f t="shared" si="126"/>
        <v>0.54055188332808735</v>
      </c>
      <c r="CF11" s="28">
        <f t="shared" si="126"/>
        <v>0.6271186440677966</v>
      </c>
      <c r="CG11" s="28">
        <f t="shared" si="126"/>
        <v>0.58894542552130102</v>
      </c>
      <c r="CH11" s="28">
        <f t="shared" si="126"/>
        <v>0.61493546404425325</v>
      </c>
      <c r="CI11" s="28">
        <f t="shared" si="126"/>
        <v>0.53764020707506466</v>
      </c>
      <c r="CJ11" s="28">
        <f t="shared" si="126"/>
        <v>0.56279306829765541</v>
      </c>
      <c r="CK11" s="28">
        <f t="shared" ref="CK11" si="129">IFERROR(CK10/CK5,"")</f>
        <v>0.61305798915310805</v>
      </c>
      <c r="CL11" s="28">
        <f t="shared" si="126"/>
        <v>0.72709359605911328</v>
      </c>
      <c r="CM11" s="28">
        <f t="shared" si="126"/>
        <v>0.52888141809290956</v>
      </c>
      <c r="CN11" s="28">
        <f t="shared" si="126"/>
        <v>0.60870395113571296</v>
      </c>
      <c r="CO11" s="28">
        <f t="shared" si="126"/>
        <v>0.61240235316809721</v>
      </c>
      <c r="CP11" s="28">
        <f t="shared" si="126"/>
        <v>0.50932950584375636</v>
      </c>
      <c r="CQ11" s="28">
        <f t="shared" si="126"/>
        <v>0.51250919793966154</v>
      </c>
      <c r="CR11" s="38">
        <f t="shared" ref="CR11" si="130">IFERROR(CR10/CR5,"")</f>
        <v>0.62308883297851747</v>
      </c>
      <c r="CS11" s="28">
        <f t="shared" si="126"/>
        <v>0.48798928127093499</v>
      </c>
      <c r="CT11" s="28">
        <f t="shared" si="126"/>
        <v>0.57421724004638575</v>
      </c>
      <c r="CU11" s="28">
        <f t="shared" si="126"/>
        <v>0.58519010145064942</v>
      </c>
      <c r="CV11" s="28">
        <f t="shared" si="126"/>
        <v>0.53042921204356186</v>
      </c>
      <c r="CW11" s="28">
        <f t="shared" si="126"/>
        <v>0.43978658536585363</v>
      </c>
      <c r="CX11" s="28">
        <f t="shared" si="126"/>
        <v>0.4991126010648787</v>
      </c>
      <c r="CY11" s="28">
        <f t="shared" ref="CY11" si="131">IFERROR(CY10/CY5,"")</f>
        <v>0.59229474471666355</v>
      </c>
      <c r="CZ11" s="28">
        <f t="shared" si="126"/>
        <v>0.57387232415902145</v>
      </c>
      <c r="DA11" s="28">
        <f t="shared" si="126"/>
        <v>0.10343834037648866</v>
      </c>
      <c r="DB11" s="28">
        <f t="shared" si="126"/>
        <v>0.1694603236120531</v>
      </c>
      <c r="DC11" s="28">
        <f t="shared" si="126"/>
        <v>0.38498483316481297</v>
      </c>
      <c r="DD11" s="28">
        <f t="shared" si="126"/>
        <v>0.29552868931107273</v>
      </c>
      <c r="DE11" s="28">
        <f t="shared" si="126"/>
        <v>0.58865130210500038</v>
      </c>
      <c r="DF11" s="28">
        <f t="shared" ref="DF11" si="132">IFERROR(DF10/DF5,"")</f>
        <v>0.6768853981927202</v>
      </c>
      <c r="DG11" s="28">
        <f t="shared" si="126"/>
        <v>0.64376012965964347</v>
      </c>
      <c r="DH11" s="28">
        <f t="shared" si="126"/>
        <v>0.67770859277708595</v>
      </c>
      <c r="DI11" s="28">
        <f t="shared" si="126"/>
        <v>0.69208720576739335</v>
      </c>
      <c r="DJ11" s="28">
        <f t="shared" si="126"/>
        <v>0.64656587473002158</v>
      </c>
      <c r="DK11" s="28">
        <f t="shared" si="126"/>
        <v>0.49275511252697562</v>
      </c>
      <c r="DL11" s="28">
        <f t="shared" si="126"/>
        <v>0.66666666666666663</v>
      </c>
      <c r="DM11" s="28">
        <f t="shared" ref="DM11" si="133">IFERROR(DM10/DM5,"")</f>
        <v>0.70358399087365719</v>
      </c>
      <c r="DN11" s="28">
        <f t="shared" si="126"/>
        <v>0.66967264857065556</v>
      </c>
      <c r="DO11" s="28">
        <f t="shared" si="126"/>
        <v>0.730588660166125</v>
      </c>
      <c r="DP11" s="28">
        <f t="shared" si="126"/>
        <v>0.66511835640911121</v>
      </c>
      <c r="DQ11" s="28">
        <f t="shared" si="126"/>
        <v>0.32253384912959382</v>
      </c>
      <c r="DR11" s="28">
        <f t="shared" si="126"/>
        <v>0.30318524727577534</v>
      </c>
      <c r="DS11" s="28">
        <f t="shared" si="126"/>
        <v>0.60018173557473875</v>
      </c>
      <c r="DT11" s="28">
        <f t="shared" ref="DT11" si="134">IFERROR(DT10/DT5,"")</f>
        <v>0.60366419294990725</v>
      </c>
      <c r="DU11" s="28">
        <f t="shared" si="126"/>
        <v>0.58840395030264414</v>
      </c>
      <c r="DV11" s="28">
        <f t="shared" si="126"/>
        <v>0.63604660378853928</v>
      </c>
      <c r="DW11" s="28">
        <f t="shared" si="126"/>
        <v>0.55953793812801644</v>
      </c>
      <c r="DX11" s="28">
        <f t="shared" si="126"/>
        <v>0.53458454489382323</v>
      </c>
      <c r="DY11" s="28">
        <f t="shared" si="126"/>
        <v>0.55910333515582289</v>
      </c>
      <c r="DZ11" s="28">
        <f t="shared" si="126"/>
        <v>0.63553592355539534</v>
      </c>
      <c r="EA11" s="28">
        <f t="shared" ref="EA11" si="135">IFERROR(EA10/EA5,"")</f>
        <v>0.64769787894464559</v>
      </c>
      <c r="EB11" s="28">
        <f t="shared" si="126"/>
        <v>0.52564211963478114</v>
      </c>
      <c r="EC11" s="28">
        <f t="shared" si="126"/>
        <v>0.33836359349210093</v>
      </c>
      <c r="ED11" s="28">
        <f t="shared" si="126"/>
        <v>0.50121212121212122</v>
      </c>
      <c r="EE11" s="28">
        <f t="shared" ref="EE11:GP11" si="136">IFERROR(EE10/EE5,"")</f>
        <v>0.42414148623998732</v>
      </c>
      <c r="EF11" s="28">
        <f t="shared" si="136"/>
        <v>0.17311985220537296</v>
      </c>
      <c r="EG11" s="28">
        <f t="shared" si="136"/>
        <v>0.42718838241226303</v>
      </c>
      <c r="EH11" s="28">
        <f t="shared" ref="EH11" si="137">IFERROR(EH10/EH5,"")</f>
        <v>0.42659323367427221</v>
      </c>
      <c r="EI11" s="28">
        <f t="shared" si="136"/>
        <v>0.5367816091954023</v>
      </c>
      <c r="EJ11" s="28">
        <f t="shared" si="136"/>
        <v>0.3745170700938264</v>
      </c>
      <c r="EK11" s="28">
        <f t="shared" si="136"/>
        <v>0.38400061476984554</v>
      </c>
      <c r="EL11" s="28">
        <f t="shared" si="136"/>
        <v>0.52899075190993161</v>
      </c>
      <c r="EM11" s="28">
        <f t="shared" si="136"/>
        <v>0.14276334302598256</v>
      </c>
      <c r="EN11" s="28">
        <f t="shared" si="136"/>
        <v>0.48481493198354952</v>
      </c>
      <c r="EO11" s="28">
        <f t="shared" ref="EO11" si="138">IFERROR(EO10/EO5,"")</f>
        <v>0.39919289749798226</v>
      </c>
      <c r="EP11" s="28">
        <f t="shared" si="136"/>
        <v>0.45677753373078128</v>
      </c>
      <c r="EQ11" s="28">
        <f t="shared" si="136"/>
        <v>0.46951988564701924</v>
      </c>
      <c r="ER11" s="28">
        <f t="shared" si="136"/>
        <v>0.55091468350331874</v>
      </c>
      <c r="ES11" s="28">
        <f t="shared" si="136"/>
        <v>0.40464935569513694</v>
      </c>
      <c r="ET11" s="28">
        <f t="shared" si="136"/>
        <v>0.11520382214687525</v>
      </c>
      <c r="EU11" s="28">
        <f t="shared" si="136"/>
        <v>0.53449414094735104</v>
      </c>
      <c r="EV11" s="28">
        <f t="shared" ref="EV11" si="139">IFERROR(EV10/EV5,"")</f>
        <v>0.5444140333416273</v>
      </c>
      <c r="EW11" s="28">
        <f t="shared" si="136"/>
        <v>0.50811601915912719</v>
      </c>
      <c r="EX11" s="28">
        <f t="shared" si="136"/>
        <v>0.55319996811986927</v>
      </c>
      <c r="EY11" s="28">
        <f t="shared" si="136"/>
        <v>6.9244604316546763</v>
      </c>
      <c r="EZ11" s="28">
        <f t="shared" si="136"/>
        <v>0.29716466739367503</v>
      </c>
      <c r="FA11" s="28">
        <f t="shared" si="136"/>
        <v>9.7277746049876268E-2</v>
      </c>
      <c r="FB11" s="28">
        <f t="shared" si="136"/>
        <v>0.4033497855813577</v>
      </c>
      <c r="FC11" s="28">
        <f t="shared" ref="FC11" si="140">IFERROR(FC10/FC5,"")</f>
        <v>0.38353909465020575</v>
      </c>
      <c r="FD11" s="28">
        <f t="shared" si="136"/>
        <v>0.54365746298519413</v>
      </c>
      <c r="FE11" s="28">
        <f t="shared" si="136"/>
        <v>0.38981590285938111</v>
      </c>
      <c r="FF11" s="28">
        <f t="shared" si="136"/>
        <v>0.3736117628656343</v>
      </c>
      <c r="FG11" s="28">
        <f t="shared" si="136"/>
        <v>0.42067422911008151</v>
      </c>
      <c r="FH11" s="28">
        <f t="shared" si="136"/>
        <v>0.12375807851837561</v>
      </c>
      <c r="FI11" s="28">
        <f t="shared" si="136"/>
        <v>0.50476980506014102</v>
      </c>
      <c r="FJ11" s="28">
        <f t="shared" ref="FJ11" si="141">IFERROR(FJ10/FJ5,"")</f>
        <v>0.45730395429928034</v>
      </c>
      <c r="FK11" s="28">
        <f t="shared" si="136"/>
        <v>0.39387416200258318</v>
      </c>
      <c r="FL11" s="28">
        <f t="shared" si="136"/>
        <v>0.45264813094131939</v>
      </c>
      <c r="FM11" s="28">
        <f t="shared" si="136"/>
        <v>0.4822717045542711</v>
      </c>
      <c r="FN11" s="28">
        <f t="shared" si="136"/>
        <v>0.45639339361781633</v>
      </c>
      <c r="FO11" s="28">
        <f t="shared" si="136"/>
        <v>0.38914840100610854</v>
      </c>
      <c r="FP11" s="28">
        <f t="shared" si="136"/>
        <v>0.35066903961505502</v>
      </c>
      <c r="FQ11" s="28">
        <f t="shared" ref="FQ11" si="142">IFERROR(FQ10/FQ5,"")</f>
        <v>0</v>
      </c>
      <c r="FR11" s="28">
        <f t="shared" si="136"/>
        <v>0</v>
      </c>
      <c r="FS11" s="28">
        <f t="shared" si="136"/>
        <v>0.47632080948826405</v>
      </c>
      <c r="FT11" s="28">
        <f t="shared" si="136"/>
        <v>0.51157876943880998</v>
      </c>
      <c r="FU11" s="28">
        <f t="shared" si="136"/>
        <v>0.57714573370249178</v>
      </c>
      <c r="FV11" s="28">
        <f t="shared" si="136"/>
        <v>0.38434128476690094</v>
      </c>
      <c r="FW11" s="28">
        <f t="shared" si="136"/>
        <v>0.51282476965219559</v>
      </c>
      <c r="FX11" s="28">
        <f t="shared" ref="FX11" si="143">IFERROR(FX10/FX5,"")</f>
        <v>0.56632980429900548</v>
      </c>
      <c r="FY11" s="28">
        <f t="shared" si="136"/>
        <v>0.49211480838984389</v>
      </c>
      <c r="FZ11" s="28">
        <f t="shared" si="136"/>
        <v>0.46798266730861821</v>
      </c>
      <c r="GA11" s="28">
        <f t="shared" si="136"/>
        <v>0.47528951231446748</v>
      </c>
      <c r="GB11" s="28">
        <f t="shared" si="136"/>
        <v>0.54337369381323608</v>
      </c>
      <c r="GC11" s="28">
        <f t="shared" si="136"/>
        <v>0.48500863908933833</v>
      </c>
      <c r="GD11" s="28">
        <f t="shared" si="136"/>
        <v>0.50775585904569209</v>
      </c>
      <c r="GE11" s="28">
        <f t="shared" ref="GE11" si="144">IFERROR(GE10/GE5,"")</f>
        <v>0.49497013517761712</v>
      </c>
      <c r="GF11" s="28">
        <f t="shared" si="136"/>
        <v>0.4742764025762396</v>
      </c>
      <c r="GG11" s="28">
        <f t="shared" si="136"/>
        <v>0.51869339732177411</v>
      </c>
      <c r="GH11" s="28">
        <f t="shared" si="136"/>
        <v>0.60435165186785056</v>
      </c>
      <c r="GI11" s="28">
        <f t="shared" si="136"/>
        <v>0.43525152726449956</v>
      </c>
      <c r="GJ11" s="28">
        <f t="shared" si="136"/>
        <v>0.28097286855737991</v>
      </c>
      <c r="GK11" s="28">
        <f t="shared" si="136"/>
        <v>0.46276751685722661</v>
      </c>
      <c r="GL11" s="28">
        <f t="shared" ref="GL11" si="145">IFERROR(GL10/GL5,"")</f>
        <v>0.5679447737675396</v>
      </c>
      <c r="GM11" s="28">
        <f t="shared" si="136"/>
        <v>0.61010529505340505</v>
      </c>
      <c r="GN11" s="28">
        <f t="shared" si="136"/>
        <v>0.60784905660377353</v>
      </c>
      <c r="GO11" s="28">
        <f t="shared" si="136"/>
        <v>0.27849045346062051</v>
      </c>
      <c r="GP11" s="28">
        <f t="shared" si="136"/>
        <v>0.21053354391265536</v>
      </c>
      <c r="GQ11" s="28">
        <f t="shared" ref="GQ11:JB11" si="146">IFERROR(GQ10/GQ5,"")</f>
        <v>0.53322231473771853</v>
      </c>
      <c r="GR11" s="28">
        <f t="shared" si="146"/>
        <v>0.53884308599772102</v>
      </c>
      <c r="GS11" s="28">
        <f t="shared" ref="GS11" si="147">IFERROR(GS10/GS5,"")</f>
        <v>0.52971228824952943</v>
      </c>
      <c r="GT11" s="28">
        <f t="shared" si="146"/>
        <v>0.47448760212125557</v>
      </c>
      <c r="GU11" s="28">
        <f t="shared" si="146"/>
        <v>0.56541225012449314</v>
      </c>
      <c r="GV11" s="28">
        <f t="shared" si="146"/>
        <v>0.61783439490445857</v>
      </c>
      <c r="GW11" s="28">
        <f t="shared" si="146"/>
        <v>0.26875915786226573</v>
      </c>
      <c r="GX11" s="28">
        <f t="shared" si="146"/>
        <v>0.44168211697286364</v>
      </c>
      <c r="GY11" s="28">
        <f t="shared" si="146"/>
        <v>0.36207253886010365</v>
      </c>
      <c r="GZ11" s="28">
        <f t="shared" ref="GZ11" si="148">IFERROR(GZ10/GZ5,"")</f>
        <v>0.51521890201528842</v>
      </c>
      <c r="HA11" s="28">
        <f t="shared" si="146"/>
        <v>0.55917406816974113</v>
      </c>
      <c r="HB11" s="28">
        <f t="shared" si="146"/>
        <v>0.46232776311931983</v>
      </c>
      <c r="HC11" s="28">
        <f t="shared" si="146"/>
        <v>0.52776087617888656</v>
      </c>
      <c r="HD11" s="28">
        <f t="shared" si="146"/>
        <v>0.63941628746273338</v>
      </c>
      <c r="HE11" s="28">
        <f t="shared" si="146"/>
        <v>0.43056104306598181</v>
      </c>
      <c r="HF11" s="28">
        <f t="shared" si="146"/>
        <v>0.65263246003180719</v>
      </c>
      <c r="HG11" s="28">
        <f t="shared" ref="HG11" si="149">IFERROR(HG10/HG5,"")</f>
        <v>0.5017090511348099</v>
      </c>
      <c r="HH11" s="28">
        <f t="shared" si="146"/>
        <v>0.56283828872247355</v>
      </c>
      <c r="HI11" s="28">
        <f t="shared" si="146"/>
        <v>0.58718585169097115</v>
      </c>
      <c r="HJ11" s="28">
        <f t="shared" si="146"/>
        <v>0.52800127459571422</v>
      </c>
      <c r="HK11" s="28">
        <f t="shared" si="146"/>
        <v>0.54087053040513755</v>
      </c>
      <c r="HL11" s="28">
        <f t="shared" si="146"/>
        <v>0.34891120612508703</v>
      </c>
      <c r="HM11" s="28">
        <f t="shared" si="146"/>
        <v>0.47827478594862766</v>
      </c>
      <c r="HN11" s="28">
        <f t="shared" ref="HN11" si="150">IFERROR(HN10/HN5,"")</f>
        <v>0.57495373226403457</v>
      </c>
      <c r="HO11" s="28">
        <f t="shared" si="146"/>
        <v>0.54537498906099591</v>
      </c>
      <c r="HP11" s="28">
        <f t="shared" si="146"/>
        <v>0.54861278648974665</v>
      </c>
      <c r="HQ11" s="28">
        <f t="shared" si="146"/>
        <v>0.5691230959242487</v>
      </c>
      <c r="HR11" s="28">
        <f t="shared" si="146"/>
        <v>5.5138999205718822</v>
      </c>
      <c r="HS11" s="28">
        <f>IFERROR(HS10/HS6,"")</f>
        <v>0.57878133820355304</v>
      </c>
      <c r="HT11" s="28">
        <f t="shared" si="146"/>
        <v>0.55170719724883321</v>
      </c>
      <c r="HU11" s="28">
        <f t="shared" ref="HU11" si="151">IFERROR(HU10/HU5,"")</f>
        <v>0.49099420772831864</v>
      </c>
      <c r="HV11" s="28">
        <f t="shared" si="146"/>
        <v>0.4801223241590214</v>
      </c>
      <c r="HW11" s="28">
        <f t="shared" si="146"/>
        <v>0.45073586367157242</v>
      </c>
      <c r="HX11" s="28">
        <f t="shared" si="146"/>
        <v>0.42246861242458827</v>
      </c>
      <c r="HY11" s="28">
        <f t="shared" si="146"/>
        <v>0.4628835367865391</v>
      </c>
      <c r="HZ11" s="28">
        <f t="shared" si="146"/>
        <v>0.36846976552858907</v>
      </c>
      <c r="IA11" s="28">
        <f t="shared" si="146"/>
        <v>0.31329419632904809</v>
      </c>
      <c r="IB11" s="28">
        <f t="shared" ref="IB11" si="152">IFERROR(IB10/IB5,"")</f>
        <v>0.32146382738682838</v>
      </c>
      <c r="IC11" s="28">
        <f t="shared" si="146"/>
        <v>0.49659863945578231</v>
      </c>
      <c r="ID11" s="28">
        <f t="shared" si="146"/>
        <v>0.46194204536282185</v>
      </c>
      <c r="IE11" s="28">
        <f t="shared" si="146"/>
        <v>0.49779148262355194</v>
      </c>
      <c r="IF11" s="28">
        <f t="shared" si="146"/>
        <v>0.45195854558229404</v>
      </c>
      <c r="IG11" s="28">
        <f t="shared" si="146"/>
        <v>0.50267692008176779</v>
      </c>
      <c r="IH11" s="28">
        <f t="shared" si="146"/>
        <v>0.51519743292628573</v>
      </c>
      <c r="II11" s="28">
        <f t="shared" ref="II11" si="153">IFERROR(II10/II5,"")</f>
        <v>0.54772788383974191</v>
      </c>
      <c r="IJ11" s="28">
        <f t="shared" si="146"/>
        <v>0.58003214522076207</v>
      </c>
      <c r="IK11" s="28">
        <f t="shared" si="146"/>
        <v>0.5221277334258938</v>
      </c>
      <c r="IL11" s="28">
        <f t="shared" si="146"/>
        <v>0.41166518972045435</v>
      </c>
      <c r="IM11" s="28">
        <f t="shared" si="146"/>
        <v>0.53330486763450047</v>
      </c>
      <c r="IN11" s="28">
        <f t="shared" si="146"/>
        <v>0.5687587771416226</v>
      </c>
      <c r="IO11" s="28">
        <f t="shared" si="146"/>
        <v>0.52430877713861568</v>
      </c>
      <c r="IP11" s="28">
        <f t="shared" ref="IP11" si="154">IFERROR(IP10/IP5,"")</f>
        <v>0.44535859719105791</v>
      </c>
      <c r="IQ11" s="28">
        <f t="shared" si="146"/>
        <v>0.50820391331052028</v>
      </c>
      <c r="IR11" s="28">
        <f t="shared" si="146"/>
        <v>0.50455091877039326</v>
      </c>
      <c r="IS11" s="28">
        <f t="shared" si="146"/>
        <v>0.40990404943893316</v>
      </c>
      <c r="IT11" s="28">
        <f t="shared" si="146"/>
        <v>0.38977955911823647</v>
      </c>
      <c r="IU11" s="28">
        <f>IFERROR(IU10/IU5,"")</f>
        <v>0.1505328987932705</v>
      </c>
      <c r="IV11" s="28">
        <f t="shared" si="146"/>
        <v>0.39568760366337347</v>
      </c>
      <c r="IW11" s="28">
        <f t="shared" ref="IW11" si="155">IFERROR(IW10/IW5,"")</f>
        <v>0.37060818122790562</v>
      </c>
      <c r="IX11" s="28">
        <f t="shared" si="146"/>
        <v>0.45205583949958045</v>
      </c>
      <c r="IY11" s="28">
        <f t="shared" si="146"/>
        <v>0.49101034208432776</v>
      </c>
      <c r="IZ11" s="28">
        <f t="shared" si="146"/>
        <v>0.52351505288852729</v>
      </c>
      <c r="JA11" s="28">
        <f t="shared" si="146"/>
        <v>0.52384769539078158</v>
      </c>
      <c r="JB11" s="28">
        <f t="shared" si="146"/>
        <v>0.3706115803398799</v>
      </c>
      <c r="JC11" s="28">
        <f t="shared" ref="JC11:LN11" si="156">IFERROR(JC10/JC5,"")</f>
        <v>0.59377431906614786</v>
      </c>
      <c r="JD11" s="28">
        <f t="shared" ref="JD11" si="157">IFERROR(JD10/JD5,"")</f>
        <v>0.59996027410865027</v>
      </c>
      <c r="JE11" s="28">
        <f t="shared" si="156"/>
        <v>0.60668613432685525</v>
      </c>
      <c r="JF11" s="28">
        <f t="shared" si="156"/>
        <v>0.64669441486787338</v>
      </c>
      <c r="JG11" s="28">
        <f t="shared" si="156"/>
        <v>0.59749768303985173</v>
      </c>
      <c r="JH11" s="28">
        <f t="shared" si="156"/>
        <v>0.61942235244872335</v>
      </c>
      <c r="JI11" s="28">
        <f t="shared" si="156"/>
        <v>0.24751663173243416</v>
      </c>
      <c r="JJ11" s="28">
        <f t="shared" si="156"/>
        <v>0.46807440925087984</v>
      </c>
      <c r="JK11" s="28">
        <f t="shared" ref="JK11" si="158">IFERROR(JK10/JK5,"")</f>
        <v>0.66296928327645055</v>
      </c>
      <c r="JL11" s="28">
        <f t="shared" si="156"/>
        <v>0.68830000000000002</v>
      </c>
      <c r="JM11" s="28">
        <f t="shared" si="156"/>
        <v>0.64868360277136261</v>
      </c>
      <c r="JN11" s="28">
        <f t="shared" si="156"/>
        <v>0.67819960037858873</v>
      </c>
      <c r="JO11" s="28">
        <f t="shared" si="156"/>
        <v>0.56019938650306744</v>
      </c>
      <c r="JP11" s="28">
        <f t="shared" si="156"/>
        <v>0.36075280186085851</v>
      </c>
      <c r="JQ11" s="28">
        <f t="shared" si="156"/>
        <v>0.50448534171830206</v>
      </c>
      <c r="JR11" s="28">
        <f t="shared" si="156"/>
        <v>0.74152400134273244</v>
      </c>
      <c r="JS11" s="28">
        <f t="shared" si="156"/>
        <v>0.57049955660656226</v>
      </c>
      <c r="JT11" s="28">
        <f t="shared" si="156"/>
        <v>0.68950922100171319</v>
      </c>
      <c r="JU11" s="28">
        <f>IFERROR(JU10/JU6,"")</f>
        <v>0.84720194647201952</v>
      </c>
      <c r="JV11" s="28">
        <f t="shared" si="156"/>
        <v>0.65646921278254089</v>
      </c>
      <c r="JW11" s="28">
        <f t="shared" si="156"/>
        <v>0.35226077812828599</v>
      </c>
      <c r="JX11" s="28">
        <f t="shared" si="156"/>
        <v>0.61082594493700415</v>
      </c>
      <c r="JY11" s="28">
        <f t="shared" ref="JY11" si="159">IFERROR(JY10/JY5,"")</f>
        <v>0.69624645147723685</v>
      </c>
      <c r="JZ11" s="28">
        <f t="shared" si="156"/>
        <v>0.77378332110540471</v>
      </c>
      <c r="KA11" s="28">
        <f t="shared" si="156"/>
        <v>0.73687765341566958</v>
      </c>
      <c r="KB11" s="28">
        <f>IFERROR(KB10/KB6,"")</f>
        <v>0.78823659236371657</v>
      </c>
      <c r="KC11" s="28">
        <f t="shared" si="156"/>
        <v>0.72221246707638276</v>
      </c>
      <c r="KD11" s="28">
        <f>IFERROR(KD10/KD5,"")</f>
        <v>0.47906657515442691</v>
      </c>
      <c r="KE11" s="28">
        <f t="shared" ref="KE11:KJ11" si="160">IFERROR(KE10/KF5,"")</f>
        <v>0.77944862155388472</v>
      </c>
      <c r="KF11" s="28">
        <f t="shared" si="160"/>
        <v>0.79443521594684385</v>
      </c>
      <c r="KG11" s="28">
        <f t="shared" si="160"/>
        <v>0.6711111111111111</v>
      </c>
      <c r="KH11" s="28">
        <f t="shared" si="160"/>
        <v>0.80487804878048785</v>
      </c>
      <c r="KI11" s="28">
        <f t="shared" si="160"/>
        <v>0.65757389702657665</v>
      </c>
      <c r="KJ11" s="28">
        <f t="shared" si="160"/>
        <v>0.52616323417238753</v>
      </c>
      <c r="KK11" s="28">
        <f t="shared" si="156"/>
        <v>0.21899313501144166</v>
      </c>
      <c r="KL11" s="28">
        <f t="shared" si="156"/>
        <v>0.53940122792581813</v>
      </c>
      <c r="KM11" s="28">
        <f t="shared" ref="KM11" si="161">IFERROR(KM10/KM5,"")</f>
        <v>0.53275976174718731</v>
      </c>
      <c r="KN11" s="28">
        <f t="shared" si="156"/>
        <v>0.31504207573632537</v>
      </c>
      <c r="KO11" s="28">
        <f t="shared" si="156"/>
        <v>0.5287033570448022</v>
      </c>
      <c r="KP11" s="28">
        <f t="shared" si="156"/>
        <v>0.47442969016002723</v>
      </c>
      <c r="KQ11" s="28">
        <f t="shared" si="156"/>
        <v>0.59508098380323937</v>
      </c>
      <c r="KR11" s="28">
        <f t="shared" si="156"/>
        <v>0.39543025612677352</v>
      </c>
      <c r="KS11" s="28">
        <f t="shared" si="156"/>
        <v>0.67915449389929539</v>
      </c>
      <c r="KT11" s="28">
        <f t="shared" ref="KT11" si="162">IFERROR(KT10/KT5,"")</f>
        <v>0.73004717435255606</v>
      </c>
      <c r="KU11" s="28">
        <f t="shared" si="156"/>
        <v>0.73482651734826521</v>
      </c>
      <c r="KV11" s="28">
        <f t="shared" si="156"/>
        <v>0.79384454877412625</v>
      </c>
      <c r="KW11" s="28">
        <f t="shared" si="156"/>
        <v>0.80344193094490746</v>
      </c>
      <c r="KX11" s="28">
        <f t="shared" si="156"/>
        <v>0.75755102040816324</v>
      </c>
      <c r="KY11" s="28">
        <f t="shared" si="156"/>
        <v>0.34536908449951931</v>
      </c>
      <c r="KZ11" s="28" t="str">
        <f t="shared" si="156"/>
        <v/>
      </c>
      <c r="LA11" s="28" t="str">
        <f t="shared" ref="LA11" si="163">IFERROR(LA10/LA5,"")</f>
        <v/>
      </c>
      <c r="LB11" s="28" t="str">
        <f t="shared" si="156"/>
        <v/>
      </c>
      <c r="LC11" s="28" t="str">
        <f t="shared" si="156"/>
        <v/>
      </c>
      <c r="LD11" s="28" t="str">
        <f t="shared" si="156"/>
        <v/>
      </c>
      <c r="LE11" s="28" t="str">
        <f t="shared" si="156"/>
        <v/>
      </c>
      <c r="LF11" s="28" t="str">
        <f t="shared" si="156"/>
        <v/>
      </c>
      <c r="LG11" s="28">
        <f t="shared" si="156"/>
        <v>0</v>
      </c>
      <c r="LH11" s="28">
        <f t="shared" ref="LH11" si="164">IFERROR(LH10/LH5,"")</f>
        <v>0</v>
      </c>
      <c r="LI11" s="28">
        <f t="shared" si="156"/>
        <v>0</v>
      </c>
      <c r="LJ11" s="28">
        <f t="shared" si="156"/>
        <v>0</v>
      </c>
      <c r="LK11" s="28">
        <f t="shared" si="156"/>
        <v>0</v>
      </c>
      <c r="LL11" s="28">
        <f t="shared" si="156"/>
        <v>0</v>
      </c>
      <c r="LM11" s="28">
        <f t="shared" si="156"/>
        <v>0</v>
      </c>
      <c r="LN11" s="28">
        <f t="shared" si="156"/>
        <v>0</v>
      </c>
      <c r="LO11" s="28">
        <f t="shared" ref="LO11" si="165">IFERROR(LO10/LO5,"")</f>
        <v>0</v>
      </c>
      <c r="LP11" s="28">
        <f t="shared" ref="LP11:NF11" si="166">IFERROR(LP10/LP5,"")</f>
        <v>0</v>
      </c>
      <c r="LQ11" s="28">
        <f t="shared" si="166"/>
        <v>0</v>
      </c>
      <c r="LR11" s="28">
        <f t="shared" si="166"/>
        <v>0</v>
      </c>
      <c r="LS11" s="28">
        <f t="shared" si="166"/>
        <v>0</v>
      </c>
      <c r="LT11" s="28">
        <f t="shared" si="166"/>
        <v>0</v>
      </c>
      <c r="LU11" s="28">
        <f t="shared" si="166"/>
        <v>0</v>
      </c>
      <c r="LV11" s="28">
        <f t="shared" ref="LV11" si="167">IFERROR(LV10/LV5,"")</f>
        <v>0</v>
      </c>
      <c r="LW11" s="28">
        <f t="shared" si="166"/>
        <v>0</v>
      </c>
      <c r="LX11" s="28">
        <f t="shared" si="166"/>
        <v>0</v>
      </c>
      <c r="LY11" s="28">
        <f t="shared" si="166"/>
        <v>0</v>
      </c>
      <c r="LZ11" s="28">
        <f t="shared" si="166"/>
        <v>0</v>
      </c>
      <c r="MA11" s="28">
        <f t="shared" si="166"/>
        <v>0</v>
      </c>
      <c r="MB11" s="28">
        <f t="shared" si="166"/>
        <v>0</v>
      </c>
      <c r="MC11" s="28">
        <f t="shared" ref="MC11" si="168">IFERROR(MC10/MC5,"")</f>
        <v>0</v>
      </c>
      <c r="MD11" s="28">
        <f t="shared" si="166"/>
        <v>0</v>
      </c>
      <c r="ME11" s="28">
        <f t="shared" si="166"/>
        <v>0</v>
      </c>
      <c r="MF11" s="28">
        <f t="shared" si="166"/>
        <v>0</v>
      </c>
      <c r="MG11" s="28">
        <f t="shared" si="166"/>
        <v>0</v>
      </c>
      <c r="MH11" s="28">
        <f t="shared" si="166"/>
        <v>0</v>
      </c>
      <c r="MI11" s="28">
        <f t="shared" si="166"/>
        <v>0</v>
      </c>
      <c r="MJ11" s="28">
        <f t="shared" si="166"/>
        <v>0</v>
      </c>
      <c r="MK11" s="28">
        <f t="shared" si="166"/>
        <v>0</v>
      </c>
      <c r="ML11" s="28">
        <f t="shared" si="166"/>
        <v>0</v>
      </c>
      <c r="MM11" s="28">
        <f t="shared" si="166"/>
        <v>0</v>
      </c>
      <c r="MN11" s="28">
        <f t="shared" si="166"/>
        <v>0</v>
      </c>
      <c r="MO11" s="28">
        <f t="shared" si="166"/>
        <v>0</v>
      </c>
      <c r="MP11" s="28">
        <f t="shared" si="166"/>
        <v>0</v>
      </c>
      <c r="MQ11" s="28">
        <f t="shared" ref="MQ11" si="169">IFERROR(MQ10/MQ5,"")</f>
        <v>0</v>
      </c>
      <c r="MR11" s="28">
        <f t="shared" si="166"/>
        <v>0</v>
      </c>
      <c r="MS11" s="28">
        <f t="shared" si="166"/>
        <v>0</v>
      </c>
      <c r="MT11" s="28">
        <f t="shared" si="166"/>
        <v>0</v>
      </c>
      <c r="MU11" s="28">
        <f t="shared" si="166"/>
        <v>0</v>
      </c>
      <c r="MV11" s="28">
        <f t="shared" si="166"/>
        <v>0</v>
      </c>
      <c r="MW11" s="51">
        <f t="shared" si="166"/>
        <v>0</v>
      </c>
      <c r="MX11" s="51">
        <f t="shared" si="166"/>
        <v>0</v>
      </c>
      <c r="MY11" s="51">
        <f t="shared" si="166"/>
        <v>0</v>
      </c>
      <c r="MZ11" s="51">
        <f t="shared" si="166"/>
        <v>0</v>
      </c>
      <c r="NA11" s="51">
        <f t="shared" si="166"/>
        <v>0</v>
      </c>
      <c r="NB11" s="51">
        <f t="shared" si="166"/>
        <v>0</v>
      </c>
      <c r="NC11" s="51">
        <f t="shared" si="166"/>
        <v>0</v>
      </c>
      <c r="ND11" s="51">
        <f t="shared" si="166"/>
        <v>0</v>
      </c>
      <c r="NE11" s="51">
        <f>IFERROR(NE10/NE5,"")</f>
        <v>0</v>
      </c>
      <c r="NF11" s="51">
        <f t="shared" si="166"/>
        <v>0</v>
      </c>
      <c r="NG11" s="51">
        <f t="shared" ref="NG11" si="170">IFERROR(NG10/NG5,"")</f>
        <v>0</v>
      </c>
    </row>
    <row r="12" spans="2:629" x14ac:dyDescent="0.3">
      <c r="B12" t="s">
        <v>88</v>
      </c>
      <c r="C12" s="5"/>
      <c r="D12" s="5"/>
      <c r="E12" s="5"/>
      <c r="F12" s="28">
        <v>0.95</v>
      </c>
      <c r="G12" s="28">
        <v>0.95</v>
      </c>
      <c r="H12" s="28">
        <v>0.95</v>
      </c>
      <c r="I12" s="28">
        <v>0.95</v>
      </c>
      <c r="J12" s="28">
        <v>0.95</v>
      </c>
      <c r="K12" s="28">
        <v>0.95</v>
      </c>
      <c r="L12" s="28">
        <v>0.95</v>
      </c>
      <c r="M12" s="28">
        <v>0.95</v>
      </c>
      <c r="N12" s="28">
        <v>0.95</v>
      </c>
      <c r="O12" s="28">
        <v>0.95</v>
      </c>
      <c r="P12" s="28">
        <v>0.95</v>
      </c>
      <c r="Q12" s="28">
        <v>0.95</v>
      </c>
      <c r="R12" s="28">
        <v>0.95</v>
      </c>
      <c r="S12" s="28">
        <v>0.95</v>
      </c>
      <c r="T12" s="28">
        <v>0.95</v>
      </c>
      <c r="U12" s="28">
        <v>0.95</v>
      </c>
      <c r="V12" s="28">
        <v>0.95</v>
      </c>
      <c r="W12" s="28">
        <v>0.95</v>
      </c>
      <c r="X12" s="28">
        <v>0.95</v>
      </c>
      <c r="Y12" s="28">
        <v>0.95</v>
      </c>
      <c r="Z12" s="28">
        <v>0.95</v>
      </c>
      <c r="AA12" s="28">
        <v>0.95</v>
      </c>
      <c r="AB12" s="28">
        <v>0.95</v>
      </c>
      <c r="AC12" s="28">
        <v>0.95</v>
      </c>
      <c r="AD12" s="28">
        <v>0.95</v>
      </c>
      <c r="AE12" s="28">
        <v>0.95</v>
      </c>
      <c r="AF12" s="28">
        <v>0.95</v>
      </c>
      <c r="AG12" s="28">
        <v>0.95</v>
      </c>
      <c r="AH12" s="28">
        <v>0.95</v>
      </c>
      <c r="AI12" s="28">
        <v>0.95</v>
      </c>
      <c r="AJ12" s="28">
        <v>0.95</v>
      </c>
      <c r="AK12" s="28">
        <v>0.95</v>
      </c>
      <c r="AL12" s="28">
        <v>0.95</v>
      </c>
      <c r="AM12" s="28">
        <v>0.95</v>
      </c>
      <c r="AN12" s="28">
        <v>0.95</v>
      </c>
      <c r="AO12" s="28">
        <v>0.95</v>
      </c>
      <c r="AP12" s="28">
        <v>0.95</v>
      </c>
      <c r="AQ12" s="28">
        <v>0.95</v>
      </c>
      <c r="AR12" s="28">
        <v>0.95</v>
      </c>
      <c r="AS12" s="28">
        <v>0.95</v>
      </c>
      <c r="AT12" s="28">
        <v>0.95</v>
      </c>
      <c r="AU12" s="28">
        <v>0.95</v>
      </c>
      <c r="AV12" s="28">
        <v>0.95</v>
      </c>
      <c r="AW12" s="28">
        <v>0.95</v>
      </c>
      <c r="AX12" s="28">
        <v>0.95</v>
      </c>
      <c r="AY12" s="28">
        <v>0.95</v>
      </c>
      <c r="AZ12" s="28">
        <v>0.95</v>
      </c>
      <c r="BA12" s="28">
        <v>0.95</v>
      </c>
      <c r="BB12" s="28">
        <v>0.95</v>
      </c>
      <c r="BC12" s="28">
        <v>0.95</v>
      </c>
      <c r="BD12" s="28">
        <v>0.95</v>
      </c>
      <c r="BE12" s="28">
        <v>0.95</v>
      </c>
      <c r="BF12" s="28">
        <v>0.95</v>
      </c>
      <c r="BG12" s="28">
        <v>0.95</v>
      </c>
      <c r="BH12" s="28">
        <v>0.95</v>
      </c>
      <c r="BI12" s="28">
        <v>0.95</v>
      </c>
      <c r="BJ12" s="28">
        <v>0.95</v>
      </c>
      <c r="BK12" s="28">
        <v>0.95</v>
      </c>
      <c r="BL12" s="28">
        <v>0.95</v>
      </c>
      <c r="BM12" s="28">
        <v>0.95</v>
      </c>
      <c r="BN12" s="28">
        <v>0.95</v>
      </c>
      <c r="BO12" s="28">
        <v>0.95</v>
      </c>
      <c r="BP12" s="28">
        <v>0.95</v>
      </c>
      <c r="BQ12" s="28">
        <v>0.95</v>
      </c>
      <c r="BR12" s="28">
        <v>0.95</v>
      </c>
      <c r="BS12" s="28">
        <v>0.95</v>
      </c>
      <c r="BT12" s="28">
        <v>0.95</v>
      </c>
      <c r="BU12" s="28">
        <v>0.95</v>
      </c>
      <c r="BV12" s="28">
        <v>0.95</v>
      </c>
      <c r="BW12" s="28">
        <v>0.95</v>
      </c>
      <c r="BX12" s="28">
        <v>0.95</v>
      </c>
      <c r="BY12" s="28">
        <v>0.95</v>
      </c>
      <c r="BZ12" s="28">
        <v>0.95</v>
      </c>
      <c r="CA12" s="28">
        <v>0.95</v>
      </c>
      <c r="CB12" s="28">
        <v>0.95</v>
      </c>
      <c r="CC12" s="28">
        <v>0.95</v>
      </c>
      <c r="CD12" s="28">
        <v>0.95</v>
      </c>
      <c r="CE12" s="28">
        <v>0.95</v>
      </c>
      <c r="CF12" s="28">
        <v>0.95</v>
      </c>
      <c r="CG12" s="28">
        <v>0.95</v>
      </c>
      <c r="CH12" s="28">
        <v>0.95</v>
      </c>
      <c r="CI12" s="28">
        <v>0.95</v>
      </c>
      <c r="CJ12" s="28">
        <v>0.95</v>
      </c>
      <c r="CK12" s="28">
        <v>0.95</v>
      </c>
      <c r="CL12" s="28">
        <v>0.95</v>
      </c>
      <c r="CM12" s="28">
        <v>0.95</v>
      </c>
      <c r="CN12" s="28">
        <v>0.95</v>
      </c>
      <c r="CO12" s="28">
        <v>0.95</v>
      </c>
      <c r="CP12" s="28">
        <v>0.95</v>
      </c>
      <c r="CQ12" s="28">
        <v>0.95</v>
      </c>
      <c r="CR12" s="38">
        <v>0.95</v>
      </c>
      <c r="CS12" s="28">
        <v>0.95</v>
      </c>
      <c r="CT12" s="28">
        <v>0.95</v>
      </c>
      <c r="CU12" s="28">
        <v>0.95</v>
      </c>
      <c r="CV12" s="28">
        <v>0.95</v>
      </c>
      <c r="CW12" s="28">
        <v>0.95</v>
      </c>
      <c r="CX12" s="28">
        <v>0.95</v>
      </c>
      <c r="CY12" s="28">
        <v>0.95</v>
      </c>
      <c r="CZ12" s="28">
        <v>0.95</v>
      </c>
      <c r="DA12" s="28">
        <v>0.95</v>
      </c>
      <c r="DB12" s="28">
        <v>0.95</v>
      </c>
      <c r="DC12" s="28">
        <v>0.95</v>
      </c>
      <c r="DD12" s="28">
        <v>0.95</v>
      </c>
      <c r="DE12" s="28">
        <v>0.95</v>
      </c>
      <c r="DF12" s="28">
        <v>0.95</v>
      </c>
      <c r="DG12" s="28">
        <v>0.95</v>
      </c>
      <c r="DH12" s="28">
        <v>0.95</v>
      </c>
      <c r="DI12" s="28">
        <v>0.95</v>
      </c>
      <c r="DJ12" s="28">
        <v>0.95</v>
      </c>
      <c r="DK12" s="28">
        <v>0.95</v>
      </c>
      <c r="DL12" s="28">
        <v>0.95</v>
      </c>
      <c r="DM12" s="28">
        <v>0.95</v>
      </c>
      <c r="DN12" s="28">
        <v>0.95</v>
      </c>
      <c r="DO12" s="28">
        <v>0.95</v>
      </c>
      <c r="DP12" s="28">
        <v>0.95</v>
      </c>
      <c r="DQ12" s="28">
        <v>0.95</v>
      </c>
      <c r="DR12" s="28">
        <v>0.95</v>
      </c>
      <c r="DS12" s="28">
        <v>0.95</v>
      </c>
      <c r="DT12" s="28">
        <v>0.95</v>
      </c>
      <c r="DU12" s="28">
        <v>0.95</v>
      </c>
      <c r="DV12" s="28">
        <v>0.95</v>
      </c>
      <c r="DW12" s="28">
        <v>0.95</v>
      </c>
      <c r="DX12" s="28">
        <v>0.95</v>
      </c>
      <c r="DY12" s="28">
        <v>0.95</v>
      </c>
      <c r="DZ12" s="28">
        <v>0.95</v>
      </c>
      <c r="EA12" s="28">
        <v>0.95</v>
      </c>
      <c r="EB12" s="28">
        <v>0.95</v>
      </c>
      <c r="EC12" s="28">
        <v>0.95</v>
      </c>
      <c r="ED12" s="28">
        <v>0.95</v>
      </c>
      <c r="EE12" s="28">
        <v>0.95</v>
      </c>
      <c r="EF12" s="28">
        <v>0.95</v>
      </c>
      <c r="EG12" s="28">
        <v>0.95</v>
      </c>
      <c r="EH12" s="28">
        <v>0.95</v>
      </c>
      <c r="EI12" s="28">
        <v>0.95</v>
      </c>
      <c r="EJ12" s="28">
        <v>0.95</v>
      </c>
      <c r="EK12" s="28">
        <v>0.95</v>
      </c>
      <c r="EL12" s="28">
        <v>0.95</v>
      </c>
      <c r="EM12" s="28">
        <v>0.95</v>
      </c>
      <c r="EN12" s="28">
        <v>0.95</v>
      </c>
      <c r="EO12" s="28">
        <v>0.95</v>
      </c>
      <c r="EP12" s="28">
        <v>0.95</v>
      </c>
      <c r="EQ12" s="28">
        <v>0.95</v>
      </c>
      <c r="ER12" s="28">
        <v>0.95</v>
      </c>
      <c r="ES12" s="28">
        <v>0.95</v>
      </c>
      <c r="ET12" s="28">
        <v>0.95</v>
      </c>
      <c r="EU12" s="28">
        <v>0.95</v>
      </c>
      <c r="EV12" s="28">
        <v>0.95</v>
      </c>
      <c r="EW12" s="28">
        <v>0.95</v>
      </c>
      <c r="EX12" s="28">
        <v>0.95</v>
      </c>
      <c r="EY12" s="28">
        <v>0.95</v>
      </c>
      <c r="EZ12" s="28">
        <v>0.95</v>
      </c>
      <c r="FA12" s="28">
        <v>0.95</v>
      </c>
      <c r="FB12" s="28">
        <v>0.95</v>
      </c>
      <c r="FC12" s="28">
        <v>0.95</v>
      </c>
      <c r="FD12" s="28">
        <v>0.95</v>
      </c>
      <c r="FE12" s="28">
        <v>0.95</v>
      </c>
      <c r="FF12" s="28">
        <v>0.95</v>
      </c>
      <c r="FG12" s="28">
        <v>0.95</v>
      </c>
      <c r="FH12" s="28">
        <v>0.95</v>
      </c>
      <c r="FI12" s="28">
        <v>0.95</v>
      </c>
      <c r="FJ12" s="28">
        <v>0.95</v>
      </c>
      <c r="FK12" s="28">
        <v>0.95</v>
      </c>
      <c r="FL12" s="28">
        <v>0.95</v>
      </c>
      <c r="FM12" s="28">
        <v>0.95</v>
      </c>
      <c r="FN12" s="28">
        <v>0.95</v>
      </c>
      <c r="FO12" s="28">
        <v>0.95</v>
      </c>
      <c r="FP12" s="28">
        <v>0.95</v>
      </c>
      <c r="FQ12" s="28">
        <v>0.95</v>
      </c>
      <c r="FR12" s="28">
        <v>0.95</v>
      </c>
      <c r="FS12" s="28">
        <v>0.95</v>
      </c>
      <c r="FT12" s="28">
        <v>0.95</v>
      </c>
      <c r="FU12" s="28">
        <v>0.95</v>
      </c>
      <c r="FV12" s="28">
        <v>0.95</v>
      </c>
      <c r="FW12" s="28">
        <v>0.95</v>
      </c>
      <c r="FX12" s="28">
        <v>0.95</v>
      </c>
      <c r="FY12" s="28">
        <v>0.95</v>
      </c>
      <c r="FZ12" s="28">
        <v>0.95</v>
      </c>
      <c r="GA12" s="28">
        <v>0.95</v>
      </c>
      <c r="GB12" s="28">
        <v>0.95</v>
      </c>
      <c r="GC12" s="28">
        <v>0.95</v>
      </c>
      <c r="GD12" s="28">
        <v>0.95</v>
      </c>
      <c r="GE12" s="28">
        <v>0.95</v>
      </c>
      <c r="GF12" s="28">
        <v>0.95</v>
      </c>
      <c r="GG12" s="28">
        <v>0.95</v>
      </c>
      <c r="GH12" s="28">
        <v>0.95</v>
      </c>
      <c r="GI12" s="28">
        <v>0.95</v>
      </c>
      <c r="GJ12" s="28">
        <v>0.95</v>
      </c>
      <c r="GK12" s="28">
        <v>0.95</v>
      </c>
      <c r="GL12" s="28">
        <v>0.95</v>
      </c>
      <c r="GM12" s="28">
        <v>0.95</v>
      </c>
      <c r="GN12" s="28">
        <v>0.95</v>
      </c>
      <c r="GO12" s="28">
        <v>0.95</v>
      </c>
      <c r="GP12" s="28">
        <v>0.95</v>
      </c>
      <c r="GQ12" s="28">
        <v>0.95</v>
      </c>
      <c r="GR12" s="28">
        <v>0.95</v>
      </c>
      <c r="GS12" s="28">
        <v>0.95</v>
      </c>
      <c r="GT12" s="28">
        <v>0.95</v>
      </c>
      <c r="GU12" s="28">
        <v>0.95</v>
      </c>
      <c r="GV12" s="28">
        <v>0.95</v>
      </c>
      <c r="GW12" s="28">
        <v>0.95</v>
      </c>
      <c r="GX12" s="28">
        <v>0.95</v>
      </c>
      <c r="GY12" s="28">
        <v>0.95</v>
      </c>
      <c r="GZ12" s="28">
        <v>0.95</v>
      </c>
      <c r="HA12" s="28">
        <v>0.95</v>
      </c>
      <c r="HB12" s="28">
        <v>0.95</v>
      </c>
      <c r="HC12" s="28">
        <v>0.95</v>
      </c>
      <c r="HD12" s="28">
        <v>0.95</v>
      </c>
      <c r="HE12" s="28">
        <v>0.95</v>
      </c>
      <c r="HF12" s="28">
        <v>0.95</v>
      </c>
      <c r="HG12" s="28">
        <v>0.95</v>
      </c>
      <c r="HH12" s="28">
        <v>0.95</v>
      </c>
      <c r="HI12" s="28">
        <v>0.95</v>
      </c>
      <c r="HJ12" s="28">
        <v>0.95</v>
      </c>
      <c r="HK12" s="28">
        <v>0.95</v>
      </c>
      <c r="HL12" s="28">
        <v>0.95</v>
      </c>
      <c r="HM12" s="28">
        <v>0.95</v>
      </c>
      <c r="HN12" s="28">
        <v>0.95</v>
      </c>
      <c r="HO12" s="28">
        <v>0.95</v>
      </c>
      <c r="HP12" s="28">
        <v>0.95</v>
      </c>
      <c r="HQ12" s="28">
        <v>0.95</v>
      </c>
      <c r="HR12" s="28">
        <v>0.95</v>
      </c>
      <c r="HS12" s="28">
        <v>0.95</v>
      </c>
      <c r="HT12" s="28">
        <v>0.95</v>
      </c>
      <c r="HU12" s="28">
        <v>0.95</v>
      </c>
      <c r="HV12" s="28">
        <v>0.95</v>
      </c>
      <c r="HW12" s="28">
        <v>0.95</v>
      </c>
      <c r="HX12" s="28">
        <v>0.95</v>
      </c>
      <c r="HY12" s="28">
        <v>0.95</v>
      </c>
      <c r="HZ12" s="28">
        <v>0.95</v>
      </c>
      <c r="IA12" s="28">
        <v>0.95</v>
      </c>
      <c r="IB12" s="28">
        <v>0.95</v>
      </c>
      <c r="IC12" s="28">
        <v>0.95</v>
      </c>
      <c r="ID12" s="28">
        <v>0.95</v>
      </c>
      <c r="IE12" s="28">
        <v>0.95</v>
      </c>
      <c r="IF12" s="28">
        <v>0.95</v>
      </c>
      <c r="IG12" s="28">
        <v>0.95</v>
      </c>
      <c r="IH12" s="28">
        <v>0.95</v>
      </c>
      <c r="II12" s="28">
        <v>0.95</v>
      </c>
      <c r="IJ12" s="28">
        <v>0.95</v>
      </c>
      <c r="IK12" s="28">
        <v>0.95</v>
      </c>
      <c r="IL12" s="28">
        <v>0.95</v>
      </c>
      <c r="IM12" s="28">
        <v>0.95</v>
      </c>
      <c r="IN12" s="28">
        <v>0.95</v>
      </c>
      <c r="IO12" s="28">
        <v>0.95</v>
      </c>
      <c r="IP12" s="28">
        <v>0.95</v>
      </c>
      <c r="IQ12" s="28">
        <v>0.95</v>
      </c>
      <c r="IR12" s="28">
        <v>0.95</v>
      </c>
      <c r="IS12" s="28">
        <v>0.95</v>
      </c>
      <c r="IT12" s="28">
        <v>0.95</v>
      </c>
      <c r="IU12" s="28">
        <v>0.95</v>
      </c>
      <c r="IV12" s="28">
        <v>0.95</v>
      </c>
      <c r="IW12" s="28">
        <v>0.95</v>
      </c>
      <c r="IX12" s="28">
        <v>0.95</v>
      </c>
      <c r="IY12" s="28">
        <v>0.95</v>
      </c>
      <c r="IZ12" s="28">
        <v>0.95</v>
      </c>
      <c r="JA12" s="28">
        <v>0.95</v>
      </c>
      <c r="JB12" s="28">
        <v>0.95</v>
      </c>
      <c r="JC12" s="28">
        <v>0.95</v>
      </c>
      <c r="JD12" s="28">
        <v>0.95</v>
      </c>
      <c r="JE12" s="28">
        <v>0.95</v>
      </c>
      <c r="JF12" s="28">
        <v>0.95</v>
      </c>
      <c r="JG12" s="28">
        <v>0.95</v>
      </c>
      <c r="JH12" s="28">
        <v>0.95</v>
      </c>
      <c r="JI12" s="28">
        <v>0.95</v>
      </c>
      <c r="JJ12" s="28">
        <v>0.95</v>
      </c>
      <c r="JK12" s="28">
        <v>0.95</v>
      </c>
      <c r="JL12" s="28">
        <v>0.95</v>
      </c>
      <c r="JM12" s="28">
        <v>0.95</v>
      </c>
      <c r="JN12" s="28">
        <v>0.95</v>
      </c>
      <c r="JO12" s="28">
        <v>0.95</v>
      </c>
      <c r="JP12" s="28">
        <v>0.95</v>
      </c>
      <c r="JQ12" s="28">
        <v>0.95</v>
      </c>
      <c r="JR12" s="28">
        <v>0.95</v>
      </c>
      <c r="JS12" s="28">
        <v>0.95</v>
      </c>
      <c r="JT12" s="28">
        <v>0.95</v>
      </c>
      <c r="JU12" s="28">
        <v>0.95</v>
      </c>
      <c r="JV12" s="28">
        <v>0.95</v>
      </c>
      <c r="JW12" s="28">
        <v>0.95</v>
      </c>
      <c r="JX12" s="28">
        <v>0.95</v>
      </c>
      <c r="JY12" s="28">
        <v>0.95</v>
      </c>
      <c r="JZ12" s="28">
        <v>0.95</v>
      </c>
      <c r="KA12" s="28">
        <v>0.95</v>
      </c>
      <c r="KB12" s="28">
        <v>0.95</v>
      </c>
      <c r="KC12" s="28">
        <v>0.95</v>
      </c>
      <c r="KD12" s="28">
        <v>0.95</v>
      </c>
      <c r="KE12" s="28">
        <v>0.95</v>
      </c>
      <c r="KF12" s="28">
        <v>0.95</v>
      </c>
      <c r="KG12" s="28">
        <v>0.95</v>
      </c>
      <c r="KH12" s="28">
        <v>0.95</v>
      </c>
      <c r="KI12" s="28">
        <v>0.95</v>
      </c>
      <c r="KJ12" s="28">
        <v>0.95</v>
      </c>
      <c r="KK12" s="28">
        <v>0.95</v>
      </c>
      <c r="KL12" s="28">
        <v>0.95</v>
      </c>
      <c r="KM12" s="28">
        <v>0.95</v>
      </c>
      <c r="KN12" s="28">
        <v>0.95</v>
      </c>
      <c r="KO12" s="28">
        <v>0.95</v>
      </c>
      <c r="KP12" s="28">
        <v>0.95</v>
      </c>
      <c r="KQ12" s="28">
        <v>0.95</v>
      </c>
      <c r="KR12" s="28">
        <v>0.95</v>
      </c>
      <c r="KS12" s="28">
        <v>0.95</v>
      </c>
      <c r="KT12" s="28">
        <v>0.95</v>
      </c>
      <c r="KU12" s="28">
        <v>0.95</v>
      </c>
      <c r="KV12" s="28">
        <v>0.95</v>
      </c>
      <c r="KW12" s="28">
        <v>0.95</v>
      </c>
      <c r="KX12" s="28">
        <v>0.95</v>
      </c>
      <c r="KY12" s="28">
        <v>0.95</v>
      </c>
      <c r="KZ12" s="28">
        <v>0.95</v>
      </c>
      <c r="LA12" s="28">
        <v>0.95</v>
      </c>
      <c r="LB12" s="28">
        <v>0.95</v>
      </c>
      <c r="LC12" s="28">
        <v>0.95</v>
      </c>
      <c r="LD12" s="28">
        <v>0.95</v>
      </c>
      <c r="LE12" s="28">
        <v>0.95</v>
      </c>
      <c r="LF12" s="28">
        <v>0.95</v>
      </c>
      <c r="LG12" s="28">
        <v>0.95</v>
      </c>
      <c r="LH12" s="28">
        <v>0.95</v>
      </c>
      <c r="LI12" s="28">
        <v>0.95</v>
      </c>
      <c r="LJ12" s="28">
        <v>0.95</v>
      </c>
      <c r="LK12" s="28">
        <v>0.95</v>
      </c>
      <c r="LL12" s="28">
        <v>0.95</v>
      </c>
      <c r="LM12" s="28">
        <v>0.95</v>
      </c>
      <c r="LN12" s="28">
        <v>0.95</v>
      </c>
      <c r="LO12" s="28">
        <v>0.95</v>
      </c>
      <c r="LP12" s="28">
        <v>0.95</v>
      </c>
      <c r="LQ12" s="28">
        <v>0.95</v>
      </c>
      <c r="LR12" s="28">
        <v>0.95</v>
      </c>
      <c r="LS12" s="28">
        <v>0.95</v>
      </c>
      <c r="LT12" s="28">
        <v>0.95</v>
      </c>
      <c r="LU12" s="28">
        <v>0.95</v>
      </c>
      <c r="LV12" s="28">
        <v>0.95</v>
      </c>
      <c r="LW12" s="28">
        <v>0.95</v>
      </c>
      <c r="LX12" s="28">
        <v>0.95</v>
      </c>
      <c r="LY12" s="28">
        <v>0.95</v>
      </c>
      <c r="LZ12" s="28">
        <v>0.95</v>
      </c>
      <c r="MA12" s="28">
        <v>0.95</v>
      </c>
      <c r="MB12" s="28">
        <v>0.95</v>
      </c>
      <c r="MC12" s="28">
        <v>0.95</v>
      </c>
      <c r="MD12" s="28">
        <v>0.95</v>
      </c>
      <c r="ME12" s="28">
        <v>0.95</v>
      </c>
      <c r="MF12" s="28">
        <v>0.95</v>
      </c>
      <c r="MG12" s="28">
        <v>0.95</v>
      </c>
      <c r="MH12" s="28">
        <v>0.95</v>
      </c>
      <c r="MI12" s="28">
        <v>0.95</v>
      </c>
      <c r="MJ12" s="28">
        <v>0.95</v>
      </c>
      <c r="MK12" s="28">
        <v>0.95</v>
      </c>
      <c r="ML12" s="28">
        <v>0.95</v>
      </c>
      <c r="MM12" s="28">
        <v>0.95</v>
      </c>
      <c r="MN12" s="28">
        <v>0.95</v>
      </c>
      <c r="MO12" s="28">
        <v>0.95</v>
      </c>
      <c r="MP12" s="28">
        <v>0.95</v>
      </c>
      <c r="MQ12" s="28">
        <v>0.95</v>
      </c>
      <c r="MR12" s="28">
        <v>0.95</v>
      </c>
      <c r="MS12" s="28">
        <v>0.95</v>
      </c>
      <c r="MT12" s="28">
        <v>0.95</v>
      </c>
      <c r="MU12" s="28">
        <v>0.95</v>
      </c>
      <c r="MV12" s="28">
        <v>0.95</v>
      </c>
      <c r="MW12" s="51">
        <v>0.95</v>
      </c>
      <c r="MX12" s="51">
        <v>0.95</v>
      </c>
      <c r="MY12" s="51">
        <v>0.95</v>
      </c>
      <c r="MZ12" s="51">
        <v>0.95</v>
      </c>
      <c r="NA12" s="51">
        <v>0.95</v>
      </c>
      <c r="NB12" s="51">
        <v>0.95</v>
      </c>
      <c r="NC12" s="51">
        <v>0.95</v>
      </c>
      <c r="ND12" s="51">
        <v>0.95</v>
      </c>
      <c r="NE12" s="51">
        <v>0.95</v>
      </c>
      <c r="NF12" s="51">
        <v>0.95</v>
      </c>
      <c r="NG12" s="51">
        <v>0.95</v>
      </c>
      <c r="NH12" s="48"/>
      <c r="NI12" s="8"/>
      <c r="NJ12" s="8"/>
      <c r="NK12" s="8"/>
      <c r="NL12" s="8"/>
      <c r="NM12" s="8"/>
      <c r="NN12" s="8"/>
      <c r="NO12" s="8"/>
      <c r="NP12" s="8"/>
      <c r="NQ12" s="8"/>
      <c r="NR12" s="8"/>
      <c r="NS12" s="8"/>
      <c r="NT12" s="8"/>
      <c r="NU12" s="8"/>
      <c r="NV12" s="8"/>
      <c r="NW12" s="8"/>
      <c r="NX12" s="8"/>
      <c r="NY12" s="8"/>
      <c r="NZ12" s="8"/>
      <c r="OA12" s="8"/>
      <c r="OB12" s="8"/>
      <c r="OC12" s="8"/>
      <c r="OD12" s="8"/>
      <c r="OE12" s="8"/>
      <c r="OF12" s="8"/>
      <c r="OG12" s="8"/>
      <c r="OH12" s="8"/>
      <c r="OI12" s="8"/>
      <c r="OJ12" s="8"/>
      <c r="OK12" s="8"/>
      <c r="OL12" s="8"/>
      <c r="OM12" s="8"/>
      <c r="ON12" s="8"/>
      <c r="OO12" s="8"/>
      <c r="OP12" s="8"/>
      <c r="OQ12" s="8"/>
      <c r="OR12" s="8"/>
      <c r="OS12" s="8"/>
      <c r="OT12" s="8"/>
      <c r="OU12" s="8"/>
      <c r="OV12" s="8"/>
      <c r="OW12" s="8"/>
      <c r="OX12" s="8"/>
      <c r="OY12" s="8"/>
      <c r="OZ12" s="8"/>
      <c r="PA12" s="8"/>
      <c r="PB12" s="8"/>
      <c r="PC12" s="8"/>
      <c r="PD12" s="8"/>
      <c r="PE12" s="8"/>
      <c r="PF12" s="8"/>
      <c r="PG12" s="8"/>
      <c r="PH12" s="8"/>
      <c r="PI12" s="8"/>
      <c r="PJ12" s="8"/>
      <c r="PK12" s="8"/>
      <c r="PL12" s="8"/>
      <c r="PM12" s="8"/>
      <c r="PN12" s="8"/>
      <c r="PO12" s="8"/>
      <c r="PP12" s="8"/>
      <c r="PQ12" s="8"/>
      <c r="PR12" s="8"/>
      <c r="PS12" s="8"/>
      <c r="PT12" s="8"/>
      <c r="PU12" s="8"/>
      <c r="PV12" s="8"/>
      <c r="PW12" s="8"/>
      <c r="PX12" s="8"/>
      <c r="PY12" s="8"/>
      <c r="PZ12" s="8"/>
      <c r="QA12" s="8"/>
      <c r="QB12" s="8"/>
      <c r="QC12" s="8"/>
      <c r="QD12" s="8"/>
      <c r="QE12" s="8"/>
      <c r="QF12" s="8"/>
      <c r="QG12" s="8"/>
      <c r="QH12" s="8"/>
      <c r="QI12" s="8"/>
      <c r="QJ12" s="8"/>
      <c r="QK12" s="8"/>
      <c r="QL12" s="8"/>
      <c r="QM12" s="8"/>
      <c r="QN12" s="8"/>
      <c r="QO12" s="8"/>
      <c r="QP12" s="8"/>
      <c r="QQ12" s="8"/>
      <c r="QR12" s="8"/>
      <c r="QS12" s="8"/>
      <c r="QT12" s="8"/>
      <c r="QU12" s="8"/>
      <c r="QV12" s="8"/>
      <c r="QW12" s="8"/>
      <c r="QX12" s="8"/>
      <c r="QY12" s="8"/>
      <c r="QZ12" s="8"/>
      <c r="RA12" s="8"/>
      <c r="RB12" s="8"/>
      <c r="RC12" s="8"/>
      <c r="RD12" s="8"/>
      <c r="RE12" s="8"/>
      <c r="RF12" s="8"/>
      <c r="RG12" s="8"/>
      <c r="RH12" s="8"/>
      <c r="RI12" s="8"/>
      <c r="RJ12" s="8"/>
      <c r="RK12" s="8"/>
      <c r="RL12" s="8"/>
      <c r="RM12" s="8"/>
      <c r="RN12" s="8"/>
      <c r="RO12" s="8"/>
      <c r="RP12" s="8"/>
      <c r="RQ12" s="8"/>
      <c r="RR12" s="8"/>
      <c r="RS12" s="8"/>
      <c r="RT12" s="8"/>
      <c r="RU12" s="8"/>
      <c r="RV12" s="8"/>
      <c r="RW12" s="8"/>
      <c r="RX12" s="8"/>
      <c r="RY12" s="8"/>
      <c r="RZ12" s="8"/>
      <c r="SA12" s="8"/>
      <c r="SB12" s="8"/>
      <c r="SC12" s="8"/>
      <c r="SD12" s="8"/>
      <c r="SE12" s="8"/>
      <c r="SF12" s="8"/>
      <c r="SG12" s="8"/>
      <c r="SH12" s="8"/>
      <c r="SI12" s="8"/>
      <c r="SJ12" s="8"/>
      <c r="SK12" s="8"/>
      <c r="SL12" s="8"/>
      <c r="SM12" s="8"/>
      <c r="SN12" s="8"/>
      <c r="SO12" s="8"/>
      <c r="SP12" s="8"/>
      <c r="SQ12" s="8"/>
      <c r="SR12" s="8"/>
      <c r="SS12" s="8"/>
      <c r="ST12" s="8"/>
      <c r="SU12" s="8"/>
      <c r="SV12" s="8"/>
      <c r="SW12" s="8"/>
      <c r="SX12" s="8"/>
      <c r="SY12" s="8"/>
      <c r="SZ12" s="8"/>
      <c r="TA12" s="8"/>
      <c r="TB12" s="8"/>
      <c r="TC12" s="8"/>
      <c r="TD12" s="8"/>
      <c r="TE12" s="8"/>
      <c r="TF12" s="8"/>
      <c r="TG12" s="8"/>
      <c r="TH12" s="8"/>
      <c r="TI12" s="8"/>
      <c r="TJ12" s="8"/>
      <c r="TK12" s="8"/>
      <c r="TL12" s="8"/>
      <c r="TM12" s="8"/>
      <c r="TN12" s="8"/>
      <c r="TO12" s="8"/>
      <c r="TP12" s="8"/>
      <c r="TQ12" s="8"/>
      <c r="TR12" s="8"/>
      <c r="TS12" s="8"/>
      <c r="TT12" s="8"/>
      <c r="TU12" s="8"/>
      <c r="TV12" s="8"/>
      <c r="TW12" s="8"/>
      <c r="TX12" s="8"/>
      <c r="TY12" s="8"/>
      <c r="TZ12" s="8"/>
      <c r="UA12" s="8"/>
      <c r="UB12" s="8"/>
      <c r="UC12" s="8"/>
      <c r="UD12" s="8"/>
      <c r="UE12" s="8"/>
      <c r="UF12" s="8"/>
      <c r="UG12" s="8"/>
      <c r="UH12" s="8"/>
      <c r="UI12" s="8"/>
      <c r="UJ12" s="8"/>
      <c r="UK12" s="8"/>
      <c r="UL12" s="8"/>
      <c r="UM12" s="8"/>
      <c r="UN12" s="8"/>
      <c r="UO12" s="8"/>
      <c r="UP12" s="8"/>
      <c r="UQ12" s="8"/>
      <c r="UR12" s="8"/>
      <c r="US12" s="8"/>
      <c r="UT12" s="8"/>
      <c r="UU12" s="8"/>
      <c r="UV12" s="8"/>
      <c r="UW12" s="8"/>
      <c r="UX12" s="8"/>
      <c r="UY12" s="8"/>
      <c r="UZ12" s="8"/>
      <c r="VA12" s="8"/>
      <c r="VB12" s="8"/>
      <c r="VC12" s="8"/>
      <c r="VD12" s="8"/>
      <c r="VE12" s="8"/>
      <c r="VF12" s="8"/>
      <c r="VG12" s="8"/>
      <c r="VH12" s="8"/>
      <c r="VI12" s="8"/>
      <c r="VJ12" s="8"/>
      <c r="VK12" s="8"/>
      <c r="VL12" s="8"/>
      <c r="VM12" s="8"/>
      <c r="VN12" s="8"/>
      <c r="VO12" s="8"/>
      <c r="VP12" s="8"/>
      <c r="VQ12" s="8"/>
      <c r="VR12" s="8"/>
      <c r="VS12" s="8"/>
      <c r="VT12" s="8"/>
      <c r="VU12" s="8"/>
      <c r="VV12" s="8"/>
      <c r="VW12" s="8"/>
      <c r="VX12" s="8"/>
      <c r="VY12" s="8"/>
      <c r="VZ12" s="8"/>
      <c r="WA12" s="8"/>
      <c r="WB12" s="8"/>
      <c r="WC12" s="8"/>
      <c r="WD12" s="8"/>
      <c r="WE12" s="8"/>
      <c r="WF12" s="8"/>
      <c r="WG12" s="8"/>
      <c r="WH12" s="8"/>
      <c r="WI12" s="8"/>
      <c r="WJ12" s="8"/>
      <c r="WK12" s="8"/>
      <c r="WL12" s="8"/>
      <c r="WM12" s="8"/>
      <c r="WN12" s="8"/>
      <c r="WO12" s="8"/>
      <c r="WP12" s="8"/>
      <c r="WQ12" s="8"/>
      <c r="WR12" s="8"/>
      <c r="WS12" s="8"/>
      <c r="WT12" s="8"/>
      <c r="WU12" s="8"/>
      <c r="WV12" s="8"/>
      <c r="WW12" s="8"/>
      <c r="WX12" s="8"/>
      <c r="WY12" s="8"/>
      <c r="WZ12" s="8"/>
      <c r="XA12" s="8"/>
      <c r="XB12" s="8"/>
      <c r="XC12" s="8"/>
      <c r="XD12" s="8"/>
      <c r="XE12" s="8"/>
    </row>
    <row r="13" spans="2:629" x14ac:dyDescent="0.3">
      <c r="B13" t="s">
        <v>89</v>
      </c>
      <c r="C13" s="5"/>
      <c r="D13" s="5"/>
      <c r="E13" s="5"/>
      <c r="F13" s="28">
        <v>0.85</v>
      </c>
      <c r="G13" s="28">
        <v>0.85</v>
      </c>
      <c r="H13" s="28">
        <v>0.85</v>
      </c>
      <c r="I13" s="28">
        <v>0.85</v>
      </c>
      <c r="J13" s="28">
        <v>0.85</v>
      </c>
      <c r="K13" s="28">
        <v>0.85</v>
      </c>
      <c r="L13" s="28">
        <v>0.85</v>
      </c>
      <c r="M13" s="28">
        <v>0.85</v>
      </c>
      <c r="N13" s="28">
        <v>0.85</v>
      </c>
      <c r="O13" s="28">
        <v>0.85</v>
      </c>
      <c r="P13" s="28">
        <v>0.85</v>
      </c>
      <c r="Q13" s="28">
        <v>0.85</v>
      </c>
      <c r="R13" s="28">
        <v>0.85</v>
      </c>
      <c r="S13" s="28">
        <v>0.85</v>
      </c>
      <c r="T13" s="28">
        <v>0.85</v>
      </c>
      <c r="U13" s="28">
        <v>0.85</v>
      </c>
      <c r="V13" s="28">
        <v>0.85</v>
      </c>
      <c r="W13" s="28">
        <v>0.85</v>
      </c>
      <c r="X13" s="28">
        <v>0.85</v>
      </c>
      <c r="Y13" s="28">
        <v>0.85</v>
      </c>
      <c r="Z13" s="28">
        <v>0.85</v>
      </c>
      <c r="AA13" s="28">
        <v>0.85</v>
      </c>
      <c r="AB13" s="28">
        <v>0.85</v>
      </c>
      <c r="AC13" s="28">
        <v>0.85</v>
      </c>
      <c r="AD13" s="28">
        <v>0.85</v>
      </c>
      <c r="AE13" s="28">
        <v>0.85</v>
      </c>
      <c r="AF13" s="28">
        <v>0.85</v>
      </c>
      <c r="AG13" s="28">
        <v>0.85</v>
      </c>
      <c r="AH13" s="28">
        <v>0.85</v>
      </c>
      <c r="AI13" s="28">
        <v>0.85</v>
      </c>
      <c r="AJ13" s="28">
        <v>0.85</v>
      </c>
      <c r="AK13" s="28">
        <v>0.85</v>
      </c>
      <c r="AL13" s="28">
        <v>0.85</v>
      </c>
      <c r="AM13" s="28">
        <v>0.85</v>
      </c>
      <c r="AN13" s="28">
        <v>0.85</v>
      </c>
      <c r="AO13" s="28">
        <v>0.85</v>
      </c>
      <c r="AP13" s="28">
        <v>0.85</v>
      </c>
      <c r="AQ13" s="28">
        <v>0.85</v>
      </c>
      <c r="AR13" s="28">
        <v>0.85</v>
      </c>
      <c r="AS13" s="28">
        <v>0.85</v>
      </c>
      <c r="AT13" s="28">
        <v>0.85</v>
      </c>
      <c r="AU13" s="28">
        <v>0.85</v>
      </c>
      <c r="AV13" s="28">
        <v>0.85</v>
      </c>
      <c r="AW13" s="28">
        <v>0.85</v>
      </c>
      <c r="AX13" s="28">
        <v>0.85</v>
      </c>
      <c r="AY13" s="28">
        <v>0.85</v>
      </c>
      <c r="AZ13" s="28">
        <v>0.85</v>
      </c>
      <c r="BA13" s="28">
        <v>0.85</v>
      </c>
      <c r="BB13" s="28">
        <v>0.85</v>
      </c>
      <c r="BC13" s="28">
        <v>0.85</v>
      </c>
      <c r="BD13" s="28">
        <v>0.85</v>
      </c>
      <c r="BE13" s="28">
        <v>0.85</v>
      </c>
      <c r="BF13" s="28">
        <v>0.85</v>
      </c>
      <c r="BG13" s="28">
        <v>0.85</v>
      </c>
      <c r="BH13" s="28">
        <v>0.85</v>
      </c>
      <c r="BI13" s="28">
        <v>0.85</v>
      </c>
      <c r="BJ13" s="28">
        <v>0.85</v>
      </c>
      <c r="BK13" s="28">
        <v>0.85</v>
      </c>
      <c r="BL13" s="28">
        <v>0.85</v>
      </c>
      <c r="BM13" s="28">
        <v>0.85</v>
      </c>
      <c r="BN13" s="28">
        <v>0.85</v>
      </c>
      <c r="BO13" s="28">
        <v>0.85</v>
      </c>
      <c r="BP13" s="28">
        <v>0.85</v>
      </c>
      <c r="BQ13" s="28">
        <v>0.85</v>
      </c>
      <c r="BR13" s="28">
        <v>0.85</v>
      </c>
      <c r="BS13" s="28">
        <v>0.85</v>
      </c>
      <c r="BT13" s="28">
        <v>0.85</v>
      </c>
      <c r="BU13" s="28">
        <v>0.85</v>
      </c>
      <c r="BV13" s="28">
        <v>0.85</v>
      </c>
      <c r="BW13" s="28">
        <v>0.85</v>
      </c>
      <c r="BX13" s="28">
        <v>0.85</v>
      </c>
      <c r="BY13" s="28">
        <v>0.85</v>
      </c>
      <c r="BZ13" s="28">
        <v>0.85</v>
      </c>
      <c r="CA13" s="28">
        <v>0.85</v>
      </c>
      <c r="CB13" s="28">
        <v>0.85</v>
      </c>
      <c r="CC13" s="28">
        <v>0.85</v>
      </c>
      <c r="CD13" s="28">
        <v>0.85</v>
      </c>
      <c r="CE13" s="28">
        <v>0.85</v>
      </c>
      <c r="CF13" s="28">
        <v>0.85</v>
      </c>
      <c r="CG13" s="28">
        <v>0.85</v>
      </c>
      <c r="CH13" s="28">
        <v>0.85</v>
      </c>
      <c r="CI13" s="28">
        <v>0.85</v>
      </c>
      <c r="CJ13" s="28">
        <v>0.85</v>
      </c>
      <c r="CK13" s="28">
        <v>0.85</v>
      </c>
      <c r="CL13" s="28">
        <v>0.85</v>
      </c>
      <c r="CM13" s="28">
        <v>0.85</v>
      </c>
      <c r="CN13" s="28">
        <v>0.85</v>
      </c>
      <c r="CO13" s="28">
        <v>0.85</v>
      </c>
      <c r="CP13" s="28">
        <v>0.85</v>
      </c>
      <c r="CQ13" s="28">
        <v>0.85</v>
      </c>
      <c r="CR13" s="38">
        <v>0.85</v>
      </c>
      <c r="CS13" s="28">
        <v>0.85</v>
      </c>
      <c r="CT13" s="28">
        <v>0.85</v>
      </c>
      <c r="CU13" s="28">
        <v>0.85</v>
      </c>
      <c r="CV13" s="28">
        <v>0.85</v>
      </c>
      <c r="CW13" s="28">
        <v>0.85</v>
      </c>
      <c r="CX13" s="28">
        <v>0.85</v>
      </c>
      <c r="CY13" s="28">
        <v>0.85</v>
      </c>
      <c r="CZ13" s="28">
        <v>0.85</v>
      </c>
      <c r="DA13" s="28">
        <v>0.85</v>
      </c>
      <c r="DB13" s="28">
        <v>0.85</v>
      </c>
      <c r="DC13" s="28">
        <v>0.85</v>
      </c>
      <c r="DD13" s="28">
        <v>0.85</v>
      </c>
      <c r="DE13" s="28">
        <v>0.85</v>
      </c>
      <c r="DF13" s="28">
        <v>0.85</v>
      </c>
      <c r="DG13" s="28">
        <v>0.85</v>
      </c>
      <c r="DH13" s="28">
        <v>0.85</v>
      </c>
      <c r="DI13" s="28">
        <v>0.85</v>
      </c>
      <c r="DJ13" s="28">
        <v>0.85</v>
      </c>
      <c r="DK13" s="28">
        <v>0.85</v>
      </c>
      <c r="DL13" s="28">
        <v>0.85</v>
      </c>
      <c r="DM13" s="28">
        <v>0.85</v>
      </c>
      <c r="DN13" s="28">
        <v>0.85</v>
      </c>
      <c r="DO13" s="28">
        <v>0.85</v>
      </c>
      <c r="DP13" s="28">
        <v>0.85</v>
      </c>
      <c r="DQ13" s="28">
        <v>0.85</v>
      </c>
      <c r="DR13" s="28">
        <v>0.85</v>
      </c>
      <c r="DS13" s="28">
        <v>0.85</v>
      </c>
      <c r="DT13" s="28">
        <v>0.85</v>
      </c>
      <c r="DU13" s="28">
        <v>0.85</v>
      </c>
      <c r="DV13" s="28">
        <v>0.85</v>
      </c>
      <c r="DW13" s="28">
        <v>0.85</v>
      </c>
      <c r="DX13" s="28">
        <v>0.85</v>
      </c>
      <c r="DY13" s="28">
        <v>0.85</v>
      </c>
      <c r="DZ13" s="28">
        <v>0.85</v>
      </c>
      <c r="EA13" s="28">
        <v>0.85</v>
      </c>
      <c r="EB13" s="28">
        <v>0.85</v>
      </c>
      <c r="EC13" s="28">
        <v>0.85</v>
      </c>
      <c r="ED13" s="28">
        <v>0.85</v>
      </c>
      <c r="EE13" s="28">
        <v>0.85</v>
      </c>
      <c r="EF13" s="28">
        <v>0.85</v>
      </c>
      <c r="EG13" s="28">
        <v>0.85</v>
      </c>
      <c r="EH13" s="28">
        <v>0.85</v>
      </c>
      <c r="EI13" s="28">
        <v>0.85</v>
      </c>
      <c r="EJ13" s="28">
        <v>0.85</v>
      </c>
      <c r="EK13" s="28">
        <v>0.85</v>
      </c>
      <c r="EL13" s="28">
        <v>0.85</v>
      </c>
      <c r="EM13" s="28">
        <v>0.85</v>
      </c>
      <c r="EN13" s="28">
        <v>0.85</v>
      </c>
      <c r="EO13" s="28">
        <v>0.85</v>
      </c>
      <c r="EP13" s="28">
        <v>0.85</v>
      </c>
      <c r="EQ13" s="28">
        <v>0.85</v>
      </c>
      <c r="ER13" s="28">
        <v>0.85</v>
      </c>
      <c r="ES13" s="28">
        <v>0.85</v>
      </c>
      <c r="ET13" s="28">
        <v>0.85</v>
      </c>
      <c r="EU13" s="28">
        <v>0.85</v>
      </c>
      <c r="EV13" s="28">
        <v>0.85</v>
      </c>
      <c r="EW13" s="28">
        <v>0.85</v>
      </c>
      <c r="EX13" s="28">
        <v>0.85</v>
      </c>
      <c r="EY13" s="28">
        <v>0.85</v>
      </c>
      <c r="EZ13" s="28">
        <v>0.85</v>
      </c>
      <c r="FA13" s="28">
        <v>0.85</v>
      </c>
      <c r="FB13" s="28">
        <v>0.85</v>
      </c>
      <c r="FC13" s="28">
        <v>0.85</v>
      </c>
      <c r="FD13" s="28">
        <v>0.85</v>
      </c>
      <c r="FE13" s="28">
        <v>0.85</v>
      </c>
      <c r="FF13" s="28">
        <v>0.85</v>
      </c>
      <c r="FG13" s="28">
        <v>0.85</v>
      </c>
      <c r="FH13" s="28">
        <v>0.85</v>
      </c>
      <c r="FI13" s="28">
        <v>0.85</v>
      </c>
      <c r="FJ13" s="28">
        <v>0.85</v>
      </c>
      <c r="FK13" s="28">
        <v>0.85</v>
      </c>
      <c r="FL13" s="28">
        <v>0.85</v>
      </c>
      <c r="FM13" s="28">
        <v>0.85</v>
      </c>
      <c r="FN13" s="28">
        <v>0.85</v>
      </c>
      <c r="FO13" s="28">
        <v>0.85</v>
      </c>
      <c r="FP13" s="28">
        <v>0.85</v>
      </c>
      <c r="FQ13" s="28">
        <v>0.85</v>
      </c>
      <c r="FR13" s="28">
        <v>0.85</v>
      </c>
      <c r="FS13" s="28">
        <v>0.85</v>
      </c>
      <c r="FT13" s="28">
        <v>0.85</v>
      </c>
      <c r="FU13" s="28">
        <v>0.85</v>
      </c>
      <c r="FV13" s="28">
        <v>0.85</v>
      </c>
      <c r="FW13" s="28">
        <v>0.85</v>
      </c>
      <c r="FX13" s="28">
        <v>0.85</v>
      </c>
      <c r="FY13" s="28">
        <v>0.85</v>
      </c>
      <c r="FZ13" s="28">
        <v>0.85</v>
      </c>
      <c r="GA13" s="28">
        <v>0.85</v>
      </c>
      <c r="GB13" s="28">
        <v>0.85</v>
      </c>
      <c r="GC13" s="28">
        <v>0.85</v>
      </c>
      <c r="GD13" s="28">
        <v>0.85</v>
      </c>
      <c r="GE13" s="28">
        <v>0.85</v>
      </c>
      <c r="GF13" s="28">
        <v>0.85</v>
      </c>
      <c r="GG13" s="28">
        <v>0.85</v>
      </c>
      <c r="GH13" s="28">
        <v>0.85</v>
      </c>
      <c r="GI13" s="28">
        <v>0.85</v>
      </c>
      <c r="GJ13" s="28">
        <v>0.85</v>
      </c>
      <c r="GK13" s="28">
        <v>0.85</v>
      </c>
      <c r="GL13" s="28">
        <v>0.85</v>
      </c>
      <c r="GM13" s="28">
        <v>0.85</v>
      </c>
      <c r="GN13" s="28">
        <v>0.85</v>
      </c>
      <c r="GO13" s="28">
        <v>0.85</v>
      </c>
      <c r="GP13" s="28">
        <v>0.85</v>
      </c>
      <c r="GQ13" s="28">
        <v>0.85</v>
      </c>
      <c r="GR13" s="28">
        <v>0.85</v>
      </c>
      <c r="GS13" s="28">
        <v>0.85</v>
      </c>
      <c r="GT13" s="28">
        <v>0.85</v>
      </c>
      <c r="GU13" s="28">
        <v>0.85</v>
      </c>
      <c r="GV13" s="28">
        <v>0.85</v>
      </c>
      <c r="GW13" s="28">
        <v>0.85</v>
      </c>
      <c r="GX13" s="28">
        <v>0.85</v>
      </c>
      <c r="GY13" s="28">
        <v>0.85</v>
      </c>
      <c r="GZ13" s="28">
        <v>0.85</v>
      </c>
      <c r="HA13" s="28">
        <v>0.85</v>
      </c>
      <c r="HB13" s="28">
        <v>0.85</v>
      </c>
      <c r="HC13" s="28">
        <v>0.85</v>
      </c>
      <c r="HD13" s="28">
        <v>0.85</v>
      </c>
      <c r="HE13" s="28">
        <v>0.85</v>
      </c>
      <c r="HF13" s="28">
        <v>0.85</v>
      </c>
      <c r="HG13" s="28">
        <v>0.85</v>
      </c>
      <c r="HH13" s="28">
        <v>0.85</v>
      </c>
      <c r="HI13" s="28">
        <v>0.85</v>
      </c>
      <c r="HJ13" s="28">
        <v>0.85</v>
      </c>
      <c r="HK13" s="28">
        <v>0.85</v>
      </c>
      <c r="HL13" s="28">
        <v>0.85</v>
      </c>
      <c r="HM13" s="28">
        <v>0.85</v>
      </c>
      <c r="HN13" s="28">
        <v>0.85</v>
      </c>
      <c r="HO13" s="28">
        <v>0.85</v>
      </c>
      <c r="HP13" s="28">
        <v>0.85</v>
      </c>
      <c r="HQ13" s="28">
        <v>0.85</v>
      </c>
      <c r="HR13" s="28">
        <v>0.85</v>
      </c>
      <c r="HS13" s="28">
        <v>0.85</v>
      </c>
      <c r="HT13" s="28">
        <v>0.85</v>
      </c>
      <c r="HU13" s="28">
        <v>0.85</v>
      </c>
      <c r="HV13" s="28">
        <v>0.85</v>
      </c>
      <c r="HW13" s="28">
        <v>0.85</v>
      </c>
      <c r="HX13" s="28">
        <v>0.85</v>
      </c>
      <c r="HY13" s="28">
        <v>0.85</v>
      </c>
      <c r="HZ13" s="28">
        <v>0.85</v>
      </c>
      <c r="IA13" s="28">
        <v>0.85</v>
      </c>
      <c r="IB13" s="28">
        <v>0.85</v>
      </c>
      <c r="IC13" s="28">
        <v>0.85</v>
      </c>
      <c r="ID13" s="28">
        <v>0.85</v>
      </c>
      <c r="IE13" s="28">
        <v>0.85</v>
      </c>
      <c r="IF13" s="28">
        <v>0.85</v>
      </c>
      <c r="IG13" s="28">
        <v>0.85</v>
      </c>
      <c r="IH13" s="28">
        <v>0.85</v>
      </c>
      <c r="II13" s="28">
        <v>0.85</v>
      </c>
      <c r="IJ13" s="28">
        <v>0.85</v>
      </c>
      <c r="IK13" s="28">
        <v>0.85</v>
      </c>
      <c r="IL13" s="28">
        <v>0.85</v>
      </c>
      <c r="IM13" s="28">
        <v>0.85</v>
      </c>
      <c r="IN13" s="28">
        <v>0.85</v>
      </c>
      <c r="IO13" s="28">
        <v>0.85</v>
      </c>
      <c r="IP13" s="28">
        <v>0.85</v>
      </c>
      <c r="IQ13" s="28">
        <v>0.85</v>
      </c>
      <c r="IR13" s="28">
        <v>0.85</v>
      </c>
      <c r="IS13" s="28">
        <v>0.85</v>
      </c>
      <c r="IT13" s="28">
        <v>0.85</v>
      </c>
      <c r="IU13" s="28">
        <v>0.85</v>
      </c>
      <c r="IV13" s="28">
        <v>0.85</v>
      </c>
      <c r="IW13" s="28">
        <v>0.85</v>
      </c>
      <c r="IX13" s="28">
        <v>0.85</v>
      </c>
      <c r="IY13" s="28">
        <v>0.85</v>
      </c>
      <c r="IZ13" s="28">
        <v>0.85</v>
      </c>
      <c r="JA13" s="28">
        <v>0.85</v>
      </c>
      <c r="JB13" s="28">
        <v>0.85</v>
      </c>
      <c r="JC13" s="28">
        <v>0.85</v>
      </c>
      <c r="JD13" s="28">
        <v>0.85</v>
      </c>
      <c r="JE13" s="28">
        <v>0.85</v>
      </c>
      <c r="JF13" s="28">
        <v>0.85</v>
      </c>
      <c r="JG13" s="28">
        <v>0.85</v>
      </c>
      <c r="JH13" s="28">
        <v>0.85</v>
      </c>
      <c r="JI13" s="28">
        <v>0.85</v>
      </c>
      <c r="JJ13" s="28">
        <v>0.85</v>
      </c>
      <c r="JK13" s="28">
        <v>0.85</v>
      </c>
      <c r="JL13" s="28">
        <v>0.85</v>
      </c>
      <c r="JM13" s="28">
        <v>0.85</v>
      </c>
      <c r="JN13" s="28">
        <v>0.85</v>
      </c>
      <c r="JO13" s="28">
        <v>0.85</v>
      </c>
      <c r="JP13" s="28">
        <v>0.85</v>
      </c>
      <c r="JQ13" s="28">
        <v>0.85</v>
      </c>
      <c r="JR13" s="28">
        <v>0.85</v>
      </c>
      <c r="JS13" s="28">
        <v>0.85</v>
      </c>
      <c r="JT13" s="28">
        <v>0.85</v>
      </c>
      <c r="JU13" s="28">
        <v>0.85</v>
      </c>
      <c r="JV13" s="28">
        <v>0.85</v>
      </c>
      <c r="JW13" s="28">
        <v>0.85</v>
      </c>
      <c r="JX13" s="28">
        <v>0.85</v>
      </c>
      <c r="JY13" s="28">
        <v>0.85</v>
      </c>
      <c r="JZ13" s="28">
        <v>0.85</v>
      </c>
      <c r="KA13" s="28">
        <v>0.85</v>
      </c>
      <c r="KB13" s="28">
        <v>0.85</v>
      </c>
      <c r="KC13" s="28">
        <v>0.85</v>
      </c>
      <c r="KD13" s="28">
        <v>0.85</v>
      </c>
      <c r="KE13" s="28">
        <v>0.85</v>
      </c>
      <c r="KF13" s="28">
        <v>0.85</v>
      </c>
      <c r="KG13" s="28">
        <v>0.85</v>
      </c>
      <c r="KH13" s="28">
        <v>0.85</v>
      </c>
      <c r="KI13" s="28">
        <v>0.85</v>
      </c>
      <c r="KJ13" s="28">
        <v>0.85</v>
      </c>
      <c r="KK13" s="28">
        <v>0.85</v>
      </c>
      <c r="KL13" s="28">
        <v>0.85</v>
      </c>
      <c r="KM13" s="28">
        <v>0.85</v>
      </c>
      <c r="KN13" s="28">
        <v>0.85</v>
      </c>
      <c r="KO13" s="28">
        <v>0.85</v>
      </c>
      <c r="KP13" s="28">
        <v>0.85</v>
      </c>
      <c r="KQ13" s="28">
        <v>0.85</v>
      </c>
      <c r="KR13" s="28">
        <v>0.85</v>
      </c>
      <c r="KS13" s="28">
        <v>0.85</v>
      </c>
      <c r="KT13" s="28">
        <v>0.85</v>
      </c>
      <c r="KU13" s="28">
        <v>0.85</v>
      </c>
      <c r="KV13" s="28">
        <v>0.85</v>
      </c>
      <c r="KW13" s="28">
        <v>0.85</v>
      </c>
      <c r="KX13" s="28">
        <v>0.85</v>
      </c>
      <c r="KY13" s="28">
        <v>0.85</v>
      </c>
      <c r="KZ13" s="28">
        <v>0.85</v>
      </c>
      <c r="LA13" s="28">
        <v>0.85</v>
      </c>
      <c r="LB13" s="28">
        <v>0.85</v>
      </c>
      <c r="LC13" s="28">
        <v>0.85</v>
      </c>
      <c r="LD13" s="28">
        <v>0.85</v>
      </c>
      <c r="LE13" s="28">
        <v>0.85</v>
      </c>
      <c r="LF13" s="28">
        <v>0.85</v>
      </c>
      <c r="LG13" s="28">
        <v>0.85</v>
      </c>
      <c r="LH13" s="28">
        <v>0.85</v>
      </c>
      <c r="LI13" s="28">
        <v>0.85</v>
      </c>
      <c r="LJ13" s="28">
        <v>0.85</v>
      </c>
      <c r="LK13" s="28">
        <v>0.85</v>
      </c>
      <c r="LL13" s="28">
        <v>0.85</v>
      </c>
      <c r="LM13" s="28">
        <v>0.85</v>
      </c>
      <c r="LN13" s="28">
        <v>0.85</v>
      </c>
      <c r="LO13" s="28">
        <v>0.85</v>
      </c>
      <c r="LP13" s="28">
        <v>0.85</v>
      </c>
      <c r="LQ13" s="28">
        <v>0.85</v>
      </c>
      <c r="LR13" s="28">
        <v>0.85</v>
      </c>
      <c r="LS13" s="28">
        <v>0.85</v>
      </c>
      <c r="LT13" s="28">
        <v>0.85</v>
      </c>
      <c r="LU13" s="28">
        <v>0.85</v>
      </c>
      <c r="LV13" s="28">
        <v>0.85</v>
      </c>
      <c r="LW13" s="28">
        <v>0.85</v>
      </c>
      <c r="LX13" s="28">
        <v>0.85</v>
      </c>
      <c r="LY13" s="28">
        <v>0.85</v>
      </c>
      <c r="LZ13" s="28">
        <v>0.85</v>
      </c>
      <c r="MA13" s="28">
        <v>0.85</v>
      </c>
      <c r="MB13" s="28">
        <v>0.85</v>
      </c>
      <c r="MC13" s="28">
        <v>0.85</v>
      </c>
      <c r="MD13" s="28">
        <v>0.85</v>
      </c>
      <c r="ME13" s="28">
        <v>0.85</v>
      </c>
      <c r="MF13" s="28">
        <v>0.85</v>
      </c>
      <c r="MG13" s="28">
        <v>0.85</v>
      </c>
      <c r="MH13" s="28">
        <v>0.85</v>
      </c>
      <c r="MI13" s="28">
        <v>0.85</v>
      </c>
      <c r="MJ13" s="28">
        <v>0.85</v>
      </c>
      <c r="MK13" s="28">
        <v>0.85</v>
      </c>
      <c r="ML13" s="28">
        <v>0.85</v>
      </c>
      <c r="MM13" s="28">
        <v>0.85</v>
      </c>
      <c r="MN13" s="28">
        <v>0.85</v>
      </c>
      <c r="MO13" s="28">
        <v>0.85</v>
      </c>
      <c r="MP13" s="28">
        <v>0.85</v>
      </c>
      <c r="MQ13" s="28">
        <v>0.85</v>
      </c>
      <c r="MR13" s="28">
        <v>0.85</v>
      </c>
      <c r="MS13" s="28">
        <v>0.85</v>
      </c>
      <c r="MT13" s="28">
        <v>0.85</v>
      </c>
      <c r="MU13" s="28">
        <v>0.85</v>
      </c>
      <c r="MV13" s="28">
        <v>0.85</v>
      </c>
      <c r="MW13" s="51">
        <v>0.85</v>
      </c>
      <c r="MX13" s="51">
        <v>0.85</v>
      </c>
      <c r="MY13" s="51">
        <v>0.85</v>
      </c>
      <c r="MZ13" s="51">
        <v>0.85</v>
      </c>
      <c r="NA13" s="51">
        <v>0.85</v>
      </c>
      <c r="NB13" s="51">
        <v>0.85</v>
      </c>
      <c r="NC13" s="51">
        <v>0.85</v>
      </c>
      <c r="ND13" s="51">
        <v>0.85</v>
      </c>
      <c r="NE13" s="51">
        <v>0.85</v>
      </c>
      <c r="NF13" s="51">
        <v>0.85</v>
      </c>
      <c r="NG13" s="51">
        <v>0.85</v>
      </c>
      <c r="NH13" s="48"/>
      <c r="NI13" s="8"/>
      <c r="NJ13" s="8"/>
      <c r="NK13" s="8"/>
      <c r="NL13" s="8"/>
      <c r="NM13" s="8"/>
      <c r="NN13" s="8"/>
      <c r="NO13" s="8"/>
      <c r="NP13" s="8"/>
      <c r="NQ13" s="8"/>
      <c r="NR13" s="8"/>
      <c r="NS13" s="8"/>
      <c r="NT13" s="8"/>
      <c r="NU13" s="8"/>
      <c r="NV13" s="8"/>
      <c r="NW13" s="8"/>
      <c r="NX13" s="8"/>
      <c r="NY13" s="8"/>
      <c r="NZ13" s="8"/>
      <c r="OA13" s="8"/>
      <c r="OB13" s="8"/>
      <c r="OC13" s="8"/>
      <c r="OD13" s="8"/>
      <c r="OE13" s="8"/>
      <c r="OF13" s="8"/>
      <c r="OG13" s="8"/>
      <c r="OH13" s="8"/>
      <c r="OI13" s="8"/>
      <c r="OJ13" s="8"/>
      <c r="OK13" s="8"/>
      <c r="OL13" s="8"/>
      <c r="OM13" s="8"/>
      <c r="ON13" s="8"/>
      <c r="OO13" s="8"/>
      <c r="OP13" s="8"/>
      <c r="OQ13" s="8"/>
      <c r="OR13" s="8"/>
      <c r="OS13" s="8"/>
      <c r="OT13" s="8"/>
      <c r="OU13" s="8"/>
      <c r="OV13" s="8"/>
      <c r="OW13" s="8"/>
      <c r="OX13" s="8"/>
      <c r="OY13" s="8"/>
      <c r="OZ13" s="8"/>
      <c r="PA13" s="8"/>
      <c r="PB13" s="8"/>
      <c r="PC13" s="8"/>
      <c r="PD13" s="8"/>
      <c r="PE13" s="8"/>
      <c r="PF13" s="8"/>
      <c r="PG13" s="8"/>
      <c r="PH13" s="8"/>
      <c r="PI13" s="8"/>
      <c r="PJ13" s="8"/>
      <c r="PK13" s="8"/>
      <c r="PL13" s="8"/>
      <c r="PM13" s="8"/>
      <c r="PN13" s="8"/>
      <c r="PO13" s="8"/>
      <c r="PP13" s="8"/>
      <c r="PQ13" s="8"/>
      <c r="PR13" s="8"/>
      <c r="PS13" s="8"/>
      <c r="PT13" s="8"/>
      <c r="PU13" s="8"/>
      <c r="PV13" s="8"/>
      <c r="PW13" s="8"/>
      <c r="PX13" s="8"/>
      <c r="PY13" s="8"/>
      <c r="PZ13" s="8"/>
      <c r="QA13" s="8"/>
      <c r="QB13" s="8"/>
      <c r="QC13" s="8"/>
      <c r="QD13" s="8"/>
      <c r="QE13" s="8"/>
      <c r="QF13" s="8"/>
      <c r="QG13" s="8"/>
      <c r="QH13" s="8"/>
      <c r="QI13" s="8"/>
      <c r="QJ13" s="8"/>
      <c r="QK13" s="8"/>
      <c r="QL13" s="8"/>
      <c r="QM13" s="8"/>
      <c r="QN13" s="8"/>
      <c r="QO13" s="8"/>
      <c r="QP13" s="8"/>
      <c r="QQ13" s="8"/>
      <c r="QR13" s="8"/>
      <c r="QS13" s="8"/>
      <c r="QT13" s="8"/>
      <c r="QU13" s="8"/>
      <c r="QV13" s="8"/>
      <c r="QW13" s="8"/>
      <c r="QX13" s="8"/>
      <c r="QY13" s="8"/>
      <c r="QZ13" s="8"/>
      <c r="RA13" s="8"/>
      <c r="RB13" s="8"/>
      <c r="RC13" s="8"/>
      <c r="RD13" s="8"/>
      <c r="RE13" s="8"/>
      <c r="RF13" s="8"/>
      <c r="RG13" s="8"/>
      <c r="RH13" s="8"/>
      <c r="RI13" s="8"/>
      <c r="RJ13" s="8"/>
      <c r="RK13" s="8"/>
      <c r="RL13" s="8"/>
      <c r="RM13" s="8"/>
      <c r="RN13" s="8"/>
      <c r="RO13" s="8"/>
      <c r="RP13" s="8"/>
      <c r="RQ13" s="8"/>
      <c r="RR13" s="8"/>
      <c r="RS13" s="8"/>
      <c r="RT13" s="8"/>
      <c r="RU13" s="8"/>
      <c r="RV13" s="8"/>
      <c r="RW13" s="8"/>
      <c r="RX13" s="8"/>
      <c r="RY13" s="8"/>
      <c r="RZ13" s="8"/>
      <c r="SA13" s="8"/>
      <c r="SB13" s="8"/>
      <c r="SC13" s="8"/>
      <c r="SD13" s="8"/>
      <c r="SE13" s="8"/>
      <c r="SF13" s="8"/>
      <c r="SG13" s="8"/>
      <c r="SH13" s="8"/>
      <c r="SI13" s="8"/>
      <c r="SJ13" s="8"/>
      <c r="SK13" s="8"/>
      <c r="SL13" s="8"/>
      <c r="SM13" s="8"/>
      <c r="SN13" s="8"/>
      <c r="SO13" s="8"/>
      <c r="SP13" s="8"/>
      <c r="SQ13" s="8"/>
      <c r="SR13" s="8"/>
      <c r="SS13" s="8"/>
      <c r="ST13" s="8"/>
      <c r="SU13" s="8"/>
      <c r="SV13" s="8"/>
      <c r="SW13" s="8"/>
      <c r="SX13" s="8"/>
      <c r="SY13" s="8"/>
      <c r="SZ13" s="8"/>
      <c r="TA13" s="8"/>
      <c r="TB13" s="8"/>
      <c r="TC13" s="8"/>
      <c r="TD13" s="8"/>
      <c r="TE13" s="8"/>
      <c r="TF13" s="8"/>
      <c r="TG13" s="8"/>
      <c r="TH13" s="8"/>
      <c r="TI13" s="8"/>
      <c r="TJ13" s="8"/>
      <c r="TK13" s="8"/>
      <c r="TL13" s="8"/>
      <c r="TM13" s="8"/>
      <c r="TN13" s="8"/>
      <c r="TO13" s="8"/>
      <c r="TP13" s="8"/>
      <c r="TQ13" s="8"/>
      <c r="TR13" s="8"/>
      <c r="TS13" s="8"/>
      <c r="TT13" s="8"/>
      <c r="TU13" s="8"/>
      <c r="TV13" s="8"/>
      <c r="TW13" s="8"/>
      <c r="TX13" s="8"/>
      <c r="TY13" s="8"/>
      <c r="TZ13" s="8"/>
      <c r="UA13" s="8"/>
      <c r="UB13" s="8"/>
      <c r="UC13" s="8"/>
      <c r="UD13" s="8"/>
      <c r="UE13" s="8"/>
      <c r="UF13" s="8"/>
      <c r="UG13" s="8"/>
      <c r="UH13" s="8"/>
      <c r="UI13" s="8"/>
      <c r="UJ13" s="8"/>
      <c r="UK13" s="8"/>
      <c r="UL13" s="8"/>
      <c r="UM13" s="8"/>
      <c r="UN13" s="8"/>
      <c r="UO13" s="8"/>
      <c r="UP13" s="8"/>
      <c r="UQ13" s="8"/>
      <c r="UR13" s="8"/>
      <c r="US13" s="8"/>
      <c r="UT13" s="8"/>
      <c r="UU13" s="8"/>
      <c r="UV13" s="8"/>
      <c r="UW13" s="8"/>
      <c r="UX13" s="8"/>
      <c r="UY13" s="8"/>
      <c r="UZ13" s="8"/>
      <c r="VA13" s="8"/>
      <c r="VB13" s="8"/>
      <c r="VC13" s="8"/>
      <c r="VD13" s="8"/>
      <c r="VE13" s="8"/>
      <c r="VF13" s="8"/>
      <c r="VG13" s="8"/>
      <c r="VH13" s="8"/>
      <c r="VI13" s="8"/>
      <c r="VJ13" s="8"/>
      <c r="VK13" s="8"/>
      <c r="VL13" s="8"/>
      <c r="VM13" s="8"/>
      <c r="VN13" s="8"/>
      <c r="VO13" s="8"/>
      <c r="VP13" s="8"/>
      <c r="VQ13" s="8"/>
      <c r="VR13" s="8"/>
      <c r="VS13" s="8"/>
      <c r="VT13" s="8"/>
      <c r="VU13" s="8"/>
      <c r="VV13" s="8"/>
      <c r="VW13" s="8"/>
      <c r="VX13" s="8"/>
      <c r="VY13" s="8"/>
      <c r="VZ13" s="8"/>
      <c r="WA13" s="8"/>
      <c r="WB13" s="8"/>
      <c r="WC13" s="8"/>
      <c r="WD13" s="8"/>
      <c r="WE13" s="8"/>
      <c r="WF13" s="8"/>
      <c r="WG13" s="8"/>
      <c r="WH13" s="8"/>
      <c r="WI13" s="8"/>
      <c r="WJ13" s="8"/>
      <c r="WK13" s="8"/>
      <c r="WL13" s="8"/>
      <c r="WM13" s="8"/>
      <c r="WN13" s="8"/>
      <c r="WO13" s="8"/>
      <c r="WP13" s="8"/>
      <c r="WQ13" s="8"/>
      <c r="WR13" s="8"/>
      <c r="WS13" s="8"/>
      <c r="WT13" s="8"/>
      <c r="WU13" s="8"/>
      <c r="WV13" s="8"/>
      <c r="WW13" s="8"/>
      <c r="WX13" s="8"/>
      <c r="WY13" s="8"/>
      <c r="WZ13" s="8"/>
      <c r="XA13" s="8"/>
      <c r="XB13" s="8"/>
      <c r="XC13" s="8"/>
      <c r="XD13" s="8"/>
      <c r="XE13" s="8"/>
    </row>
    <row r="14" spans="2:629" x14ac:dyDescent="0.3">
      <c r="C14" s="13"/>
      <c r="D14" s="13" t="s">
        <v>90</v>
      </c>
      <c r="E14" s="13" t="s">
        <v>91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3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28"/>
      <c r="FQ14" s="28"/>
      <c r="FR14" s="28"/>
      <c r="FS14" s="28"/>
      <c r="FT14" s="28"/>
      <c r="FU14" s="28"/>
      <c r="FV14" s="28"/>
      <c r="FW14" s="28"/>
      <c r="FX14" s="28"/>
      <c r="FY14" s="28"/>
      <c r="FZ14" s="28"/>
      <c r="GA14" s="28"/>
      <c r="GB14" s="28"/>
      <c r="GC14" s="28"/>
      <c r="GD14" s="28"/>
      <c r="GE14" s="28"/>
      <c r="GF14" s="28"/>
      <c r="GG14" s="28"/>
      <c r="GH14" s="28"/>
      <c r="GI14" s="28"/>
      <c r="GJ14" s="28"/>
      <c r="GK14" s="28"/>
      <c r="GL14" s="28"/>
      <c r="GM14" s="28"/>
      <c r="GN14" s="28"/>
      <c r="GO14" s="28"/>
      <c r="GP14" s="28"/>
      <c r="GQ14" s="28"/>
      <c r="GR14" s="28"/>
      <c r="GS14" s="28"/>
      <c r="GT14" s="28"/>
      <c r="GU14" s="28"/>
      <c r="GV14" s="28"/>
      <c r="GW14" s="28"/>
      <c r="GX14" s="28"/>
      <c r="GY14" s="28"/>
      <c r="GZ14" s="28"/>
      <c r="HA14" s="28"/>
      <c r="HB14" s="28"/>
      <c r="HC14" s="28"/>
      <c r="HD14" s="28"/>
      <c r="HE14" s="28"/>
      <c r="HF14" s="28"/>
      <c r="HG14" s="28"/>
      <c r="HH14" s="28"/>
      <c r="HI14" s="28"/>
      <c r="HJ14" s="28"/>
      <c r="HK14" s="28"/>
      <c r="HL14" s="28"/>
      <c r="HM14" s="28"/>
      <c r="HN14" s="28"/>
      <c r="HO14" s="28"/>
      <c r="HP14" s="28"/>
      <c r="HQ14" s="28"/>
      <c r="HR14" s="28"/>
      <c r="HS14" s="28"/>
      <c r="HT14" s="28"/>
      <c r="HU14" s="28"/>
      <c r="HV14" s="28"/>
      <c r="HW14" s="28"/>
      <c r="HX14" s="28"/>
      <c r="HY14" s="28"/>
      <c r="HZ14" s="28"/>
      <c r="IA14" s="28"/>
      <c r="IB14" s="28"/>
      <c r="IC14" s="28"/>
      <c r="ID14" s="28"/>
      <c r="IE14" s="28"/>
      <c r="IF14" s="28"/>
      <c r="IG14" s="28"/>
      <c r="IH14" s="28"/>
      <c r="II14" s="28"/>
      <c r="IJ14" s="28"/>
      <c r="IK14" s="28"/>
      <c r="IL14" s="28"/>
      <c r="IM14" s="28"/>
      <c r="IN14" s="28"/>
      <c r="IO14" s="28"/>
      <c r="IP14" s="28"/>
      <c r="IQ14" s="28"/>
      <c r="IR14" s="28"/>
      <c r="IS14" s="28"/>
      <c r="IT14" s="28"/>
      <c r="IU14" s="28"/>
      <c r="IV14" s="28"/>
      <c r="IW14" s="28"/>
      <c r="IX14" s="28"/>
      <c r="IY14" s="28"/>
      <c r="IZ14" s="28"/>
      <c r="JA14" s="28"/>
      <c r="JB14" s="28"/>
      <c r="JC14" s="28"/>
      <c r="JD14" s="28"/>
      <c r="JE14" s="28"/>
      <c r="JF14" s="28"/>
      <c r="JG14" s="28"/>
      <c r="JH14" s="28"/>
      <c r="JI14" s="28"/>
      <c r="JJ14" s="28"/>
      <c r="JK14" s="28"/>
      <c r="JL14" s="28"/>
      <c r="JM14" s="28"/>
      <c r="JN14" s="28"/>
      <c r="JO14" s="28"/>
      <c r="JP14" s="28"/>
      <c r="JQ14" s="28"/>
      <c r="JR14" s="28"/>
      <c r="JS14" s="28"/>
      <c r="JT14" s="28"/>
      <c r="JU14" s="28"/>
      <c r="JV14" s="28"/>
      <c r="JW14" s="28"/>
      <c r="JX14" s="28"/>
      <c r="JY14" s="28"/>
      <c r="JZ14" s="28"/>
      <c r="KA14" s="28"/>
      <c r="KB14" s="28"/>
      <c r="KC14" s="28"/>
      <c r="KD14" s="28"/>
      <c r="KE14" s="28"/>
      <c r="KF14" s="28"/>
      <c r="KG14" s="28"/>
      <c r="KH14" s="28"/>
      <c r="KI14" s="28"/>
      <c r="KJ14" s="28"/>
      <c r="KK14" s="28"/>
      <c r="KL14" s="28"/>
      <c r="KM14" s="28"/>
      <c r="KN14" s="28"/>
      <c r="KO14" s="28"/>
      <c r="KP14" s="28"/>
      <c r="KQ14" s="28"/>
      <c r="KR14" s="28"/>
      <c r="KS14" s="28"/>
      <c r="KT14" s="28"/>
      <c r="KU14" s="28"/>
      <c r="KV14" s="28"/>
      <c r="KW14" s="28"/>
      <c r="KX14" s="28"/>
      <c r="KY14" s="28"/>
      <c r="KZ14" s="28"/>
      <c r="LA14" s="28"/>
      <c r="LB14" s="28"/>
      <c r="LC14" s="28"/>
      <c r="LD14" s="28"/>
      <c r="LE14" s="28"/>
      <c r="LF14" s="28"/>
      <c r="LG14" s="28"/>
      <c r="LH14" s="28"/>
      <c r="LI14" s="28"/>
      <c r="LJ14" s="28"/>
      <c r="LK14" s="28"/>
      <c r="LL14" s="28"/>
      <c r="LM14" s="28"/>
      <c r="LN14" s="28"/>
      <c r="LO14" s="28"/>
      <c r="LP14" s="28"/>
      <c r="LQ14" s="28"/>
      <c r="LR14" s="28"/>
      <c r="LS14" s="28"/>
      <c r="LT14" s="28"/>
      <c r="LU14" s="28"/>
      <c r="LV14" s="28"/>
      <c r="LW14" s="28"/>
      <c r="LX14" s="28"/>
      <c r="LY14" s="28"/>
      <c r="LZ14" s="28"/>
      <c r="MA14" s="28"/>
      <c r="MB14" s="28"/>
      <c r="MC14" s="28"/>
      <c r="MD14" s="28"/>
      <c r="ME14" s="28"/>
      <c r="MF14" s="28"/>
      <c r="MG14" s="28"/>
      <c r="MH14" s="28"/>
      <c r="MI14" s="28"/>
      <c r="MJ14" s="28"/>
      <c r="MK14" s="28"/>
      <c r="ML14" s="28"/>
      <c r="MM14" s="28"/>
      <c r="MN14" s="28"/>
      <c r="MO14" s="28"/>
      <c r="MP14" s="28"/>
      <c r="MQ14" s="28"/>
      <c r="MR14" s="28"/>
      <c r="MS14" s="28"/>
      <c r="MT14" s="28"/>
      <c r="MU14" s="28"/>
      <c r="MV14" s="28"/>
      <c r="MW14" s="51"/>
      <c r="MX14" s="51"/>
      <c r="MY14" s="51"/>
      <c r="MZ14" s="51"/>
      <c r="NA14" s="51"/>
      <c r="NB14" s="51"/>
      <c r="NC14" s="51"/>
      <c r="ND14" s="51"/>
      <c r="NE14" s="51"/>
      <c r="NF14" s="51"/>
      <c r="NG14" s="48"/>
      <c r="NH14" s="48"/>
      <c r="NI14" s="8"/>
      <c r="NJ14" s="8"/>
      <c r="NK14" s="8"/>
      <c r="NL14" s="8"/>
      <c r="NM14" s="8"/>
      <c r="NN14" s="8"/>
      <c r="NO14" s="8"/>
      <c r="NP14" s="8"/>
      <c r="NQ14" s="8"/>
      <c r="NR14" s="8"/>
      <c r="NS14" s="8"/>
      <c r="NT14" s="8"/>
      <c r="NU14" s="8"/>
      <c r="NV14" s="8"/>
      <c r="NW14" s="8"/>
      <c r="NX14" s="8"/>
      <c r="NY14" s="8"/>
      <c r="NZ14" s="8"/>
      <c r="OA14" s="8"/>
      <c r="OB14" s="8"/>
      <c r="OC14" s="8"/>
      <c r="OD14" s="8"/>
      <c r="OE14" s="8"/>
      <c r="OF14" s="8"/>
      <c r="OG14" s="8"/>
      <c r="OH14" s="8"/>
      <c r="OI14" s="8"/>
      <c r="OJ14" s="8"/>
      <c r="OK14" s="8"/>
      <c r="OL14" s="8"/>
      <c r="OM14" s="8"/>
      <c r="ON14" s="8"/>
      <c r="OO14" s="8"/>
      <c r="OP14" s="8"/>
      <c r="OQ14" s="8"/>
      <c r="OR14" s="8"/>
      <c r="OS14" s="8"/>
      <c r="OT14" s="8"/>
      <c r="OU14" s="8"/>
      <c r="OV14" s="8"/>
      <c r="OW14" s="8"/>
      <c r="OX14" s="8"/>
      <c r="OY14" s="8"/>
      <c r="OZ14" s="8"/>
      <c r="PA14" s="8"/>
      <c r="PB14" s="8"/>
      <c r="PC14" s="8"/>
      <c r="PD14" s="8"/>
      <c r="PE14" s="8"/>
      <c r="PF14" s="8"/>
      <c r="PG14" s="8"/>
      <c r="PH14" s="8"/>
      <c r="PI14" s="8"/>
      <c r="PJ14" s="8"/>
      <c r="PK14" s="8"/>
      <c r="PL14" s="8"/>
      <c r="PM14" s="8"/>
      <c r="PN14" s="8"/>
      <c r="PO14" s="8"/>
      <c r="PP14" s="8"/>
      <c r="PQ14" s="8"/>
      <c r="PR14" s="8"/>
      <c r="PS14" s="8"/>
      <c r="PT14" s="8"/>
      <c r="PU14" s="8"/>
      <c r="PV14" s="8"/>
      <c r="PW14" s="8"/>
      <c r="PX14" s="8"/>
      <c r="PY14" s="8"/>
      <c r="PZ14" s="8"/>
      <c r="QA14" s="8"/>
      <c r="QB14" s="8"/>
      <c r="QC14" s="8"/>
      <c r="QD14" s="8"/>
      <c r="QE14" s="8"/>
      <c r="QF14" s="8"/>
      <c r="QG14" s="8"/>
      <c r="QH14" s="8"/>
      <c r="QI14" s="8"/>
      <c r="QJ14" s="8"/>
      <c r="QK14" s="8"/>
      <c r="QL14" s="8"/>
      <c r="QM14" s="8"/>
      <c r="QN14" s="8"/>
      <c r="QO14" s="8"/>
      <c r="QP14" s="8"/>
      <c r="QQ14" s="8"/>
      <c r="QR14" s="8"/>
      <c r="QS14" s="8"/>
      <c r="QT14" s="8"/>
      <c r="QU14" s="8"/>
      <c r="QV14" s="8"/>
      <c r="QW14" s="8"/>
      <c r="QX14" s="8"/>
      <c r="QY14" s="8"/>
      <c r="QZ14" s="8"/>
      <c r="RA14" s="8"/>
      <c r="RB14" s="8"/>
      <c r="RC14" s="8"/>
      <c r="RD14" s="8"/>
      <c r="RE14" s="8"/>
      <c r="RF14" s="8"/>
      <c r="RG14" s="8"/>
      <c r="RH14" s="8"/>
      <c r="RI14" s="8"/>
      <c r="RJ14" s="8"/>
      <c r="RK14" s="8"/>
      <c r="RL14" s="8"/>
      <c r="RM14" s="8"/>
      <c r="RN14" s="8"/>
      <c r="RO14" s="8"/>
      <c r="RP14" s="8"/>
      <c r="RQ14" s="8"/>
      <c r="RR14" s="8"/>
      <c r="RS14" s="8"/>
      <c r="RT14" s="8"/>
      <c r="RU14" s="8"/>
      <c r="RV14" s="8"/>
      <c r="RW14" s="8"/>
      <c r="RX14" s="8"/>
      <c r="RY14" s="8"/>
      <c r="RZ14" s="8"/>
      <c r="SA14" s="8"/>
      <c r="SB14" s="8"/>
      <c r="SC14" s="8"/>
      <c r="SD14" s="8"/>
      <c r="SE14" s="8"/>
      <c r="SF14" s="8"/>
      <c r="SG14" s="8"/>
      <c r="SH14" s="8"/>
      <c r="SI14" s="8"/>
      <c r="SJ14" s="8"/>
      <c r="SK14" s="8"/>
      <c r="SL14" s="8"/>
      <c r="SM14" s="8"/>
      <c r="SN14" s="8"/>
      <c r="SO14" s="8"/>
      <c r="SP14" s="8"/>
      <c r="SQ14" s="8"/>
      <c r="SR14" s="8"/>
      <c r="SS14" s="8"/>
      <c r="ST14" s="8"/>
      <c r="SU14" s="8"/>
      <c r="SV14" s="8"/>
      <c r="SW14" s="8"/>
      <c r="SX14" s="8"/>
      <c r="SY14" s="8"/>
      <c r="SZ14" s="8"/>
      <c r="TA14" s="8"/>
      <c r="TB14" s="8"/>
      <c r="TC14" s="8"/>
      <c r="TD14" s="8"/>
      <c r="TE14" s="8"/>
      <c r="TF14" s="8"/>
      <c r="TG14" s="8"/>
      <c r="TH14" s="8"/>
      <c r="TI14" s="8"/>
      <c r="TJ14" s="8"/>
      <c r="TK14" s="8"/>
      <c r="TL14" s="8"/>
      <c r="TM14" s="8"/>
      <c r="TN14" s="8"/>
      <c r="TO14" s="8"/>
      <c r="TP14" s="8"/>
      <c r="TQ14" s="8"/>
      <c r="TR14" s="8"/>
      <c r="TS14" s="8"/>
      <c r="TT14" s="8"/>
      <c r="TU14" s="8"/>
      <c r="TV14" s="8"/>
      <c r="TW14" s="8"/>
      <c r="TX14" s="8"/>
      <c r="TY14" s="8"/>
      <c r="TZ14" s="8"/>
      <c r="UA14" s="8"/>
      <c r="UB14" s="8"/>
      <c r="UC14" s="8"/>
      <c r="UD14" s="8"/>
      <c r="UE14" s="8"/>
      <c r="UF14" s="8"/>
      <c r="UG14" s="8"/>
      <c r="UH14" s="8"/>
      <c r="UI14" s="8"/>
      <c r="UJ14" s="8"/>
      <c r="UK14" s="8"/>
      <c r="UL14" s="8"/>
      <c r="UM14" s="8"/>
      <c r="UN14" s="8"/>
      <c r="UO14" s="8"/>
      <c r="UP14" s="8"/>
      <c r="UQ14" s="8"/>
      <c r="UR14" s="8"/>
      <c r="US14" s="8"/>
      <c r="UT14" s="8"/>
      <c r="UU14" s="8"/>
      <c r="UV14" s="8"/>
      <c r="UW14" s="8"/>
      <c r="UX14" s="8"/>
      <c r="UY14" s="8"/>
      <c r="UZ14" s="8"/>
      <c r="VA14" s="8"/>
      <c r="VB14" s="8"/>
      <c r="VC14" s="8"/>
      <c r="VD14" s="8"/>
      <c r="VE14" s="8"/>
      <c r="VF14" s="8"/>
      <c r="VG14" s="8"/>
      <c r="VH14" s="8"/>
      <c r="VI14" s="8"/>
      <c r="VJ14" s="8"/>
      <c r="VK14" s="8"/>
      <c r="VL14" s="8"/>
      <c r="VM14" s="8"/>
      <c r="VN14" s="8"/>
      <c r="VO14" s="8"/>
      <c r="VP14" s="8"/>
      <c r="VQ14" s="8"/>
      <c r="VR14" s="8"/>
      <c r="VS14" s="8"/>
      <c r="VT14" s="8"/>
      <c r="VU14" s="8"/>
      <c r="VV14" s="8"/>
      <c r="VW14" s="8"/>
      <c r="VX14" s="8"/>
      <c r="VY14" s="8"/>
      <c r="VZ14" s="8"/>
      <c r="WA14" s="8"/>
      <c r="WB14" s="8"/>
      <c r="WC14" s="8"/>
      <c r="WD14" s="8"/>
      <c r="WE14" s="8"/>
      <c r="WF14" s="8"/>
      <c r="WG14" s="8"/>
      <c r="WH14" s="8"/>
      <c r="WI14" s="8"/>
      <c r="WJ14" s="8"/>
      <c r="WK14" s="8"/>
      <c r="WL14" s="8"/>
      <c r="WM14" s="8"/>
      <c r="WN14" s="8"/>
      <c r="WO14" s="8"/>
      <c r="WP14" s="8"/>
      <c r="WQ14" s="8"/>
      <c r="WR14" s="8"/>
      <c r="WS14" s="8"/>
      <c r="WT14" s="8"/>
      <c r="WU14" s="8"/>
      <c r="WV14" s="8"/>
      <c r="WW14" s="8"/>
      <c r="WX14" s="8"/>
      <c r="WY14" s="8"/>
      <c r="WZ14" s="8"/>
      <c r="XA14" s="8"/>
      <c r="XB14" s="8"/>
      <c r="XC14" s="8"/>
      <c r="XD14" s="8"/>
      <c r="XE14" s="8"/>
    </row>
    <row r="15" spans="2:629" x14ac:dyDescent="0.3">
      <c r="B15" s="21" t="s">
        <v>92</v>
      </c>
      <c r="C15" s="14" t="s">
        <v>93</v>
      </c>
      <c r="D15" s="5">
        <f>IFERROR(AVERAGE(F9:AJ9),0)</f>
        <v>0.90519200796337584</v>
      </c>
      <c r="E15" s="5">
        <v>0.95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3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8"/>
      <c r="GG15" s="28"/>
      <c r="GH15" s="28"/>
      <c r="GI15" s="28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8"/>
      <c r="HM15" s="28"/>
      <c r="HN15" s="28"/>
      <c r="HO15" s="28"/>
      <c r="HP15" s="28"/>
      <c r="HQ15" s="28"/>
      <c r="HR15" s="28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8"/>
      <c r="IS15" s="28"/>
      <c r="IT15" s="28"/>
      <c r="IU15" s="28"/>
      <c r="IV15" s="28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8"/>
      <c r="JX15" s="28"/>
      <c r="JY15" s="28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8"/>
      <c r="LD15" s="28"/>
      <c r="LE15" s="28"/>
      <c r="LF15" s="28"/>
      <c r="LG15" s="28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8"/>
      <c r="MI15" s="28"/>
      <c r="MJ15" s="28"/>
      <c r="MK15" s="28"/>
      <c r="ML15" s="28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51"/>
      <c r="MX15" s="51"/>
      <c r="MY15" s="51"/>
      <c r="MZ15" s="51"/>
      <c r="NA15" s="51"/>
      <c r="NB15" s="51"/>
      <c r="NC15" s="51"/>
      <c r="ND15" s="51"/>
      <c r="NE15" s="51"/>
      <c r="NF15" s="51"/>
      <c r="NG15" s="48"/>
      <c r="NH15" s="48"/>
      <c r="NI15" s="8"/>
      <c r="NJ15" s="8"/>
      <c r="NK15" s="8"/>
      <c r="NL15" s="8"/>
      <c r="NM15" s="8"/>
      <c r="NN15" s="8"/>
      <c r="NO15" s="8"/>
      <c r="NP15" s="8"/>
      <c r="NQ15" s="8"/>
      <c r="NR15" s="8"/>
      <c r="NS15" s="8"/>
      <c r="NT15" s="8"/>
      <c r="NU15" s="8"/>
      <c r="NV15" s="8"/>
      <c r="NW15" s="8"/>
      <c r="NX15" s="8"/>
      <c r="NY15" s="8"/>
      <c r="NZ15" s="8"/>
      <c r="OA15" s="8"/>
      <c r="OB15" s="8"/>
      <c r="OC15" s="8"/>
      <c r="OD15" s="8"/>
      <c r="OE15" s="8"/>
      <c r="OF15" s="8"/>
      <c r="OG15" s="8"/>
      <c r="OH15" s="8"/>
      <c r="OI15" s="8"/>
      <c r="OJ15" s="8"/>
      <c r="OK15" s="8"/>
      <c r="OL15" s="8"/>
      <c r="OM15" s="8"/>
      <c r="ON15" s="8"/>
      <c r="OO15" s="8"/>
      <c r="OP15" s="8"/>
      <c r="OQ15" s="8"/>
      <c r="OR15" s="8"/>
      <c r="OS15" s="8"/>
      <c r="OT15" s="8"/>
      <c r="OU15" s="8"/>
      <c r="OV15" s="8"/>
      <c r="OW15" s="8"/>
      <c r="OX15" s="8"/>
      <c r="OY15" s="8"/>
      <c r="OZ15" s="8"/>
      <c r="PA15" s="8"/>
      <c r="PB15" s="8"/>
      <c r="PC15" s="8"/>
      <c r="PD15" s="8"/>
      <c r="PE15" s="8"/>
      <c r="PF15" s="8"/>
      <c r="PG15" s="8"/>
      <c r="PH15" s="8"/>
      <c r="PI15" s="8"/>
      <c r="PJ15" s="8"/>
      <c r="PK15" s="8"/>
      <c r="PL15" s="8"/>
      <c r="PM15" s="8"/>
      <c r="PN15" s="8"/>
      <c r="PO15" s="8"/>
      <c r="PP15" s="8"/>
      <c r="PQ15" s="8"/>
      <c r="PR15" s="8"/>
      <c r="PS15" s="8"/>
      <c r="PT15" s="8"/>
      <c r="PU15" s="8"/>
      <c r="PV15" s="8"/>
      <c r="PW15" s="8"/>
      <c r="PX15" s="8"/>
      <c r="PY15" s="8"/>
      <c r="PZ15" s="8"/>
      <c r="QA15" s="8"/>
      <c r="QB15" s="8"/>
      <c r="QC15" s="8"/>
      <c r="QD15" s="8"/>
      <c r="QE15" s="8"/>
      <c r="QF15" s="8"/>
      <c r="QG15" s="8"/>
      <c r="QH15" s="8"/>
      <c r="QI15" s="8"/>
      <c r="QJ15" s="8"/>
      <c r="QK15" s="8"/>
      <c r="QL15" s="8"/>
      <c r="QM15" s="8"/>
      <c r="QN15" s="8"/>
      <c r="QO15" s="8"/>
      <c r="QP15" s="8"/>
      <c r="QQ15" s="8"/>
      <c r="QR15" s="8"/>
      <c r="QS15" s="8"/>
      <c r="QT15" s="8"/>
      <c r="QU15" s="8"/>
      <c r="QV15" s="8"/>
      <c r="QW15" s="8"/>
      <c r="QX15" s="8"/>
      <c r="QY15" s="8"/>
      <c r="QZ15" s="8"/>
      <c r="RA15" s="8"/>
      <c r="RB15" s="8"/>
      <c r="RC15" s="8"/>
      <c r="RD15" s="8"/>
      <c r="RE15" s="8"/>
      <c r="RF15" s="8"/>
      <c r="RG15" s="8"/>
      <c r="RH15" s="8"/>
      <c r="RI15" s="8"/>
      <c r="RJ15" s="8"/>
      <c r="RK15" s="8"/>
      <c r="RL15" s="8"/>
      <c r="RM15" s="8"/>
      <c r="RN15" s="8"/>
      <c r="RO15" s="8"/>
      <c r="RP15" s="8"/>
      <c r="RQ15" s="8"/>
      <c r="RR15" s="8"/>
      <c r="RS15" s="8"/>
      <c r="RT15" s="8"/>
      <c r="RU15" s="8"/>
      <c r="RV15" s="8"/>
      <c r="RW15" s="8"/>
      <c r="RX15" s="8"/>
      <c r="RY15" s="8"/>
      <c r="RZ15" s="8"/>
      <c r="SA15" s="8"/>
      <c r="SB15" s="8"/>
      <c r="SC15" s="8"/>
      <c r="SD15" s="8"/>
      <c r="SE15" s="8"/>
      <c r="SF15" s="8"/>
      <c r="SG15" s="8"/>
      <c r="SH15" s="8"/>
      <c r="SI15" s="8"/>
      <c r="SJ15" s="8"/>
      <c r="SK15" s="8"/>
      <c r="SL15" s="8"/>
      <c r="SM15" s="8"/>
      <c r="SN15" s="8"/>
      <c r="SO15" s="8"/>
      <c r="SP15" s="8"/>
      <c r="SQ15" s="8"/>
      <c r="SR15" s="8"/>
      <c r="SS15" s="8"/>
      <c r="ST15" s="8"/>
      <c r="SU15" s="8"/>
      <c r="SV15" s="8"/>
      <c r="SW15" s="8"/>
      <c r="SX15" s="8"/>
      <c r="SY15" s="8"/>
      <c r="SZ15" s="8"/>
      <c r="TA15" s="8"/>
      <c r="TB15" s="8"/>
      <c r="TC15" s="8"/>
      <c r="TD15" s="8"/>
      <c r="TE15" s="8"/>
      <c r="TF15" s="8"/>
      <c r="TG15" s="8"/>
      <c r="TH15" s="8"/>
      <c r="TI15" s="8"/>
      <c r="TJ15" s="8"/>
      <c r="TK15" s="8"/>
      <c r="TL15" s="8"/>
      <c r="TM15" s="8"/>
      <c r="TN15" s="8"/>
      <c r="TO15" s="8"/>
      <c r="TP15" s="8"/>
      <c r="TQ15" s="8"/>
      <c r="TR15" s="8"/>
      <c r="TS15" s="8"/>
      <c r="TT15" s="8"/>
      <c r="TU15" s="8"/>
      <c r="TV15" s="8"/>
      <c r="TW15" s="8"/>
      <c r="TX15" s="8"/>
      <c r="TY15" s="8"/>
      <c r="TZ15" s="8"/>
      <c r="UA15" s="8"/>
      <c r="UB15" s="8"/>
      <c r="UC15" s="8"/>
      <c r="UD15" s="8"/>
      <c r="UE15" s="8"/>
      <c r="UF15" s="8"/>
      <c r="UG15" s="8"/>
      <c r="UH15" s="8"/>
      <c r="UI15" s="8"/>
      <c r="UJ15" s="8"/>
      <c r="UK15" s="8"/>
      <c r="UL15" s="8"/>
      <c r="UM15" s="8"/>
      <c r="UN15" s="8"/>
      <c r="UO15" s="8"/>
      <c r="UP15" s="8"/>
      <c r="UQ15" s="8"/>
      <c r="UR15" s="8"/>
      <c r="US15" s="8"/>
      <c r="UT15" s="8"/>
      <c r="UU15" s="8"/>
      <c r="UV15" s="8"/>
      <c r="UW15" s="8"/>
      <c r="UX15" s="8"/>
      <c r="UY15" s="8"/>
      <c r="UZ15" s="8"/>
      <c r="VA15" s="8"/>
      <c r="VB15" s="8"/>
      <c r="VC15" s="8"/>
      <c r="VD15" s="8"/>
      <c r="VE15" s="8"/>
      <c r="VF15" s="8"/>
      <c r="VG15" s="8"/>
      <c r="VH15" s="8"/>
      <c r="VI15" s="8"/>
      <c r="VJ15" s="8"/>
      <c r="VK15" s="8"/>
      <c r="VL15" s="8"/>
      <c r="VM15" s="8"/>
      <c r="VN15" s="8"/>
      <c r="VO15" s="8"/>
      <c r="VP15" s="8"/>
      <c r="VQ15" s="8"/>
      <c r="VR15" s="8"/>
      <c r="VS15" s="8"/>
      <c r="VT15" s="8"/>
      <c r="VU15" s="8"/>
      <c r="VV15" s="8"/>
      <c r="VW15" s="8"/>
      <c r="VX15" s="8"/>
      <c r="VY15" s="8"/>
      <c r="VZ15" s="8"/>
      <c r="WA15" s="8"/>
      <c r="WB15" s="8"/>
      <c r="WC15" s="8"/>
      <c r="WD15" s="8"/>
      <c r="WE15" s="8"/>
      <c r="WF15" s="8"/>
      <c r="WG15" s="8"/>
      <c r="WH15" s="8"/>
      <c r="WI15" s="8"/>
      <c r="WJ15" s="8"/>
      <c r="WK15" s="8"/>
      <c r="WL15" s="8"/>
      <c r="WM15" s="8"/>
      <c r="WN15" s="8"/>
      <c r="WO15" s="8"/>
      <c r="WP15" s="8"/>
      <c r="WQ15" s="8"/>
      <c r="WR15" s="8"/>
      <c r="WS15" s="8"/>
      <c r="WT15" s="8"/>
      <c r="WU15" s="8"/>
      <c r="WV15" s="8"/>
      <c r="WW15" s="8"/>
      <c r="WX15" s="8"/>
      <c r="WY15" s="8"/>
      <c r="WZ15" s="8"/>
      <c r="XA15" s="8"/>
      <c r="XB15" s="8"/>
      <c r="XC15" s="8"/>
      <c r="XD15" s="8"/>
      <c r="XE15" s="8"/>
    </row>
    <row r="16" spans="2:629" x14ac:dyDescent="0.3">
      <c r="B16" s="21"/>
      <c r="C16" s="14" t="s">
        <v>94</v>
      </c>
      <c r="D16" s="5">
        <f>IFERROR(AVERAGE(AK9:BL9),0)</f>
        <v>0.82199990428833225</v>
      </c>
      <c r="E16" s="5">
        <v>0.95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3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8"/>
      <c r="GG16" s="28"/>
      <c r="GH16" s="28"/>
      <c r="GI16" s="28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8"/>
      <c r="HM16" s="28"/>
      <c r="HN16" s="28"/>
      <c r="HO16" s="28"/>
      <c r="HP16" s="28"/>
      <c r="HQ16" s="28"/>
      <c r="HR16" s="28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8"/>
      <c r="IS16" s="28"/>
      <c r="IT16" s="28"/>
      <c r="IU16" s="28"/>
      <c r="IV16" s="28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8"/>
      <c r="JX16" s="28"/>
      <c r="JY16" s="28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8"/>
      <c r="LD16" s="28"/>
      <c r="LE16" s="28"/>
      <c r="LF16" s="28"/>
      <c r="LG16" s="28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8"/>
      <c r="MI16" s="28"/>
      <c r="MJ16" s="28"/>
      <c r="MK16" s="28"/>
      <c r="ML16" s="28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51"/>
      <c r="MX16" s="51"/>
      <c r="MY16" s="51"/>
      <c r="MZ16" s="51"/>
      <c r="NA16" s="51"/>
      <c r="NB16" s="51"/>
      <c r="NC16" s="51"/>
      <c r="ND16" s="51"/>
      <c r="NE16" s="51"/>
      <c r="NF16" s="51"/>
      <c r="NG16" s="48"/>
      <c r="NH16" s="48"/>
      <c r="NI16" s="8"/>
      <c r="NJ16" s="8"/>
      <c r="NK16" s="8"/>
      <c r="NL16" s="8"/>
      <c r="NM16" s="8"/>
      <c r="NN16" s="8"/>
      <c r="NO16" s="8"/>
      <c r="NP16" s="8"/>
      <c r="NQ16" s="8"/>
      <c r="NR16" s="8"/>
      <c r="NS16" s="8"/>
      <c r="NT16" s="8"/>
      <c r="NU16" s="8"/>
      <c r="NV16" s="8"/>
      <c r="NW16" s="8"/>
      <c r="NX16" s="8"/>
      <c r="NY16" s="8"/>
      <c r="NZ16" s="8"/>
      <c r="OA16" s="8"/>
      <c r="OB16" s="8"/>
      <c r="OC16" s="8"/>
      <c r="OD16" s="8"/>
      <c r="OE16" s="8"/>
      <c r="OF16" s="8"/>
      <c r="OG16" s="8"/>
      <c r="OH16" s="8"/>
      <c r="OI16" s="8"/>
      <c r="OJ16" s="8"/>
      <c r="OK16" s="8"/>
      <c r="OL16" s="8"/>
      <c r="OM16" s="8"/>
      <c r="ON16" s="8"/>
      <c r="OO16" s="8"/>
      <c r="OP16" s="8"/>
      <c r="OQ16" s="8"/>
      <c r="OR16" s="8"/>
      <c r="OS16" s="8"/>
      <c r="OT16" s="8"/>
      <c r="OU16" s="8"/>
      <c r="OV16" s="8"/>
      <c r="OW16" s="8"/>
      <c r="OX16" s="8"/>
      <c r="OY16" s="8"/>
      <c r="OZ16" s="8"/>
      <c r="PA16" s="8"/>
      <c r="PB16" s="8"/>
      <c r="PC16" s="8"/>
      <c r="PD16" s="8"/>
      <c r="PE16" s="8"/>
      <c r="PF16" s="8"/>
      <c r="PG16" s="8"/>
      <c r="PH16" s="8"/>
      <c r="PI16" s="8"/>
      <c r="PJ16" s="8"/>
      <c r="PK16" s="8"/>
      <c r="PL16" s="8"/>
      <c r="PM16" s="8"/>
      <c r="PN16" s="8"/>
      <c r="PO16" s="8"/>
      <c r="PP16" s="8"/>
      <c r="PQ16" s="8"/>
      <c r="PR16" s="8"/>
      <c r="PS16" s="8"/>
      <c r="PT16" s="8"/>
      <c r="PU16" s="8"/>
      <c r="PV16" s="8"/>
      <c r="PW16" s="8"/>
      <c r="PX16" s="8"/>
      <c r="PY16" s="8"/>
      <c r="PZ16" s="8"/>
      <c r="QA16" s="8"/>
      <c r="QB16" s="8"/>
      <c r="QC16" s="8"/>
      <c r="QD16" s="8"/>
      <c r="QE16" s="8"/>
      <c r="QF16" s="8"/>
      <c r="QG16" s="8"/>
      <c r="QH16" s="8"/>
      <c r="QI16" s="8"/>
      <c r="QJ16" s="8"/>
      <c r="QK16" s="8"/>
      <c r="QL16" s="8"/>
      <c r="QM16" s="8"/>
      <c r="QN16" s="8"/>
      <c r="QO16" s="8"/>
      <c r="QP16" s="8"/>
      <c r="QQ16" s="8"/>
      <c r="QR16" s="8"/>
      <c r="QS16" s="8"/>
      <c r="QT16" s="8"/>
      <c r="QU16" s="8"/>
      <c r="QV16" s="8"/>
      <c r="QW16" s="8"/>
      <c r="QX16" s="8"/>
      <c r="QY16" s="8"/>
      <c r="QZ16" s="8"/>
      <c r="RA16" s="8"/>
      <c r="RB16" s="8"/>
      <c r="RC16" s="8"/>
      <c r="RD16" s="8"/>
      <c r="RE16" s="8"/>
      <c r="RF16" s="8"/>
      <c r="RG16" s="8"/>
      <c r="RH16" s="8"/>
      <c r="RI16" s="8"/>
      <c r="RJ16" s="8"/>
      <c r="RK16" s="8"/>
      <c r="RL16" s="8"/>
      <c r="RM16" s="8"/>
      <c r="RN16" s="8"/>
      <c r="RO16" s="8"/>
      <c r="RP16" s="8"/>
      <c r="RQ16" s="8"/>
      <c r="RR16" s="8"/>
      <c r="RS16" s="8"/>
      <c r="RT16" s="8"/>
      <c r="RU16" s="8"/>
      <c r="RV16" s="8"/>
      <c r="RW16" s="8"/>
      <c r="RX16" s="8"/>
      <c r="RY16" s="8"/>
      <c r="RZ16" s="8"/>
      <c r="SA16" s="8"/>
      <c r="SB16" s="8"/>
      <c r="SC16" s="8"/>
      <c r="SD16" s="8"/>
      <c r="SE16" s="8"/>
      <c r="SF16" s="8"/>
      <c r="SG16" s="8"/>
      <c r="SH16" s="8"/>
      <c r="SI16" s="8"/>
      <c r="SJ16" s="8"/>
      <c r="SK16" s="8"/>
      <c r="SL16" s="8"/>
      <c r="SM16" s="8"/>
      <c r="SN16" s="8"/>
      <c r="SO16" s="8"/>
      <c r="SP16" s="8"/>
      <c r="SQ16" s="8"/>
      <c r="SR16" s="8"/>
      <c r="SS16" s="8"/>
      <c r="ST16" s="8"/>
      <c r="SU16" s="8"/>
      <c r="SV16" s="8"/>
      <c r="SW16" s="8"/>
      <c r="SX16" s="8"/>
      <c r="SY16" s="8"/>
      <c r="SZ16" s="8"/>
      <c r="TA16" s="8"/>
      <c r="TB16" s="8"/>
      <c r="TC16" s="8"/>
      <c r="TD16" s="8"/>
      <c r="TE16" s="8"/>
      <c r="TF16" s="8"/>
      <c r="TG16" s="8"/>
      <c r="TH16" s="8"/>
      <c r="TI16" s="8"/>
      <c r="TJ16" s="8"/>
      <c r="TK16" s="8"/>
      <c r="TL16" s="8"/>
      <c r="TM16" s="8"/>
      <c r="TN16" s="8"/>
      <c r="TO16" s="8"/>
      <c r="TP16" s="8"/>
      <c r="TQ16" s="8"/>
      <c r="TR16" s="8"/>
      <c r="TS16" s="8"/>
      <c r="TT16" s="8"/>
      <c r="TU16" s="8"/>
      <c r="TV16" s="8"/>
      <c r="TW16" s="8"/>
      <c r="TX16" s="8"/>
      <c r="TY16" s="8"/>
      <c r="TZ16" s="8"/>
      <c r="UA16" s="8"/>
      <c r="UB16" s="8"/>
      <c r="UC16" s="8"/>
      <c r="UD16" s="8"/>
      <c r="UE16" s="8"/>
      <c r="UF16" s="8"/>
      <c r="UG16" s="8"/>
      <c r="UH16" s="8"/>
      <c r="UI16" s="8"/>
      <c r="UJ16" s="8"/>
      <c r="UK16" s="8"/>
      <c r="UL16" s="8"/>
      <c r="UM16" s="8"/>
      <c r="UN16" s="8"/>
      <c r="UO16" s="8"/>
      <c r="UP16" s="8"/>
      <c r="UQ16" s="8"/>
      <c r="UR16" s="8"/>
      <c r="US16" s="8"/>
      <c r="UT16" s="8"/>
      <c r="UU16" s="8"/>
      <c r="UV16" s="8"/>
      <c r="UW16" s="8"/>
      <c r="UX16" s="8"/>
      <c r="UY16" s="8"/>
      <c r="UZ16" s="8"/>
      <c r="VA16" s="8"/>
      <c r="VB16" s="8"/>
      <c r="VC16" s="8"/>
      <c r="VD16" s="8"/>
      <c r="VE16" s="8"/>
      <c r="VF16" s="8"/>
      <c r="VG16" s="8"/>
      <c r="VH16" s="8"/>
      <c r="VI16" s="8"/>
      <c r="VJ16" s="8"/>
      <c r="VK16" s="8"/>
      <c r="VL16" s="8"/>
      <c r="VM16" s="8"/>
      <c r="VN16" s="8"/>
      <c r="VO16" s="8"/>
      <c r="VP16" s="8"/>
      <c r="VQ16" s="8"/>
      <c r="VR16" s="8"/>
      <c r="VS16" s="8"/>
      <c r="VT16" s="8"/>
      <c r="VU16" s="8"/>
      <c r="VV16" s="8"/>
      <c r="VW16" s="8"/>
      <c r="VX16" s="8"/>
      <c r="VY16" s="8"/>
      <c r="VZ16" s="8"/>
      <c r="WA16" s="8"/>
      <c r="WB16" s="8"/>
      <c r="WC16" s="8"/>
      <c r="WD16" s="8"/>
      <c r="WE16" s="8"/>
      <c r="WF16" s="8"/>
      <c r="WG16" s="8"/>
      <c r="WH16" s="8"/>
      <c r="WI16" s="8"/>
      <c r="WJ16" s="8"/>
      <c r="WK16" s="8"/>
      <c r="WL16" s="8"/>
      <c r="WM16" s="8"/>
      <c r="WN16" s="8"/>
      <c r="WO16" s="8"/>
      <c r="WP16" s="8"/>
      <c r="WQ16" s="8"/>
      <c r="WR16" s="8"/>
      <c r="WS16" s="8"/>
      <c r="WT16" s="8"/>
      <c r="WU16" s="8"/>
      <c r="WV16" s="8"/>
      <c r="WW16" s="8"/>
      <c r="WX16" s="8"/>
      <c r="WY16" s="8"/>
      <c r="WZ16" s="8"/>
      <c r="XA16" s="8"/>
      <c r="XB16" s="8"/>
      <c r="XC16" s="8"/>
      <c r="XD16" s="8"/>
      <c r="XE16" s="8"/>
    </row>
    <row r="17" spans="2:629" x14ac:dyDescent="0.3">
      <c r="B17" s="21"/>
      <c r="C17" s="14" t="s">
        <v>95</v>
      </c>
      <c r="D17" s="5">
        <f>IFERROR(AVERAGE(BM9:CQ9),0)</f>
        <v>0.68299729386109009</v>
      </c>
      <c r="E17" s="5">
        <v>0.95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38"/>
      <c r="CS17" s="28"/>
      <c r="CT17" s="28" t="s">
        <v>96</v>
      </c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 t="s">
        <v>97</v>
      </c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8"/>
      <c r="GG17" s="28"/>
      <c r="GH17" s="28"/>
      <c r="GI17" s="28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8"/>
      <c r="HM17" s="28"/>
      <c r="HN17" s="28"/>
      <c r="HO17" s="28"/>
      <c r="HP17" s="28"/>
      <c r="HQ17" s="28"/>
      <c r="HR17" s="28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8"/>
      <c r="IS17" s="28"/>
      <c r="IT17" s="28"/>
      <c r="IU17" s="28"/>
      <c r="IV17" s="28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8"/>
      <c r="JX17" s="28"/>
      <c r="JY17" s="28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8"/>
      <c r="LD17" s="28"/>
      <c r="LE17" s="28"/>
      <c r="LF17" s="28"/>
      <c r="LG17" s="28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8"/>
      <c r="MI17" s="28"/>
      <c r="MJ17" s="28"/>
      <c r="MK17" s="28"/>
      <c r="ML17" s="28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51"/>
      <c r="MX17" s="51"/>
      <c r="MY17" s="51"/>
      <c r="MZ17" s="51"/>
      <c r="NA17" s="51"/>
      <c r="NB17" s="51"/>
      <c r="NC17" s="51"/>
      <c r="ND17" s="51"/>
      <c r="NE17" s="51"/>
      <c r="NF17" s="51"/>
      <c r="NG17" s="48"/>
      <c r="NH17" s="48"/>
      <c r="NI17" s="8"/>
      <c r="NJ17" s="8"/>
      <c r="NK17" s="8"/>
      <c r="NL17" s="8"/>
      <c r="NM17" s="8"/>
      <c r="NN17" s="8"/>
      <c r="NO17" s="8"/>
      <c r="NP17" s="8"/>
      <c r="NQ17" s="8"/>
      <c r="NR17" s="8"/>
      <c r="NS17" s="8"/>
      <c r="NT17" s="8"/>
      <c r="NU17" s="8"/>
      <c r="NV17" s="8"/>
      <c r="NW17" s="8"/>
      <c r="NX17" s="8"/>
      <c r="NY17" s="8"/>
      <c r="NZ17" s="8"/>
      <c r="OA17" s="8"/>
      <c r="OB17" s="8"/>
      <c r="OC17" s="8"/>
      <c r="OD17" s="8"/>
      <c r="OE17" s="8"/>
      <c r="OF17" s="8"/>
      <c r="OG17" s="8"/>
      <c r="OH17" s="8"/>
      <c r="OI17" s="8"/>
      <c r="OJ17" s="8"/>
      <c r="OK17" s="8"/>
      <c r="OL17" s="8"/>
      <c r="OM17" s="8"/>
      <c r="ON17" s="8"/>
      <c r="OO17" s="8"/>
      <c r="OP17" s="8"/>
      <c r="OQ17" s="8"/>
      <c r="OR17" s="8"/>
      <c r="OS17" s="8"/>
      <c r="OT17" s="8"/>
      <c r="OU17" s="8"/>
      <c r="OV17" s="8"/>
      <c r="OW17" s="8"/>
      <c r="OX17" s="8"/>
      <c r="OY17" s="8"/>
      <c r="OZ17" s="8"/>
      <c r="PA17" s="8"/>
      <c r="PB17" s="8"/>
      <c r="PC17" s="8"/>
      <c r="PD17" s="8"/>
      <c r="PE17" s="8"/>
      <c r="PF17" s="8"/>
      <c r="PG17" s="8"/>
      <c r="PH17" s="8"/>
      <c r="PI17" s="8"/>
      <c r="PJ17" s="8"/>
      <c r="PK17" s="8"/>
      <c r="PL17" s="8"/>
      <c r="PM17" s="8"/>
      <c r="PN17" s="8"/>
      <c r="PO17" s="8"/>
      <c r="PP17" s="8"/>
      <c r="PQ17" s="8"/>
      <c r="PR17" s="8"/>
      <c r="PS17" s="8"/>
      <c r="PT17" s="8"/>
      <c r="PU17" s="8"/>
      <c r="PV17" s="8"/>
      <c r="PW17" s="8"/>
      <c r="PX17" s="8"/>
      <c r="PY17" s="8"/>
      <c r="PZ17" s="8"/>
      <c r="QA17" s="8"/>
      <c r="QB17" s="8"/>
      <c r="QC17" s="8"/>
      <c r="QD17" s="8"/>
      <c r="QE17" s="8"/>
      <c r="QF17" s="8"/>
      <c r="QG17" s="8"/>
      <c r="QH17" s="8"/>
      <c r="QI17" s="8"/>
      <c r="QJ17" s="8"/>
      <c r="QK17" s="8"/>
      <c r="QL17" s="8"/>
      <c r="QM17" s="8"/>
      <c r="QN17" s="8"/>
      <c r="QO17" s="8"/>
      <c r="QP17" s="8"/>
      <c r="QQ17" s="8"/>
      <c r="QR17" s="8"/>
      <c r="QS17" s="8"/>
      <c r="QT17" s="8"/>
      <c r="QU17" s="8"/>
      <c r="QV17" s="8"/>
      <c r="QW17" s="8"/>
      <c r="QX17" s="8"/>
      <c r="QY17" s="8"/>
      <c r="QZ17" s="8"/>
      <c r="RA17" s="8"/>
      <c r="RB17" s="8"/>
      <c r="RC17" s="8"/>
      <c r="RD17" s="8"/>
      <c r="RE17" s="8"/>
      <c r="RF17" s="8"/>
      <c r="RG17" s="8"/>
      <c r="RH17" s="8"/>
      <c r="RI17" s="8"/>
      <c r="RJ17" s="8"/>
      <c r="RK17" s="8"/>
      <c r="RL17" s="8"/>
      <c r="RM17" s="8"/>
      <c r="RN17" s="8"/>
      <c r="RO17" s="8"/>
      <c r="RP17" s="8"/>
      <c r="RQ17" s="8"/>
      <c r="RR17" s="8"/>
      <c r="RS17" s="8"/>
      <c r="RT17" s="8"/>
      <c r="RU17" s="8"/>
      <c r="RV17" s="8"/>
      <c r="RW17" s="8"/>
      <c r="RX17" s="8"/>
      <c r="RY17" s="8"/>
      <c r="RZ17" s="8"/>
      <c r="SA17" s="8"/>
      <c r="SB17" s="8"/>
      <c r="SC17" s="8"/>
      <c r="SD17" s="8"/>
      <c r="SE17" s="8"/>
      <c r="SF17" s="8"/>
      <c r="SG17" s="8"/>
      <c r="SH17" s="8"/>
      <c r="SI17" s="8"/>
      <c r="SJ17" s="8"/>
      <c r="SK17" s="8"/>
      <c r="SL17" s="8"/>
      <c r="SM17" s="8"/>
      <c r="SN17" s="8"/>
      <c r="SO17" s="8"/>
      <c r="SP17" s="8"/>
      <c r="SQ17" s="8"/>
      <c r="SR17" s="8"/>
      <c r="SS17" s="8"/>
      <c r="ST17" s="8"/>
      <c r="SU17" s="8"/>
      <c r="SV17" s="8"/>
      <c r="SW17" s="8"/>
      <c r="SX17" s="8"/>
      <c r="SY17" s="8"/>
      <c r="SZ17" s="8"/>
      <c r="TA17" s="8"/>
      <c r="TB17" s="8"/>
      <c r="TC17" s="8"/>
      <c r="TD17" s="8"/>
      <c r="TE17" s="8"/>
      <c r="TF17" s="8"/>
      <c r="TG17" s="8"/>
      <c r="TH17" s="8"/>
      <c r="TI17" s="8"/>
      <c r="TJ17" s="8"/>
      <c r="TK17" s="8"/>
      <c r="TL17" s="8"/>
      <c r="TM17" s="8"/>
      <c r="TN17" s="8"/>
      <c r="TO17" s="8"/>
      <c r="TP17" s="8"/>
      <c r="TQ17" s="8"/>
      <c r="TR17" s="8"/>
      <c r="TS17" s="8"/>
      <c r="TT17" s="8"/>
      <c r="TU17" s="8"/>
      <c r="TV17" s="8"/>
      <c r="TW17" s="8"/>
      <c r="TX17" s="8"/>
      <c r="TY17" s="8"/>
      <c r="TZ17" s="8"/>
      <c r="UA17" s="8"/>
      <c r="UB17" s="8"/>
      <c r="UC17" s="8"/>
      <c r="UD17" s="8"/>
      <c r="UE17" s="8"/>
      <c r="UF17" s="8"/>
      <c r="UG17" s="8"/>
      <c r="UH17" s="8"/>
      <c r="UI17" s="8"/>
      <c r="UJ17" s="8"/>
      <c r="UK17" s="8"/>
      <c r="UL17" s="8"/>
      <c r="UM17" s="8"/>
      <c r="UN17" s="8"/>
      <c r="UO17" s="8"/>
      <c r="UP17" s="8"/>
      <c r="UQ17" s="8"/>
      <c r="UR17" s="8"/>
      <c r="US17" s="8"/>
      <c r="UT17" s="8"/>
      <c r="UU17" s="8"/>
      <c r="UV17" s="8"/>
      <c r="UW17" s="8"/>
      <c r="UX17" s="8"/>
      <c r="UY17" s="8"/>
      <c r="UZ17" s="8"/>
      <c r="VA17" s="8"/>
      <c r="VB17" s="8"/>
      <c r="VC17" s="8"/>
      <c r="VD17" s="8"/>
      <c r="VE17" s="8"/>
      <c r="VF17" s="8"/>
      <c r="VG17" s="8"/>
      <c r="VH17" s="8"/>
      <c r="VI17" s="8"/>
      <c r="VJ17" s="8"/>
      <c r="VK17" s="8"/>
      <c r="VL17" s="8"/>
      <c r="VM17" s="8"/>
      <c r="VN17" s="8"/>
      <c r="VO17" s="8"/>
      <c r="VP17" s="8"/>
      <c r="VQ17" s="8"/>
      <c r="VR17" s="8"/>
      <c r="VS17" s="8"/>
      <c r="VT17" s="8"/>
      <c r="VU17" s="8"/>
      <c r="VV17" s="8"/>
      <c r="VW17" s="8"/>
      <c r="VX17" s="8"/>
      <c r="VY17" s="8"/>
      <c r="VZ17" s="8"/>
      <c r="WA17" s="8"/>
      <c r="WB17" s="8"/>
      <c r="WC17" s="8"/>
      <c r="WD17" s="8"/>
      <c r="WE17" s="8"/>
      <c r="WF17" s="8"/>
      <c r="WG17" s="8"/>
      <c r="WH17" s="8"/>
      <c r="WI17" s="8"/>
      <c r="WJ17" s="8"/>
      <c r="WK17" s="8"/>
      <c r="WL17" s="8"/>
      <c r="WM17" s="8"/>
      <c r="WN17" s="8"/>
      <c r="WO17" s="8"/>
      <c r="WP17" s="8"/>
      <c r="WQ17" s="8"/>
      <c r="WR17" s="8"/>
      <c r="WS17" s="8"/>
      <c r="WT17" s="8"/>
      <c r="WU17" s="8"/>
      <c r="WV17" s="8"/>
      <c r="WW17" s="8"/>
      <c r="WX17" s="8"/>
      <c r="WY17" s="8"/>
      <c r="WZ17" s="8"/>
      <c r="XA17" s="8"/>
      <c r="XB17" s="8"/>
      <c r="XC17" s="8"/>
      <c r="XD17" s="8"/>
      <c r="XE17" s="8"/>
    </row>
    <row r="18" spans="2:629" x14ac:dyDescent="0.3">
      <c r="B18" s="21"/>
      <c r="C18" s="14" t="s">
        <v>98</v>
      </c>
      <c r="D18" s="5">
        <f>IFERROR(AVERAGE(CR9:DU9),0)</f>
        <v>0.67980139773383097</v>
      </c>
      <c r="E18" s="5">
        <v>0.95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3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8"/>
      <c r="GG18" s="28"/>
      <c r="GH18" s="28"/>
      <c r="GI18" s="28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8"/>
      <c r="HM18" s="28"/>
      <c r="HN18" s="28"/>
      <c r="HO18" s="28"/>
      <c r="HP18" s="28"/>
      <c r="HQ18" s="28"/>
      <c r="HR18" s="28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8"/>
      <c r="IS18" s="28"/>
      <c r="IT18" s="28"/>
      <c r="IU18" s="28"/>
      <c r="IV18" s="28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8"/>
      <c r="JX18" s="28"/>
      <c r="JY18" s="28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8"/>
      <c r="LD18" s="28"/>
      <c r="LE18" s="28"/>
      <c r="LF18" s="28"/>
      <c r="LG18" s="28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8"/>
      <c r="MI18" s="28"/>
      <c r="MJ18" s="28"/>
      <c r="MK18" s="28"/>
      <c r="ML18" s="28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51"/>
      <c r="MX18" s="51"/>
      <c r="MY18" s="51"/>
      <c r="MZ18" s="51"/>
      <c r="NA18" s="51"/>
      <c r="NB18" s="51"/>
      <c r="NC18" s="51"/>
      <c r="ND18" s="51"/>
      <c r="NE18" s="51"/>
      <c r="NF18" s="51"/>
      <c r="NG18" s="48"/>
      <c r="NH18" s="48"/>
      <c r="NI18" s="8"/>
      <c r="NJ18" s="8"/>
      <c r="NK18" s="8"/>
      <c r="NL18" s="8"/>
      <c r="NM18" s="8"/>
      <c r="NN18" s="8"/>
      <c r="NO18" s="8"/>
      <c r="NP18" s="8"/>
      <c r="NQ18" s="8"/>
      <c r="NR18" s="8"/>
      <c r="NS18" s="8"/>
      <c r="NT18" s="8"/>
      <c r="NU18" s="8"/>
      <c r="NV18" s="8"/>
      <c r="NW18" s="8"/>
      <c r="NX18" s="8"/>
      <c r="NY18" s="8"/>
      <c r="NZ18" s="8"/>
      <c r="OA18" s="8"/>
      <c r="OB18" s="8"/>
      <c r="OC18" s="8"/>
      <c r="OD18" s="8"/>
      <c r="OE18" s="8"/>
      <c r="OF18" s="8"/>
      <c r="OG18" s="8"/>
      <c r="OH18" s="8"/>
      <c r="OI18" s="8"/>
      <c r="OJ18" s="8"/>
      <c r="OK18" s="8"/>
      <c r="OL18" s="8"/>
      <c r="OM18" s="8"/>
      <c r="ON18" s="8"/>
      <c r="OO18" s="8"/>
      <c r="OP18" s="8"/>
      <c r="OQ18" s="8"/>
      <c r="OR18" s="8"/>
      <c r="OS18" s="8"/>
      <c r="OT18" s="8"/>
      <c r="OU18" s="8"/>
      <c r="OV18" s="8"/>
      <c r="OW18" s="8"/>
      <c r="OX18" s="8"/>
      <c r="OY18" s="8"/>
      <c r="OZ18" s="8"/>
      <c r="PA18" s="8"/>
      <c r="PB18" s="8"/>
      <c r="PC18" s="8"/>
      <c r="PD18" s="8"/>
      <c r="PE18" s="8"/>
      <c r="PF18" s="8"/>
      <c r="PG18" s="8"/>
      <c r="PH18" s="8"/>
      <c r="PI18" s="8"/>
      <c r="PJ18" s="8"/>
      <c r="PK18" s="8"/>
      <c r="PL18" s="8"/>
      <c r="PM18" s="8"/>
      <c r="PN18" s="8"/>
      <c r="PO18" s="8"/>
      <c r="PP18" s="8"/>
      <c r="PQ18" s="8"/>
      <c r="PR18" s="8"/>
      <c r="PS18" s="8"/>
      <c r="PT18" s="8"/>
      <c r="PU18" s="8"/>
      <c r="PV18" s="8"/>
      <c r="PW18" s="8"/>
      <c r="PX18" s="8"/>
      <c r="PY18" s="8"/>
      <c r="PZ18" s="8"/>
      <c r="QA18" s="8"/>
      <c r="QB18" s="8"/>
      <c r="QC18" s="8"/>
      <c r="QD18" s="8"/>
      <c r="QE18" s="8"/>
      <c r="QF18" s="8"/>
      <c r="QG18" s="8"/>
      <c r="QH18" s="8"/>
      <c r="QI18" s="8"/>
      <c r="QJ18" s="8"/>
      <c r="QK18" s="8"/>
      <c r="QL18" s="8"/>
      <c r="QM18" s="8"/>
      <c r="QN18" s="8"/>
      <c r="QO18" s="8"/>
      <c r="QP18" s="8"/>
      <c r="QQ18" s="8"/>
      <c r="QR18" s="8"/>
      <c r="QS18" s="8"/>
      <c r="QT18" s="8"/>
      <c r="QU18" s="8"/>
      <c r="QV18" s="8"/>
      <c r="QW18" s="8"/>
      <c r="QX18" s="8"/>
      <c r="QY18" s="8"/>
      <c r="QZ18" s="8"/>
      <c r="RA18" s="8"/>
      <c r="RB18" s="8"/>
      <c r="RC18" s="8"/>
      <c r="RD18" s="8"/>
      <c r="RE18" s="8"/>
      <c r="RF18" s="8"/>
      <c r="RG18" s="8"/>
      <c r="RH18" s="8"/>
      <c r="RI18" s="8"/>
      <c r="RJ18" s="8"/>
      <c r="RK18" s="8"/>
      <c r="RL18" s="8"/>
      <c r="RM18" s="8"/>
      <c r="RN18" s="8"/>
      <c r="RO18" s="8"/>
      <c r="RP18" s="8"/>
      <c r="RQ18" s="8"/>
      <c r="RR18" s="8"/>
      <c r="RS18" s="8"/>
      <c r="RT18" s="8"/>
      <c r="RU18" s="8"/>
      <c r="RV18" s="8"/>
      <c r="RW18" s="8"/>
      <c r="RX18" s="8"/>
      <c r="RY18" s="8"/>
      <c r="RZ18" s="8"/>
      <c r="SA18" s="8"/>
      <c r="SB18" s="8"/>
      <c r="SC18" s="8"/>
      <c r="SD18" s="8"/>
      <c r="SE18" s="8"/>
      <c r="SF18" s="8"/>
      <c r="SG18" s="8"/>
      <c r="SH18" s="8"/>
      <c r="SI18" s="8"/>
      <c r="SJ18" s="8"/>
      <c r="SK18" s="8"/>
      <c r="SL18" s="8"/>
      <c r="SM18" s="8"/>
      <c r="SN18" s="8"/>
      <c r="SO18" s="8"/>
      <c r="SP18" s="8"/>
      <c r="SQ18" s="8"/>
      <c r="SR18" s="8"/>
      <c r="SS18" s="8"/>
      <c r="ST18" s="8"/>
      <c r="SU18" s="8"/>
      <c r="SV18" s="8"/>
      <c r="SW18" s="8"/>
      <c r="SX18" s="8"/>
      <c r="SY18" s="8"/>
      <c r="SZ18" s="8"/>
      <c r="TA18" s="8"/>
      <c r="TB18" s="8"/>
      <c r="TC18" s="8"/>
      <c r="TD18" s="8"/>
      <c r="TE18" s="8"/>
      <c r="TF18" s="8"/>
      <c r="TG18" s="8"/>
      <c r="TH18" s="8"/>
      <c r="TI18" s="8"/>
      <c r="TJ18" s="8"/>
      <c r="TK18" s="8"/>
      <c r="TL18" s="8"/>
      <c r="TM18" s="8"/>
      <c r="TN18" s="8"/>
      <c r="TO18" s="8"/>
      <c r="TP18" s="8"/>
      <c r="TQ18" s="8"/>
      <c r="TR18" s="8"/>
      <c r="TS18" s="8"/>
      <c r="TT18" s="8"/>
      <c r="TU18" s="8"/>
      <c r="TV18" s="8"/>
      <c r="TW18" s="8"/>
      <c r="TX18" s="8"/>
      <c r="TY18" s="8"/>
      <c r="TZ18" s="8"/>
      <c r="UA18" s="8"/>
      <c r="UB18" s="8"/>
      <c r="UC18" s="8"/>
      <c r="UD18" s="8"/>
      <c r="UE18" s="8"/>
      <c r="UF18" s="8"/>
      <c r="UG18" s="8"/>
      <c r="UH18" s="8"/>
      <c r="UI18" s="8"/>
      <c r="UJ18" s="8"/>
      <c r="UK18" s="8"/>
      <c r="UL18" s="8"/>
      <c r="UM18" s="8"/>
      <c r="UN18" s="8"/>
      <c r="UO18" s="8"/>
      <c r="UP18" s="8"/>
      <c r="UQ18" s="8"/>
      <c r="UR18" s="8"/>
      <c r="US18" s="8"/>
      <c r="UT18" s="8"/>
      <c r="UU18" s="8"/>
      <c r="UV18" s="8"/>
      <c r="UW18" s="8"/>
      <c r="UX18" s="8"/>
      <c r="UY18" s="8"/>
      <c r="UZ18" s="8"/>
      <c r="VA18" s="8"/>
      <c r="VB18" s="8"/>
      <c r="VC18" s="8"/>
      <c r="VD18" s="8"/>
      <c r="VE18" s="8"/>
      <c r="VF18" s="8"/>
      <c r="VG18" s="8"/>
      <c r="VH18" s="8"/>
      <c r="VI18" s="8"/>
      <c r="VJ18" s="8"/>
      <c r="VK18" s="8"/>
      <c r="VL18" s="8"/>
      <c r="VM18" s="8"/>
      <c r="VN18" s="8"/>
      <c r="VO18" s="8"/>
      <c r="VP18" s="8"/>
      <c r="VQ18" s="8"/>
      <c r="VR18" s="8"/>
      <c r="VS18" s="8"/>
      <c r="VT18" s="8"/>
      <c r="VU18" s="8"/>
      <c r="VV18" s="8"/>
      <c r="VW18" s="8"/>
      <c r="VX18" s="8"/>
      <c r="VY18" s="8"/>
      <c r="VZ18" s="8"/>
      <c r="WA18" s="8"/>
      <c r="WB18" s="8"/>
      <c r="WC18" s="8"/>
      <c r="WD18" s="8"/>
      <c r="WE18" s="8"/>
      <c r="WF18" s="8"/>
      <c r="WG18" s="8"/>
      <c r="WH18" s="8"/>
      <c r="WI18" s="8"/>
      <c r="WJ18" s="8"/>
      <c r="WK18" s="8"/>
      <c r="WL18" s="8"/>
      <c r="WM18" s="8"/>
      <c r="WN18" s="8"/>
      <c r="WO18" s="8"/>
      <c r="WP18" s="8"/>
      <c r="WQ18" s="8"/>
      <c r="WR18" s="8"/>
      <c r="WS18" s="8"/>
      <c r="WT18" s="8"/>
      <c r="WU18" s="8"/>
      <c r="WV18" s="8"/>
      <c r="WW18" s="8"/>
      <c r="WX18" s="8"/>
      <c r="WY18" s="8"/>
      <c r="WZ18" s="8"/>
      <c r="XA18" s="8"/>
      <c r="XB18" s="8"/>
      <c r="XC18" s="8"/>
      <c r="XD18" s="8"/>
      <c r="XE18" s="8"/>
    </row>
    <row r="19" spans="2:629" x14ac:dyDescent="0.3">
      <c r="B19" s="21"/>
      <c r="C19" s="14" t="s">
        <v>99</v>
      </c>
      <c r="D19" s="5">
        <f>IFERROR(AVERAGE(DV9:EZ9),0)</f>
        <v>0.98651118628778978</v>
      </c>
      <c r="E19" s="5">
        <v>0.95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 t="s">
        <v>97</v>
      </c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 t="s">
        <v>97</v>
      </c>
      <c r="CL19" s="28"/>
      <c r="CM19" s="28"/>
      <c r="CN19" s="28"/>
      <c r="CO19" s="28"/>
      <c r="CP19" s="28"/>
      <c r="CQ19" s="28"/>
      <c r="CR19" s="3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 t="s">
        <v>97</v>
      </c>
      <c r="FW19" s="28"/>
      <c r="FX19" s="28"/>
      <c r="FY19" s="28"/>
      <c r="FZ19" s="28"/>
      <c r="GA19" s="28"/>
      <c r="GB19" s="28"/>
      <c r="GC19" s="28"/>
      <c r="GD19" s="28"/>
      <c r="GE19" s="28"/>
      <c r="GF19" s="28"/>
      <c r="GG19" s="28"/>
      <c r="GH19" s="28"/>
      <c r="GI19" s="28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8"/>
      <c r="HM19" s="28"/>
      <c r="HN19" s="28"/>
      <c r="HO19" s="28"/>
      <c r="HP19" s="28"/>
      <c r="HQ19" s="28"/>
      <c r="HR19" s="28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8"/>
      <c r="IS19" s="28"/>
      <c r="IT19" s="28"/>
      <c r="IU19" s="28"/>
      <c r="IV19" s="28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8" t="s">
        <v>97</v>
      </c>
      <c r="JX19" s="28"/>
      <c r="JY19" s="28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8"/>
      <c r="LD19" s="28"/>
      <c r="LE19" s="28"/>
      <c r="LF19" s="28"/>
      <c r="LG19" s="28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8"/>
      <c r="MI19" s="28"/>
      <c r="MJ19" s="28"/>
      <c r="MK19" s="28"/>
      <c r="ML19" s="28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51"/>
      <c r="MX19" s="51"/>
      <c r="MY19" s="51"/>
      <c r="MZ19" s="51"/>
      <c r="NA19" s="51"/>
      <c r="NB19" s="51"/>
      <c r="NC19" s="51"/>
      <c r="ND19" s="51"/>
      <c r="NE19" s="51"/>
      <c r="NF19" s="51"/>
      <c r="NG19" s="48"/>
      <c r="NH19" s="48"/>
      <c r="NI19" s="8"/>
      <c r="NJ19" s="8"/>
      <c r="NK19" s="8"/>
      <c r="NL19" s="8"/>
      <c r="NM19" s="8"/>
      <c r="NN19" s="8"/>
      <c r="NO19" s="8"/>
      <c r="NP19" s="8"/>
      <c r="NQ19" s="8"/>
      <c r="NR19" s="8"/>
      <c r="NS19" s="8"/>
      <c r="NT19" s="8"/>
      <c r="NU19" s="8"/>
      <c r="NV19" s="8"/>
      <c r="NW19" s="8"/>
      <c r="NX19" s="8"/>
      <c r="NY19" s="8"/>
      <c r="NZ19" s="8"/>
      <c r="OA19" s="8"/>
      <c r="OB19" s="8"/>
      <c r="OC19" s="8"/>
      <c r="OD19" s="8"/>
      <c r="OE19" s="8"/>
      <c r="OF19" s="8"/>
      <c r="OG19" s="8"/>
      <c r="OH19" s="8"/>
      <c r="OI19" s="8"/>
      <c r="OJ19" s="8"/>
      <c r="OK19" s="8"/>
      <c r="OL19" s="8"/>
      <c r="OM19" s="8"/>
      <c r="ON19" s="8"/>
      <c r="OO19" s="8"/>
      <c r="OP19" s="8"/>
      <c r="OQ19" s="8"/>
      <c r="OR19" s="8"/>
      <c r="OS19" s="8"/>
      <c r="OT19" s="8"/>
      <c r="OU19" s="8"/>
      <c r="OV19" s="8"/>
      <c r="OW19" s="8"/>
      <c r="OX19" s="8"/>
      <c r="OY19" s="8"/>
      <c r="OZ19" s="8"/>
      <c r="PA19" s="8"/>
      <c r="PB19" s="8"/>
      <c r="PC19" s="8"/>
      <c r="PD19" s="8"/>
      <c r="PE19" s="8"/>
      <c r="PF19" s="8"/>
      <c r="PG19" s="8"/>
      <c r="PH19" s="8"/>
      <c r="PI19" s="8"/>
      <c r="PJ19" s="8"/>
      <c r="PK19" s="8"/>
      <c r="PL19" s="8"/>
      <c r="PM19" s="8"/>
      <c r="PN19" s="8"/>
      <c r="PO19" s="8"/>
      <c r="PP19" s="8"/>
      <c r="PQ19" s="8"/>
      <c r="PR19" s="8"/>
      <c r="PS19" s="8"/>
      <c r="PT19" s="8"/>
      <c r="PU19" s="8"/>
      <c r="PV19" s="8"/>
      <c r="PW19" s="8"/>
      <c r="PX19" s="8"/>
      <c r="PY19" s="8"/>
      <c r="PZ19" s="8"/>
      <c r="QA19" s="8"/>
      <c r="QB19" s="8"/>
      <c r="QC19" s="8"/>
      <c r="QD19" s="8"/>
      <c r="QE19" s="8"/>
      <c r="QF19" s="8"/>
      <c r="QG19" s="8"/>
      <c r="QH19" s="8"/>
      <c r="QI19" s="8"/>
      <c r="QJ19" s="8"/>
      <c r="QK19" s="8"/>
      <c r="QL19" s="8"/>
      <c r="QM19" s="8"/>
      <c r="QN19" s="8"/>
      <c r="QO19" s="8"/>
      <c r="QP19" s="8"/>
      <c r="QQ19" s="8"/>
      <c r="QR19" s="8"/>
      <c r="QS19" s="8"/>
      <c r="QT19" s="8"/>
      <c r="QU19" s="8"/>
      <c r="QV19" s="8"/>
      <c r="QW19" s="8"/>
      <c r="QX19" s="8"/>
      <c r="QY19" s="8"/>
      <c r="QZ19" s="8"/>
      <c r="RA19" s="8"/>
      <c r="RB19" s="8"/>
      <c r="RC19" s="8"/>
      <c r="RD19" s="8"/>
      <c r="RE19" s="8"/>
      <c r="RF19" s="8"/>
      <c r="RG19" s="8"/>
      <c r="RH19" s="8"/>
      <c r="RI19" s="8"/>
      <c r="RJ19" s="8"/>
      <c r="RK19" s="8"/>
      <c r="RL19" s="8"/>
      <c r="RM19" s="8"/>
      <c r="RN19" s="8"/>
      <c r="RO19" s="8"/>
      <c r="RP19" s="8"/>
      <c r="RQ19" s="8"/>
      <c r="RR19" s="8"/>
      <c r="RS19" s="8"/>
      <c r="RT19" s="8"/>
      <c r="RU19" s="8"/>
      <c r="RV19" s="8"/>
      <c r="RW19" s="8"/>
      <c r="RX19" s="8"/>
      <c r="RY19" s="8"/>
      <c r="RZ19" s="8"/>
      <c r="SA19" s="8"/>
      <c r="SB19" s="8"/>
      <c r="SC19" s="8"/>
      <c r="SD19" s="8"/>
      <c r="SE19" s="8"/>
      <c r="SF19" s="8"/>
      <c r="SG19" s="8"/>
      <c r="SH19" s="8"/>
      <c r="SI19" s="8"/>
      <c r="SJ19" s="8"/>
      <c r="SK19" s="8"/>
      <c r="SL19" s="8"/>
      <c r="SM19" s="8"/>
      <c r="SN19" s="8"/>
      <c r="SO19" s="8"/>
      <c r="SP19" s="8"/>
      <c r="SQ19" s="8"/>
      <c r="SR19" s="8"/>
      <c r="SS19" s="8"/>
      <c r="ST19" s="8"/>
      <c r="SU19" s="8"/>
      <c r="SV19" s="8"/>
      <c r="SW19" s="8"/>
      <c r="SX19" s="8"/>
      <c r="SY19" s="8"/>
      <c r="SZ19" s="8"/>
      <c r="TA19" s="8"/>
      <c r="TB19" s="8"/>
      <c r="TC19" s="8"/>
      <c r="TD19" s="8"/>
      <c r="TE19" s="8"/>
      <c r="TF19" s="8"/>
      <c r="TG19" s="8"/>
      <c r="TH19" s="8"/>
      <c r="TI19" s="8"/>
      <c r="TJ19" s="8"/>
      <c r="TK19" s="8"/>
      <c r="TL19" s="8"/>
      <c r="TM19" s="8"/>
      <c r="TN19" s="8"/>
      <c r="TO19" s="8"/>
      <c r="TP19" s="8"/>
      <c r="TQ19" s="8"/>
      <c r="TR19" s="8"/>
      <c r="TS19" s="8"/>
      <c r="TT19" s="8"/>
      <c r="TU19" s="8"/>
      <c r="TV19" s="8"/>
      <c r="TW19" s="8"/>
      <c r="TX19" s="8"/>
      <c r="TY19" s="8"/>
      <c r="TZ19" s="8"/>
      <c r="UA19" s="8"/>
      <c r="UB19" s="8"/>
      <c r="UC19" s="8"/>
      <c r="UD19" s="8"/>
      <c r="UE19" s="8"/>
      <c r="UF19" s="8"/>
      <c r="UG19" s="8"/>
      <c r="UH19" s="8"/>
      <c r="UI19" s="8"/>
      <c r="UJ19" s="8"/>
      <c r="UK19" s="8"/>
      <c r="UL19" s="8"/>
      <c r="UM19" s="8"/>
      <c r="UN19" s="8"/>
      <c r="UO19" s="8"/>
      <c r="UP19" s="8"/>
      <c r="UQ19" s="8"/>
      <c r="UR19" s="8"/>
      <c r="US19" s="8"/>
      <c r="UT19" s="8"/>
      <c r="UU19" s="8"/>
      <c r="UV19" s="8"/>
      <c r="UW19" s="8"/>
      <c r="UX19" s="8"/>
      <c r="UY19" s="8"/>
      <c r="UZ19" s="8"/>
      <c r="VA19" s="8"/>
      <c r="VB19" s="8"/>
      <c r="VC19" s="8"/>
      <c r="VD19" s="8"/>
      <c r="VE19" s="8"/>
      <c r="VF19" s="8"/>
      <c r="VG19" s="8"/>
      <c r="VH19" s="8"/>
      <c r="VI19" s="8"/>
      <c r="VJ19" s="8"/>
      <c r="VK19" s="8"/>
      <c r="VL19" s="8"/>
      <c r="VM19" s="8"/>
      <c r="VN19" s="8"/>
      <c r="VO19" s="8"/>
      <c r="VP19" s="8"/>
      <c r="VQ19" s="8"/>
      <c r="VR19" s="8"/>
      <c r="VS19" s="8"/>
      <c r="VT19" s="8"/>
      <c r="VU19" s="8"/>
      <c r="VV19" s="8"/>
      <c r="VW19" s="8"/>
      <c r="VX19" s="8"/>
      <c r="VY19" s="8"/>
      <c r="VZ19" s="8"/>
      <c r="WA19" s="8"/>
      <c r="WB19" s="8"/>
      <c r="WC19" s="8"/>
      <c r="WD19" s="8"/>
      <c r="WE19" s="8"/>
      <c r="WF19" s="8"/>
      <c r="WG19" s="8"/>
      <c r="WH19" s="8"/>
      <c r="WI19" s="8"/>
      <c r="WJ19" s="8"/>
      <c r="WK19" s="8"/>
      <c r="WL19" s="8"/>
      <c r="WM19" s="8"/>
      <c r="WN19" s="8"/>
      <c r="WO19" s="8"/>
      <c r="WP19" s="8"/>
      <c r="WQ19" s="8"/>
      <c r="WR19" s="8"/>
      <c r="WS19" s="8"/>
      <c r="WT19" s="8"/>
      <c r="WU19" s="8"/>
      <c r="WV19" s="8"/>
      <c r="WW19" s="8"/>
      <c r="WX19" s="8"/>
      <c r="WY19" s="8"/>
      <c r="WZ19" s="8"/>
      <c r="XA19" s="8"/>
      <c r="XB19" s="8"/>
      <c r="XC19" s="8"/>
      <c r="XD19" s="8"/>
      <c r="XE19" s="8"/>
    </row>
    <row r="20" spans="2:629" x14ac:dyDescent="0.3">
      <c r="B20" s="21"/>
      <c r="C20" s="14" t="s">
        <v>100</v>
      </c>
      <c r="D20" s="5">
        <f>IFERROR(AVERAGE(FA9:GD9),0)</f>
        <v>0.62776072680449635</v>
      </c>
      <c r="E20" s="5">
        <v>0.95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 t="s">
        <v>96</v>
      </c>
      <c r="CL20" s="28"/>
      <c r="CM20" s="28"/>
      <c r="CN20" s="28"/>
      <c r="CO20" s="28"/>
      <c r="CP20" s="28"/>
      <c r="CQ20" s="28"/>
      <c r="CR20" s="3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  <c r="FS20" s="28"/>
      <c r="FT20" s="28"/>
      <c r="FU20" s="28"/>
      <c r="FV20" s="28"/>
      <c r="FW20" s="28"/>
      <c r="FX20" s="28"/>
      <c r="FY20" s="28"/>
      <c r="FZ20" s="28"/>
      <c r="GA20" s="28"/>
      <c r="GB20" s="28"/>
      <c r="GC20" s="28"/>
      <c r="GD20" s="28"/>
      <c r="GE20" s="28"/>
      <c r="GF20" s="28"/>
      <c r="GG20" s="28"/>
      <c r="GH20" s="28"/>
      <c r="GI20" s="28"/>
      <c r="GJ20" s="28"/>
      <c r="GK20" s="28"/>
      <c r="GL20" s="28"/>
      <c r="GM20" s="28"/>
      <c r="GN20" s="28"/>
      <c r="GO20" s="28"/>
      <c r="GP20" s="28"/>
      <c r="GQ20" s="28"/>
      <c r="GR20" s="28"/>
      <c r="GS20" s="28"/>
      <c r="GT20" s="28"/>
      <c r="GU20" s="28"/>
      <c r="GV20" s="28"/>
      <c r="GW20" s="28"/>
      <c r="GX20" s="28"/>
      <c r="GY20" s="28"/>
      <c r="GZ20" s="28"/>
      <c r="HA20" s="28"/>
      <c r="HB20" s="28"/>
      <c r="HC20" s="28"/>
      <c r="HD20" s="28"/>
      <c r="HE20" s="28"/>
      <c r="HF20" s="28"/>
      <c r="HG20" s="28"/>
      <c r="HH20" s="28"/>
      <c r="HI20" s="28"/>
      <c r="HJ20" s="28"/>
      <c r="HK20" s="28"/>
      <c r="HL20" s="28"/>
      <c r="HM20" s="28"/>
      <c r="HN20" s="28"/>
      <c r="HO20" s="28"/>
      <c r="HP20" s="28"/>
      <c r="HQ20" s="28"/>
      <c r="HR20" s="28"/>
      <c r="HS20" s="28"/>
      <c r="HT20" s="28"/>
      <c r="HU20" s="28"/>
      <c r="HV20" s="28"/>
      <c r="HW20" s="28"/>
      <c r="HX20" s="28"/>
      <c r="HY20" s="28"/>
      <c r="HZ20" s="28"/>
      <c r="IA20" s="28"/>
      <c r="IB20" s="28"/>
      <c r="IC20" s="28"/>
      <c r="ID20" s="28"/>
      <c r="IE20" s="28"/>
      <c r="IF20" s="28"/>
      <c r="IG20" s="28"/>
      <c r="IH20" s="28"/>
      <c r="II20" s="28"/>
      <c r="IJ20" s="28"/>
      <c r="IK20" s="28"/>
      <c r="IL20" s="28"/>
      <c r="IM20" s="28"/>
      <c r="IN20" s="28"/>
      <c r="IO20" s="28"/>
      <c r="IP20" s="28"/>
      <c r="IQ20" s="28"/>
      <c r="IR20" s="28"/>
      <c r="IS20" s="28"/>
      <c r="IT20" s="28"/>
      <c r="IU20" s="28"/>
      <c r="IV20" s="28"/>
      <c r="IW20" s="28"/>
      <c r="IX20" s="28"/>
      <c r="IY20" s="28"/>
      <c r="IZ20" s="28"/>
      <c r="JA20" s="28"/>
      <c r="JB20" s="28"/>
      <c r="JC20" s="28"/>
      <c r="JD20" s="28"/>
      <c r="JE20" s="28" t="s">
        <v>76</v>
      </c>
      <c r="JF20" s="28"/>
      <c r="JG20" s="28"/>
      <c r="JH20" s="28"/>
      <c r="JI20" s="28"/>
      <c r="JJ20" s="28"/>
      <c r="JK20" s="28"/>
      <c r="JL20" s="28"/>
      <c r="JM20" s="28"/>
      <c r="JN20" s="28"/>
      <c r="JO20" s="28"/>
      <c r="JP20" s="28"/>
      <c r="JQ20" s="28"/>
      <c r="JR20" s="28"/>
      <c r="JS20" s="28"/>
      <c r="JT20" s="28"/>
      <c r="JU20" s="28"/>
      <c r="JV20" s="28"/>
      <c r="JW20" s="28"/>
      <c r="JX20" s="28"/>
      <c r="JY20" s="28"/>
      <c r="JZ20" s="28"/>
      <c r="KA20" s="28"/>
      <c r="KB20" s="28"/>
      <c r="KC20" s="28"/>
      <c r="KD20" s="28"/>
      <c r="KE20" s="28"/>
      <c r="KF20" s="28"/>
      <c r="KG20" s="28"/>
      <c r="KH20" s="28"/>
      <c r="KI20" s="28"/>
      <c r="KJ20" s="28"/>
      <c r="KK20" s="28"/>
      <c r="KL20" s="28"/>
      <c r="KM20" s="28"/>
      <c r="KN20" s="28"/>
      <c r="KO20" s="28"/>
      <c r="KP20" s="28"/>
      <c r="KQ20" s="28"/>
      <c r="KR20" s="28"/>
      <c r="KS20" s="28"/>
      <c r="KT20" s="28"/>
      <c r="KU20" s="28"/>
      <c r="KV20" s="28"/>
      <c r="KW20" s="28"/>
      <c r="KX20" s="28"/>
      <c r="KY20" s="28"/>
      <c r="KZ20" s="28"/>
      <c r="LA20" s="28"/>
      <c r="LB20" s="28"/>
      <c r="LC20" s="28"/>
      <c r="LD20" s="28"/>
      <c r="LE20" s="28"/>
      <c r="LF20" s="28"/>
      <c r="LG20" s="28"/>
      <c r="LH20" s="28"/>
      <c r="LI20" s="28"/>
      <c r="LJ20" s="28"/>
      <c r="LK20" s="28"/>
      <c r="LL20" s="28"/>
      <c r="LM20" s="28"/>
      <c r="LN20" s="28"/>
      <c r="LO20" s="28"/>
      <c r="LP20" s="28"/>
      <c r="LQ20" s="28"/>
      <c r="LR20" s="28"/>
      <c r="LS20" s="28"/>
      <c r="LT20" s="28"/>
      <c r="LU20" s="28"/>
      <c r="LV20" s="28"/>
      <c r="LW20" s="28"/>
      <c r="LX20" s="28"/>
      <c r="LY20" s="28"/>
      <c r="LZ20" s="28"/>
      <c r="MA20" s="28"/>
      <c r="MB20" s="28"/>
      <c r="MC20" s="28"/>
      <c r="MD20" s="28"/>
      <c r="ME20" s="28"/>
      <c r="MF20" s="28"/>
      <c r="MG20" s="28"/>
      <c r="MH20" s="28"/>
      <c r="MI20" s="28"/>
      <c r="MJ20" s="28"/>
      <c r="MK20" s="28"/>
      <c r="ML20" s="28"/>
      <c r="MM20" s="28"/>
      <c r="MN20" s="28"/>
      <c r="MO20" s="28"/>
      <c r="MP20" s="28"/>
      <c r="MQ20" s="28"/>
      <c r="MR20" s="28"/>
      <c r="MS20" s="28"/>
      <c r="MT20" s="28"/>
      <c r="MU20" s="28"/>
      <c r="MV20" s="28"/>
      <c r="MW20" s="51"/>
      <c r="MX20" s="51"/>
      <c r="MY20" s="51"/>
      <c r="MZ20" s="51"/>
      <c r="NA20" s="51"/>
      <c r="NB20" s="51"/>
      <c r="NC20" s="51"/>
      <c r="ND20" s="51"/>
      <c r="NE20" s="51"/>
      <c r="NF20" s="51"/>
      <c r="NG20" s="48"/>
      <c r="NH20" s="48"/>
      <c r="NI20" s="8"/>
      <c r="NJ20" s="8"/>
      <c r="NK20" s="8"/>
      <c r="NL20" s="8"/>
      <c r="NM20" s="8"/>
      <c r="NN20" s="8"/>
      <c r="NO20" s="8"/>
      <c r="NP20" s="8"/>
      <c r="NQ20" s="8"/>
      <c r="NR20" s="8"/>
      <c r="NS20" s="8"/>
      <c r="NT20" s="8"/>
      <c r="NU20" s="8"/>
      <c r="NV20" s="8"/>
      <c r="NW20" s="8"/>
      <c r="NX20" s="8"/>
      <c r="NY20" s="8"/>
      <c r="NZ20" s="8"/>
      <c r="OA20" s="8"/>
      <c r="OB20" s="8"/>
      <c r="OC20" s="8"/>
      <c r="OD20" s="8"/>
      <c r="OE20" s="8"/>
      <c r="OF20" s="8"/>
      <c r="OG20" s="8"/>
      <c r="OH20" s="8"/>
      <c r="OI20" s="8"/>
      <c r="OJ20" s="8"/>
      <c r="OK20" s="8"/>
      <c r="OL20" s="8"/>
      <c r="OM20" s="8"/>
      <c r="ON20" s="8"/>
      <c r="OO20" s="8"/>
      <c r="OP20" s="8"/>
      <c r="OQ20" s="8"/>
      <c r="OR20" s="8"/>
      <c r="OS20" s="8"/>
      <c r="OT20" s="8"/>
      <c r="OU20" s="8"/>
      <c r="OV20" s="8"/>
      <c r="OW20" s="8"/>
      <c r="OX20" s="8"/>
      <c r="OY20" s="8"/>
      <c r="OZ20" s="8"/>
      <c r="PA20" s="8"/>
      <c r="PB20" s="8"/>
      <c r="PC20" s="8"/>
      <c r="PD20" s="8"/>
      <c r="PE20" s="8"/>
      <c r="PF20" s="8"/>
      <c r="PG20" s="8"/>
      <c r="PH20" s="8"/>
      <c r="PI20" s="8"/>
      <c r="PJ20" s="8"/>
      <c r="PK20" s="8"/>
      <c r="PL20" s="8"/>
      <c r="PM20" s="8"/>
      <c r="PN20" s="8"/>
      <c r="PO20" s="8"/>
      <c r="PP20" s="8"/>
      <c r="PQ20" s="8"/>
      <c r="PR20" s="8"/>
      <c r="PS20" s="8"/>
      <c r="PT20" s="8"/>
      <c r="PU20" s="8"/>
      <c r="PV20" s="8"/>
      <c r="PW20" s="8"/>
      <c r="PX20" s="8"/>
      <c r="PY20" s="8"/>
      <c r="PZ20" s="8"/>
      <c r="QA20" s="8"/>
      <c r="QB20" s="8"/>
      <c r="QC20" s="8"/>
      <c r="QD20" s="8"/>
      <c r="QE20" s="8"/>
      <c r="QF20" s="8"/>
      <c r="QG20" s="8"/>
      <c r="QH20" s="8"/>
      <c r="QI20" s="8"/>
      <c r="QJ20" s="8"/>
      <c r="QK20" s="8"/>
      <c r="QL20" s="8"/>
      <c r="QM20" s="8"/>
      <c r="QN20" s="8"/>
      <c r="QO20" s="8"/>
      <c r="QP20" s="8"/>
      <c r="QQ20" s="8"/>
      <c r="QR20" s="8"/>
      <c r="QS20" s="8"/>
      <c r="QT20" s="8"/>
      <c r="QU20" s="8"/>
      <c r="QV20" s="8"/>
      <c r="QW20" s="8"/>
      <c r="QX20" s="8"/>
      <c r="QY20" s="8"/>
      <c r="QZ20" s="8"/>
      <c r="RA20" s="8"/>
      <c r="RB20" s="8"/>
      <c r="RC20" s="8"/>
      <c r="RD20" s="8"/>
      <c r="RE20" s="8"/>
      <c r="RF20" s="8"/>
      <c r="RG20" s="8"/>
      <c r="RH20" s="8"/>
      <c r="RI20" s="8"/>
      <c r="RJ20" s="8"/>
      <c r="RK20" s="8"/>
      <c r="RL20" s="8"/>
      <c r="RM20" s="8"/>
      <c r="RN20" s="8"/>
      <c r="RO20" s="8"/>
      <c r="RP20" s="8"/>
      <c r="RQ20" s="8"/>
      <c r="RR20" s="8"/>
      <c r="RS20" s="8"/>
      <c r="RT20" s="8"/>
      <c r="RU20" s="8"/>
      <c r="RV20" s="8"/>
      <c r="RW20" s="8"/>
      <c r="RX20" s="8"/>
      <c r="RY20" s="8"/>
      <c r="RZ20" s="8"/>
      <c r="SA20" s="8"/>
      <c r="SB20" s="8"/>
      <c r="SC20" s="8"/>
      <c r="SD20" s="8"/>
      <c r="SE20" s="8"/>
      <c r="SF20" s="8"/>
      <c r="SG20" s="8"/>
      <c r="SH20" s="8"/>
      <c r="SI20" s="8"/>
      <c r="SJ20" s="8"/>
      <c r="SK20" s="8"/>
      <c r="SL20" s="8"/>
      <c r="SM20" s="8"/>
      <c r="SN20" s="8"/>
      <c r="SO20" s="8"/>
      <c r="SP20" s="8"/>
      <c r="SQ20" s="8"/>
      <c r="SR20" s="8"/>
      <c r="SS20" s="8"/>
      <c r="ST20" s="8"/>
      <c r="SU20" s="8"/>
      <c r="SV20" s="8"/>
      <c r="SW20" s="8"/>
      <c r="SX20" s="8"/>
      <c r="SY20" s="8"/>
      <c r="SZ20" s="8"/>
      <c r="TA20" s="8"/>
      <c r="TB20" s="8"/>
      <c r="TC20" s="8"/>
      <c r="TD20" s="8"/>
      <c r="TE20" s="8"/>
      <c r="TF20" s="8"/>
      <c r="TG20" s="8"/>
      <c r="TH20" s="8"/>
      <c r="TI20" s="8"/>
      <c r="TJ20" s="8"/>
      <c r="TK20" s="8"/>
      <c r="TL20" s="8"/>
      <c r="TM20" s="8"/>
      <c r="TN20" s="8"/>
      <c r="TO20" s="8"/>
      <c r="TP20" s="8"/>
      <c r="TQ20" s="8"/>
      <c r="TR20" s="8"/>
      <c r="TS20" s="8"/>
      <c r="TT20" s="8"/>
      <c r="TU20" s="8"/>
      <c r="TV20" s="8"/>
      <c r="TW20" s="8"/>
      <c r="TX20" s="8"/>
      <c r="TY20" s="8"/>
      <c r="TZ20" s="8"/>
      <c r="UA20" s="8"/>
      <c r="UB20" s="8"/>
      <c r="UC20" s="8"/>
      <c r="UD20" s="8"/>
      <c r="UE20" s="8"/>
      <c r="UF20" s="8"/>
      <c r="UG20" s="8"/>
      <c r="UH20" s="8"/>
      <c r="UI20" s="8"/>
      <c r="UJ20" s="8"/>
      <c r="UK20" s="8"/>
      <c r="UL20" s="8"/>
      <c r="UM20" s="8"/>
      <c r="UN20" s="8"/>
      <c r="UO20" s="8"/>
      <c r="UP20" s="8"/>
      <c r="UQ20" s="8"/>
      <c r="UR20" s="8"/>
      <c r="US20" s="8"/>
      <c r="UT20" s="8"/>
      <c r="UU20" s="8"/>
      <c r="UV20" s="8"/>
      <c r="UW20" s="8"/>
      <c r="UX20" s="8"/>
      <c r="UY20" s="8"/>
      <c r="UZ20" s="8"/>
      <c r="VA20" s="8"/>
      <c r="VB20" s="8"/>
      <c r="VC20" s="8"/>
      <c r="VD20" s="8"/>
      <c r="VE20" s="8"/>
      <c r="VF20" s="8"/>
      <c r="VG20" s="8"/>
      <c r="VH20" s="8"/>
      <c r="VI20" s="8"/>
      <c r="VJ20" s="8"/>
      <c r="VK20" s="8"/>
      <c r="VL20" s="8"/>
      <c r="VM20" s="8"/>
      <c r="VN20" s="8"/>
      <c r="VO20" s="8"/>
      <c r="VP20" s="8"/>
      <c r="VQ20" s="8"/>
      <c r="VR20" s="8"/>
      <c r="VS20" s="8"/>
      <c r="VT20" s="8"/>
      <c r="VU20" s="8"/>
      <c r="VV20" s="8"/>
      <c r="VW20" s="8"/>
      <c r="VX20" s="8"/>
      <c r="VY20" s="8"/>
      <c r="VZ20" s="8"/>
      <c r="WA20" s="8"/>
      <c r="WB20" s="8"/>
      <c r="WC20" s="8"/>
      <c r="WD20" s="8"/>
      <c r="WE20" s="8"/>
      <c r="WF20" s="8"/>
      <c r="WG20" s="8"/>
      <c r="WH20" s="8"/>
      <c r="WI20" s="8"/>
      <c r="WJ20" s="8"/>
      <c r="WK20" s="8"/>
      <c r="WL20" s="8"/>
      <c r="WM20" s="8"/>
      <c r="WN20" s="8"/>
      <c r="WO20" s="8"/>
      <c r="WP20" s="8"/>
      <c r="WQ20" s="8"/>
      <c r="WR20" s="8"/>
      <c r="WS20" s="8"/>
      <c r="WT20" s="8"/>
      <c r="WU20" s="8"/>
      <c r="WV20" s="8"/>
      <c r="WW20" s="8"/>
      <c r="WX20" s="8"/>
      <c r="WY20" s="8"/>
      <c r="WZ20" s="8"/>
      <c r="XA20" s="8"/>
      <c r="XB20" s="8"/>
      <c r="XC20" s="8"/>
      <c r="XD20" s="8"/>
      <c r="XE20" s="8"/>
    </row>
    <row r="21" spans="2:629" x14ac:dyDescent="0.3">
      <c r="B21" s="21"/>
      <c r="C21" s="14" t="s">
        <v>101</v>
      </c>
      <c r="D21" s="5">
        <f>IFERROR(AVERAGE(GE9:HI9),0)</f>
        <v>0.69646053350519233</v>
      </c>
      <c r="E21" s="5">
        <v>0.95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 t="s">
        <v>102</v>
      </c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 t="s">
        <v>97</v>
      </c>
      <c r="CL21" s="28"/>
      <c r="CM21" s="28"/>
      <c r="CN21" s="28"/>
      <c r="CO21" s="28"/>
      <c r="CP21" s="28"/>
      <c r="CQ21" s="28"/>
      <c r="CR21" s="3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8"/>
      <c r="EZ21" s="28"/>
      <c r="FA21" s="28"/>
      <c r="FB21" s="28"/>
      <c r="FC21" s="28"/>
      <c r="FD21" s="28"/>
      <c r="FE21" s="28"/>
      <c r="FF21" s="28"/>
      <c r="FG21" s="28"/>
      <c r="FH21" s="28"/>
      <c r="FI21" s="28"/>
      <c r="FJ21" s="28"/>
      <c r="FK21" s="28"/>
      <c r="FL21" s="28"/>
      <c r="FM21" s="28"/>
      <c r="FN21" s="28"/>
      <c r="FO21" s="28"/>
      <c r="FP21" s="28"/>
      <c r="FQ21" s="28"/>
      <c r="FR21" s="28"/>
      <c r="FS21" s="28"/>
      <c r="FT21" s="28"/>
      <c r="FU21" s="28"/>
      <c r="FV21" s="28"/>
      <c r="FW21" s="28"/>
      <c r="FX21" s="28"/>
      <c r="FY21" s="28"/>
      <c r="FZ21" s="28"/>
      <c r="GA21" s="28"/>
      <c r="GB21" s="28"/>
      <c r="GC21" s="28"/>
      <c r="GD21" s="28"/>
      <c r="GE21" s="28"/>
      <c r="GF21" s="28"/>
      <c r="GG21" s="28"/>
      <c r="GH21" s="28"/>
      <c r="GI21" s="28"/>
      <c r="GJ21" s="28"/>
      <c r="GK21" s="28"/>
      <c r="GL21" s="28"/>
      <c r="GM21" s="28"/>
      <c r="GN21" s="28"/>
      <c r="GO21" s="28"/>
      <c r="GP21" s="28"/>
      <c r="GQ21" s="28"/>
      <c r="GR21" s="28"/>
      <c r="GS21" s="28"/>
      <c r="GT21" s="28"/>
      <c r="GU21" s="28"/>
      <c r="GV21" s="28"/>
      <c r="GW21" s="28"/>
      <c r="GX21" s="28"/>
      <c r="GY21" s="28"/>
      <c r="GZ21" s="28"/>
      <c r="HA21" s="28"/>
      <c r="HB21" s="28"/>
      <c r="HC21" s="28"/>
      <c r="HD21" s="28"/>
      <c r="HE21" s="28"/>
      <c r="HF21" s="28"/>
      <c r="HG21" s="28"/>
      <c r="HH21" s="28"/>
      <c r="HI21" s="28"/>
      <c r="HJ21" s="28"/>
      <c r="HK21" s="28"/>
      <c r="HL21" s="28"/>
      <c r="HM21" s="28"/>
      <c r="HN21" s="28"/>
      <c r="HO21" s="28"/>
      <c r="HP21" s="28"/>
      <c r="HQ21" s="28"/>
      <c r="HR21" s="28"/>
      <c r="HS21" s="28"/>
      <c r="HT21" s="28"/>
      <c r="HU21" s="28"/>
      <c r="HV21" s="28"/>
      <c r="HW21" s="28"/>
      <c r="HX21" s="28"/>
      <c r="HY21" s="28"/>
      <c r="HZ21" s="28"/>
      <c r="IA21" s="28"/>
      <c r="IB21" s="28"/>
      <c r="IC21" s="28"/>
      <c r="ID21" s="28"/>
      <c r="IE21" s="28"/>
      <c r="IF21" s="28"/>
      <c r="IG21" s="28"/>
      <c r="IH21" s="28"/>
      <c r="II21" s="28"/>
      <c r="IJ21" s="28"/>
      <c r="IK21" s="28"/>
      <c r="IL21" s="28"/>
      <c r="IM21" s="28"/>
      <c r="IN21" s="28"/>
      <c r="IO21" s="28"/>
      <c r="IP21" s="28"/>
      <c r="IQ21" s="28"/>
      <c r="IR21" s="28"/>
      <c r="IS21" s="28"/>
      <c r="IT21" s="28"/>
      <c r="IU21" s="28"/>
      <c r="IV21" s="28"/>
      <c r="IW21" s="28"/>
      <c r="IX21" s="28"/>
      <c r="IY21" s="28"/>
      <c r="IZ21" s="28"/>
      <c r="JA21" s="28"/>
      <c r="JB21" s="28"/>
      <c r="JC21" s="28"/>
      <c r="JD21" s="28"/>
      <c r="JE21" s="28"/>
      <c r="JF21" s="28"/>
      <c r="JG21" s="28"/>
      <c r="JH21" s="28"/>
      <c r="JI21" s="28"/>
      <c r="JJ21" s="28"/>
      <c r="JK21" s="28"/>
      <c r="JL21" s="28"/>
      <c r="JM21" s="28"/>
      <c r="JN21" s="28"/>
      <c r="JO21" s="28"/>
      <c r="JP21" s="28"/>
      <c r="JQ21" s="28"/>
      <c r="JR21" s="28"/>
      <c r="JS21" s="28"/>
      <c r="JT21" s="28"/>
      <c r="JU21" s="28"/>
      <c r="JV21" s="28"/>
      <c r="JW21" s="28"/>
      <c r="JX21" s="28"/>
      <c r="JY21" s="28"/>
      <c r="JZ21" s="28"/>
      <c r="KA21" s="28"/>
      <c r="KB21" s="28"/>
      <c r="KC21" s="28"/>
      <c r="KD21" s="28"/>
      <c r="KE21" s="28"/>
      <c r="KF21" s="28"/>
      <c r="KG21" s="28"/>
      <c r="KH21" s="28"/>
      <c r="KI21" s="28"/>
      <c r="KJ21" s="28"/>
      <c r="KK21" s="28"/>
      <c r="KL21" s="28"/>
      <c r="KM21" s="28"/>
      <c r="KN21" s="28"/>
      <c r="KO21" s="28"/>
      <c r="KP21" s="28"/>
      <c r="KQ21" s="28"/>
      <c r="KR21" s="28"/>
      <c r="KS21" s="28"/>
      <c r="KT21" s="28"/>
      <c r="KU21" s="28"/>
      <c r="KV21" s="28"/>
      <c r="KW21" s="28"/>
      <c r="KX21" s="28"/>
      <c r="KY21" s="28"/>
      <c r="KZ21" s="28"/>
      <c r="LA21" s="28"/>
      <c r="LB21" s="28"/>
      <c r="LC21" s="28"/>
      <c r="LD21" s="28"/>
      <c r="LE21" s="28"/>
      <c r="LF21" s="28"/>
      <c r="LG21" s="28"/>
      <c r="LH21" s="28"/>
      <c r="LI21" s="28"/>
      <c r="LJ21" s="28"/>
      <c r="LK21" s="28"/>
      <c r="LL21" s="28"/>
      <c r="LM21" s="28"/>
      <c r="LN21" s="28"/>
      <c r="LO21" s="28"/>
      <c r="LP21" s="28"/>
      <c r="LQ21" s="28"/>
      <c r="LR21" s="28"/>
      <c r="LS21" s="28"/>
      <c r="LT21" s="28"/>
      <c r="LU21" s="28"/>
      <c r="LV21" s="28"/>
      <c r="LW21" s="28"/>
      <c r="LX21" s="28"/>
      <c r="LY21" s="28"/>
      <c r="LZ21" s="28"/>
      <c r="MA21" s="28"/>
      <c r="MB21" s="28"/>
      <c r="MC21" s="28"/>
      <c r="MD21" s="28"/>
      <c r="ME21" s="28"/>
      <c r="MF21" s="28"/>
      <c r="MG21" s="28"/>
      <c r="MH21" s="28"/>
      <c r="MI21" s="28"/>
      <c r="MJ21" s="28"/>
      <c r="MK21" s="28"/>
      <c r="ML21" s="28"/>
      <c r="MM21" s="28"/>
      <c r="MN21" s="28"/>
      <c r="MO21" s="28"/>
      <c r="MP21" s="28"/>
      <c r="MQ21" s="28"/>
      <c r="MR21" s="28"/>
      <c r="MS21" s="28"/>
      <c r="MT21" s="28"/>
      <c r="MU21" s="28"/>
      <c r="MV21" s="28"/>
      <c r="MW21" s="51"/>
      <c r="MX21" s="51"/>
      <c r="MY21" s="51"/>
      <c r="MZ21" s="51"/>
      <c r="NA21" s="51"/>
      <c r="NB21" s="51"/>
      <c r="NC21" s="51"/>
      <c r="ND21" s="51"/>
      <c r="NE21" s="51"/>
      <c r="NF21" s="51"/>
      <c r="NG21" s="48"/>
      <c r="NH21" s="48"/>
      <c r="NI21" s="8"/>
      <c r="NJ21" s="8"/>
      <c r="NK21" s="8"/>
      <c r="NL21" s="8"/>
      <c r="NM21" s="8"/>
      <c r="NN21" s="8"/>
      <c r="NO21" s="8"/>
      <c r="NP21" s="8"/>
      <c r="NQ21" s="8"/>
      <c r="NR21" s="8"/>
      <c r="NS21" s="8"/>
      <c r="NT21" s="8"/>
      <c r="NU21" s="8"/>
      <c r="NV21" s="8"/>
      <c r="NW21" s="8"/>
      <c r="NX21" s="8"/>
      <c r="NY21" s="8"/>
      <c r="NZ21" s="8"/>
      <c r="OA21" s="8"/>
      <c r="OB21" s="8"/>
      <c r="OC21" s="8"/>
      <c r="OD21" s="8"/>
      <c r="OE21" s="8"/>
      <c r="OF21" s="8"/>
      <c r="OG21" s="8"/>
      <c r="OH21" s="8"/>
      <c r="OI21" s="8"/>
      <c r="OJ21" s="8"/>
      <c r="OK21" s="8"/>
      <c r="OL21" s="8"/>
      <c r="OM21" s="8"/>
      <c r="ON21" s="8"/>
      <c r="OO21" s="8"/>
      <c r="OP21" s="8"/>
      <c r="OQ21" s="8"/>
      <c r="OR21" s="8"/>
      <c r="OS21" s="8"/>
      <c r="OT21" s="8"/>
      <c r="OU21" s="8"/>
      <c r="OV21" s="8"/>
      <c r="OW21" s="8"/>
      <c r="OX21" s="8"/>
      <c r="OY21" s="8"/>
      <c r="OZ21" s="8"/>
      <c r="PA21" s="8"/>
      <c r="PB21" s="8"/>
      <c r="PC21" s="8"/>
      <c r="PD21" s="8"/>
      <c r="PE21" s="8"/>
      <c r="PF21" s="8"/>
      <c r="PG21" s="8"/>
      <c r="PH21" s="8"/>
      <c r="PI21" s="8"/>
      <c r="PJ21" s="8"/>
      <c r="PK21" s="8"/>
      <c r="PL21" s="8"/>
      <c r="PM21" s="8"/>
      <c r="PN21" s="8"/>
      <c r="PO21" s="8"/>
      <c r="PP21" s="8"/>
      <c r="PQ21" s="8"/>
      <c r="PR21" s="8"/>
      <c r="PS21" s="8"/>
      <c r="PT21" s="8"/>
      <c r="PU21" s="8"/>
      <c r="PV21" s="8"/>
      <c r="PW21" s="8"/>
      <c r="PX21" s="8"/>
      <c r="PY21" s="8"/>
      <c r="PZ21" s="8"/>
      <c r="QA21" s="8"/>
      <c r="QB21" s="8"/>
      <c r="QC21" s="8"/>
      <c r="QD21" s="8"/>
      <c r="QE21" s="8"/>
      <c r="QF21" s="8"/>
      <c r="QG21" s="8"/>
      <c r="QH21" s="8"/>
      <c r="QI21" s="8"/>
      <c r="QJ21" s="8"/>
      <c r="QK21" s="8"/>
      <c r="QL21" s="8"/>
      <c r="QM21" s="8"/>
      <c r="QN21" s="8"/>
      <c r="QO21" s="8"/>
      <c r="QP21" s="8"/>
      <c r="QQ21" s="8"/>
      <c r="QR21" s="8"/>
      <c r="QS21" s="8"/>
      <c r="QT21" s="8"/>
      <c r="QU21" s="8"/>
      <c r="QV21" s="8"/>
      <c r="QW21" s="8"/>
      <c r="QX21" s="8"/>
      <c r="QY21" s="8"/>
      <c r="QZ21" s="8"/>
      <c r="RA21" s="8"/>
      <c r="RB21" s="8"/>
      <c r="RC21" s="8"/>
      <c r="RD21" s="8"/>
      <c r="RE21" s="8"/>
      <c r="RF21" s="8"/>
      <c r="RG21" s="8"/>
      <c r="RH21" s="8"/>
      <c r="RI21" s="8"/>
      <c r="RJ21" s="8"/>
      <c r="RK21" s="8"/>
      <c r="RL21" s="8"/>
      <c r="RM21" s="8"/>
      <c r="RN21" s="8"/>
      <c r="RO21" s="8"/>
      <c r="RP21" s="8"/>
      <c r="RQ21" s="8"/>
      <c r="RR21" s="8"/>
      <c r="RS21" s="8"/>
      <c r="RT21" s="8"/>
      <c r="RU21" s="8"/>
      <c r="RV21" s="8"/>
      <c r="RW21" s="8"/>
      <c r="RX21" s="8"/>
      <c r="RY21" s="8"/>
      <c r="RZ21" s="8"/>
      <c r="SA21" s="8"/>
      <c r="SB21" s="8"/>
      <c r="SC21" s="8"/>
      <c r="SD21" s="8"/>
      <c r="SE21" s="8"/>
      <c r="SF21" s="8"/>
      <c r="SG21" s="8"/>
      <c r="SH21" s="8"/>
      <c r="SI21" s="8"/>
      <c r="SJ21" s="8"/>
      <c r="SK21" s="8"/>
      <c r="SL21" s="8"/>
      <c r="SM21" s="8"/>
      <c r="SN21" s="8"/>
      <c r="SO21" s="8"/>
      <c r="SP21" s="8"/>
      <c r="SQ21" s="8"/>
      <c r="SR21" s="8"/>
      <c r="SS21" s="8"/>
      <c r="ST21" s="8"/>
      <c r="SU21" s="8"/>
      <c r="SV21" s="8"/>
      <c r="SW21" s="8"/>
      <c r="SX21" s="8"/>
      <c r="SY21" s="8"/>
      <c r="SZ21" s="8"/>
      <c r="TA21" s="8"/>
      <c r="TB21" s="8"/>
      <c r="TC21" s="8"/>
      <c r="TD21" s="8"/>
      <c r="TE21" s="8"/>
      <c r="TF21" s="8"/>
      <c r="TG21" s="8"/>
      <c r="TH21" s="8"/>
      <c r="TI21" s="8"/>
      <c r="TJ21" s="8"/>
      <c r="TK21" s="8"/>
      <c r="TL21" s="8"/>
      <c r="TM21" s="8"/>
      <c r="TN21" s="8"/>
      <c r="TO21" s="8"/>
      <c r="TP21" s="8"/>
      <c r="TQ21" s="8"/>
      <c r="TR21" s="8"/>
      <c r="TS21" s="8"/>
      <c r="TT21" s="8"/>
      <c r="TU21" s="8"/>
      <c r="TV21" s="8"/>
      <c r="TW21" s="8"/>
      <c r="TX21" s="8"/>
      <c r="TY21" s="8"/>
      <c r="TZ21" s="8"/>
      <c r="UA21" s="8"/>
      <c r="UB21" s="8"/>
      <c r="UC21" s="8"/>
      <c r="UD21" s="8"/>
      <c r="UE21" s="8"/>
      <c r="UF21" s="8"/>
      <c r="UG21" s="8"/>
      <c r="UH21" s="8"/>
      <c r="UI21" s="8"/>
      <c r="UJ21" s="8"/>
      <c r="UK21" s="8"/>
      <c r="UL21" s="8"/>
      <c r="UM21" s="8"/>
      <c r="UN21" s="8"/>
      <c r="UO21" s="8"/>
      <c r="UP21" s="8"/>
      <c r="UQ21" s="8"/>
      <c r="UR21" s="8"/>
      <c r="US21" s="8"/>
      <c r="UT21" s="8"/>
      <c r="UU21" s="8"/>
      <c r="UV21" s="8"/>
      <c r="UW21" s="8"/>
      <c r="UX21" s="8"/>
      <c r="UY21" s="8"/>
      <c r="UZ21" s="8"/>
      <c r="VA21" s="8"/>
      <c r="VB21" s="8"/>
      <c r="VC21" s="8"/>
      <c r="VD21" s="8"/>
      <c r="VE21" s="8"/>
      <c r="VF21" s="8"/>
      <c r="VG21" s="8"/>
      <c r="VH21" s="8"/>
      <c r="VI21" s="8"/>
      <c r="VJ21" s="8"/>
      <c r="VK21" s="8"/>
      <c r="VL21" s="8"/>
      <c r="VM21" s="8"/>
      <c r="VN21" s="8"/>
      <c r="VO21" s="8"/>
      <c r="VP21" s="8"/>
      <c r="VQ21" s="8"/>
      <c r="VR21" s="8"/>
      <c r="VS21" s="8"/>
      <c r="VT21" s="8"/>
      <c r="VU21" s="8"/>
      <c r="VV21" s="8"/>
      <c r="VW21" s="8"/>
      <c r="VX21" s="8"/>
      <c r="VY21" s="8"/>
      <c r="VZ21" s="8"/>
      <c r="WA21" s="8"/>
      <c r="WB21" s="8"/>
      <c r="WC21" s="8"/>
      <c r="WD21" s="8"/>
      <c r="WE21" s="8"/>
      <c r="WF21" s="8"/>
      <c r="WG21" s="8"/>
      <c r="WH21" s="8"/>
      <c r="WI21" s="8"/>
      <c r="WJ21" s="8"/>
      <c r="WK21" s="8"/>
      <c r="WL21" s="8"/>
      <c r="WM21" s="8"/>
      <c r="WN21" s="8"/>
      <c r="WO21" s="8"/>
      <c r="WP21" s="8"/>
      <c r="WQ21" s="8"/>
      <c r="WR21" s="8"/>
      <c r="WS21" s="8"/>
      <c r="WT21" s="8"/>
      <c r="WU21" s="8"/>
      <c r="WV21" s="8"/>
      <c r="WW21" s="8"/>
      <c r="WX21" s="8"/>
      <c r="WY21" s="8"/>
      <c r="WZ21" s="8"/>
      <c r="XA21" s="8"/>
      <c r="XB21" s="8"/>
      <c r="XC21" s="8"/>
      <c r="XD21" s="8"/>
      <c r="XE21" s="8"/>
    </row>
    <row r="22" spans="2:629" x14ac:dyDescent="0.3">
      <c r="B22" s="21"/>
      <c r="C22" s="14" t="s">
        <v>103</v>
      </c>
      <c r="D22" s="5">
        <f>IFERROR((AVERAGE(HJ9:IN9)),0)</f>
        <v>0.94070731743716651</v>
      </c>
      <c r="E22" s="5">
        <v>0.95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3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8"/>
      <c r="EY22" s="28"/>
      <c r="EZ22" s="28"/>
      <c r="FA22" s="28"/>
      <c r="FB22" s="28"/>
      <c r="FC22" s="28"/>
      <c r="FD22" s="28"/>
      <c r="FE22" s="28"/>
      <c r="FF22" s="28"/>
      <c r="FG22" s="28"/>
      <c r="FH22" s="28"/>
      <c r="FI22" s="28"/>
      <c r="FJ22" s="28"/>
      <c r="FK22" s="28"/>
      <c r="FL22" s="28"/>
      <c r="FM22" s="28"/>
      <c r="FN22" s="28"/>
      <c r="FO22" s="28"/>
      <c r="FP22" s="28"/>
      <c r="FQ22" s="28"/>
      <c r="FR22" s="28"/>
      <c r="FS22" s="28"/>
      <c r="FT22" s="28"/>
      <c r="FU22" s="28"/>
      <c r="FV22" s="28"/>
      <c r="FW22" s="28"/>
      <c r="FX22" s="28"/>
      <c r="FY22" s="28"/>
      <c r="FZ22" s="28"/>
      <c r="GA22" s="28"/>
      <c r="GB22" s="28"/>
      <c r="GC22" s="28"/>
      <c r="GD22" s="28"/>
      <c r="GE22" s="28"/>
      <c r="GF22" s="28"/>
      <c r="GG22" s="28"/>
      <c r="GH22" s="28"/>
      <c r="GI22" s="28"/>
      <c r="GJ22" s="28"/>
      <c r="GK22" s="28"/>
      <c r="GL22" s="28"/>
      <c r="GM22" s="28"/>
      <c r="GN22" s="28"/>
      <c r="GO22" s="28"/>
      <c r="GP22" s="28"/>
      <c r="GQ22" s="28"/>
      <c r="GR22" s="28"/>
      <c r="GS22" s="28"/>
      <c r="GT22" s="28"/>
      <c r="GU22" s="28"/>
      <c r="GV22" s="28"/>
      <c r="GW22" s="28"/>
      <c r="GX22" s="28"/>
      <c r="GY22" s="28"/>
      <c r="GZ22" s="28"/>
      <c r="HA22" s="28"/>
      <c r="HB22" s="28"/>
      <c r="HC22" s="28"/>
      <c r="HD22" s="28"/>
      <c r="HE22" s="28"/>
      <c r="HF22" s="28"/>
      <c r="HG22" s="28"/>
      <c r="HH22" s="28"/>
      <c r="HI22" s="28"/>
      <c r="HJ22" s="28"/>
      <c r="HK22" s="28"/>
      <c r="HL22" s="28"/>
      <c r="HM22" s="28"/>
      <c r="HN22" s="28"/>
      <c r="HO22" s="28"/>
      <c r="HP22" s="28"/>
      <c r="HQ22" s="28"/>
      <c r="HR22" s="28"/>
      <c r="HS22" s="28"/>
      <c r="HT22" s="28"/>
      <c r="HU22" s="28"/>
      <c r="HV22" s="28"/>
      <c r="HW22" s="28"/>
      <c r="HX22" s="28"/>
      <c r="HY22" s="28"/>
      <c r="HZ22" s="28"/>
      <c r="IA22" s="28"/>
      <c r="IB22" s="28"/>
      <c r="IC22" s="28"/>
      <c r="ID22" s="28"/>
      <c r="IE22" s="28"/>
      <c r="IF22" s="28"/>
      <c r="IG22" s="28"/>
      <c r="IH22" s="28"/>
      <c r="II22" s="28"/>
      <c r="IJ22" s="28"/>
      <c r="IK22" s="28"/>
      <c r="IL22" s="28"/>
      <c r="IM22" s="28"/>
      <c r="IN22" s="28"/>
      <c r="IO22" s="28"/>
      <c r="IP22" s="28"/>
      <c r="IQ22" s="28"/>
      <c r="IR22" s="28"/>
      <c r="IS22" s="28"/>
      <c r="IT22" s="28"/>
      <c r="IU22" s="28"/>
      <c r="IV22" s="28"/>
      <c r="IW22" s="28"/>
      <c r="IX22" s="28"/>
      <c r="IY22" s="28"/>
      <c r="IZ22" s="28"/>
      <c r="JA22" s="28"/>
      <c r="JB22" s="28"/>
      <c r="JC22" s="28"/>
      <c r="JD22" s="28"/>
      <c r="JE22" s="28"/>
      <c r="JF22" s="28"/>
      <c r="JG22" s="28"/>
      <c r="JH22" s="28"/>
      <c r="JI22" s="28"/>
      <c r="JJ22" s="28"/>
      <c r="JK22" s="28"/>
      <c r="JL22" s="28"/>
      <c r="JM22" s="28"/>
      <c r="JN22" s="28"/>
      <c r="JO22" s="28"/>
      <c r="JP22" s="28"/>
      <c r="JQ22" s="28"/>
      <c r="JR22" s="28"/>
      <c r="JS22" s="28"/>
      <c r="JT22" s="28"/>
      <c r="JU22" s="28"/>
      <c r="JV22" s="28"/>
      <c r="JW22" s="28"/>
      <c r="JX22" s="28"/>
      <c r="JY22" s="28"/>
      <c r="JZ22" s="28"/>
      <c r="KA22" s="28"/>
      <c r="KB22" s="28"/>
      <c r="KC22" s="28"/>
      <c r="KD22" s="28"/>
      <c r="KE22" s="28"/>
      <c r="KF22" s="28"/>
      <c r="KG22" s="28"/>
      <c r="KH22" s="28"/>
      <c r="KI22" s="28"/>
      <c r="KJ22" s="28"/>
      <c r="KK22" s="28"/>
      <c r="KL22" s="28"/>
      <c r="KM22" s="28"/>
      <c r="KN22" s="28"/>
      <c r="KO22" s="28"/>
      <c r="KP22" s="28"/>
      <c r="KQ22" s="28"/>
      <c r="KR22" s="28"/>
      <c r="KS22" s="28"/>
      <c r="KT22" s="28"/>
      <c r="KU22" s="28"/>
      <c r="KV22" s="28"/>
      <c r="KW22" s="28"/>
      <c r="KX22" s="28"/>
      <c r="KY22" s="28"/>
      <c r="KZ22" s="28"/>
      <c r="LA22" s="28"/>
      <c r="LB22" s="28"/>
      <c r="LC22" s="28"/>
      <c r="LD22" s="28"/>
      <c r="LE22" s="28"/>
      <c r="LF22" s="28"/>
      <c r="LG22" s="28"/>
      <c r="LH22" s="28"/>
      <c r="LI22" s="28"/>
      <c r="LJ22" s="28"/>
      <c r="LK22" s="28"/>
      <c r="LL22" s="28"/>
      <c r="LM22" s="28"/>
      <c r="LN22" s="28"/>
      <c r="LO22" s="28"/>
      <c r="LP22" s="28"/>
      <c r="LQ22" s="28"/>
      <c r="LR22" s="28"/>
      <c r="LS22" s="28"/>
      <c r="LT22" s="28"/>
      <c r="LU22" s="28"/>
      <c r="LV22" s="28"/>
      <c r="LW22" s="28"/>
      <c r="LX22" s="28"/>
      <c r="LY22" s="28"/>
      <c r="LZ22" s="28"/>
      <c r="MA22" s="28"/>
      <c r="MB22" s="28"/>
      <c r="MC22" s="28"/>
      <c r="MD22" s="28"/>
      <c r="ME22" s="28"/>
      <c r="MF22" s="28"/>
      <c r="MG22" s="28"/>
      <c r="MH22" s="28"/>
      <c r="MI22" s="28"/>
      <c r="MJ22" s="28"/>
      <c r="MK22" s="28"/>
      <c r="ML22" s="28"/>
      <c r="MM22" s="28"/>
      <c r="MN22" s="28"/>
      <c r="MO22" s="28"/>
      <c r="MP22" s="28"/>
      <c r="MQ22" s="28"/>
      <c r="MR22" s="28"/>
      <c r="MS22" s="28"/>
      <c r="MT22" s="28"/>
      <c r="MU22" s="28"/>
      <c r="MV22" s="28"/>
      <c r="MW22" s="51"/>
      <c r="MX22" s="51"/>
      <c r="MY22" s="51"/>
      <c r="MZ22" s="51"/>
      <c r="NA22" s="51"/>
      <c r="NB22" s="51"/>
      <c r="NC22" s="51"/>
      <c r="ND22" s="51"/>
      <c r="NE22" s="51"/>
      <c r="NF22" s="51"/>
      <c r="NG22" s="48"/>
      <c r="NH22" s="48"/>
      <c r="NI22" s="8"/>
      <c r="NJ22" s="8"/>
      <c r="NK22" s="8"/>
      <c r="NL22" s="8"/>
      <c r="NM22" s="8"/>
      <c r="NN22" s="8"/>
      <c r="NO22" s="8"/>
      <c r="NP22" s="8"/>
      <c r="NQ22" s="8"/>
      <c r="NR22" s="8"/>
      <c r="NS22" s="8"/>
      <c r="NT22" s="8"/>
      <c r="NU22" s="8"/>
      <c r="NV22" s="8"/>
      <c r="NW22" s="8"/>
      <c r="NX22" s="8"/>
      <c r="NY22" s="8"/>
      <c r="NZ22" s="8"/>
      <c r="OA22" s="8"/>
      <c r="OB22" s="8"/>
      <c r="OC22" s="8"/>
      <c r="OD22" s="8"/>
      <c r="OE22" s="8"/>
      <c r="OF22" s="8"/>
      <c r="OG22" s="8"/>
      <c r="OH22" s="8"/>
      <c r="OI22" s="8"/>
      <c r="OJ22" s="8"/>
      <c r="OK22" s="8"/>
      <c r="OL22" s="8"/>
      <c r="OM22" s="8"/>
      <c r="ON22" s="8"/>
      <c r="OO22" s="8"/>
      <c r="OP22" s="8"/>
      <c r="OQ22" s="8"/>
      <c r="OR22" s="8"/>
      <c r="OS22" s="8"/>
      <c r="OT22" s="8"/>
      <c r="OU22" s="8"/>
      <c r="OV22" s="8"/>
      <c r="OW22" s="8"/>
      <c r="OX22" s="8"/>
      <c r="OY22" s="8"/>
      <c r="OZ22" s="8"/>
      <c r="PA22" s="8"/>
      <c r="PB22" s="8"/>
      <c r="PC22" s="8"/>
      <c r="PD22" s="8"/>
      <c r="PE22" s="8"/>
      <c r="PF22" s="8"/>
      <c r="PG22" s="8"/>
      <c r="PH22" s="8"/>
      <c r="PI22" s="8"/>
      <c r="PJ22" s="8"/>
      <c r="PK22" s="8"/>
      <c r="PL22" s="8"/>
      <c r="PM22" s="8"/>
      <c r="PN22" s="8"/>
      <c r="PO22" s="8"/>
      <c r="PP22" s="8"/>
      <c r="PQ22" s="8"/>
      <c r="PR22" s="8"/>
      <c r="PS22" s="8"/>
      <c r="PT22" s="8"/>
      <c r="PU22" s="8"/>
      <c r="PV22" s="8"/>
      <c r="PW22" s="8"/>
      <c r="PX22" s="8"/>
      <c r="PY22" s="8"/>
      <c r="PZ22" s="8"/>
      <c r="QA22" s="8"/>
      <c r="QB22" s="8"/>
      <c r="QC22" s="8"/>
      <c r="QD22" s="8"/>
      <c r="QE22" s="8"/>
      <c r="QF22" s="8"/>
      <c r="QG22" s="8"/>
      <c r="QH22" s="8"/>
      <c r="QI22" s="8"/>
      <c r="QJ22" s="8"/>
      <c r="QK22" s="8"/>
      <c r="QL22" s="8"/>
      <c r="QM22" s="8"/>
      <c r="QN22" s="8"/>
      <c r="QO22" s="8"/>
      <c r="QP22" s="8"/>
      <c r="QQ22" s="8"/>
      <c r="QR22" s="8"/>
      <c r="QS22" s="8"/>
      <c r="QT22" s="8"/>
      <c r="QU22" s="8"/>
      <c r="QV22" s="8"/>
      <c r="QW22" s="8"/>
      <c r="QX22" s="8"/>
      <c r="QY22" s="8"/>
      <c r="QZ22" s="8"/>
      <c r="RA22" s="8"/>
      <c r="RB22" s="8"/>
      <c r="RC22" s="8"/>
      <c r="RD22" s="8"/>
      <c r="RE22" s="8"/>
      <c r="RF22" s="8"/>
      <c r="RG22" s="8"/>
      <c r="RH22" s="8"/>
      <c r="RI22" s="8"/>
      <c r="RJ22" s="8"/>
      <c r="RK22" s="8"/>
      <c r="RL22" s="8"/>
      <c r="RM22" s="8"/>
      <c r="RN22" s="8"/>
      <c r="RO22" s="8"/>
      <c r="RP22" s="8"/>
      <c r="RQ22" s="8"/>
      <c r="RR22" s="8"/>
      <c r="RS22" s="8"/>
      <c r="RT22" s="8"/>
      <c r="RU22" s="8"/>
      <c r="RV22" s="8"/>
      <c r="RW22" s="8"/>
      <c r="RX22" s="8"/>
      <c r="RY22" s="8"/>
      <c r="RZ22" s="8"/>
      <c r="SA22" s="8"/>
      <c r="SB22" s="8"/>
      <c r="SC22" s="8"/>
      <c r="SD22" s="8"/>
      <c r="SE22" s="8"/>
      <c r="SF22" s="8"/>
      <c r="SG22" s="8"/>
      <c r="SH22" s="8"/>
      <c r="SI22" s="8"/>
      <c r="SJ22" s="8"/>
      <c r="SK22" s="8"/>
      <c r="SL22" s="8"/>
      <c r="SM22" s="8"/>
      <c r="SN22" s="8"/>
      <c r="SO22" s="8"/>
      <c r="SP22" s="8"/>
      <c r="SQ22" s="8"/>
      <c r="SR22" s="8"/>
      <c r="SS22" s="8"/>
      <c r="ST22" s="8"/>
      <c r="SU22" s="8"/>
      <c r="SV22" s="8"/>
      <c r="SW22" s="8"/>
      <c r="SX22" s="8"/>
      <c r="SY22" s="8"/>
      <c r="SZ22" s="8"/>
      <c r="TA22" s="8"/>
      <c r="TB22" s="8"/>
      <c r="TC22" s="8"/>
      <c r="TD22" s="8"/>
      <c r="TE22" s="8"/>
      <c r="TF22" s="8"/>
      <c r="TG22" s="8"/>
      <c r="TH22" s="8"/>
      <c r="TI22" s="8"/>
      <c r="TJ22" s="8"/>
      <c r="TK22" s="8"/>
      <c r="TL22" s="8"/>
      <c r="TM22" s="8"/>
      <c r="TN22" s="8"/>
      <c r="TO22" s="8"/>
      <c r="TP22" s="8"/>
      <c r="TQ22" s="8"/>
      <c r="TR22" s="8"/>
      <c r="TS22" s="8"/>
      <c r="TT22" s="8"/>
      <c r="TU22" s="8"/>
      <c r="TV22" s="8"/>
      <c r="TW22" s="8"/>
      <c r="TX22" s="8"/>
      <c r="TY22" s="8"/>
      <c r="TZ22" s="8"/>
      <c r="UA22" s="8"/>
      <c r="UB22" s="8"/>
      <c r="UC22" s="8"/>
      <c r="UD22" s="8"/>
      <c r="UE22" s="8"/>
      <c r="UF22" s="8"/>
      <c r="UG22" s="8"/>
      <c r="UH22" s="8"/>
      <c r="UI22" s="8"/>
      <c r="UJ22" s="8"/>
      <c r="UK22" s="8"/>
      <c r="UL22" s="8"/>
      <c r="UM22" s="8"/>
      <c r="UN22" s="8"/>
      <c r="UO22" s="8"/>
      <c r="UP22" s="8"/>
      <c r="UQ22" s="8"/>
      <c r="UR22" s="8"/>
      <c r="US22" s="8"/>
      <c r="UT22" s="8"/>
      <c r="UU22" s="8"/>
      <c r="UV22" s="8"/>
      <c r="UW22" s="8"/>
      <c r="UX22" s="8"/>
      <c r="UY22" s="8"/>
      <c r="UZ22" s="8"/>
      <c r="VA22" s="8"/>
      <c r="VB22" s="8"/>
      <c r="VC22" s="8"/>
      <c r="VD22" s="8"/>
      <c r="VE22" s="8"/>
      <c r="VF22" s="8"/>
      <c r="VG22" s="8"/>
      <c r="VH22" s="8"/>
      <c r="VI22" s="8"/>
      <c r="VJ22" s="8"/>
      <c r="VK22" s="8"/>
      <c r="VL22" s="8"/>
      <c r="VM22" s="8"/>
      <c r="VN22" s="8"/>
      <c r="VO22" s="8"/>
      <c r="VP22" s="8"/>
      <c r="VQ22" s="8"/>
      <c r="VR22" s="8"/>
      <c r="VS22" s="8"/>
      <c r="VT22" s="8"/>
      <c r="VU22" s="8"/>
      <c r="VV22" s="8"/>
      <c r="VW22" s="8"/>
      <c r="VX22" s="8"/>
      <c r="VY22" s="8"/>
      <c r="VZ22" s="8"/>
      <c r="WA22" s="8"/>
      <c r="WB22" s="8"/>
      <c r="WC22" s="8"/>
      <c r="WD22" s="8"/>
      <c r="WE22" s="8"/>
      <c r="WF22" s="8"/>
      <c r="WG22" s="8"/>
      <c r="WH22" s="8"/>
      <c r="WI22" s="8"/>
      <c r="WJ22" s="8"/>
      <c r="WK22" s="8"/>
      <c r="WL22" s="8"/>
      <c r="WM22" s="8"/>
      <c r="WN22" s="8"/>
      <c r="WO22" s="8"/>
      <c r="WP22" s="8"/>
      <c r="WQ22" s="8"/>
      <c r="WR22" s="8"/>
      <c r="WS22" s="8"/>
      <c r="WT22" s="8"/>
      <c r="WU22" s="8"/>
      <c r="WV22" s="8"/>
      <c r="WW22" s="8"/>
      <c r="WX22" s="8"/>
      <c r="WY22" s="8"/>
      <c r="WZ22" s="8"/>
      <c r="XA22" s="8"/>
      <c r="XB22" s="8"/>
      <c r="XC22" s="8"/>
      <c r="XD22" s="8"/>
      <c r="XE22" s="8"/>
    </row>
    <row r="23" spans="2:629" x14ac:dyDescent="0.3">
      <c r="B23" s="21"/>
      <c r="C23" s="14" t="s">
        <v>104</v>
      </c>
      <c r="D23" s="5">
        <f>IFERROR(AVERAGE(IO9:JR9),0)</f>
        <v>0.74481562992039418</v>
      </c>
      <c r="E23" s="5">
        <v>0.95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3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8"/>
      <c r="EY23" s="28"/>
      <c r="EZ23" s="28"/>
      <c r="FA23" s="28"/>
      <c r="FB23" s="28"/>
      <c r="FC23" s="28"/>
      <c r="FD23" s="28"/>
      <c r="FE23" s="28"/>
      <c r="FF23" s="28"/>
      <c r="FG23" s="28"/>
      <c r="FH23" s="28"/>
      <c r="FI23" s="28"/>
      <c r="FJ23" s="28"/>
      <c r="FK23" s="28"/>
      <c r="FL23" s="28"/>
      <c r="FM23" s="28"/>
      <c r="FN23" s="28"/>
      <c r="FO23" s="28"/>
      <c r="FP23" s="28"/>
      <c r="FQ23" s="28"/>
      <c r="FR23" s="28"/>
      <c r="FS23" s="28"/>
      <c r="FT23" s="28"/>
      <c r="FU23" s="28"/>
      <c r="FV23" s="28"/>
      <c r="FW23" s="28"/>
      <c r="FX23" s="28"/>
      <c r="FY23" s="28"/>
      <c r="FZ23" s="28"/>
      <c r="GA23" s="28"/>
      <c r="GB23" s="28"/>
      <c r="GC23" s="28"/>
      <c r="GD23" s="28"/>
      <c r="GE23" s="28"/>
      <c r="GF23" s="28"/>
      <c r="GG23" s="28"/>
      <c r="GH23" s="28"/>
      <c r="GI23" s="28"/>
      <c r="GJ23" s="28"/>
      <c r="GK23" s="28"/>
      <c r="GL23" s="28"/>
      <c r="GM23" s="28"/>
      <c r="GN23" s="28"/>
      <c r="GO23" s="28"/>
      <c r="GP23" s="28"/>
      <c r="GQ23" s="28"/>
      <c r="GR23" s="28"/>
      <c r="GS23" s="28"/>
      <c r="GT23" s="28"/>
      <c r="GU23" s="28"/>
      <c r="GV23" s="28"/>
      <c r="GW23" s="28"/>
      <c r="GX23" s="28"/>
      <c r="GY23" s="28"/>
      <c r="GZ23" s="28"/>
      <c r="HA23" s="28"/>
      <c r="HB23" s="28"/>
      <c r="HC23" s="28"/>
      <c r="HD23" s="28" t="s">
        <v>96</v>
      </c>
      <c r="HE23" s="28"/>
      <c r="HF23" s="28"/>
      <c r="HG23" s="28"/>
      <c r="HH23" s="28"/>
      <c r="HI23" s="28"/>
      <c r="HJ23" s="28"/>
      <c r="HK23" s="28"/>
      <c r="HL23" s="28"/>
      <c r="HM23" s="28"/>
      <c r="HN23" s="28"/>
      <c r="HO23" s="28"/>
      <c r="HP23" s="28"/>
      <c r="HQ23" s="28"/>
      <c r="HR23" s="28"/>
      <c r="HS23" s="28"/>
      <c r="HT23" s="28"/>
      <c r="HU23" s="28"/>
      <c r="HV23" s="28"/>
      <c r="HW23" s="28"/>
      <c r="HX23" s="28"/>
      <c r="HY23" s="28"/>
      <c r="HZ23" s="28"/>
      <c r="IA23" s="28"/>
      <c r="IB23" s="28"/>
      <c r="IC23" s="28"/>
      <c r="ID23" s="28"/>
      <c r="IE23" s="28"/>
      <c r="IF23" s="28"/>
      <c r="IG23" s="28"/>
      <c r="IH23" s="28"/>
      <c r="II23" s="28"/>
      <c r="IJ23" s="28"/>
      <c r="IK23" s="28"/>
      <c r="IL23" s="28"/>
      <c r="IM23" s="28"/>
      <c r="IN23" s="28"/>
      <c r="IO23" s="28"/>
      <c r="IP23" s="28"/>
      <c r="IQ23" s="28"/>
      <c r="IR23" s="28"/>
      <c r="IS23" s="28"/>
      <c r="IT23" s="28"/>
      <c r="IU23" s="28"/>
      <c r="IV23" s="28"/>
      <c r="IW23" s="28"/>
      <c r="IX23" s="28"/>
      <c r="IY23" s="28"/>
      <c r="IZ23" s="28"/>
      <c r="JA23" s="28"/>
      <c r="JB23" s="28"/>
      <c r="JC23" s="28"/>
      <c r="JD23" s="28"/>
      <c r="JE23" s="28"/>
      <c r="JF23" s="28"/>
      <c r="JG23" s="28"/>
      <c r="JH23" s="28"/>
      <c r="JI23" s="28"/>
      <c r="JJ23" s="28"/>
      <c r="JK23" s="28"/>
      <c r="JL23" s="28"/>
      <c r="JM23" s="28"/>
      <c r="JN23" s="28"/>
      <c r="JO23" s="28"/>
      <c r="JP23" s="28"/>
      <c r="JQ23" s="28"/>
      <c r="JR23" s="28"/>
      <c r="JS23" s="28"/>
      <c r="JT23" s="28"/>
      <c r="JU23" s="28"/>
      <c r="JV23" s="28"/>
      <c r="JW23" s="28"/>
      <c r="JX23" s="28"/>
      <c r="JY23" s="28"/>
      <c r="JZ23" s="28"/>
      <c r="KA23" s="28"/>
      <c r="KB23" s="28"/>
      <c r="KC23" s="28"/>
      <c r="KD23" s="28"/>
      <c r="KE23" s="28"/>
      <c r="KF23" s="28"/>
      <c r="KG23" s="28"/>
      <c r="KH23" s="28"/>
      <c r="KI23" s="28"/>
      <c r="KJ23" s="28"/>
      <c r="KK23" s="28"/>
      <c r="KL23" s="28"/>
      <c r="KM23" s="28"/>
      <c r="KN23" s="28"/>
      <c r="KO23" s="28"/>
      <c r="KP23" s="28"/>
      <c r="KQ23" s="28"/>
      <c r="KR23" s="28"/>
      <c r="KS23" s="28"/>
      <c r="KT23" s="28"/>
      <c r="KU23" s="28"/>
      <c r="KV23" s="28"/>
      <c r="KW23" s="28"/>
      <c r="KX23" s="28"/>
      <c r="KY23" s="28"/>
      <c r="KZ23" s="28"/>
      <c r="LA23" s="28"/>
      <c r="LB23" s="28"/>
      <c r="LC23" s="28"/>
      <c r="LD23" s="28"/>
      <c r="LE23" s="28"/>
      <c r="LF23" s="28"/>
      <c r="LG23" s="28"/>
      <c r="LH23" s="28"/>
      <c r="LI23" s="28"/>
      <c r="LJ23" s="28"/>
      <c r="LK23" s="28"/>
      <c r="LL23" s="28"/>
      <c r="LM23" s="28"/>
      <c r="LN23" s="28"/>
      <c r="LO23" s="28"/>
      <c r="LP23" s="28"/>
      <c r="LQ23" s="28"/>
      <c r="LR23" s="28"/>
      <c r="LS23" s="28"/>
      <c r="LT23" s="28"/>
      <c r="LU23" s="28"/>
      <c r="LV23" s="28"/>
      <c r="LW23" s="28"/>
      <c r="LX23" s="28"/>
      <c r="LY23" s="28"/>
      <c r="LZ23" s="28"/>
      <c r="MA23" s="28"/>
      <c r="MB23" s="28"/>
      <c r="MC23" s="28"/>
      <c r="MD23" s="28"/>
      <c r="ME23" s="28"/>
      <c r="MF23" s="28"/>
      <c r="MG23" s="28"/>
      <c r="MH23" s="28"/>
      <c r="MI23" s="28"/>
      <c r="MJ23" s="28"/>
      <c r="MK23" s="28"/>
      <c r="ML23" s="28"/>
      <c r="MM23" s="28"/>
      <c r="MN23" s="28"/>
      <c r="MO23" s="28"/>
      <c r="MP23" s="28"/>
      <c r="MQ23" s="28"/>
      <c r="MR23" s="28"/>
      <c r="MS23" s="28"/>
      <c r="MT23" s="28"/>
      <c r="MU23" s="28"/>
      <c r="MV23" s="28"/>
      <c r="MW23" s="51"/>
      <c r="MX23" s="51"/>
      <c r="MY23" s="51"/>
      <c r="MZ23" s="51"/>
      <c r="NA23" s="51"/>
      <c r="NB23" s="51"/>
      <c r="NC23" s="51"/>
      <c r="ND23" s="51"/>
      <c r="NE23" s="51"/>
      <c r="NF23" s="51"/>
      <c r="NG23" s="48"/>
      <c r="NH23" s="48"/>
      <c r="NI23" s="8"/>
      <c r="NJ23" s="8"/>
      <c r="NK23" s="8"/>
      <c r="NL23" s="8"/>
      <c r="NM23" s="8"/>
      <c r="NN23" s="8"/>
      <c r="NO23" s="8"/>
      <c r="NP23" s="8"/>
      <c r="NQ23" s="8"/>
      <c r="NR23" s="8"/>
      <c r="NS23" s="8"/>
      <c r="NT23" s="8"/>
      <c r="NU23" s="8"/>
      <c r="NV23" s="8"/>
      <c r="NW23" s="8"/>
      <c r="NX23" s="8"/>
      <c r="NY23" s="8"/>
      <c r="NZ23" s="8"/>
      <c r="OA23" s="8"/>
      <c r="OB23" s="8"/>
      <c r="OC23" s="8"/>
      <c r="OD23" s="8"/>
      <c r="OE23" s="8"/>
      <c r="OF23" s="8"/>
      <c r="OG23" s="8"/>
      <c r="OH23" s="8"/>
      <c r="OI23" s="8"/>
      <c r="OJ23" s="8"/>
      <c r="OK23" s="8"/>
      <c r="OL23" s="8"/>
      <c r="OM23" s="8"/>
      <c r="ON23" s="8"/>
      <c r="OO23" s="8"/>
      <c r="OP23" s="8"/>
      <c r="OQ23" s="8"/>
      <c r="OR23" s="8"/>
      <c r="OS23" s="8"/>
      <c r="OT23" s="8"/>
      <c r="OU23" s="8"/>
      <c r="OV23" s="8"/>
      <c r="OW23" s="8"/>
      <c r="OX23" s="8"/>
      <c r="OY23" s="8"/>
      <c r="OZ23" s="8"/>
      <c r="PA23" s="8"/>
      <c r="PB23" s="8"/>
      <c r="PC23" s="8"/>
      <c r="PD23" s="8"/>
      <c r="PE23" s="8"/>
      <c r="PF23" s="8"/>
      <c r="PG23" s="8"/>
      <c r="PH23" s="8"/>
      <c r="PI23" s="8"/>
      <c r="PJ23" s="8"/>
      <c r="PK23" s="8"/>
      <c r="PL23" s="8"/>
      <c r="PM23" s="8"/>
      <c r="PN23" s="8"/>
      <c r="PO23" s="8"/>
      <c r="PP23" s="8"/>
      <c r="PQ23" s="8"/>
      <c r="PR23" s="8"/>
      <c r="PS23" s="8"/>
      <c r="PT23" s="8"/>
      <c r="PU23" s="8"/>
      <c r="PV23" s="8"/>
      <c r="PW23" s="8"/>
      <c r="PX23" s="8"/>
      <c r="PY23" s="8"/>
      <c r="PZ23" s="8"/>
      <c r="QA23" s="8"/>
      <c r="QB23" s="8"/>
      <c r="QC23" s="8"/>
      <c r="QD23" s="8"/>
      <c r="QE23" s="8"/>
      <c r="QF23" s="8"/>
      <c r="QG23" s="8"/>
      <c r="QH23" s="8"/>
      <c r="QI23" s="8"/>
      <c r="QJ23" s="8"/>
      <c r="QK23" s="8"/>
      <c r="QL23" s="8"/>
      <c r="QM23" s="8"/>
      <c r="QN23" s="8"/>
      <c r="QO23" s="8"/>
      <c r="QP23" s="8"/>
      <c r="QQ23" s="8"/>
      <c r="QR23" s="8"/>
      <c r="QS23" s="8"/>
      <c r="QT23" s="8"/>
      <c r="QU23" s="8"/>
      <c r="QV23" s="8"/>
      <c r="QW23" s="8"/>
      <c r="QX23" s="8"/>
      <c r="QY23" s="8"/>
      <c r="QZ23" s="8"/>
      <c r="RA23" s="8"/>
      <c r="RB23" s="8"/>
      <c r="RC23" s="8"/>
      <c r="RD23" s="8"/>
      <c r="RE23" s="8"/>
      <c r="RF23" s="8"/>
      <c r="RG23" s="8"/>
      <c r="RH23" s="8"/>
      <c r="RI23" s="8"/>
      <c r="RJ23" s="8"/>
      <c r="RK23" s="8"/>
      <c r="RL23" s="8"/>
      <c r="RM23" s="8"/>
      <c r="RN23" s="8"/>
      <c r="RO23" s="8"/>
      <c r="RP23" s="8"/>
      <c r="RQ23" s="8"/>
      <c r="RR23" s="8"/>
      <c r="RS23" s="8"/>
      <c r="RT23" s="8"/>
      <c r="RU23" s="8"/>
      <c r="RV23" s="8"/>
      <c r="RW23" s="8"/>
      <c r="RX23" s="8"/>
      <c r="RY23" s="8"/>
      <c r="RZ23" s="8"/>
      <c r="SA23" s="8"/>
      <c r="SB23" s="8"/>
      <c r="SC23" s="8"/>
      <c r="SD23" s="8"/>
      <c r="SE23" s="8"/>
      <c r="SF23" s="8"/>
      <c r="SG23" s="8"/>
      <c r="SH23" s="8"/>
      <c r="SI23" s="8"/>
      <c r="SJ23" s="8"/>
      <c r="SK23" s="8"/>
      <c r="SL23" s="8"/>
      <c r="SM23" s="8"/>
      <c r="SN23" s="8"/>
      <c r="SO23" s="8"/>
      <c r="SP23" s="8"/>
      <c r="SQ23" s="8"/>
      <c r="SR23" s="8"/>
      <c r="SS23" s="8"/>
      <c r="ST23" s="8"/>
      <c r="SU23" s="8"/>
      <c r="SV23" s="8"/>
      <c r="SW23" s="8"/>
      <c r="SX23" s="8"/>
      <c r="SY23" s="8"/>
      <c r="SZ23" s="8"/>
      <c r="TA23" s="8"/>
      <c r="TB23" s="8"/>
      <c r="TC23" s="8"/>
      <c r="TD23" s="8"/>
      <c r="TE23" s="8"/>
      <c r="TF23" s="8"/>
      <c r="TG23" s="8"/>
      <c r="TH23" s="8"/>
      <c r="TI23" s="8"/>
      <c r="TJ23" s="8"/>
      <c r="TK23" s="8"/>
      <c r="TL23" s="8"/>
      <c r="TM23" s="8"/>
      <c r="TN23" s="8"/>
      <c r="TO23" s="8"/>
      <c r="TP23" s="8"/>
      <c r="TQ23" s="8"/>
      <c r="TR23" s="8"/>
      <c r="TS23" s="8"/>
      <c r="TT23" s="8"/>
      <c r="TU23" s="8"/>
      <c r="TV23" s="8"/>
      <c r="TW23" s="8"/>
      <c r="TX23" s="8"/>
      <c r="TY23" s="8"/>
      <c r="TZ23" s="8"/>
      <c r="UA23" s="8"/>
      <c r="UB23" s="8"/>
      <c r="UC23" s="8"/>
      <c r="UD23" s="8"/>
      <c r="UE23" s="8"/>
      <c r="UF23" s="8"/>
      <c r="UG23" s="8"/>
      <c r="UH23" s="8"/>
      <c r="UI23" s="8"/>
      <c r="UJ23" s="8"/>
      <c r="UK23" s="8"/>
      <c r="UL23" s="8"/>
      <c r="UM23" s="8"/>
      <c r="UN23" s="8"/>
      <c r="UO23" s="8"/>
      <c r="UP23" s="8"/>
      <c r="UQ23" s="8"/>
      <c r="UR23" s="8"/>
      <c r="US23" s="8"/>
      <c r="UT23" s="8"/>
      <c r="UU23" s="8"/>
      <c r="UV23" s="8"/>
      <c r="UW23" s="8"/>
      <c r="UX23" s="8"/>
      <c r="UY23" s="8"/>
      <c r="UZ23" s="8"/>
      <c r="VA23" s="8"/>
      <c r="VB23" s="8"/>
      <c r="VC23" s="8"/>
      <c r="VD23" s="8"/>
      <c r="VE23" s="8"/>
      <c r="VF23" s="8"/>
      <c r="VG23" s="8"/>
      <c r="VH23" s="8"/>
      <c r="VI23" s="8"/>
      <c r="VJ23" s="8"/>
      <c r="VK23" s="8"/>
      <c r="VL23" s="8"/>
      <c r="VM23" s="8"/>
      <c r="VN23" s="8"/>
      <c r="VO23" s="8"/>
      <c r="VP23" s="8"/>
      <c r="VQ23" s="8"/>
      <c r="VR23" s="8"/>
      <c r="VS23" s="8"/>
      <c r="VT23" s="8"/>
      <c r="VU23" s="8"/>
      <c r="VV23" s="8"/>
      <c r="VW23" s="8"/>
      <c r="VX23" s="8"/>
      <c r="VY23" s="8"/>
      <c r="VZ23" s="8"/>
      <c r="WA23" s="8"/>
      <c r="WB23" s="8"/>
      <c r="WC23" s="8"/>
      <c r="WD23" s="8"/>
      <c r="WE23" s="8"/>
      <c r="WF23" s="8"/>
      <c r="WG23" s="8"/>
      <c r="WH23" s="8"/>
      <c r="WI23" s="8"/>
      <c r="WJ23" s="8"/>
      <c r="WK23" s="8"/>
      <c r="WL23" s="8"/>
      <c r="WM23" s="8"/>
      <c r="WN23" s="8"/>
      <c r="WO23" s="8"/>
      <c r="WP23" s="8"/>
      <c r="WQ23" s="8"/>
      <c r="WR23" s="8"/>
      <c r="WS23" s="8"/>
      <c r="WT23" s="8"/>
      <c r="WU23" s="8"/>
      <c r="WV23" s="8"/>
      <c r="WW23" s="8"/>
      <c r="WX23" s="8"/>
      <c r="WY23" s="8"/>
      <c r="WZ23" s="8"/>
      <c r="XA23" s="8"/>
      <c r="XB23" s="8"/>
      <c r="XC23" s="8"/>
      <c r="XD23" s="8"/>
      <c r="XE23" s="8"/>
    </row>
    <row r="24" spans="2:629" x14ac:dyDescent="0.3">
      <c r="B24" s="21"/>
      <c r="C24" s="14" t="s">
        <v>105</v>
      </c>
      <c r="D24" s="5">
        <f>IFERROR(AVERAGE(JS9:KW9),0)</f>
        <v>0.80877891127020685</v>
      </c>
      <c r="E24" s="5">
        <v>0.95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3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8"/>
      <c r="EP24" s="28"/>
      <c r="EQ24" s="28"/>
      <c r="ER24" s="28"/>
      <c r="ES24" s="28"/>
      <c r="ET24" s="28"/>
      <c r="EU24" s="28"/>
      <c r="EV24" s="28"/>
      <c r="EW24" s="28"/>
      <c r="EX24" s="28"/>
      <c r="EY24" s="28"/>
      <c r="EZ24" s="28"/>
      <c r="FA24" s="28"/>
      <c r="FB24" s="28"/>
      <c r="FC24" s="28"/>
      <c r="FD24" s="28"/>
      <c r="FE24" s="28"/>
      <c r="FF24" s="28"/>
      <c r="FG24" s="28"/>
      <c r="FH24" s="28"/>
      <c r="FI24" s="28"/>
      <c r="FJ24" s="28"/>
      <c r="FK24" s="28"/>
      <c r="FL24" s="28"/>
      <c r="FM24" s="28"/>
      <c r="FN24" s="28"/>
      <c r="FO24" s="28"/>
      <c r="FP24" s="28"/>
      <c r="FQ24" s="28"/>
      <c r="FR24" s="28"/>
      <c r="FS24" s="28"/>
      <c r="FT24" s="28"/>
      <c r="FU24" s="28"/>
      <c r="FV24" s="28"/>
      <c r="FW24" s="28"/>
      <c r="FX24" s="28"/>
      <c r="FY24" s="28"/>
      <c r="FZ24" s="28"/>
      <c r="GA24" s="28"/>
      <c r="GB24" s="28"/>
      <c r="GC24" s="28"/>
      <c r="GD24" s="28"/>
      <c r="GE24" s="28"/>
      <c r="GF24" s="28"/>
      <c r="GG24" s="28"/>
      <c r="GH24" s="28"/>
      <c r="GI24" s="28"/>
      <c r="GJ24" s="28"/>
      <c r="GK24" s="28"/>
      <c r="GL24" s="28"/>
      <c r="GM24" s="28"/>
      <c r="GN24" s="28"/>
      <c r="GO24" s="28"/>
      <c r="GP24" s="28"/>
      <c r="GQ24" s="28"/>
      <c r="GR24" s="28"/>
      <c r="GS24" s="28"/>
      <c r="GT24" s="28"/>
      <c r="GU24" s="28"/>
      <c r="GV24" s="28"/>
      <c r="GW24" s="28"/>
      <c r="GX24" s="28"/>
      <c r="GY24" s="28"/>
      <c r="GZ24" s="28"/>
      <c r="HA24" s="28"/>
      <c r="HB24" s="28"/>
      <c r="HC24" s="28"/>
      <c r="HD24" s="28"/>
      <c r="HE24" s="28"/>
      <c r="HF24" s="28"/>
      <c r="HG24" s="28"/>
      <c r="HH24" s="28"/>
      <c r="HI24" s="28"/>
      <c r="HJ24" s="28"/>
      <c r="HK24" s="28"/>
      <c r="HL24" s="28"/>
      <c r="HM24" s="28"/>
      <c r="HN24" s="28"/>
      <c r="HO24" s="28"/>
      <c r="HP24" s="28"/>
      <c r="HQ24" s="28"/>
      <c r="HR24" s="28"/>
      <c r="HS24" s="28"/>
      <c r="HT24" s="28"/>
      <c r="HU24" s="28"/>
      <c r="HV24" s="28"/>
      <c r="HW24" s="28"/>
      <c r="HX24" s="28"/>
      <c r="HY24" s="28"/>
      <c r="HZ24" s="28"/>
      <c r="IA24" s="28"/>
      <c r="IB24" s="28"/>
      <c r="IC24" s="28"/>
      <c r="ID24" s="28"/>
      <c r="IE24" s="28"/>
      <c r="IF24" s="28"/>
      <c r="IG24" s="28"/>
      <c r="IH24" s="28"/>
      <c r="II24" s="28"/>
      <c r="IJ24" s="28"/>
      <c r="IK24" s="28"/>
      <c r="IL24" s="28"/>
      <c r="IM24" s="28"/>
      <c r="IN24" s="28"/>
      <c r="IO24" s="28"/>
      <c r="IP24" s="28"/>
      <c r="IQ24" s="28"/>
      <c r="IR24" s="28"/>
      <c r="IS24" s="28"/>
      <c r="IT24" s="28"/>
      <c r="IU24" s="28"/>
      <c r="IV24" s="28"/>
      <c r="IW24" s="28"/>
      <c r="IX24" s="28"/>
      <c r="IY24" s="28"/>
      <c r="IZ24" s="28"/>
      <c r="JA24" s="28"/>
      <c r="JB24" s="28"/>
      <c r="JC24" s="28"/>
      <c r="JD24" s="28"/>
      <c r="JE24" s="28"/>
      <c r="JF24" s="28"/>
      <c r="JG24" s="28"/>
      <c r="JH24" s="28"/>
      <c r="JI24" s="28"/>
      <c r="JJ24" s="28"/>
      <c r="JK24" s="28"/>
      <c r="JL24" s="28"/>
      <c r="JM24" s="28"/>
      <c r="JN24" s="28"/>
      <c r="JO24" s="28"/>
      <c r="JP24" s="28"/>
      <c r="JQ24" s="28"/>
      <c r="JR24" s="28"/>
      <c r="JS24" s="28"/>
      <c r="JT24" s="28"/>
      <c r="JU24" s="28"/>
      <c r="JV24" s="28"/>
      <c r="JW24" s="28"/>
      <c r="JX24" s="28"/>
      <c r="JY24" s="28"/>
      <c r="JZ24" s="28"/>
      <c r="KA24" s="28"/>
      <c r="KB24" s="28"/>
      <c r="KC24" s="28"/>
      <c r="KD24" s="28"/>
      <c r="KE24" s="28"/>
      <c r="KF24" s="28"/>
      <c r="KG24" s="28"/>
      <c r="KH24" s="28"/>
      <c r="KI24" s="28"/>
      <c r="KJ24" s="28"/>
      <c r="KK24" s="28"/>
      <c r="KL24" s="28"/>
      <c r="KM24" s="28"/>
      <c r="KN24" s="28"/>
      <c r="KO24" s="28"/>
      <c r="KP24" s="28"/>
      <c r="KQ24" s="28"/>
      <c r="KR24" s="28"/>
      <c r="KS24" s="28"/>
      <c r="KT24" s="28"/>
      <c r="KU24" s="28"/>
      <c r="KV24" s="28"/>
      <c r="KW24" s="28"/>
      <c r="KX24" s="28"/>
      <c r="KY24" s="28"/>
      <c r="KZ24" s="28"/>
      <c r="LA24" s="28"/>
      <c r="LB24" s="28"/>
      <c r="LC24" s="28"/>
      <c r="LD24" s="28"/>
      <c r="LE24" s="28"/>
      <c r="LF24" s="28"/>
      <c r="LG24" s="28"/>
      <c r="LH24" s="28"/>
      <c r="LI24" s="28"/>
      <c r="LJ24" s="28"/>
      <c r="LK24" s="28"/>
      <c r="LL24" s="28"/>
      <c r="LM24" s="28"/>
      <c r="LN24" s="28"/>
      <c r="LO24" s="28"/>
      <c r="LP24" s="28"/>
      <c r="LQ24" s="28"/>
      <c r="LR24" s="28"/>
      <c r="LS24" s="28"/>
      <c r="LT24" s="28"/>
      <c r="LU24" s="28"/>
      <c r="LV24" s="28"/>
      <c r="LW24" s="28"/>
      <c r="LX24" s="28"/>
      <c r="LY24" s="28"/>
      <c r="LZ24" s="28"/>
      <c r="MA24" s="28"/>
      <c r="MB24" s="28"/>
      <c r="MC24" s="28"/>
      <c r="MD24" s="28"/>
      <c r="ME24" s="28"/>
      <c r="MF24" s="28"/>
      <c r="MG24" s="28"/>
      <c r="MH24" s="28"/>
      <c r="MI24" s="28"/>
      <c r="MJ24" s="28"/>
      <c r="MK24" s="28"/>
      <c r="ML24" s="28"/>
      <c r="MM24" s="28"/>
      <c r="MN24" s="28"/>
      <c r="MO24" s="28"/>
      <c r="MP24" s="28"/>
      <c r="MQ24" s="28"/>
      <c r="MR24" s="28"/>
      <c r="MS24" s="28"/>
      <c r="MT24" s="28"/>
      <c r="MU24" s="28"/>
      <c r="MV24" s="28"/>
      <c r="MW24" s="51"/>
      <c r="MX24" s="51"/>
      <c r="MY24" s="51"/>
      <c r="MZ24" s="51"/>
      <c r="NA24" s="51"/>
      <c r="NB24" s="51"/>
      <c r="NC24" s="51"/>
      <c r="ND24" s="51"/>
      <c r="NE24" s="51"/>
      <c r="NF24" s="51"/>
      <c r="NG24" s="48"/>
      <c r="NH24" s="48"/>
      <c r="NI24" s="8"/>
      <c r="NJ24" s="8"/>
      <c r="NK24" s="8"/>
      <c r="NL24" s="8"/>
      <c r="NM24" s="8"/>
      <c r="NN24" s="8"/>
      <c r="NO24" s="8"/>
      <c r="NP24" s="8"/>
      <c r="NQ24" s="8"/>
      <c r="NR24" s="8"/>
      <c r="NS24" s="8"/>
      <c r="NT24" s="8"/>
      <c r="NU24" s="8"/>
      <c r="NV24" s="8"/>
      <c r="NW24" s="8"/>
      <c r="NX24" s="8"/>
      <c r="NY24" s="8"/>
      <c r="NZ24" s="8"/>
      <c r="OA24" s="8"/>
      <c r="OB24" s="8"/>
      <c r="OC24" s="8"/>
      <c r="OD24" s="8"/>
      <c r="OE24" s="8"/>
      <c r="OF24" s="8"/>
      <c r="OG24" s="8"/>
      <c r="OH24" s="8"/>
      <c r="OI24" s="8"/>
      <c r="OJ24" s="8"/>
      <c r="OK24" s="8"/>
      <c r="OL24" s="8"/>
      <c r="OM24" s="8"/>
      <c r="ON24" s="8"/>
      <c r="OO24" s="8"/>
      <c r="OP24" s="8"/>
      <c r="OQ24" s="8"/>
      <c r="OR24" s="8"/>
      <c r="OS24" s="8"/>
      <c r="OT24" s="8"/>
      <c r="OU24" s="8"/>
      <c r="OV24" s="8"/>
      <c r="OW24" s="8"/>
      <c r="OX24" s="8"/>
      <c r="OY24" s="8"/>
      <c r="OZ24" s="8"/>
      <c r="PA24" s="8"/>
      <c r="PB24" s="8"/>
      <c r="PC24" s="8"/>
      <c r="PD24" s="8"/>
      <c r="PE24" s="8"/>
      <c r="PF24" s="8"/>
      <c r="PG24" s="8"/>
      <c r="PH24" s="8"/>
      <c r="PI24" s="8"/>
      <c r="PJ24" s="8"/>
      <c r="PK24" s="8"/>
      <c r="PL24" s="8"/>
      <c r="PM24" s="8"/>
      <c r="PN24" s="8"/>
      <c r="PO24" s="8"/>
      <c r="PP24" s="8"/>
      <c r="PQ24" s="8"/>
      <c r="PR24" s="8"/>
      <c r="PS24" s="8"/>
      <c r="PT24" s="8"/>
      <c r="PU24" s="8"/>
      <c r="PV24" s="8"/>
      <c r="PW24" s="8"/>
      <c r="PX24" s="8"/>
      <c r="PY24" s="8"/>
      <c r="PZ24" s="8"/>
      <c r="QA24" s="8"/>
      <c r="QB24" s="8"/>
      <c r="QC24" s="8"/>
      <c r="QD24" s="8"/>
      <c r="QE24" s="8"/>
      <c r="QF24" s="8"/>
      <c r="QG24" s="8"/>
      <c r="QH24" s="8"/>
      <c r="QI24" s="8"/>
      <c r="QJ24" s="8"/>
      <c r="QK24" s="8"/>
      <c r="QL24" s="8"/>
      <c r="QM24" s="8"/>
      <c r="QN24" s="8"/>
      <c r="QO24" s="8"/>
      <c r="QP24" s="8"/>
      <c r="QQ24" s="8"/>
      <c r="QR24" s="8"/>
      <c r="QS24" s="8"/>
      <c r="QT24" s="8"/>
      <c r="QU24" s="8"/>
      <c r="QV24" s="8"/>
      <c r="QW24" s="8"/>
      <c r="QX24" s="8"/>
      <c r="QY24" s="8"/>
      <c r="QZ24" s="8"/>
      <c r="RA24" s="8"/>
      <c r="RB24" s="8"/>
      <c r="RC24" s="8"/>
      <c r="RD24" s="8"/>
      <c r="RE24" s="8"/>
      <c r="RF24" s="8"/>
      <c r="RG24" s="8"/>
      <c r="RH24" s="8"/>
      <c r="RI24" s="8"/>
      <c r="RJ24" s="8"/>
      <c r="RK24" s="8"/>
      <c r="RL24" s="8"/>
      <c r="RM24" s="8"/>
      <c r="RN24" s="8"/>
      <c r="RO24" s="8"/>
      <c r="RP24" s="8"/>
      <c r="RQ24" s="8"/>
      <c r="RR24" s="8"/>
      <c r="RS24" s="8"/>
      <c r="RT24" s="8"/>
      <c r="RU24" s="8"/>
      <c r="RV24" s="8"/>
      <c r="RW24" s="8"/>
      <c r="RX24" s="8"/>
      <c r="RY24" s="8"/>
      <c r="RZ24" s="8"/>
      <c r="SA24" s="8"/>
      <c r="SB24" s="8"/>
      <c r="SC24" s="8"/>
      <c r="SD24" s="8"/>
      <c r="SE24" s="8"/>
      <c r="SF24" s="8"/>
      <c r="SG24" s="8"/>
      <c r="SH24" s="8"/>
      <c r="SI24" s="8"/>
      <c r="SJ24" s="8"/>
      <c r="SK24" s="8"/>
      <c r="SL24" s="8"/>
      <c r="SM24" s="8"/>
      <c r="SN24" s="8"/>
      <c r="SO24" s="8"/>
      <c r="SP24" s="8"/>
      <c r="SQ24" s="8"/>
      <c r="SR24" s="8"/>
      <c r="SS24" s="8"/>
      <c r="ST24" s="8"/>
      <c r="SU24" s="8"/>
      <c r="SV24" s="8"/>
      <c r="SW24" s="8"/>
      <c r="SX24" s="8"/>
      <c r="SY24" s="8"/>
      <c r="SZ24" s="8"/>
      <c r="TA24" s="8"/>
      <c r="TB24" s="8"/>
      <c r="TC24" s="8"/>
      <c r="TD24" s="8"/>
      <c r="TE24" s="8"/>
      <c r="TF24" s="8"/>
      <c r="TG24" s="8"/>
      <c r="TH24" s="8"/>
      <c r="TI24" s="8"/>
      <c r="TJ24" s="8"/>
      <c r="TK24" s="8"/>
      <c r="TL24" s="8"/>
      <c r="TM24" s="8"/>
      <c r="TN24" s="8"/>
      <c r="TO24" s="8"/>
      <c r="TP24" s="8"/>
      <c r="TQ24" s="8"/>
      <c r="TR24" s="8"/>
      <c r="TS24" s="8"/>
      <c r="TT24" s="8"/>
      <c r="TU24" s="8"/>
      <c r="TV24" s="8"/>
      <c r="TW24" s="8"/>
      <c r="TX24" s="8"/>
      <c r="TY24" s="8"/>
      <c r="TZ24" s="8"/>
      <c r="UA24" s="8"/>
      <c r="UB24" s="8"/>
      <c r="UC24" s="8"/>
      <c r="UD24" s="8"/>
      <c r="UE24" s="8"/>
      <c r="UF24" s="8"/>
      <c r="UG24" s="8"/>
      <c r="UH24" s="8"/>
      <c r="UI24" s="8"/>
      <c r="UJ24" s="8"/>
      <c r="UK24" s="8"/>
      <c r="UL24" s="8"/>
      <c r="UM24" s="8"/>
      <c r="UN24" s="8"/>
      <c r="UO24" s="8"/>
      <c r="UP24" s="8"/>
      <c r="UQ24" s="8"/>
      <c r="UR24" s="8"/>
      <c r="US24" s="8"/>
      <c r="UT24" s="8"/>
      <c r="UU24" s="8"/>
      <c r="UV24" s="8"/>
      <c r="UW24" s="8"/>
      <c r="UX24" s="8"/>
      <c r="UY24" s="8"/>
      <c r="UZ24" s="8"/>
      <c r="VA24" s="8"/>
      <c r="VB24" s="8"/>
      <c r="VC24" s="8"/>
      <c r="VD24" s="8"/>
      <c r="VE24" s="8"/>
      <c r="VF24" s="8"/>
      <c r="VG24" s="8"/>
      <c r="VH24" s="8"/>
      <c r="VI24" s="8"/>
      <c r="VJ24" s="8"/>
      <c r="VK24" s="8"/>
      <c r="VL24" s="8"/>
      <c r="VM24" s="8"/>
      <c r="VN24" s="8"/>
      <c r="VO24" s="8"/>
      <c r="VP24" s="8"/>
      <c r="VQ24" s="8"/>
      <c r="VR24" s="8"/>
      <c r="VS24" s="8"/>
      <c r="VT24" s="8"/>
      <c r="VU24" s="8"/>
      <c r="VV24" s="8"/>
      <c r="VW24" s="8"/>
      <c r="VX24" s="8"/>
      <c r="VY24" s="8"/>
      <c r="VZ24" s="8"/>
      <c r="WA24" s="8"/>
      <c r="WB24" s="8"/>
      <c r="WC24" s="8"/>
      <c r="WD24" s="8"/>
      <c r="WE24" s="8"/>
      <c r="WF24" s="8"/>
      <c r="WG24" s="8"/>
      <c r="WH24" s="8"/>
      <c r="WI24" s="8"/>
      <c r="WJ24" s="8"/>
      <c r="WK24" s="8"/>
      <c r="WL24" s="8"/>
      <c r="WM24" s="8"/>
      <c r="WN24" s="8"/>
      <c r="WO24" s="8"/>
      <c r="WP24" s="8"/>
      <c r="WQ24" s="8"/>
      <c r="WR24" s="8"/>
      <c r="WS24" s="8"/>
      <c r="WT24" s="8"/>
      <c r="WU24" s="8"/>
      <c r="WV24" s="8"/>
      <c r="WW24" s="8"/>
      <c r="WX24" s="8"/>
      <c r="WY24" s="8"/>
      <c r="WZ24" s="8"/>
      <c r="XA24" s="8"/>
      <c r="XB24" s="8"/>
      <c r="XC24" s="8"/>
      <c r="XD24" s="8"/>
      <c r="XE24" s="8"/>
    </row>
    <row r="25" spans="2:629" x14ac:dyDescent="0.3">
      <c r="B25" s="21"/>
      <c r="C25" s="14" t="s">
        <v>106</v>
      </c>
      <c r="D25" s="5">
        <f>IFERROR(AVERAGE(KX9:MA9),0)</f>
        <v>0.39640458620049324</v>
      </c>
      <c r="E25" s="5">
        <v>0.95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3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EL25" s="28"/>
      <c r="EM25" s="28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8"/>
      <c r="FC25" s="28"/>
      <c r="FD25" s="28"/>
      <c r="FE25" s="28"/>
      <c r="FF25" s="28"/>
      <c r="FG25" s="28"/>
      <c r="FH25" s="28"/>
      <c r="FI25" s="28"/>
      <c r="FJ25" s="28"/>
      <c r="FK25" s="28"/>
      <c r="FL25" s="28"/>
      <c r="FM25" s="28"/>
      <c r="FN25" s="28"/>
      <c r="FO25" s="28"/>
      <c r="FP25" s="28"/>
      <c r="FQ25" s="28"/>
      <c r="FR25" s="28"/>
      <c r="FS25" s="28"/>
      <c r="FT25" s="28"/>
      <c r="FU25" s="28"/>
      <c r="FV25" s="28"/>
      <c r="FW25" s="28"/>
      <c r="FX25" s="28"/>
      <c r="FY25" s="28"/>
      <c r="FZ25" s="28"/>
      <c r="GA25" s="28"/>
      <c r="GB25" s="28"/>
      <c r="GC25" s="28"/>
      <c r="GD25" s="28"/>
      <c r="GE25" s="28"/>
      <c r="GF25" s="28"/>
      <c r="GG25" s="28"/>
      <c r="GH25" s="28"/>
      <c r="GI25" s="28"/>
      <c r="GJ25" s="28"/>
      <c r="GK25" s="28"/>
      <c r="GL25" s="28"/>
      <c r="GM25" s="28"/>
      <c r="GN25" s="28"/>
      <c r="GO25" s="28"/>
      <c r="GP25" s="28"/>
      <c r="GQ25" s="28"/>
      <c r="GR25" s="28"/>
      <c r="GS25" s="28"/>
      <c r="GT25" s="28"/>
      <c r="GU25" s="28"/>
      <c r="GV25" s="28"/>
      <c r="GW25" s="28"/>
      <c r="GX25" s="28"/>
      <c r="GY25" s="28"/>
      <c r="GZ25" s="28"/>
      <c r="HA25" s="28"/>
      <c r="HB25" s="28"/>
      <c r="HC25" s="28"/>
      <c r="HD25" s="28"/>
      <c r="HE25" s="28"/>
      <c r="HF25" s="28"/>
      <c r="HG25" s="28"/>
      <c r="HH25" s="28"/>
      <c r="HI25" s="28"/>
      <c r="HJ25" s="28"/>
      <c r="HK25" s="28"/>
      <c r="HL25" s="28"/>
      <c r="HM25" s="28"/>
      <c r="HN25" s="28"/>
      <c r="HO25" s="28"/>
      <c r="HP25" s="28"/>
      <c r="HQ25" s="28"/>
      <c r="HR25" s="28"/>
      <c r="HS25" s="28"/>
      <c r="HT25" s="28"/>
      <c r="HU25" s="28"/>
      <c r="HV25" s="28"/>
      <c r="HW25" s="28"/>
      <c r="HX25" s="28"/>
      <c r="HY25" s="28"/>
      <c r="HZ25" s="28"/>
      <c r="IA25" s="28"/>
      <c r="IB25" s="28"/>
      <c r="IC25" s="28"/>
      <c r="ID25" s="28"/>
      <c r="IE25" s="28"/>
      <c r="IF25" s="28"/>
      <c r="IG25" s="28"/>
      <c r="IH25" s="28"/>
      <c r="II25" s="28"/>
      <c r="IJ25" s="28"/>
      <c r="IK25" s="28"/>
      <c r="IL25" s="28"/>
      <c r="IM25" s="28"/>
      <c r="IN25" s="28"/>
      <c r="IO25" s="28"/>
      <c r="IP25" s="28"/>
      <c r="IQ25" s="28"/>
      <c r="IR25" s="28"/>
      <c r="IS25" s="28"/>
      <c r="IT25" s="28"/>
      <c r="IU25" s="28"/>
      <c r="IV25" s="28"/>
      <c r="IW25" s="28"/>
      <c r="IX25" s="28"/>
      <c r="IY25" s="28"/>
      <c r="IZ25" s="28"/>
      <c r="JA25" s="28"/>
      <c r="JB25" s="28"/>
      <c r="JC25" s="28"/>
      <c r="JD25" s="28"/>
      <c r="JE25" s="28"/>
      <c r="JF25" s="28"/>
      <c r="JG25" s="28"/>
      <c r="JH25" s="28"/>
      <c r="JI25" s="28"/>
      <c r="JJ25" s="28"/>
      <c r="JK25" s="28"/>
      <c r="JL25" s="28"/>
      <c r="JM25" s="28"/>
      <c r="JN25" s="28"/>
      <c r="JO25" s="28"/>
      <c r="JP25" s="28"/>
      <c r="JQ25" s="28"/>
      <c r="JR25" s="28"/>
      <c r="JS25" s="28"/>
      <c r="JT25" s="28"/>
      <c r="JU25" s="28"/>
      <c r="JV25" s="28"/>
      <c r="JW25" s="28"/>
      <c r="JX25" s="28"/>
      <c r="JY25" s="28"/>
      <c r="JZ25" s="28"/>
      <c r="KA25" s="28"/>
      <c r="KB25" s="28"/>
      <c r="KC25" s="28"/>
      <c r="KD25" s="28"/>
      <c r="KE25" s="28"/>
      <c r="KF25" s="28"/>
      <c r="KG25" s="28"/>
      <c r="KH25" s="28"/>
      <c r="KI25" s="28"/>
      <c r="KJ25" s="28"/>
      <c r="KK25" s="28"/>
      <c r="KL25" s="28"/>
      <c r="KM25" s="28"/>
      <c r="KN25" s="28"/>
      <c r="KO25" s="28"/>
      <c r="KP25" s="28"/>
      <c r="KQ25" s="28"/>
      <c r="KR25" s="28"/>
      <c r="KS25" s="28"/>
      <c r="KT25" s="28"/>
      <c r="KU25" s="28"/>
      <c r="KV25" s="28"/>
      <c r="KW25" s="28"/>
      <c r="KX25" s="28"/>
      <c r="KY25" s="28"/>
      <c r="KZ25" s="28"/>
      <c r="LA25" s="28"/>
      <c r="LB25" s="28"/>
      <c r="LC25" s="28"/>
      <c r="LD25" s="28"/>
      <c r="LE25" s="28"/>
      <c r="LF25" s="28"/>
      <c r="LG25" s="28"/>
      <c r="LH25" s="28"/>
      <c r="LI25" s="28"/>
      <c r="LJ25" s="28"/>
      <c r="LK25" s="28"/>
      <c r="LL25" s="28"/>
      <c r="LM25" s="28"/>
      <c r="LN25" s="28"/>
      <c r="LO25" s="28"/>
      <c r="LP25" s="28"/>
      <c r="LQ25" s="28"/>
      <c r="LR25" s="28"/>
      <c r="LS25" s="28"/>
      <c r="LT25" s="28"/>
      <c r="LU25" s="28"/>
      <c r="LV25" s="28"/>
      <c r="LW25" s="28"/>
      <c r="LX25" s="28"/>
      <c r="LY25" s="28"/>
      <c r="LZ25" s="28"/>
      <c r="MA25" s="28"/>
      <c r="MB25" s="28"/>
      <c r="MC25" s="28"/>
      <c r="MD25" s="28"/>
      <c r="ME25" s="28"/>
      <c r="MF25" s="28"/>
      <c r="MG25" s="28"/>
      <c r="MH25" s="28"/>
      <c r="MI25" s="28"/>
      <c r="MJ25" s="28"/>
      <c r="MK25" s="28"/>
      <c r="ML25" s="28"/>
      <c r="MM25" s="28"/>
      <c r="MN25" s="28"/>
      <c r="MO25" s="28"/>
      <c r="MP25" s="28"/>
      <c r="MQ25" s="28"/>
      <c r="MR25" s="28"/>
      <c r="MS25" s="28"/>
      <c r="MT25" s="28"/>
      <c r="MU25" s="28"/>
      <c r="MV25" s="28"/>
      <c r="MW25" s="51"/>
      <c r="MX25" s="51"/>
      <c r="MY25" s="51"/>
      <c r="MZ25" s="51"/>
      <c r="NA25" s="51"/>
      <c r="NB25" s="51"/>
      <c r="NC25" s="51"/>
      <c r="ND25" s="51"/>
      <c r="NE25" s="51"/>
      <c r="NF25" s="51"/>
      <c r="NG25" s="48"/>
      <c r="NH25" s="48"/>
      <c r="NI25" s="8"/>
      <c r="NJ25" s="8"/>
      <c r="NK25" s="8"/>
      <c r="NL25" s="8"/>
      <c r="NM25" s="8"/>
      <c r="NN25" s="8"/>
      <c r="NO25" s="8"/>
      <c r="NP25" s="8"/>
      <c r="NQ25" s="8"/>
      <c r="NR25" s="8"/>
      <c r="NS25" s="8"/>
      <c r="NT25" s="8"/>
      <c r="NU25" s="8"/>
      <c r="NV25" s="8"/>
      <c r="NW25" s="8"/>
      <c r="NX25" s="8"/>
      <c r="NY25" s="8"/>
      <c r="NZ25" s="8"/>
      <c r="OA25" s="8"/>
      <c r="OB25" s="8"/>
      <c r="OC25" s="8"/>
      <c r="OD25" s="8"/>
      <c r="OE25" s="8"/>
      <c r="OF25" s="8"/>
      <c r="OG25" s="8"/>
      <c r="OH25" s="8"/>
      <c r="OI25" s="8"/>
      <c r="OJ25" s="8"/>
      <c r="OK25" s="8"/>
      <c r="OL25" s="8"/>
      <c r="OM25" s="8"/>
      <c r="ON25" s="8"/>
      <c r="OO25" s="8"/>
      <c r="OP25" s="8"/>
      <c r="OQ25" s="8"/>
      <c r="OR25" s="8"/>
      <c r="OS25" s="8"/>
      <c r="OT25" s="8"/>
      <c r="OU25" s="8"/>
      <c r="OV25" s="8"/>
      <c r="OW25" s="8"/>
      <c r="OX25" s="8"/>
      <c r="OY25" s="8"/>
      <c r="OZ25" s="8"/>
      <c r="PA25" s="8"/>
      <c r="PB25" s="8"/>
      <c r="PC25" s="8"/>
      <c r="PD25" s="8"/>
      <c r="PE25" s="8"/>
      <c r="PF25" s="8"/>
      <c r="PG25" s="8"/>
      <c r="PH25" s="8"/>
      <c r="PI25" s="8"/>
      <c r="PJ25" s="8"/>
      <c r="PK25" s="8"/>
      <c r="PL25" s="8"/>
      <c r="PM25" s="8"/>
      <c r="PN25" s="8"/>
      <c r="PO25" s="8"/>
      <c r="PP25" s="8"/>
      <c r="PQ25" s="8"/>
      <c r="PR25" s="8"/>
      <c r="PS25" s="8"/>
      <c r="PT25" s="8"/>
      <c r="PU25" s="8"/>
      <c r="PV25" s="8"/>
      <c r="PW25" s="8"/>
      <c r="PX25" s="8"/>
      <c r="PY25" s="8"/>
      <c r="PZ25" s="8"/>
      <c r="QA25" s="8"/>
      <c r="QB25" s="8"/>
      <c r="QC25" s="8"/>
      <c r="QD25" s="8"/>
      <c r="QE25" s="8"/>
      <c r="QF25" s="8"/>
      <c r="QG25" s="8"/>
      <c r="QH25" s="8"/>
      <c r="QI25" s="8"/>
      <c r="QJ25" s="8"/>
      <c r="QK25" s="8"/>
      <c r="QL25" s="8"/>
      <c r="QM25" s="8"/>
      <c r="QN25" s="8"/>
      <c r="QO25" s="8"/>
      <c r="QP25" s="8"/>
      <c r="QQ25" s="8"/>
      <c r="QR25" s="8"/>
      <c r="QS25" s="8"/>
      <c r="QT25" s="8"/>
      <c r="QU25" s="8"/>
      <c r="QV25" s="8"/>
      <c r="QW25" s="8"/>
      <c r="QX25" s="8"/>
      <c r="QY25" s="8"/>
      <c r="QZ25" s="8"/>
      <c r="RA25" s="8"/>
      <c r="RB25" s="8"/>
      <c r="RC25" s="8"/>
      <c r="RD25" s="8"/>
      <c r="RE25" s="8"/>
      <c r="RF25" s="8"/>
      <c r="RG25" s="8"/>
      <c r="RH25" s="8"/>
      <c r="RI25" s="8"/>
      <c r="RJ25" s="8"/>
      <c r="RK25" s="8"/>
      <c r="RL25" s="8"/>
      <c r="RM25" s="8"/>
      <c r="RN25" s="8"/>
      <c r="RO25" s="8"/>
      <c r="RP25" s="8"/>
      <c r="RQ25" s="8"/>
      <c r="RR25" s="8"/>
      <c r="RS25" s="8"/>
      <c r="RT25" s="8"/>
      <c r="RU25" s="8"/>
      <c r="RV25" s="8"/>
      <c r="RW25" s="8"/>
      <c r="RX25" s="8"/>
      <c r="RY25" s="8"/>
      <c r="RZ25" s="8"/>
      <c r="SA25" s="8"/>
      <c r="SB25" s="8"/>
      <c r="SC25" s="8"/>
      <c r="SD25" s="8"/>
      <c r="SE25" s="8"/>
      <c r="SF25" s="8"/>
      <c r="SG25" s="8"/>
      <c r="SH25" s="8"/>
      <c r="SI25" s="8"/>
      <c r="SJ25" s="8"/>
      <c r="SK25" s="8"/>
      <c r="SL25" s="8"/>
      <c r="SM25" s="8"/>
      <c r="SN25" s="8"/>
      <c r="SO25" s="8"/>
      <c r="SP25" s="8"/>
      <c r="SQ25" s="8"/>
      <c r="SR25" s="8"/>
      <c r="SS25" s="8"/>
      <c r="ST25" s="8"/>
      <c r="SU25" s="8"/>
      <c r="SV25" s="8"/>
      <c r="SW25" s="8"/>
      <c r="SX25" s="8"/>
      <c r="SY25" s="8"/>
      <c r="SZ25" s="8"/>
      <c r="TA25" s="8"/>
      <c r="TB25" s="8"/>
      <c r="TC25" s="8"/>
      <c r="TD25" s="8"/>
      <c r="TE25" s="8"/>
      <c r="TF25" s="8"/>
      <c r="TG25" s="8"/>
      <c r="TH25" s="8"/>
      <c r="TI25" s="8"/>
      <c r="TJ25" s="8"/>
      <c r="TK25" s="8"/>
      <c r="TL25" s="8"/>
      <c r="TM25" s="8"/>
      <c r="TN25" s="8"/>
      <c r="TO25" s="8"/>
      <c r="TP25" s="8"/>
      <c r="TQ25" s="8"/>
      <c r="TR25" s="8"/>
      <c r="TS25" s="8"/>
      <c r="TT25" s="8"/>
      <c r="TU25" s="8"/>
      <c r="TV25" s="8"/>
      <c r="TW25" s="8"/>
      <c r="TX25" s="8"/>
      <c r="TY25" s="8"/>
      <c r="TZ25" s="8"/>
      <c r="UA25" s="8"/>
      <c r="UB25" s="8"/>
      <c r="UC25" s="8"/>
      <c r="UD25" s="8"/>
      <c r="UE25" s="8"/>
      <c r="UF25" s="8"/>
      <c r="UG25" s="8"/>
      <c r="UH25" s="8"/>
      <c r="UI25" s="8"/>
      <c r="UJ25" s="8"/>
      <c r="UK25" s="8"/>
      <c r="UL25" s="8"/>
      <c r="UM25" s="8"/>
      <c r="UN25" s="8"/>
      <c r="UO25" s="8"/>
      <c r="UP25" s="8"/>
      <c r="UQ25" s="8"/>
      <c r="UR25" s="8"/>
      <c r="US25" s="8"/>
      <c r="UT25" s="8"/>
      <c r="UU25" s="8"/>
      <c r="UV25" s="8"/>
      <c r="UW25" s="8"/>
      <c r="UX25" s="8"/>
      <c r="UY25" s="8"/>
      <c r="UZ25" s="8"/>
      <c r="VA25" s="8"/>
      <c r="VB25" s="8"/>
      <c r="VC25" s="8"/>
      <c r="VD25" s="8"/>
      <c r="VE25" s="8"/>
      <c r="VF25" s="8"/>
      <c r="VG25" s="8"/>
      <c r="VH25" s="8"/>
      <c r="VI25" s="8"/>
      <c r="VJ25" s="8"/>
      <c r="VK25" s="8"/>
      <c r="VL25" s="8"/>
      <c r="VM25" s="8"/>
      <c r="VN25" s="8"/>
      <c r="VO25" s="8"/>
      <c r="VP25" s="8"/>
      <c r="VQ25" s="8"/>
      <c r="VR25" s="8"/>
      <c r="VS25" s="8"/>
      <c r="VT25" s="8"/>
      <c r="VU25" s="8"/>
      <c r="VV25" s="8"/>
      <c r="VW25" s="8"/>
      <c r="VX25" s="8"/>
      <c r="VY25" s="8"/>
      <c r="VZ25" s="8"/>
      <c r="WA25" s="8"/>
      <c r="WB25" s="8"/>
      <c r="WC25" s="8"/>
      <c r="WD25" s="8"/>
      <c r="WE25" s="8"/>
      <c r="WF25" s="8"/>
      <c r="WG25" s="8"/>
      <c r="WH25" s="8"/>
      <c r="WI25" s="8"/>
      <c r="WJ25" s="8"/>
      <c r="WK25" s="8"/>
      <c r="WL25" s="8"/>
      <c r="WM25" s="8"/>
      <c r="WN25" s="8"/>
      <c r="WO25" s="8"/>
      <c r="WP25" s="8"/>
      <c r="WQ25" s="8"/>
      <c r="WR25" s="8"/>
      <c r="WS25" s="8"/>
      <c r="WT25" s="8"/>
      <c r="WU25" s="8"/>
      <c r="WV25" s="8"/>
      <c r="WW25" s="8"/>
      <c r="WX25" s="8"/>
      <c r="WY25" s="8"/>
      <c r="WZ25" s="8"/>
      <c r="XA25" s="8"/>
      <c r="XB25" s="8"/>
      <c r="XC25" s="8"/>
      <c r="XD25" s="8"/>
      <c r="XE25" s="8"/>
    </row>
    <row r="26" spans="2:629" x14ac:dyDescent="0.3">
      <c r="B26" s="21"/>
      <c r="C26" s="14" t="s">
        <v>107</v>
      </c>
      <c r="D26" s="5">
        <f>IFERROR(AVERAGE(MB9:NF9),0)</f>
        <v>0.45017176508087431</v>
      </c>
      <c r="E26" s="5">
        <v>0.95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3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8"/>
      <c r="FE26" s="28"/>
      <c r="FF26" s="28"/>
      <c r="FG26" s="28"/>
      <c r="FH26" s="28"/>
      <c r="FI26" s="28"/>
      <c r="FJ26" s="28"/>
      <c r="FK26" s="28"/>
      <c r="FL26" s="28"/>
      <c r="FM26" s="28"/>
      <c r="FN26" s="28"/>
      <c r="FO26" s="28"/>
      <c r="FP26" s="28"/>
      <c r="FQ26" s="28"/>
      <c r="FR26" s="28"/>
      <c r="FS26" s="28"/>
      <c r="FT26" s="28"/>
      <c r="FU26" s="28"/>
      <c r="FV26" s="28"/>
      <c r="FW26" s="28"/>
      <c r="FX26" s="28"/>
      <c r="FY26" s="28"/>
      <c r="FZ26" s="28"/>
      <c r="GA26" s="28"/>
      <c r="GB26" s="28"/>
      <c r="GC26" s="28"/>
      <c r="GD26" s="28"/>
      <c r="GE26" s="28"/>
      <c r="GF26" s="28"/>
      <c r="GG26" s="28"/>
      <c r="GH26" s="28"/>
      <c r="GI26" s="28"/>
      <c r="GJ26" s="28"/>
      <c r="GK26" s="28"/>
      <c r="GL26" s="28"/>
      <c r="GM26" s="28"/>
      <c r="GN26" s="28"/>
      <c r="GO26" s="28"/>
      <c r="GP26" s="28"/>
      <c r="GQ26" s="28"/>
      <c r="GR26" s="28"/>
      <c r="GS26" s="28"/>
      <c r="GT26" s="28"/>
      <c r="GU26" s="28"/>
      <c r="GV26" s="28"/>
      <c r="GW26" s="28"/>
      <c r="GX26" s="28"/>
      <c r="GY26" s="28"/>
      <c r="GZ26" s="28"/>
      <c r="HA26" s="28"/>
      <c r="HB26" s="28"/>
      <c r="HC26" s="28"/>
      <c r="HD26" s="28"/>
      <c r="HE26" s="28"/>
      <c r="HF26" s="28"/>
      <c r="HG26" s="28"/>
      <c r="HH26" s="28"/>
      <c r="HI26" s="28"/>
      <c r="HJ26" s="28"/>
      <c r="HK26" s="28"/>
      <c r="HL26" s="28"/>
      <c r="HM26" s="28"/>
      <c r="HN26" s="28"/>
      <c r="HO26" s="28"/>
      <c r="HP26" s="28"/>
      <c r="HQ26" s="28"/>
      <c r="HR26" s="28"/>
      <c r="HS26" s="28"/>
      <c r="HT26" s="28"/>
      <c r="HU26" s="28"/>
      <c r="HV26" s="28"/>
      <c r="HW26" s="28"/>
      <c r="HX26" s="28"/>
      <c r="HY26" s="28"/>
      <c r="HZ26" s="28"/>
      <c r="IA26" s="28"/>
      <c r="IB26" s="28"/>
      <c r="IC26" s="28"/>
      <c r="ID26" s="28"/>
      <c r="IE26" s="28"/>
      <c r="IF26" s="28"/>
      <c r="IG26" s="28"/>
      <c r="IH26" s="28"/>
      <c r="II26" s="28"/>
      <c r="IJ26" s="28"/>
      <c r="IK26" s="28"/>
      <c r="IL26" s="28"/>
      <c r="IM26" s="28"/>
      <c r="IN26" s="28"/>
      <c r="IO26" s="28"/>
      <c r="IP26" s="28"/>
      <c r="IQ26" s="28"/>
      <c r="IR26" s="28"/>
      <c r="IS26" s="28"/>
      <c r="IT26" s="28"/>
      <c r="IU26" s="28"/>
      <c r="IV26" s="28"/>
      <c r="IW26" s="28"/>
      <c r="IX26" s="28"/>
      <c r="IY26" s="28"/>
      <c r="IZ26" s="28"/>
      <c r="JA26" s="28"/>
      <c r="JB26" s="28"/>
      <c r="JC26" s="28"/>
      <c r="JD26" s="28"/>
      <c r="JE26" s="28"/>
      <c r="JF26" s="28"/>
      <c r="JG26" s="28"/>
      <c r="JH26" s="28"/>
      <c r="JI26" s="28"/>
      <c r="JJ26" s="28"/>
      <c r="JK26" s="28"/>
      <c r="JL26" s="28"/>
      <c r="JM26" s="28"/>
      <c r="JN26" s="28"/>
      <c r="JO26" s="28"/>
      <c r="JP26" s="28"/>
      <c r="JQ26" s="28"/>
      <c r="JR26" s="28"/>
      <c r="JS26" s="28"/>
      <c r="JT26" s="28"/>
      <c r="JU26" s="28"/>
      <c r="JV26" s="28"/>
      <c r="JW26" s="28"/>
      <c r="JX26" s="28"/>
      <c r="JY26" s="28"/>
      <c r="JZ26" s="28"/>
      <c r="KA26" s="28"/>
      <c r="KB26" s="28"/>
      <c r="KC26" s="28"/>
      <c r="KD26" s="28"/>
      <c r="KE26" s="28"/>
      <c r="KF26" s="28"/>
      <c r="KG26" s="28"/>
      <c r="KH26" s="28"/>
      <c r="KI26" s="28"/>
      <c r="KJ26" s="28"/>
      <c r="KK26" s="28"/>
      <c r="KL26" s="28"/>
      <c r="KM26" s="28"/>
      <c r="KN26" s="28"/>
      <c r="KO26" s="28"/>
      <c r="KP26" s="28"/>
      <c r="KQ26" s="28"/>
      <c r="KR26" s="28"/>
      <c r="KS26" s="28"/>
      <c r="KT26" s="28"/>
      <c r="KU26" s="28"/>
      <c r="KV26" s="28"/>
      <c r="KW26" s="28"/>
      <c r="KX26" s="28"/>
      <c r="KY26" s="28"/>
      <c r="KZ26" s="28"/>
      <c r="LA26" s="28"/>
      <c r="LB26" s="28"/>
      <c r="LC26" s="28"/>
      <c r="LD26" s="28"/>
      <c r="LE26" s="28"/>
      <c r="LF26" s="28"/>
      <c r="LG26" s="28"/>
      <c r="LH26" s="28"/>
      <c r="LI26" s="28"/>
      <c r="LJ26" s="28"/>
      <c r="LK26" s="28"/>
      <c r="LL26" s="28"/>
      <c r="LM26" s="28"/>
      <c r="LN26" s="28"/>
      <c r="LO26" s="28"/>
      <c r="LP26" s="28"/>
      <c r="LQ26" s="28"/>
      <c r="LR26" s="28"/>
      <c r="LS26" s="28"/>
      <c r="LT26" s="28"/>
      <c r="LU26" s="28"/>
      <c r="LV26" s="28"/>
      <c r="LW26" s="28"/>
      <c r="LX26" s="28"/>
      <c r="LY26" s="28"/>
      <c r="LZ26" s="28"/>
      <c r="MA26" s="28"/>
      <c r="MB26" s="28"/>
      <c r="MC26" s="28"/>
      <c r="MD26" s="28"/>
      <c r="ME26" s="28"/>
      <c r="MF26" s="28"/>
      <c r="MG26" s="28"/>
      <c r="MH26" s="28"/>
      <c r="MI26" s="28"/>
      <c r="MJ26" s="28"/>
      <c r="MK26" s="28"/>
      <c r="ML26" s="28"/>
      <c r="MM26" s="28"/>
      <c r="MN26" s="28"/>
      <c r="MO26" s="28"/>
      <c r="MP26" s="28"/>
      <c r="MQ26" s="28"/>
      <c r="MR26" s="28"/>
      <c r="MS26" s="28"/>
      <c r="MT26" s="28"/>
      <c r="MU26" s="28"/>
      <c r="MV26" s="28"/>
      <c r="MW26" s="51"/>
      <c r="MX26" s="51"/>
      <c r="MY26" s="51"/>
      <c r="MZ26" s="51"/>
      <c r="NA26" s="51"/>
      <c r="NB26" s="51"/>
      <c r="NC26" s="51"/>
      <c r="ND26" s="51"/>
      <c r="NE26" s="51"/>
      <c r="NF26" s="51"/>
      <c r="NG26" s="48"/>
      <c r="NH26" s="48"/>
      <c r="NI26" s="8"/>
      <c r="NJ26" s="8"/>
      <c r="NK26" s="8"/>
      <c r="NL26" s="8"/>
      <c r="NM26" s="8"/>
      <c r="NN26" s="8"/>
      <c r="NO26" s="8"/>
      <c r="NP26" s="8"/>
      <c r="NQ26" s="8"/>
      <c r="NR26" s="8"/>
      <c r="NS26" s="8"/>
      <c r="NT26" s="8"/>
      <c r="NU26" s="8"/>
      <c r="NV26" s="8"/>
      <c r="NW26" s="8"/>
      <c r="NX26" s="8"/>
      <c r="NY26" s="8"/>
      <c r="NZ26" s="8"/>
      <c r="OA26" s="8"/>
      <c r="OB26" s="8"/>
      <c r="OC26" s="8"/>
      <c r="OD26" s="8"/>
      <c r="OE26" s="8"/>
      <c r="OF26" s="8"/>
      <c r="OG26" s="8"/>
      <c r="OH26" s="8"/>
      <c r="OI26" s="8"/>
      <c r="OJ26" s="8"/>
      <c r="OK26" s="8"/>
      <c r="OL26" s="8"/>
      <c r="OM26" s="8"/>
      <c r="ON26" s="8"/>
      <c r="OO26" s="8"/>
      <c r="OP26" s="8"/>
      <c r="OQ26" s="8"/>
      <c r="OR26" s="8"/>
      <c r="OS26" s="8"/>
      <c r="OT26" s="8"/>
      <c r="OU26" s="8"/>
      <c r="OV26" s="8"/>
      <c r="OW26" s="8"/>
      <c r="OX26" s="8"/>
      <c r="OY26" s="8"/>
      <c r="OZ26" s="8"/>
      <c r="PA26" s="8"/>
      <c r="PB26" s="8"/>
      <c r="PC26" s="8"/>
      <c r="PD26" s="8"/>
      <c r="PE26" s="8"/>
      <c r="PF26" s="8"/>
      <c r="PG26" s="8"/>
      <c r="PH26" s="8"/>
      <c r="PI26" s="8"/>
      <c r="PJ26" s="8"/>
      <c r="PK26" s="8"/>
      <c r="PL26" s="8"/>
      <c r="PM26" s="8"/>
      <c r="PN26" s="8"/>
      <c r="PO26" s="8"/>
      <c r="PP26" s="8"/>
      <c r="PQ26" s="8"/>
      <c r="PR26" s="8"/>
      <c r="PS26" s="8"/>
      <c r="PT26" s="8"/>
      <c r="PU26" s="8"/>
      <c r="PV26" s="8"/>
      <c r="PW26" s="8"/>
      <c r="PX26" s="8"/>
      <c r="PY26" s="8"/>
      <c r="PZ26" s="8"/>
      <c r="QA26" s="8"/>
      <c r="QB26" s="8"/>
      <c r="QC26" s="8"/>
      <c r="QD26" s="8"/>
      <c r="QE26" s="8"/>
      <c r="QF26" s="8"/>
      <c r="QG26" s="8"/>
      <c r="QH26" s="8"/>
      <c r="QI26" s="8"/>
      <c r="QJ26" s="8"/>
      <c r="QK26" s="8"/>
      <c r="QL26" s="8"/>
      <c r="QM26" s="8"/>
      <c r="QN26" s="8"/>
      <c r="QO26" s="8"/>
      <c r="QP26" s="8"/>
      <c r="QQ26" s="8"/>
      <c r="QR26" s="8"/>
      <c r="QS26" s="8"/>
      <c r="QT26" s="8"/>
      <c r="QU26" s="8"/>
      <c r="QV26" s="8"/>
      <c r="QW26" s="8"/>
      <c r="QX26" s="8"/>
      <c r="QY26" s="8"/>
      <c r="QZ26" s="8"/>
      <c r="RA26" s="8"/>
      <c r="RB26" s="8"/>
      <c r="RC26" s="8"/>
      <c r="RD26" s="8"/>
      <c r="RE26" s="8"/>
      <c r="RF26" s="8"/>
      <c r="RG26" s="8"/>
      <c r="RH26" s="8"/>
      <c r="RI26" s="8"/>
      <c r="RJ26" s="8"/>
      <c r="RK26" s="8"/>
      <c r="RL26" s="8"/>
      <c r="RM26" s="8"/>
      <c r="RN26" s="8"/>
      <c r="RO26" s="8"/>
      <c r="RP26" s="8"/>
      <c r="RQ26" s="8"/>
      <c r="RR26" s="8"/>
      <c r="RS26" s="8"/>
      <c r="RT26" s="8"/>
      <c r="RU26" s="8"/>
      <c r="RV26" s="8"/>
      <c r="RW26" s="8"/>
      <c r="RX26" s="8"/>
      <c r="RY26" s="8"/>
      <c r="RZ26" s="8"/>
      <c r="SA26" s="8"/>
      <c r="SB26" s="8"/>
      <c r="SC26" s="8"/>
      <c r="SD26" s="8"/>
      <c r="SE26" s="8"/>
      <c r="SF26" s="8"/>
      <c r="SG26" s="8"/>
      <c r="SH26" s="8"/>
      <c r="SI26" s="8"/>
      <c r="SJ26" s="8"/>
      <c r="SK26" s="8"/>
      <c r="SL26" s="8"/>
      <c r="SM26" s="8"/>
      <c r="SN26" s="8"/>
      <c r="SO26" s="8"/>
      <c r="SP26" s="8"/>
      <c r="SQ26" s="8"/>
      <c r="SR26" s="8"/>
      <c r="SS26" s="8"/>
      <c r="ST26" s="8"/>
      <c r="SU26" s="8"/>
      <c r="SV26" s="8"/>
      <c r="SW26" s="8"/>
      <c r="SX26" s="8"/>
      <c r="SY26" s="8"/>
      <c r="SZ26" s="8"/>
      <c r="TA26" s="8"/>
      <c r="TB26" s="8"/>
      <c r="TC26" s="8"/>
      <c r="TD26" s="8"/>
      <c r="TE26" s="8"/>
      <c r="TF26" s="8"/>
      <c r="TG26" s="8"/>
      <c r="TH26" s="8"/>
      <c r="TI26" s="8"/>
      <c r="TJ26" s="8"/>
      <c r="TK26" s="8"/>
      <c r="TL26" s="8"/>
      <c r="TM26" s="8"/>
      <c r="TN26" s="8"/>
      <c r="TO26" s="8"/>
      <c r="TP26" s="8"/>
      <c r="TQ26" s="8"/>
      <c r="TR26" s="8"/>
      <c r="TS26" s="8"/>
      <c r="TT26" s="8"/>
      <c r="TU26" s="8"/>
      <c r="TV26" s="8"/>
      <c r="TW26" s="8"/>
      <c r="TX26" s="8"/>
      <c r="TY26" s="8"/>
      <c r="TZ26" s="8"/>
      <c r="UA26" s="8"/>
      <c r="UB26" s="8"/>
      <c r="UC26" s="8"/>
      <c r="UD26" s="8"/>
      <c r="UE26" s="8"/>
      <c r="UF26" s="8"/>
      <c r="UG26" s="8"/>
      <c r="UH26" s="8"/>
      <c r="UI26" s="8"/>
      <c r="UJ26" s="8"/>
      <c r="UK26" s="8"/>
      <c r="UL26" s="8"/>
      <c r="UM26" s="8"/>
      <c r="UN26" s="8"/>
      <c r="UO26" s="8"/>
      <c r="UP26" s="8"/>
      <c r="UQ26" s="8"/>
      <c r="UR26" s="8"/>
      <c r="US26" s="8"/>
      <c r="UT26" s="8"/>
      <c r="UU26" s="8"/>
      <c r="UV26" s="8"/>
      <c r="UW26" s="8"/>
      <c r="UX26" s="8"/>
      <c r="UY26" s="8"/>
      <c r="UZ26" s="8"/>
      <c r="VA26" s="8"/>
      <c r="VB26" s="8"/>
      <c r="VC26" s="8"/>
      <c r="VD26" s="8"/>
      <c r="VE26" s="8"/>
      <c r="VF26" s="8"/>
      <c r="VG26" s="8"/>
      <c r="VH26" s="8"/>
      <c r="VI26" s="8"/>
      <c r="VJ26" s="8"/>
      <c r="VK26" s="8"/>
      <c r="VL26" s="8"/>
      <c r="VM26" s="8"/>
      <c r="VN26" s="8"/>
      <c r="VO26" s="8"/>
      <c r="VP26" s="8"/>
      <c r="VQ26" s="8"/>
      <c r="VR26" s="8"/>
      <c r="VS26" s="8"/>
      <c r="VT26" s="8"/>
      <c r="VU26" s="8"/>
      <c r="VV26" s="8"/>
      <c r="VW26" s="8"/>
      <c r="VX26" s="8"/>
      <c r="VY26" s="8"/>
      <c r="VZ26" s="8"/>
      <c r="WA26" s="8"/>
      <c r="WB26" s="8"/>
      <c r="WC26" s="8"/>
      <c r="WD26" s="8"/>
      <c r="WE26" s="8"/>
      <c r="WF26" s="8"/>
      <c r="WG26" s="8"/>
      <c r="WH26" s="8"/>
      <c r="WI26" s="8"/>
      <c r="WJ26" s="8"/>
      <c r="WK26" s="8"/>
      <c r="WL26" s="8"/>
      <c r="WM26" s="8"/>
      <c r="WN26" s="8"/>
      <c r="WO26" s="8"/>
      <c r="WP26" s="8"/>
      <c r="WQ26" s="8"/>
      <c r="WR26" s="8"/>
      <c r="WS26" s="8"/>
      <c r="WT26" s="8"/>
      <c r="WU26" s="8"/>
      <c r="WV26" s="8"/>
      <c r="WW26" s="8"/>
      <c r="WX26" s="8"/>
      <c r="WY26" s="8"/>
      <c r="WZ26" s="8"/>
      <c r="XA26" s="8"/>
      <c r="XB26" s="8"/>
      <c r="XC26" s="8"/>
      <c r="XD26" s="8"/>
      <c r="XE26" s="8"/>
    </row>
    <row r="27" spans="2:629" x14ac:dyDescent="0.3">
      <c r="C27" s="11" t="s">
        <v>79</v>
      </c>
      <c r="D27" s="11" t="s">
        <v>78</v>
      </c>
      <c r="E27" s="5"/>
      <c r="F27" s="22">
        <f>F3</f>
        <v>45292</v>
      </c>
      <c r="G27" s="22">
        <f>G3</f>
        <v>45293</v>
      </c>
      <c r="H27" s="22">
        <f t="shared" ref="H27:BQ27" si="171">H3</f>
        <v>45294</v>
      </c>
      <c r="I27" s="22">
        <f t="shared" si="171"/>
        <v>45295</v>
      </c>
      <c r="J27" s="22">
        <f t="shared" si="171"/>
        <v>45296</v>
      </c>
      <c r="K27" s="22">
        <f t="shared" si="171"/>
        <v>45297</v>
      </c>
      <c r="L27" s="22">
        <f t="shared" ref="L27" si="172">L3</f>
        <v>45298</v>
      </c>
      <c r="M27" s="22">
        <f t="shared" si="171"/>
        <v>45299</v>
      </c>
      <c r="N27" s="22">
        <f t="shared" si="171"/>
        <v>45300</v>
      </c>
      <c r="O27" s="22">
        <f t="shared" si="171"/>
        <v>45301</v>
      </c>
      <c r="P27" s="22">
        <f t="shared" si="171"/>
        <v>45302</v>
      </c>
      <c r="Q27" s="22">
        <f t="shared" si="171"/>
        <v>45303</v>
      </c>
      <c r="R27" s="22">
        <f t="shared" si="171"/>
        <v>45304</v>
      </c>
      <c r="S27" s="22">
        <f t="shared" ref="S27" si="173">S3</f>
        <v>45305</v>
      </c>
      <c r="T27" s="22">
        <f t="shared" si="171"/>
        <v>45306</v>
      </c>
      <c r="U27" s="22">
        <f t="shared" si="171"/>
        <v>45307</v>
      </c>
      <c r="V27" s="22">
        <f t="shared" si="171"/>
        <v>45308</v>
      </c>
      <c r="W27" s="22">
        <f t="shared" si="171"/>
        <v>45309</v>
      </c>
      <c r="X27" s="22">
        <f t="shared" si="171"/>
        <v>45310</v>
      </c>
      <c r="Y27" s="22">
        <f t="shared" si="171"/>
        <v>45311</v>
      </c>
      <c r="Z27" s="22">
        <f t="shared" ref="Z27" si="174">Z3</f>
        <v>45312</v>
      </c>
      <c r="AA27" s="22">
        <f t="shared" si="171"/>
        <v>45313</v>
      </c>
      <c r="AB27" s="22">
        <f t="shared" si="171"/>
        <v>45314</v>
      </c>
      <c r="AC27" s="22">
        <f t="shared" si="171"/>
        <v>45315</v>
      </c>
      <c r="AD27" s="22">
        <f t="shared" si="171"/>
        <v>45316</v>
      </c>
      <c r="AE27" s="22">
        <f t="shared" si="171"/>
        <v>45317</v>
      </c>
      <c r="AF27" s="22">
        <f t="shared" si="171"/>
        <v>45318</v>
      </c>
      <c r="AG27" s="22">
        <f t="shared" ref="AG27" si="175">AG3</f>
        <v>45319</v>
      </c>
      <c r="AH27" s="22">
        <f t="shared" si="171"/>
        <v>45320</v>
      </c>
      <c r="AI27" s="22">
        <f t="shared" si="171"/>
        <v>45321</v>
      </c>
      <c r="AJ27" s="22">
        <f t="shared" si="171"/>
        <v>45322</v>
      </c>
      <c r="AK27" s="22">
        <f t="shared" si="171"/>
        <v>45323</v>
      </c>
      <c r="AL27" s="22">
        <f t="shared" si="171"/>
        <v>45324</v>
      </c>
      <c r="AM27" s="22">
        <f t="shared" si="171"/>
        <v>45325</v>
      </c>
      <c r="AN27" s="22">
        <f t="shared" ref="AN27" si="176">AN3</f>
        <v>45326</v>
      </c>
      <c r="AO27" s="22">
        <f t="shared" si="171"/>
        <v>45327</v>
      </c>
      <c r="AP27" s="22">
        <f t="shared" si="171"/>
        <v>45328</v>
      </c>
      <c r="AQ27" s="22">
        <f t="shared" si="171"/>
        <v>45329</v>
      </c>
      <c r="AR27" s="22">
        <f t="shared" si="171"/>
        <v>45330</v>
      </c>
      <c r="AS27" s="22">
        <f t="shared" si="171"/>
        <v>45331</v>
      </c>
      <c r="AT27" s="22">
        <f t="shared" si="171"/>
        <v>45332</v>
      </c>
      <c r="AU27" s="22">
        <f t="shared" si="171"/>
        <v>45333</v>
      </c>
      <c r="AV27" s="22">
        <f t="shared" si="171"/>
        <v>45334</v>
      </c>
      <c r="AW27" s="22">
        <f t="shared" si="171"/>
        <v>45335</v>
      </c>
      <c r="AX27" s="22">
        <f t="shared" si="171"/>
        <v>45336</v>
      </c>
      <c r="AY27" s="22">
        <f t="shared" si="171"/>
        <v>45337</v>
      </c>
      <c r="AZ27" s="22">
        <f t="shared" si="171"/>
        <v>45338</v>
      </c>
      <c r="BA27" s="22">
        <f t="shared" si="171"/>
        <v>45339</v>
      </c>
      <c r="BB27" s="22">
        <f t="shared" ref="BB27" si="177">BB3</f>
        <v>45340</v>
      </c>
      <c r="BC27" s="22">
        <f t="shared" si="171"/>
        <v>45341</v>
      </c>
      <c r="BD27" s="22">
        <f t="shared" si="171"/>
        <v>45342</v>
      </c>
      <c r="BE27" s="22">
        <f t="shared" si="171"/>
        <v>45343</v>
      </c>
      <c r="BF27" s="22">
        <f t="shared" si="171"/>
        <v>45344</v>
      </c>
      <c r="BG27" s="22">
        <f t="shared" si="171"/>
        <v>45345</v>
      </c>
      <c r="BH27" s="22">
        <f t="shared" si="171"/>
        <v>45346</v>
      </c>
      <c r="BI27" s="22">
        <f t="shared" ref="BI27" si="178">BI3</f>
        <v>45347</v>
      </c>
      <c r="BJ27" s="22">
        <f t="shared" si="171"/>
        <v>45348</v>
      </c>
      <c r="BK27" s="22">
        <f t="shared" si="171"/>
        <v>45349</v>
      </c>
      <c r="BL27" s="22">
        <f t="shared" si="171"/>
        <v>45350</v>
      </c>
      <c r="BM27" s="22">
        <f t="shared" si="171"/>
        <v>45351</v>
      </c>
      <c r="BN27" s="22">
        <f t="shared" si="171"/>
        <v>45352</v>
      </c>
      <c r="BO27" s="22">
        <f t="shared" si="171"/>
        <v>45353</v>
      </c>
      <c r="BP27" s="22">
        <f t="shared" ref="BP27" si="179">BP3</f>
        <v>45354</v>
      </c>
      <c r="BQ27" s="22">
        <f t="shared" si="171"/>
        <v>45355</v>
      </c>
      <c r="BR27" s="22">
        <f t="shared" ref="BR27:EC27" si="180">BR3</f>
        <v>45356</v>
      </c>
      <c r="BS27" s="22">
        <f t="shared" si="180"/>
        <v>45357</v>
      </c>
      <c r="BT27" s="22">
        <f t="shared" si="180"/>
        <v>45358</v>
      </c>
      <c r="BU27" s="22">
        <f t="shared" si="180"/>
        <v>45359</v>
      </c>
      <c r="BV27" s="22">
        <f t="shared" si="180"/>
        <v>45360</v>
      </c>
      <c r="BW27" s="22">
        <f t="shared" ref="BW27" si="181">BW3</f>
        <v>45361</v>
      </c>
      <c r="BX27" s="22">
        <f t="shared" si="180"/>
        <v>45362</v>
      </c>
      <c r="BY27" s="22">
        <f t="shared" si="180"/>
        <v>45363</v>
      </c>
      <c r="BZ27" s="22">
        <f t="shared" si="180"/>
        <v>45364</v>
      </c>
      <c r="CA27" s="22">
        <f t="shared" si="180"/>
        <v>45365</v>
      </c>
      <c r="CB27" s="22">
        <f t="shared" si="180"/>
        <v>45366</v>
      </c>
      <c r="CC27" s="22">
        <f t="shared" si="180"/>
        <v>45367</v>
      </c>
      <c r="CD27" s="22">
        <f t="shared" ref="CD27" si="182">CD3</f>
        <v>45368</v>
      </c>
      <c r="CE27" s="22">
        <f t="shared" si="180"/>
        <v>45369</v>
      </c>
      <c r="CF27" s="22">
        <f t="shared" si="180"/>
        <v>45370</v>
      </c>
      <c r="CG27" s="22">
        <f t="shared" si="180"/>
        <v>45371</v>
      </c>
      <c r="CH27" s="22">
        <f t="shared" si="180"/>
        <v>45372</v>
      </c>
      <c r="CI27" s="22">
        <f t="shared" si="180"/>
        <v>45373</v>
      </c>
      <c r="CJ27" s="22">
        <f t="shared" si="180"/>
        <v>45374</v>
      </c>
      <c r="CK27" s="22">
        <f t="shared" ref="CK27" si="183">CK3</f>
        <v>45375</v>
      </c>
      <c r="CL27" s="22">
        <f t="shared" si="180"/>
        <v>45376</v>
      </c>
      <c r="CM27" s="22">
        <f t="shared" si="180"/>
        <v>45377</v>
      </c>
      <c r="CN27" s="22">
        <f t="shared" si="180"/>
        <v>45378</v>
      </c>
      <c r="CO27" s="22">
        <f t="shared" si="180"/>
        <v>45379</v>
      </c>
      <c r="CP27" s="22">
        <f t="shared" si="180"/>
        <v>45380</v>
      </c>
      <c r="CQ27" s="22">
        <f t="shared" si="180"/>
        <v>45381</v>
      </c>
      <c r="CR27" s="36">
        <f t="shared" ref="CR27" si="184">CR3</f>
        <v>45382</v>
      </c>
      <c r="CS27" s="22">
        <f t="shared" si="180"/>
        <v>45383</v>
      </c>
      <c r="CT27" s="22">
        <f t="shared" si="180"/>
        <v>45384</v>
      </c>
      <c r="CU27" s="22">
        <f t="shared" si="180"/>
        <v>45385</v>
      </c>
      <c r="CV27" s="22">
        <f t="shared" si="180"/>
        <v>45386</v>
      </c>
      <c r="CW27" s="22">
        <f t="shared" si="180"/>
        <v>45387</v>
      </c>
      <c r="CX27" s="22">
        <f t="shared" si="180"/>
        <v>45388</v>
      </c>
      <c r="CY27" s="22">
        <f t="shared" ref="CY27" si="185">CY3</f>
        <v>45389</v>
      </c>
      <c r="CZ27" s="22">
        <f t="shared" si="180"/>
        <v>45390</v>
      </c>
      <c r="DA27" s="22">
        <f t="shared" si="180"/>
        <v>45391</v>
      </c>
      <c r="DB27" s="22">
        <f t="shared" si="180"/>
        <v>45392</v>
      </c>
      <c r="DC27" s="22">
        <f t="shared" si="180"/>
        <v>45393</v>
      </c>
      <c r="DD27" s="22">
        <f t="shared" si="180"/>
        <v>45394</v>
      </c>
      <c r="DE27" s="22">
        <f t="shared" si="180"/>
        <v>45395</v>
      </c>
      <c r="DF27" s="22">
        <f t="shared" ref="DF27" si="186">DF3</f>
        <v>45396</v>
      </c>
      <c r="DG27" s="22">
        <f t="shared" si="180"/>
        <v>45397</v>
      </c>
      <c r="DH27" s="22">
        <f t="shared" si="180"/>
        <v>45398</v>
      </c>
      <c r="DI27" s="22">
        <f t="shared" si="180"/>
        <v>45399</v>
      </c>
      <c r="DJ27" s="22">
        <f t="shared" si="180"/>
        <v>45400</v>
      </c>
      <c r="DK27" s="22">
        <f t="shared" si="180"/>
        <v>45401</v>
      </c>
      <c r="DL27" s="22">
        <f t="shared" si="180"/>
        <v>45402</v>
      </c>
      <c r="DM27" s="22">
        <f t="shared" ref="DM27" si="187">DM3</f>
        <v>45403</v>
      </c>
      <c r="DN27" s="22">
        <f t="shared" si="180"/>
        <v>45404</v>
      </c>
      <c r="DO27" s="22">
        <f t="shared" si="180"/>
        <v>45405</v>
      </c>
      <c r="DP27" s="22">
        <f t="shared" si="180"/>
        <v>45406</v>
      </c>
      <c r="DQ27" s="22">
        <f t="shared" si="180"/>
        <v>45407</v>
      </c>
      <c r="DR27" s="22">
        <f t="shared" si="180"/>
        <v>45408</v>
      </c>
      <c r="DS27" s="22">
        <f t="shared" si="180"/>
        <v>45409</v>
      </c>
      <c r="DT27" s="22">
        <f t="shared" ref="DT27" si="188">DT3</f>
        <v>45410</v>
      </c>
      <c r="DU27" s="22">
        <f t="shared" si="180"/>
        <v>45411</v>
      </c>
      <c r="DV27" s="22">
        <f t="shared" si="180"/>
        <v>45412</v>
      </c>
      <c r="DW27" s="22">
        <f t="shared" si="180"/>
        <v>45413</v>
      </c>
      <c r="DX27" s="22">
        <f t="shared" si="180"/>
        <v>45414</v>
      </c>
      <c r="DY27" s="22">
        <f t="shared" si="180"/>
        <v>45415</v>
      </c>
      <c r="DZ27" s="22">
        <f t="shared" si="180"/>
        <v>45416</v>
      </c>
      <c r="EA27" s="22">
        <f t="shared" ref="EA27" si="189">EA3</f>
        <v>45417</v>
      </c>
      <c r="EB27" s="22">
        <f t="shared" si="180"/>
        <v>45418</v>
      </c>
      <c r="EC27" s="22">
        <f t="shared" si="180"/>
        <v>45419</v>
      </c>
      <c r="ED27" s="22">
        <f t="shared" ref="ED27:GI27" si="190">ED3</f>
        <v>45420</v>
      </c>
      <c r="EE27" s="22">
        <f t="shared" si="190"/>
        <v>45421</v>
      </c>
      <c r="EF27" s="22">
        <f t="shared" si="190"/>
        <v>45422</v>
      </c>
      <c r="EG27" s="22">
        <f t="shared" si="190"/>
        <v>45423</v>
      </c>
      <c r="EH27" s="22">
        <f t="shared" ref="EH27" si="191">EH3</f>
        <v>45424</v>
      </c>
      <c r="EI27" s="22">
        <f t="shared" si="190"/>
        <v>45425</v>
      </c>
      <c r="EJ27" s="22">
        <f t="shared" si="190"/>
        <v>45426</v>
      </c>
      <c r="EK27" s="22">
        <f t="shared" si="190"/>
        <v>45427</v>
      </c>
      <c r="EL27" s="22">
        <f t="shared" si="190"/>
        <v>45428</v>
      </c>
      <c r="EM27" s="22">
        <f t="shared" si="190"/>
        <v>45429</v>
      </c>
      <c r="EN27" s="22">
        <f t="shared" si="190"/>
        <v>45430</v>
      </c>
      <c r="EO27" s="22">
        <f t="shared" ref="EO27" si="192">EO3</f>
        <v>45431</v>
      </c>
      <c r="EP27" s="22">
        <f t="shared" si="190"/>
        <v>45432</v>
      </c>
      <c r="EQ27" s="22">
        <f t="shared" si="190"/>
        <v>45433</v>
      </c>
      <c r="ER27" s="22">
        <f t="shared" si="190"/>
        <v>45434</v>
      </c>
      <c r="ES27" s="22">
        <f t="shared" si="190"/>
        <v>45435</v>
      </c>
      <c r="ET27" s="22">
        <f t="shared" si="190"/>
        <v>45436</v>
      </c>
      <c r="EU27" s="22">
        <f t="shared" si="190"/>
        <v>45437</v>
      </c>
      <c r="EV27" s="22">
        <f t="shared" ref="EV27" si="193">EV3</f>
        <v>45438</v>
      </c>
      <c r="EW27" s="22">
        <f t="shared" si="190"/>
        <v>45439</v>
      </c>
      <c r="EX27" s="22">
        <f t="shared" si="190"/>
        <v>45440</v>
      </c>
      <c r="EY27" s="22">
        <f t="shared" si="190"/>
        <v>45441</v>
      </c>
      <c r="EZ27" s="22">
        <f t="shared" si="190"/>
        <v>45442</v>
      </c>
      <c r="FA27" s="22">
        <f t="shared" si="190"/>
        <v>45443</v>
      </c>
      <c r="FB27" s="22">
        <f t="shared" si="190"/>
        <v>45444</v>
      </c>
      <c r="FC27" s="22">
        <f t="shared" ref="FC27" si="194">FC3</f>
        <v>45445</v>
      </c>
      <c r="FD27" s="22">
        <f t="shared" si="190"/>
        <v>45446</v>
      </c>
      <c r="FE27" s="22">
        <f t="shared" si="190"/>
        <v>45447</v>
      </c>
      <c r="FF27" s="22">
        <f t="shared" si="190"/>
        <v>45448</v>
      </c>
      <c r="FG27" s="22">
        <f t="shared" si="190"/>
        <v>45449</v>
      </c>
      <c r="FH27" s="22">
        <f t="shared" si="190"/>
        <v>45450</v>
      </c>
      <c r="FI27" s="22">
        <f t="shared" si="190"/>
        <v>45451</v>
      </c>
      <c r="FJ27" s="22">
        <f t="shared" ref="FJ27" si="195">FJ3</f>
        <v>45452</v>
      </c>
      <c r="FK27" s="22">
        <f t="shared" si="190"/>
        <v>45453</v>
      </c>
      <c r="FL27" s="22">
        <f t="shared" si="190"/>
        <v>45454</v>
      </c>
      <c r="FM27" s="22">
        <f t="shared" si="190"/>
        <v>45455</v>
      </c>
      <c r="FN27" s="22">
        <f t="shared" si="190"/>
        <v>45456</v>
      </c>
      <c r="FO27" s="22">
        <f t="shared" si="190"/>
        <v>45457</v>
      </c>
      <c r="FP27" s="22">
        <f t="shared" si="190"/>
        <v>45458</v>
      </c>
      <c r="FQ27" s="22">
        <f t="shared" ref="FQ27" si="196">FQ3</f>
        <v>45459</v>
      </c>
      <c r="FR27" s="22">
        <f t="shared" si="190"/>
        <v>45460</v>
      </c>
      <c r="FS27" s="22">
        <f t="shared" si="190"/>
        <v>45461</v>
      </c>
      <c r="FT27" s="22">
        <f t="shared" si="190"/>
        <v>45462</v>
      </c>
      <c r="FU27" s="22">
        <f t="shared" si="190"/>
        <v>45463</v>
      </c>
      <c r="FV27" s="22">
        <f t="shared" si="190"/>
        <v>45464</v>
      </c>
      <c r="FW27" s="22">
        <f t="shared" si="190"/>
        <v>45465</v>
      </c>
      <c r="FX27" s="22">
        <f t="shared" ref="FX27" si="197">FX3</f>
        <v>45466</v>
      </c>
      <c r="FY27" s="22">
        <f t="shared" si="190"/>
        <v>45467</v>
      </c>
      <c r="FZ27" s="22">
        <f t="shared" si="190"/>
        <v>45468</v>
      </c>
      <c r="GA27" s="22">
        <f t="shared" si="190"/>
        <v>45469</v>
      </c>
      <c r="GB27" s="22">
        <f t="shared" si="190"/>
        <v>45470</v>
      </c>
      <c r="GC27" s="22">
        <f t="shared" si="190"/>
        <v>45471</v>
      </c>
      <c r="GD27" s="22">
        <f t="shared" si="190"/>
        <v>45472</v>
      </c>
      <c r="GE27" s="22">
        <f t="shared" ref="GE27" si="198">GE3</f>
        <v>45473</v>
      </c>
      <c r="GF27" s="22">
        <f t="shared" si="190"/>
        <v>45474</v>
      </c>
      <c r="GG27" s="22">
        <f t="shared" si="190"/>
        <v>45475</v>
      </c>
      <c r="GH27" s="22">
        <f t="shared" si="190"/>
        <v>45476</v>
      </c>
      <c r="GI27" s="22">
        <f t="shared" si="190"/>
        <v>45477</v>
      </c>
      <c r="GJ27" s="22">
        <f t="shared" ref="GJ27:IR27" si="199">GJ3</f>
        <v>45478</v>
      </c>
      <c r="GK27" s="22">
        <f t="shared" si="199"/>
        <v>45479</v>
      </c>
      <c r="GL27" s="22">
        <f t="shared" ref="GL27" si="200">GL3</f>
        <v>45480</v>
      </c>
      <c r="GM27" s="22">
        <f t="shared" si="199"/>
        <v>45481</v>
      </c>
      <c r="GN27" s="22">
        <f t="shared" si="199"/>
        <v>45482</v>
      </c>
      <c r="GO27" s="22">
        <f t="shared" si="199"/>
        <v>45483</v>
      </c>
      <c r="GP27" s="22">
        <f t="shared" si="199"/>
        <v>45484</v>
      </c>
      <c r="GQ27" s="22">
        <f t="shared" si="199"/>
        <v>45485</v>
      </c>
      <c r="GR27" s="22">
        <f t="shared" si="199"/>
        <v>45486</v>
      </c>
      <c r="GS27" s="22">
        <f t="shared" ref="GS27" si="201">GS3</f>
        <v>45487</v>
      </c>
      <c r="GT27" s="22">
        <f t="shared" si="199"/>
        <v>45488</v>
      </c>
      <c r="GU27" s="22">
        <f t="shared" si="199"/>
        <v>45489</v>
      </c>
      <c r="GV27" s="22">
        <f t="shared" si="199"/>
        <v>45490</v>
      </c>
      <c r="GW27" s="22">
        <f t="shared" si="199"/>
        <v>45491</v>
      </c>
      <c r="GX27" s="22">
        <f t="shared" si="199"/>
        <v>45492</v>
      </c>
      <c r="GY27" s="22">
        <f t="shared" si="199"/>
        <v>45493</v>
      </c>
      <c r="GZ27" s="22">
        <f t="shared" ref="GZ27" si="202">GZ3</f>
        <v>45494</v>
      </c>
      <c r="HA27" s="22">
        <f t="shared" si="199"/>
        <v>45495</v>
      </c>
      <c r="HB27" s="22">
        <f t="shared" si="199"/>
        <v>45496</v>
      </c>
      <c r="HC27" s="22">
        <f t="shared" si="199"/>
        <v>45497</v>
      </c>
      <c r="HD27" s="22">
        <f t="shared" si="199"/>
        <v>45498</v>
      </c>
      <c r="HE27" s="22">
        <f t="shared" si="199"/>
        <v>45499</v>
      </c>
      <c r="HF27" s="22">
        <f t="shared" si="199"/>
        <v>45500</v>
      </c>
      <c r="HG27" s="22">
        <f t="shared" ref="HG27" si="203">HG3</f>
        <v>45501</v>
      </c>
      <c r="HH27" s="22">
        <f t="shared" si="199"/>
        <v>45502</v>
      </c>
      <c r="HI27" s="22">
        <f t="shared" si="199"/>
        <v>45503</v>
      </c>
      <c r="HJ27" s="22">
        <f t="shared" si="199"/>
        <v>45504</v>
      </c>
      <c r="HK27" s="22">
        <f t="shared" si="199"/>
        <v>45505</v>
      </c>
      <c r="HL27" s="22">
        <f t="shared" si="199"/>
        <v>45506</v>
      </c>
      <c r="HM27" s="22">
        <f t="shared" si="199"/>
        <v>45507</v>
      </c>
      <c r="HN27" s="22">
        <f t="shared" ref="HN27" si="204">HN3</f>
        <v>45508</v>
      </c>
      <c r="HO27" s="22">
        <f t="shared" si="199"/>
        <v>45509</v>
      </c>
      <c r="HP27" s="22">
        <f t="shared" si="199"/>
        <v>45510</v>
      </c>
      <c r="HQ27" s="22">
        <f t="shared" si="199"/>
        <v>45511</v>
      </c>
      <c r="HR27" s="22">
        <f t="shared" si="199"/>
        <v>45512</v>
      </c>
      <c r="HS27" s="22">
        <f t="shared" si="199"/>
        <v>45513</v>
      </c>
      <c r="HT27" s="22">
        <f t="shared" si="199"/>
        <v>45514</v>
      </c>
      <c r="HU27" s="22">
        <f t="shared" ref="HU27" si="205">HU3</f>
        <v>45515</v>
      </c>
      <c r="HV27" s="22">
        <f t="shared" si="199"/>
        <v>45516</v>
      </c>
      <c r="HW27" s="22">
        <f t="shared" si="199"/>
        <v>45517</v>
      </c>
      <c r="HX27" s="22">
        <f t="shared" si="199"/>
        <v>45518</v>
      </c>
      <c r="HY27" s="22">
        <f t="shared" si="199"/>
        <v>45519</v>
      </c>
      <c r="HZ27" s="22">
        <f t="shared" si="199"/>
        <v>45520</v>
      </c>
      <c r="IA27" s="22">
        <f t="shared" si="199"/>
        <v>45521</v>
      </c>
      <c r="IB27" s="22">
        <f t="shared" ref="IB27" si="206">IB3</f>
        <v>45522</v>
      </c>
      <c r="IC27" s="22">
        <f t="shared" si="199"/>
        <v>45523</v>
      </c>
      <c r="ID27" s="22">
        <f t="shared" si="199"/>
        <v>45524</v>
      </c>
      <c r="IE27" s="22">
        <f t="shared" si="199"/>
        <v>45525</v>
      </c>
      <c r="IF27" s="22">
        <f t="shared" si="199"/>
        <v>45526</v>
      </c>
      <c r="IG27" s="22">
        <f t="shared" si="199"/>
        <v>45527</v>
      </c>
      <c r="IH27" s="22">
        <f t="shared" si="199"/>
        <v>45528</v>
      </c>
      <c r="II27" s="22">
        <f t="shared" ref="II27" si="207">II3</f>
        <v>45529</v>
      </c>
      <c r="IJ27" s="22">
        <f t="shared" si="199"/>
        <v>45530</v>
      </c>
      <c r="IK27" s="22">
        <f t="shared" si="199"/>
        <v>45531</v>
      </c>
      <c r="IL27" s="22">
        <f t="shared" si="199"/>
        <v>45532</v>
      </c>
      <c r="IM27" s="22">
        <f t="shared" si="199"/>
        <v>45533</v>
      </c>
      <c r="IN27" s="22">
        <f t="shared" si="199"/>
        <v>45534</v>
      </c>
      <c r="IO27" s="22">
        <f t="shared" si="199"/>
        <v>45535</v>
      </c>
      <c r="IP27" s="22">
        <f t="shared" ref="IP27" si="208">IP3</f>
        <v>45536</v>
      </c>
      <c r="IQ27" s="22">
        <f t="shared" si="199"/>
        <v>45537</v>
      </c>
      <c r="IR27" s="22">
        <f t="shared" si="199"/>
        <v>45538</v>
      </c>
      <c r="IS27" s="22">
        <f t="shared" ref="IS27:LD27" si="209">IS3</f>
        <v>45539</v>
      </c>
      <c r="IT27" s="22">
        <f t="shared" si="209"/>
        <v>45540</v>
      </c>
      <c r="IU27" s="22">
        <f t="shared" si="209"/>
        <v>45541</v>
      </c>
      <c r="IV27" s="22">
        <f t="shared" si="209"/>
        <v>45542</v>
      </c>
      <c r="IW27" s="22">
        <f t="shared" ref="IW27" si="210">IW3</f>
        <v>45543</v>
      </c>
      <c r="IX27" s="22">
        <f t="shared" si="209"/>
        <v>45544</v>
      </c>
      <c r="IY27" s="22">
        <f t="shared" si="209"/>
        <v>45545</v>
      </c>
      <c r="IZ27" s="22">
        <f t="shared" si="209"/>
        <v>45546</v>
      </c>
      <c r="JA27" s="22">
        <f t="shared" si="209"/>
        <v>45547</v>
      </c>
      <c r="JB27" s="22">
        <f t="shared" si="209"/>
        <v>45548</v>
      </c>
      <c r="JC27" s="22">
        <f t="shared" si="209"/>
        <v>45549</v>
      </c>
      <c r="JD27" s="22">
        <f t="shared" ref="JD27" si="211">JD3</f>
        <v>45550</v>
      </c>
      <c r="JE27" s="22">
        <f t="shared" si="209"/>
        <v>45551</v>
      </c>
      <c r="JF27" s="22">
        <f t="shared" si="209"/>
        <v>45552</v>
      </c>
      <c r="JG27" s="22">
        <f t="shared" si="209"/>
        <v>45553</v>
      </c>
      <c r="JH27" s="22">
        <f t="shared" si="209"/>
        <v>45554</v>
      </c>
      <c r="JI27" s="22">
        <f t="shared" si="209"/>
        <v>45555</v>
      </c>
      <c r="JJ27" s="22">
        <f t="shared" si="209"/>
        <v>45556</v>
      </c>
      <c r="JK27" s="22">
        <f t="shared" ref="JK27" si="212">JK3</f>
        <v>45557</v>
      </c>
      <c r="JL27" s="22">
        <f t="shared" si="209"/>
        <v>45558</v>
      </c>
      <c r="JM27" s="22">
        <f t="shared" si="209"/>
        <v>45559</v>
      </c>
      <c r="JN27" s="22">
        <f t="shared" si="209"/>
        <v>45560</v>
      </c>
      <c r="JO27" s="22">
        <f t="shared" si="209"/>
        <v>45561</v>
      </c>
      <c r="JP27" s="22">
        <f t="shared" si="209"/>
        <v>45562</v>
      </c>
      <c r="JQ27" s="22">
        <f t="shared" si="209"/>
        <v>45563</v>
      </c>
      <c r="JR27" s="22">
        <f t="shared" ref="JR27" si="213">JR3</f>
        <v>45564</v>
      </c>
      <c r="JS27" s="22">
        <f t="shared" si="209"/>
        <v>45565</v>
      </c>
      <c r="JT27" s="22">
        <f t="shared" si="209"/>
        <v>45566</v>
      </c>
      <c r="JU27" s="22">
        <f>JU3</f>
        <v>45567</v>
      </c>
      <c r="JV27" s="22">
        <f t="shared" si="209"/>
        <v>45568</v>
      </c>
      <c r="JW27" s="22">
        <f t="shared" si="209"/>
        <v>45569</v>
      </c>
      <c r="JX27" s="22">
        <f t="shared" si="209"/>
        <v>45570</v>
      </c>
      <c r="JY27" s="22">
        <f t="shared" ref="JY27" si="214">JY3</f>
        <v>45571</v>
      </c>
      <c r="JZ27" s="22">
        <f t="shared" si="209"/>
        <v>45572</v>
      </c>
      <c r="KA27" s="22">
        <f t="shared" si="209"/>
        <v>45573</v>
      </c>
      <c r="KB27" s="22">
        <f t="shared" si="209"/>
        <v>45574</v>
      </c>
      <c r="KC27" s="22">
        <f t="shared" si="209"/>
        <v>45575</v>
      </c>
      <c r="KD27" s="22">
        <f t="shared" si="209"/>
        <v>45576</v>
      </c>
      <c r="KE27" s="22">
        <f t="shared" si="209"/>
        <v>45577</v>
      </c>
      <c r="KF27" s="22">
        <f t="shared" ref="KF27" si="215">KF3</f>
        <v>45578</v>
      </c>
      <c r="KG27" s="22">
        <f t="shared" si="209"/>
        <v>45579</v>
      </c>
      <c r="KH27" s="22">
        <f t="shared" si="209"/>
        <v>45580</v>
      </c>
      <c r="KI27" s="22">
        <f t="shared" si="209"/>
        <v>45581</v>
      </c>
      <c r="KJ27" s="22">
        <f t="shared" si="209"/>
        <v>45582</v>
      </c>
      <c r="KK27" s="22">
        <f t="shared" si="209"/>
        <v>45583</v>
      </c>
      <c r="KL27" s="22">
        <f t="shared" si="209"/>
        <v>45584</v>
      </c>
      <c r="KM27" s="22">
        <f t="shared" si="209"/>
        <v>45585</v>
      </c>
      <c r="KN27" s="22">
        <f t="shared" si="209"/>
        <v>45586</v>
      </c>
      <c r="KO27" s="22">
        <f t="shared" si="209"/>
        <v>45587</v>
      </c>
      <c r="KP27" s="22">
        <f t="shared" si="209"/>
        <v>45588</v>
      </c>
      <c r="KQ27" s="22">
        <f t="shared" si="209"/>
        <v>45589</v>
      </c>
      <c r="KR27" s="22">
        <f t="shared" si="209"/>
        <v>45590</v>
      </c>
      <c r="KS27" s="22">
        <f t="shared" si="209"/>
        <v>45591</v>
      </c>
      <c r="KT27" s="22">
        <f t="shared" ref="KT27" si="216">KT3</f>
        <v>45592</v>
      </c>
      <c r="KU27" s="22">
        <f t="shared" si="209"/>
        <v>45593</v>
      </c>
      <c r="KV27" s="22">
        <f t="shared" si="209"/>
        <v>45594</v>
      </c>
      <c r="KW27" s="22">
        <f t="shared" si="209"/>
        <v>45595</v>
      </c>
      <c r="KX27" s="22">
        <f t="shared" si="209"/>
        <v>45596</v>
      </c>
      <c r="KY27" s="22">
        <f t="shared" si="209"/>
        <v>45597</v>
      </c>
      <c r="KZ27" s="22">
        <f t="shared" si="209"/>
        <v>45598</v>
      </c>
      <c r="LA27" s="22">
        <f t="shared" ref="LA27" si="217">LA3</f>
        <v>45599</v>
      </c>
      <c r="LB27" s="22">
        <f t="shared" si="209"/>
        <v>45600</v>
      </c>
      <c r="LC27" s="22">
        <f t="shared" si="209"/>
        <v>45601</v>
      </c>
      <c r="LD27" s="22">
        <f t="shared" si="209"/>
        <v>45602</v>
      </c>
      <c r="LE27" s="22">
        <f t="shared" ref="LE27:LW27" si="218">LE3</f>
        <v>45603</v>
      </c>
      <c r="LF27" s="22">
        <f t="shared" si="218"/>
        <v>45604</v>
      </c>
      <c r="LG27" s="22">
        <f t="shared" si="218"/>
        <v>45605</v>
      </c>
      <c r="LH27" s="22">
        <f t="shared" ref="LH27" si="219">LH3</f>
        <v>45606</v>
      </c>
      <c r="LI27" s="22">
        <f t="shared" si="218"/>
        <v>45607</v>
      </c>
      <c r="LJ27" s="22">
        <f t="shared" si="218"/>
        <v>45608</v>
      </c>
      <c r="LK27" s="22">
        <f t="shared" si="218"/>
        <v>45609</v>
      </c>
      <c r="LL27" s="22">
        <f t="shared" si="218"/>
        <v>45610</v>
      </c>
      <c r="LM27" s="22">
        <f t="shared" si="218"/>
        <v>45611</v>
      </c>
      <c r="LN27" s="22">
        <f t="shared" si="218"/>
        <v>45612</v>
      </c>
      <c r="LO27" s="22">
        <f t="shared" ref="LO27" si="220">LO3</f>
        <v>45613</v>
      </c>
      <c r="LP27" s="22">
        <f t="shared" si="218"/>
        <v>45614</v>
      </c>
      <c r="LQ27" s="22">
        <f t="shared" si="218"/>
        <v>45615</v>
      </c>
      <c r="LR27" s="22">
        <f t="shared" si="218"/>
        <v>45616</v>
      </c>
      <c r="LS27" s="22">
        <f t="shared" si="218"/>
        <v>45617</v>
      </c>
      <c r="LT27" s="22">
        <f t="shared" si="218"/>
        <v>45618</v>
      </c>
      <c r="LU27" s="22">
        <f t="shared" si="218"/>
        <v>45619</v>
      </c>
      <c r="LV27" s="22">
        <f t="shared" ref="LV27" si="221">LV3</f>
        <v>45620</v>
      </c>
      <c r="LW27" s="22">
        <f t="shared" si="218"/>
        <v>45621</v>
      </c>
      <c r="LX27" s="22">
        <f t="shared" ref="LX27:NG27" si="222">LX3</f>
        <v>45622</v>
      </c>
      <c r="LY27" s="22">
        <f t="shared" si="222"/>
        <v>45623</v>
      </c>
      <c r="LZ27" s="22">
        <f t="shared" si="222"/>
        <v>45624</v>
      </c>
      <c r="MA27" s="22">
        <f t="shared" si="222"/>
        <v>45625</v>
      </c>
      <c r="MB27" s="22">
        <f t="shared" si="222"/>
        <v>45626</v>
      </c>
      <c r="MC27" s="22">
        <f t="shared" ref="MC27" si="223">MC3</f>
        <v>45627</v>
      </c>
      <c r="MD27" s="22">
        <f t="shared" si="222"/>
        <v>45628</v>
      </c>
      <c r="ME27" s="22">
        <f t="shared" si="222"/>
        <v>45629</v>
      </c>
      <c r="MF27" s="22">
        <f t="shared" si="222"/>
        <v>45630</v>
      </c>
      <c r="MG27" s="22">
        <f t="shared" si="222"/>
        <v>45631</v>
      </c>
      <c r="MH27" s="22">
        <f t="shared" si="222"/>
        <v>45632</v>
      </c>
      <c r="MI27" s="22">
        <f t="shared" si="222"/>
        <v>45633</v>
      </c>
      <c r="MJ27" s="22">
        <f t="shared" si="222"/>
        <v>45634</v>
      </c>
      <c r="MK27" s="22">
        <f t="shared" si="222"/>
        <v>45635</v>
      </c>
      <c r="ML27" s="22">
        <f t="shared" si="222"/>
        <v>45636</v>
      </c>
      <c r="MM27" s="22">
        <f t="shared" si="222"/>
        <v>45637</v>
      </c>
      <c r="MN27" s="22">
        <f t="shared" si="222"/>
        <v>45638</v>
      </c>
      <c r="MO27" s="22">
        <f t="shared" si="222"/>
        <v>45639</v>
      </c>
      <c r="MP27" s="22">
        <f t="shared" si="222"/>
        <v>45640</v>
      </c>
      <c r="MQ27" s="22">
        <f t="shared" ref="MQ27" si="224">MQ3</f>
        <v>45641</v>
      </c>
      <c r="MR27" s="22">
        <f t="shared" si="222"/>
        <v>45642</v>
      </c>
      <c r="MS27" s="22">
        <f t="shared" si="222"/>
        <v>45643</v>
      </c>
      <c r="MT27" s="22">
        <f t="shared" si="222"/>
        <v>45644</v>
      </c>
      <c r="MU27" s="22">
        <f t="shared" si="222"/>
        <v>45645</v>
      </c>
      <c r="MV27" s="22">
        <f t="shared" si="222"/>
        <v>45646</v>
      </c>
      <c r="MW27" s="50">
        <f t="shared" si="222"/>
        <v>45647</v>
      </c>
      <c r="MX27" s="50">
        <f t="shared" si="222"/>
        <v>45648</v>
      </c>
      <c r="MY27" s="50">
        <f t="shared" si="222"/>
        <v>45649</v>
      </c>
      <c r="MZ27" s="50">
        <f t="shared" si="222"/>
        <v>45650</v>
      </c>
      <c r="NA27" s="50">
        <f t="shared" si="222"/>
        <v>45651</v>
      </c>
      <c r="NB27" s="50">
        <f t="shared" si="222"/>
        <v>45652</v>
      </c>
      <c r="NC27" s="50">
        <f t="shared" si="222"/>
        <v>45653</v>
      </c>
      <c r="ND27" s="50">
        <f t="shared" si="222"/>
        <v>45654</v>
      </c>
      <c r="NE27" s="50">
        <f t="shared" si="222"/>
        <v>45655</v>
      </c>
      <c r="NF27" s="50">
        <f t="shared" si="222"/>
        <v>45656</v>
      </c>
      <c r="NG27" s="50" t="str">
        <f t="shared" si="222"/>
        <v>31-12</v>
      </c>
      <c r="NH27" s="48"/>
      <c r="NI27" s="8"/>
      <c r="NJ27" s="8"/>
      <c r="NK27" s="8"/>
      <c r="NL27" s="8"/>
      <c r="NM27" s="8"/>
      <c r="NN27" s="8"/>
      <c r="NO27" s="8"/>
      <c r="NP27" s="8"/>
      <c r="NQ27" s="8"/>
      <c r="NR27" s="8"/>
      <c r="NS27" s="8"/>
      <c r="NT27" s="8"/>
      <c r="NU27" s="8"/>
      <c r="NV27" s="8"/>
      <c r="NW27" s="8"/>
      <c r="NX27" s="8"/>
      <c r="NY27" s="8"/>
      <c r="NZ27" s="8"/>
      <c r="OA27" s="8"/>
      <c r="OB27" s="8"/>
      <c r="OC27" s="8"/>
      <c r="OD27" s="8"/>
      <c r="OE27" s="8"/>
      <c r="OF27" s="8"/>
      <c r="OG27" s="8"/>
      <c r="OH27" s="8"/>
      <c r="OI27" s="8"/>
      <c r="OJ27" s="8"/>
      <c r="OK27" s="8"/>
      <c r="OL27" s="8"/>
      <c r="OM27" s="8"/>
      <c r="ON27" s="8"/>
      <c r="OO27" s="8"/>
      <c r="OP27" s="8"/>
      <c r="OQ27" s="8"/>
      <c r="OR27" s="8"/>
      <c r="OS27" s="8"/>
      <c r="OT27" s="8"/>
      <c r="OU27" s="8"/>
      <c r="OV27" s="8"/>
      <c r="OW27" s="8"/>
      <c r="OX27" s="8"/>
      <c r="OY27" s="8"/>
      <c r="OZ27" s="8"/>
      <c r="PA27" s="8"/>
      <c r="PB27" s="8"/>
      <c r="PC27" s="8"/>
      <c r="PD27" s="8"/>
      <c r="PE27" s="8"/>
      <c r="PF27" s="8"/>
      <c r="PG27" s="8"/>
      <c r="PH27" s="8"/>
      <c r="PI27" s="8"/>
      <c r="PJ27" s="8"/>
      <c r="PK27" s="8"/>
      <c r="PL27" s="8"/>
      <c r="PM27" s="8"/>
      <c r="PN27" s="8"/>
      <c r="PO27" s="8"/>
      <c r="PP27" s="8"/>
      <c r="PQ27" s="8"/>
      <c r="PR27" s="8"/>
      <c r="PS27" s="8"/>
      <c r="PT27" s="8"/>
      <c r="PU27" s="8"/>
      <c r="PV27" s="8"/>
      <c r="PW27" s="8"/>
      <c r="PX27" s="8"/>
      <c r="PY27" s="8"/>
      <c r="PZ27" s="8"/>
      <c r="QA27" s="8"/>
      <c r="QB27" s="8"/>
      <c r="QC27" s="8"/>
      <c r="QD27" s="8"/>
      <c r="QE27" s="8"/>
      <c r="QF27" s="8"/>
      <c r="QG27" s="8"/>
      <c r="QH27" s="8"/>
      <c r="QI27" s="8"/>
      <c r="QJ27" s="8"/>
      <c r="QK27" s="8"/>
      <c r="QL27" s="8"/>
      <c r="QM27" s="8"/>
      <c r="QN27" s="8"/>
      <c r="QO27" s="8"/>
      <c r="QP27" s="8"/>
      <c r="QQ27" s="8"/>
      <c r="QR27" s="8"/>
      <c r="QS27" s="8"/>
      <c r="QT27" s="8"/>
      <c r="QU27" s="8"/>
      <c r="QV27" s="8"/>
      <c r="QW27" s="8"/>
      <c r="QX27" s="8"/>
      <c r="QY27" s="8"/>
      <c r="QZ27" s="8"/>
      <c r="RA27" s="8"/>
      <c r="RB27" s="8"/>
      <c r="RC27" s="8"/>
      <c r="RD27" s="8"/>
      <c r="RE27" s="8"/>
      <c r="RF27" s="8"/>
      <c r="RG27" s="8"/>
      <c r="RH27" s="8"/>
      <c r="RI27" s="8"/>
      <c r="RJ27" s="8"/>
      <c r="RK27" s="8"/>
      <c r="RL27" s="8"/>
      <c r="RM27" s="8"/>
      <c r="RN27" s="8"/>
      <c r="RO27" s="8"/>
      <c r="RP27" s="8"/>
      <c r="RQ27" s="8"/>
      <c r="RR27" s="8"/>
      <c r="RS27" s="8"/>
      <c r="RT27" s="8"/>
      <c r="RU27" s="8"/>
      <c r="RV27" s="8"/>
      <c r="RW27" s="8"/>
      <c r="RX27" s="8"/>
      <c r="RY27" s="8"/>
      <c r="RZ27" s="8"/>
      <c r="SA27" s="8"/>
      <c r="SB27" s="8"/>
      <c r="SC27" s="8"/>
      <c r="SD27" s="8"/>
      <c r="SE27" s="8"/>
      <c r="SF27" s="8"/>
      <c r="SG27" s="8"/>
      <c r="SH27" s="8"/>
      <c r="SI27" s="8"/>
      <c r="SJ27" s="8"/>
      <c r="SK27" s="8"/>
      <c r="SL27" s="8"/>
      <c r="SM27" s="8"/>
      <c r="SN27" s="8"/>
      <c r="SO27" s="8"/>
      <c r="SP27" s="8"/>
      <c r="SQ27" s="8"/>
      <c r="SR27" s="8"/>
      <c r="SS27" s="8"/>
      <c r="ST27" s="8"/>
      <c r="SU27" s="8"/>
      <c r="SV27" s="8"/>
      <c r="SW27" s="8"/>
      <c r="SX27" s="8"/>
      <c r="SY27" s="8"/>
      <c r="SZ27" s="8"/>
      <c r="TA27" s="8"/>
      <c r="TB27" s="8"/>
      <c r="TC27" s="8"/>
      <c r="TD27" s="8"/>
      <c r="TE27" s="8"/>
      <c r="TF27" s="8"/>
      <c r="TG27" s="8"/>
      <c r="TH27" s="8"/>
      <c r="TI27" s="8"/>
      <c r="TJ27" s="8"/>
      <c r="TK27" s="8"/>
      <c r="TL27" s="8"/>
      <c r="TM27" s="8"/>
      <c r="TN27" s="8"/>
      <c r="TO27" s="8"/>
      <c r="TP27" s="8"/>
      <c r="TQ27" s="8"/>
      <c r="TR27" s="8"/>
      <c r="TS27" s="8"/>
      <c r="TT27" s="8"/>
      <c r="TU27" s="8"/>
      <c r="TV27" s="8"/>
      <c r="TW27" s="8"/>
      <c r="TX27" s="8"/>
      <c r="TY27" s="8"/>
      <c r="TZ27" s="8"/>
      <c r="UA27" s="8"/>
      <c r="UB27" s="8"/>
      <c r="UC27" s="8"/>
      <c r="UD27" s="8"/>
      <c r="UE27" s="8"/>
      <c r="UF27" s="8"/>
      <c r="UG27" s="8"/>
      <c r="UH27" s="8"/>
      <c r="UI27" s="8"/>
      <c r="UJ27" s="8"/>
      <c r="UK27" s="8"/>
      <c r="UL27" s="8"/>
      <c r="UM27" s="8"/>
      <c r="UN27" s="8"/>
      <c r="UO27" s="8"/>
      <c r="UP27" s="8"/>
      <c r="UQ27" s="8"/>
      <c r="UR27" s="8"/>
      <c r="US27" s="8"/>
      <c r="UT27" s="8"/>
      <c r="UU27" s="8"/>
      <c r="UV27" s="8"/>
      <c r="UW27" s="8"/>
      <c r="UX27" s="8"/>
      <c r="UY27" s="8"/>
      <c r="UZ27" s="8"/>
      <c r="VA27" s="8"/>
      <c r="VB27" s="8"/>
      <c r="VC27" s="8"/>
      <c r="VD27" s="8"/>
      <c r="VE27" s="8"/>
      <c r="VF27" s="8"/>
      <c r="VG27" s="8"/>
      <c r="VH27" s="8"/>
      <c r="VI27" s="8"/>
      <c r="VJ27" s="8"/>
      <c r="VK27" s="8"/>
      <c r="VL27" s="8"/>
      <c r="VM27" s="8"/>
      <c r="VN27" s="8"/>
      <c r="VO27" s="8"/>
      <c r="VP27" s="8"/>
      <c r="VQ27" s="8"/>
      <c r="VR27" s="8"/>
      <c r="VS27" s="8"/>
      <c r="VT27" s="8"/>
      <c r="VU27" s="8"/>
      <c r="VV27" s="8"/>
      <c r="VW27" s="8"/>
      <c r="VX27" s="8"/>
      <c r="VY27" s="8"/>
      <c r="VZ27" s="8"/>
      <c r="WA27" s="8"/>
      <c r="WB27" s="8"/>
      <c r="WC27" s="8"/>
      <c r="WD27" s="8"/>
      <c r="WE27" s="8"/>
      <c r="WF27" s="8"/>
      <c r="WG27" s="8"/>
      <c r="WH27" s="8"/>
      <c r="WI27" s="8"/>
      <c r="WJ27" s="8"/>
      <c r="WK27" s="8"/>
      <c r="WL27" s="8"/>
      <c r="WM27" s="8"/>
      <c r="WN27" s="8"/>
      <c r="WO27" s="8"/>
      <c r="WP27" s="8"/>
      <c r="WQ27" s="8"/>
      <c r="WR27" s="8"/>
      <c r="WS27" s="8"/>
      <c r="WT27" s="8"/>
      <c r="WU27" s="8"/>
      <c r="WV27" s="8"/>
      <c r="WW27" s="8"/>
      <c r="WX27" s="8"/>
      <c r="WY27" s="8"/>
      <c r="WZ27" s="8"/>
      <c r="XA27" s="8"/>
      <c r="XB27" s="8"/>
      <c r="XC27" s="8"/>
      <c r="XD27" s="8"/>
      <c r="XE27" s="8"/>
    </row>
    <row r="28" spans="2:629" x14ac:dyDescent="0.3">
      <c r="B28" t="s">
        <v>108</v>
      </c>
      <c r="C28" s="16">
        <f>AVERAGE(F28:LI28)</f>
        <v>1.2515179113539768E-3</v>
      </c>
      <c r="D28" s="16">
        <f>LOOKUP(2,1/(F28:XA28&lt;&gt;""),F28:XA28)</f>
        <v>1.2847222222222223E-3</v>
      </c>
      <c r="E28" s="4"/>
      <c r="F28" s="29">
        <v>1.1921296296296296E-3</v>
      </c>
      <c r="G28" s="29">
        <v>1.25E-3</v>
      </c>
      <c r="H28" s="29">
        <v>1.2731481481481483E-3</v>
      </c>
      <c r="I28" s="29">
        <v>1.2268518518518518E-3</v>
      </c>
      <c r="J28" s="29">
        <v>1.1805555555555556E-3</v>
      </c>
      <c r="K28" s="29">
        <v>1.1921296296296296E-3</v>
      </c>
      <c r="L28" s="29">
        <v>1.2268518518518518E-3</v>
      </c>
      <c r="M28" s="29">
        <v>1.2037037037037038E-3</v>
      </c>
      <c r="N28" s="29">
        <v>1.2152777777777778E-3</v>
      </c>
      <c r="O28" s="29">
        <v>1.1921296296296296E-3</v>
      </c>
      <c r="P28" s="29">
        <v>1.25E-3</v>
      </c>
      <c r="Q28" s="29">
        <v>1.1574074074074073E-3</v>
      </c>
      <c r="R28" s="29">
        <v>1.25E-3</v>
      </c>
      <c r="S28" s="29">
        <v>1.25E-3</v>
      </c>
      <c r="T28" s="29">
        <v>1.2268518518518518E-3</v>
      </c>
      <c r="U28" s="29">
        <v>1.2037037037037038E-3</v>
      </c>
      <c r="V28" s="29">
        <v>1.2037037037037038E-3</v>
      </c>
      <c r="W28" s="29">
        <v>1.1574074074074073E-3</v>
      </c>
      <c r="X28" s="29">
        <v>1.1574074074074073E-3</v>
      </c>
      <c r="Y28" s="29">
        <v>1.2037037037037038E-3</v>
      </c>
      <c r="Z28" s="29">
        <v>1.2384259259259258E-3</v>
      </c>
      <c r="AA28" s="29">
        <v>1.2384259259259258E-3</v>
      </c>
      <c r="AB28" s="29">
        <v>1.2384259259259258E-3</v>
      </c>
      <c r="AC28" s="29">
        <v>1.2268518518518518E-3</v>
      </c>
      <c r="AD28" s="29">
        <v>1.2731481481481483E-3</v>
      </c>
      <c r="AE28" s="29">
        <v>1.1458333333333333E-3</v>
      </c>
      <c r="AF28" s="29">
        <v>1.2037037037037038E-3</v>
      </c>
      <c r="AG28" s="29">
        <v>1.2384259259259258E-3</v>
      </c>
      <c r="AH28" s="29">
        <v>1.2268518518518518E-3</v>
      </c>
      <c r="AI28" s="29">
        <v>1.2384259259259258E-3</v>
      </c>
      <c r="AJ28" s="29">
        <v>1.25E-3</v>
      </c>
      <c r="AK28" s="29">
        <v>1.2384259259259258E-3</v>
      </c>
      <c r="AL28" s="29">
        <v>1.1458333333333333E-3</v>
      </c>
      <c r="AM28" s="29">
        <v>1.25E-3</v>
      </c>
      <c r="AN28" s="29">
        <v>1.2152777777777778E-3</v>
      </c>
      <c r="AO28" s="29">
        <v>1.2152777777777778E-3</v>
      </c>
      <c r="AP28" s="29">
        <v>1.1921296296296296E-3</v>
      </c>
      <c r="AQ28" s="29">
        <v>1.1805555555555556E-3</v>
      </c>
      <c r="AR28" s="29">
        <v>1.1921296296296296E-3</v>
      </c>
      <c r="AS28" s="29">
        <v>1.0763888888888889E-3</v>
      </c>
      <c r="AT28" s="29">
        <v>1.261574074074074E-3</v>
      </c>
      <c r="AU28" s="29">
        <v>1.25E-3</v>
      </c>
      <c r="AV28" s="29">
        <v>1.3078703703703705E-3</v>
      </c>
      <c r="AW28" s="29">
        <v>1.2384259259259258E-3</v>
      </c>
      <c r="AX28" s="29">
        <v>1.2268518518518518E-3</v>
      </c>
      <c r="AY28" s="29">
        <v>1.2037037037037038E-3</v>
      </c>
      <c r="AZ28" s="29">
        <v>1.1458333333333333E-3</v>
      </c>
      <c r="BA28" s="29">
        <v>1.1111111111111111E-3</v>
      </c>
      <c r="BB28" s="29">
        <v>1.1342592592592591E-3</v>
      </c>
      <c r="BC28" s="29">
        <v>1.2152777777777778E-3</v>
      </c>
      <c r="BD28" s="29">
        <v>1.1921296296296296E-3</v>
      </c>
      <c r="BE28" s="29">
        <v>1.1921296296296296E-3</v>
      </c>
      <c r="BF28" s="29">
        <v>1.1574074074074073E-3</v>
      </c>
      <c r="BG28" s="29">
        <v>1.0648148148148147E-3</v>
      </c>
      <c r="BH28" s="29">
        <v>1.1111111111111111E-3</v>
      </c>
      <c r="BI28" s="29">
        <v>1.2847222222222223E-3</v>
      </c>
      <c r="BJ28" s="29">
        <v>1.1342592592592591E-3</v>
      </c>
      <c r="BK28" s="29">
        <v>1.1805555555555556E-3</v>
      </c>
      <c r="BL28" s="29">
        <v>1.1805555555555556E-3</v>
      </c>
      <c r="BM28" s="29">
        <v>1.261574074074074E-3</v>
      </c>
      <c r="BN28" s="29">
        <v>1.1574074074074073E-3</v>
      </c>
      <c r="BO28" s="29">
        <v>1.1921296296296296E-3</v>
      </c>
      <c r="BP28" s="29">
        <v>1.1689814814814816E-3</v>
      </c>
      <c r="BQ28" s="29">
        <v>1.1805555555555556E-3</v>
      </c>
      <c r="BR28" s="29">
        <v>1.1342592592592591E-3</v>
      </c>
      <c r="BS28" s="29">
        <v>1.2268518518518518E-3</v>
      </c>
      <c r="BT28" s="29">
        <v>1.2384259259259258E-3</v>
      </c>
      <c r="BU28" s="29">
        <v>1.1458333333333333E-3</v>
      </c>
      <c r="BV28" s="29">
        <v>1.2152777777777778E-3</v>
      </c>
      <c r="BW28" s="29">
        <v>1.261574074074074E-3</v>
      </c>
      <c r="BX28" s="29">
        <v>1.3078703703703705E-3</v>
      </c>
      <c r="BY28" s="29">
        <v>1.261574074074074E-3</v>
      </c>
      <c r="BZ28" s="29">
        <v>1.2962962962962963E-3</v>
      </c>
      <c r="CA28" s="29">
        <v>1.261574074074074E-3</v>
      </c>
      <c r="CB28" s="29">
        <v>1.3657407407407409E-3</v>
      </c>
      <c r="CC28" s="29">
        <v>1.3310185185185185E-3</v>
      </c>
      <c r="CD28" s="29">
        <v>1.2731481481481483E-3</v>
      </c>
      <c r="CE28" s="29">
        <v>1.2962962962962963E-3</v>
      </c>
      <c r="CF28" s="29">
        <v>1.261574074074074E-3</v>
      </c>
      <c r="CG28" s="29">
        <v>1.261574074074074E-3</v>
      </c>
      <c r="CH28" s="29">
        <v>1.2384259259259258E-3</v>
      </c>
      <c r="CI28" s="29">
        <v>1.2268518518518518E-3</v>
      </c>
      <c r="CJ28" s="29">
        <v>1.2152777777777778E-3</v>
      </c>
      <c r="CK28" s="29">
        <v>1.2152777777777778E-3</v>
      </c>
      <c r="CL28" s="29">
        <v>1.3888888888888889E-3</v>
      </c>
      <c r="CM28" s="29">
        <v>1.2268518518518518E-3</v>
      </c>
      <c r="CN28" s="29">
        <v>1.1921296296296296E-3</v>
      </c>
      <c r="CO28" s="29">
        <v>1.2037037037037038E-3</v>
      </c>
      <c r="CP28" s="29">
        <v>1.2152777777777778E-3</v>
      </c>
      <c r="CQ28" s="29">
        <v>1.2152777777777778E-3</v>
      </c>
      <c r="CR28" s="39">
        <v>1.2037037037037038E-3</v>
      </c>
      <c r="CS28" s="29">
        <v>1.25E-3</v>
      </c>
      <c r="CT28" s="29">
        <v>1.2268518518518518E-3</v>
      </c>
      <c r="CU28" s="29">
        <v>1.2152777777777778E-3</v>
      </c>
      <c r="CV28" s="29">
        <v>1.2152777777777778E-3</v>
      </c>
      <c r="CW28" s="29">
        <v>1.2152777777777778E-3</v>
      </c>
      <c r="CX28" s="29">
        <v>1.2268518518518518E-3</v>
      </c>
      <c r="CY28" s="29">
        <v>1.1574074074074073E-3</v>
      </c>
      <c r="CZ28" s="29">
        <v>1.1689814814814816E-3</v>
      </c>
      <c r="DA28" s="29">
        <v>1.1342592592592591E-3</v>
      </c>
      <c r="DB28" s="29">
        <v>1.1921296296296296E-3</v>
      </c>
      <c r="DC28" s="29">
        <v>1.2731481481481483E-3</v>
      </c>
      <c r="DD28" s="29">
        <v>1.25E-3</v>
      </c>
      <c r="DE28" s="29">
        <v>1.2152777777777778E-3</v>
      </c>
      <c r="DF28" s="29">
        <v>1.261574074074074E-3</v>
      </c>
      <c r="DG28" s="29">
        <v>1.2268518518518518E-3</v>
      </c>
      <c r="DH28" s="29">
        <v>1.25E-3</v>
      </c>
      <c r="DI28" s="29">
        <v>1.2152777777777778E-3</v>
      </c>
      <c r="DJ28" s="29">
        <v>1.2268518518518518E-3</v>
      </c>
      <c r="DK28" s="29">
        <v>1.1921296296296296E-3</v>
      </c>
      <c r="DL28" s="29">
        <v>1.2037037037037038E-3</v>
      </c>
      <c r="DM28" s="29">
        <v>1.1921296296296296E-3</v>
      </c>
      <c r="DN28" s="29">
        <v>1.1574074074074073E-3</v>
      </c>
      <c r="DO28" s="29">
        <v>1.1458333333333333E-3</v>
      </c>
      <c r="DP28" s="29">
        <v>1.1689814814814816E-3</v>
      </c>
      <c r="DQ28" s="29">
        <v>1.1805555555555556E-3</v>
      </c>
      <c r="DR28" s="29">
        <v>1.1574074074074073E-3</v>
      </c>
      <c r="DS28" s="29">
        <v>1.1805555555555556E-3</v>
      </c>
      <c r="DT28" s="29">
        <v>1.1689814814814816E-3</v>
      </c>
      <c r="DU28" s="29">
        <v>1.1805555555555556E-3</v>
      </c>
      <c r="DV28" s="29">
        <v>1.1458333333333333E-3</v>
      </c>
      <c r="DW28" s="29">
        <v>1.1689814814814816E-3</v>
      </c>
      <c r="DX28" s="29">
        <v>1.1689814814814816E-3</v>
      </c>
      <c r="DY28" s="29">
        <v>1.1342592592592591E-3</v>
      </c>
      <c r="DZ28" s="29">
        <v>1.1342592592592591E-3</v>
      </c>
      <c r="EA28" s="29">
        <v>1.1458333333333333E-3</v>
      </c>
      <c r="EB28" s="29">
        <v>1.2268518518518518E-3</v>
      </c>
      <c r="EC28" s="29">
        <v>1.2268518518518518E-3</v>
      </c>
      <c r="ED28" s="29">
        <v>1.2152777777777778E-3</v>
      </c>
      <c r="EE28" s="29">
        <v>1.2268518518518518E-3</v>
      </c>
      <c r="EF28" s="29">
        <v>1.25E-3</v>
      </c>
      <c r="EG28" s="29">
        <v>1.2731481481481483E-3</v>
      </c>
      <c r="EH28" s="29">
        <v>1.2268518518518518E-3</v>
      </c>
      <c r="EI28" s="29">
        <v>1.2152777777777778E-3</v>
      </c>
      <c r="EJ28" s="29">
        <v>1.2962962962962963E-3</v>
      </c>
      <c r="EK28" s="29">
        <v>1.2962962962962963E-3</v>
      </c>
      <c r="EL28" s="29">
        <v>1.2152777777777778E-3</v>
      </c>
      <c r="EM28" s="29">
        <v>1.3194444444444443E-3</v>
      </c>
      <c r="EN28" s="29">
        <v>1.3310185185185185E-3</v>
      </c>
      <c r="EO28" s="29">
        <v>1.3425925925925925E-3</v>
      </c>
      <c r="EP28" s="29">
        <v>1.3078703703703705E-3</v>
      </c>
      <c r="EQ28" s="29">
        <v>1.2152777777777778E-3</v>
      </c>
      <c r="ER28" s="29">
        <v>1.2384259259259258E-3</v>
      </c>
      <c r="ES28" s="29">
        <v>1.1805555555555556E-3</v>
      </c>
      <c r="ET28" s="29">
        <v>1.2731481481481483E-3</v>
      </c>
      <c r="EU28" s="29">
        <v>1.2384259259259258E-3</v>
      </c>
      <c r="EV28" s="29">
        <v>1.2268518518518518E-3</v>
      </c>
      <c r="EW28" s="29">
        <v>1.1342592592592591E-3</v>
      </c>
      <c r="EX28" s="29">
        <v>1.1805555555555556E-3</v>
      </c>
      <c r="EY28" s="29">
        <v>1.1689814814814816E-3</v>
      </c>
      <c r="EZ28" s="29">
        <v>1.261574074074074E-3</v>
      </c>
      <c r="FA28" s="29">
        <v>1.3425925925925925E-3</v>
      </c>
      <c r="FB28" s="29">
        <v>1.2731481481481483E-3</v>
      </c>
      <c r="FC28" s="29">
        <v>1.2268518518518518E-3</v>
      </c>
      <c r="FD28" s="29">
        <v>1.1921296296296296E-3</v>
      </c>
      <c r="FE28" s="29">
        <v>1.1921296296296296E-3</v>
      </c>
      <c r="FF28" s="29">
        <v>1.2268518518518518E-3</v>
      </c>
      <c r="FG28" s="29">
        <v>1.2268518518518518E-3</v>
      </c>
      <c r="FH28" s="29">
        <v>1.2152777777777778E-3</v>
      </c>
      <c r="FI28" s="29">
        <v>1.2384259259259258E-3</v>
      </c>
      <c r="FJ28" s="29">
        <v>1.1574074074074073E-3</v>
      </c>
      <c r="FK28" s="29">
        <v>1.1921296296296296E-3</v>
      </c>
      <c r="FL28" s="29">
        <v>1.1921296296296296E-3</v>
      </c>
      <c r="FM28" s="29">
        <v>1.261574074074074E-3</v>
      </c>
      <c r="FN28" s="29">
        <v>1.2847222222222223E-3</v>
      </c>
      <c r="FO28" s="29">
        <v>1.2731481481481483E-3</v>
      </c>
      <c r="FP28" s="29">
        <v>1.2037037037037038E-3</v>
      </c>
      <c r="FQ28" s="29">
        <v>1.0763888888888889E-3</v>
      </c>
      <c r="FR28" s="29">
        <v>0</v>
      </c>
      <c r="FS28" s="29">
        <v>1.261574074074074E-3</v>
      </c>
      <c r="FT28" s="29">
        <v>1.2037037037037038E-3</v>
      </c>
      <c r="FU28" s="29">
        <v>1.25E-3</v>
      </c>
      <c r="FV28" s="29">
        <v>1.2152777777777778E-3</v>
      </c>
      <c r="FW28" s="29">
        <v>1.2152777777777778E-3</v>
      </c>
      <c r="FX28" s="29">
        <v>1.2152777777777778E-3</v>
      </c>
      <c r="FY28" s="29">
        <v>1.261574074074074E-3</v>
      </c>
      <c r="FZ28" s="29">
        <v>1.261574074074074E-3</v>
      </c>
      <c r="GA28" s="29">
        <v>1.2731481481481483E-3</v>
      </c>
      <c r="GB28" s="29">
        <v>1.2268518518518518E-3</v>
      </c>
      <c r="GC28" s="29">
        <v>1.1458333333333333E-3</v>
      </c>
      <c r="GD28" s="29">
        <v>1.2847222222222223E-3</v>
      </c>
      <c r="GE28" s="29">
        <v>1.3078703703703705E-3</v>
      </c>
      <c r="GF28" s="29">
        <v>1.3425925925925925E-3</v>
      </c>
      <c r="GG28" s="29">
        <v>1.3425925925925925E-3</v>
      </c>
      <c r="GH28" s="29">
        <v>1.2962962962962963E-3</v>
      </c>
      <c r="GI28" s="29">
        <v>1.3078703703703703E-3</v>
      </c>
      <c r="GJ28" s="29">
        <v>1.2962962962962963E-3</v>
      </c>
      <c r="GK28" s="29">
        <v>1.3425925925925925E-3</v>
      </c>
      <c r="GL28" s="29">
        <v>1.2962962962962963E-3</v>
      </c>
      <c r="GM28" s="29">
        <v>1.2962962962962963E-3</v>
      </c>
      <c r="GN28" s="29">
        <v>1.3425925925925925E-3</v>
      </c>
      <c r="GO28" s="29">
        <v>1.4120370370370369E-3</v>
      </c>
      <c r="GP28" s="29">
        <v>1.261574074074074E-3</v>
      </c>
      <c r="GQ28" s="29">
        <v>1.3310185185185185E-3</v>
      </c>
      <c r="GR28" s="29">
        <v>1.3310185185185185E-3</v>
      </c>
      <c r="GS28" s="29">
        <v>1.3310185185185185E-3</v>
      </c>
      <c r="GT28" s="29">
        <v>1.3078703703703703E-3</v>
      </c>
      <c r="GU28" s="29">
        <v>1.3194444444444445E-3</v>
      </c>
      <c r="GV28" s="29">
        <v>1.2731481481481483E-3</v>
      </c>
      <c r="GW28" s="29">
        <v>1.3425925925925925E-3</v>
      </c>
      <c r="GX28" s="29">
        <v>1.3888888888888889E-3</v>
      </c>
      <c r="GY28" s="29">
        <v>1.3888888888888889E-3</v>
      </c>
      <c r="GZ28" s="29">
        <v>1.3194444444444445E-3</v>
      </c>
      <c r="HA28" s="29">
        <v>1.25E-3</v>
      </c>
      <c r="HB28" s="29">
        <v>1.2847222222222223E-3</v>
      </c>
      <c r="HC28" s="29">
        <v>1.261574074074074E-3</v>
      </c>
      <c r="HD28" s="29">
        <v>1.238425925925926E-3</v>
      </c>
      <c r="HE28" s="29">
        <v>1.261574074074074E-3</v>
      </c>
      <c r="HF28" s="29">
        <v>1.2731481481481483E-3</v>
      </c>
      <c r="HG28" s="29">
        <v>1.2962962962962963E-3</v>
      </c>
      <c r="HH28" s="29">
        <v>1.3078703703703703E-3</v>
      </c>
      <c r="HI28" s="29">
        <v>1.2731481481481483E-3</v>
      </c>
      <c r="HJ28" s="29">
        <v>1.2962962962962963E-3</v>
      </c>
      <c r="HK28" s="29">
        <v>1.261574074074074E-3</v>
      </c>
      <c r="HL28" s="29">
        <v>1.2731481481481483E-3</v>
      </c>
      <c r="HM28" s="29">
        <v>1.261574074074074E-3</v>
      </c>
      <c r="HN28" s="29">
        <v>1.261574074074074E-3</v>
      </c>
      <c r="HO28" s="29">
        <v>1.238425925925926E-3</v>
      </c>
      <c r="HP28" s="29">
        <v>1.2847222222222223E-3</v>
      </c>
      <c r="HQ28" s="29">
        <v>1.25E-3</v>
      </c>
      <c r="HR28" s="29">
        <v>1.261574074074074E-3</v>
      </c>
      <c r="HS28" s="29">
        <v>1.25E-3</v>
      </c>
      <c r="HT28" s="29">
        <v>1.2847222222222223E-3</v>
      </c>
      <c r="HU28" s="29">
        <v>1.261574074074074E-3</v>
      </c>
      <c r="HV28" s="29">
        <v>1.261574074074074E-3</v>
      </c>
      <c r="HW28" s="29">
        <v>1.3078703703703703E-3</v>
      </c>
      <c r="HX28" s="29">
        <v>1.261574074074074E-3</v>
      </c>
      <c r="HY28" s="29">
        <v>1.2847222222222223E-3</v>
      </c>
      <c r="HZ28" s="29">
        <v>1.25E-3</v>
      </c>
      <c r="IA28" s="29">
        <v>1.4351851851851852E-3</v>
      </c>
      <c r="IB28" s="29">
        <v>1.4004629629629629E-3</v>
      </c>
      <c r="IC28" s="29">
        <v>1.2847222222222223E-3</v>
      </c>
      <c r="ID28" s="29">
        <v>1.2962962962962963E-3</v>
      </c>
      <c r="IE28" s="29">
        <v>1.3078703703703703E-3</v>
      </c>
      <c r="IF28" s="29">
        <v>1.3425925925925925E-3</v>
      </c>
      <c r="IG28" s="29">
        <v>1.3425925925925925E-3</v>
      </c>
      <c r="IH28" s="29" t="s">
        <v>109</v>
      </c>
      <c r="II28" s="29">
        <v>1.2847222222222223E-3</v>
      </c>
      <c r="IJ28" s="29">
        <v>1.261574074074074E-3</v>
      </c>
      <c r="IK28" s="29">
        <v>1.2962962962962963E-3</v>
      </c>
      <c r="IL28" s="29">
        <v>1.3425925925925925E-3</v>
      </c>
      <c r="IM28" s="29">
        <v>1.2731481481481483E-3</v>
      </c>
      <c r="IN28" s="29">
        <v>1.2268518518518518E-3</v>
      </c>
      <c r="IO28" s="29">
        <v>1.2847222222222223E-3</v>
      </c>
      <c r="IP28" s="29">
        <v>1.3657407407407407E-3</v>
      </c>
      <c r="IQ28" s="29">
        <v>1.3657407407407407E-3</v>
      </c>
      <c r="IR28" s="29">
        <v>1.3194444444444445E-3</v>
      </c>
      <c r="IS28" s="29">
        <v>1.3425925925925925E-3</v>
      </c>
      <c r="IT28" s="29">
        <v>1.3078703703703703E-3</v>
      </c>
      <c r="IU28" s="29">
        <v>1.2962962962962963E-3</v>
      </c>
      <c r="IV28" s="29">
        <v>1.3541666666666667E-3</v>
      </c>
      <c r="IW28" s="29">
        <v>1.3078703703703703E-3</v>
      </c>
      <c r="IX28" s="29">
        <v>1.2847222222222223E-3</v>
      </c>
      <c r="IY28" s="29">
        <v>1.3773148148148147E-3</v>
      </c>
      <c r="IZ28" s="29">
        <v>1.3194444444444445E-3</v>
      </c>
      <c r="JA28" s="29">
        <v>1.3078703703703703E-3</v>
      </c>
      <c r="JB28" s="29">
        <v>1.2731481481481483E-3</v>
      </c>
      <c r="JC28" s="29">
        <v>1.3194444444444445E-3</v>
      </c>
      <c r="JD28" s="29">
        <v>1.25E-3</v>
      </c>
      <c r="JE28" s="29">
        <v>1.2962962962962963E-3</v>
      </c>
      <c r="JF28" s="29">
        <v>1.3078703703703703E-3</v>
      </c>
      <c r="JG28" s="29">
        <v>1.3310185185185185E-3</v>
      </c>
      <c r="JH28" s="29">
        <v>1.3310185185185185E-3</v>
      </c>
      <c r="JI28" s="29">
        <v>1.2847222222222223E-3</v>
      </c>
      <c r="JJ28" s="29">
        <v>1.3310185185185185E-3</v>
      </c>
      <c r="JK28" s="29">
        <v>1.3773148148148147E-3</v>
      </c>
      <c r="JL28" s="29">
        <v>1.3425925925925925E-3</v>
      </c>
      <c r="JM28" s="29">
        <v>1.3657407407407407E-3</v>
      </c>
      <c r="JN28" s="29">
        <v>1.3194444444444445E-3</v>
      </c>
      <c r="JO28" s="29">
        <v>1.3078703703703703E-3</v>
      </c>
      <c r="JP28" s="29">
        <v>1.25E-3</v>
      </c>
      <c r="JQ28" s="29">
        <v>1.3425925925925925E-3</v>
      </c>
      <c r="JR28" s="29">
        <v>1.3310185185185185E-3</v>
      </c>
      <c r="JS28" s="29">
        <v>1.4583333333333334E-3</v>
      </c>
      <c r="JT28" s="29">
        <v>1.3657407407407407E-3</v>
      </c>
      <c r="JU28" s="29">
        <v>1.4004629629629629E-3</v>
      </c>
      <c r="JV28" s="29">
        <v>1.3425925925925925E-3</v>
      </c>
      <c r="JW28" s="29">
        <v>1.3310185185185185E-3</v>
      </c>
      <c r="JX28" s="29">
        <v>1.3657407407407407E-3</v>
      </c>
      <c r="JY28" s="29">
        <v>1.3773148148148147E-3</v>
      </c>
      <c r="JZ28" s="29">
        <v>1.4236111111111112E-3</v>
      </c>
      <c r="KA28" s="29">
        <v>1.4004629629629629E-3</v>
      </c>
      <c r="KB28" s="29">
        <v>1.3657407407407407E-3</v>
      </c>
      <c r="KC28" s="29">
        <v>1.3194444444444445E-3</v>
      </c>
      <c r="KD28" s="29">
        <v>1.25E-3</v>
      </c>
      <c r="KE28" s="29">
        <v>1.3194444444444445E-3</v>
      </c>
      <c r="KF28" s="29">
        <v>1.3657407407407407E-3</v>
      </c>
      <c r="KG28" s="29">
        <v>1.3425925925925925E-3</v>
      </c>
      <c r="KH28" s="29">
        <v>1.3541666666666667E-3</v>
      </c>
      <c r="KI28" s="29">
        <v>1.3657407407407407E-3</v>
      </c>
      <c r="KJ28" s="29">
        <v>1.3425925925925925E-3</v>
      </c>
      <c r="KK28" s="29">
        <v>1.2962962962962963E-3</v>
      </c>
      <c r="KL28" s="29">
        <v>1.238425925925926E-3</v>
      </c>
      <c r="KM28" s="29">
        <v>1.238425925925926E-3</v>
      </c>
      <c r="KN28" s="29">
        <v>1.238425925925926E-3</v>
      </c>
      <c r="KO28" s="29">
        <v>1.2962962962962963E-3</v>
      </c>
      <c r="KP28" s="29">
        <v>1.2847222222222223E-3</v>
      </c>
      <c r="KQ28" s="29">
        <v>1.3078703703703703E-3</v>
      </c>
      <c r="KR28" s="29">
        <v>1.261574074074074E-3</v>
      </c>
      <c r="KS28" s="29">
        <v>1.2731481481481483E-3</v>
      </c>
      <c r="KT28" s="29">
        <v>1.3078703703703703E-3</v>
      </c>
      <c r="KU28" s="29">
        <v>1.3078703703703703E-3</v>
      </c>
      <c r="KV28" s="29">
        <v>1.2962962962962963E-3</v>
      </c>
      <c r="KW28" s="29">
        <v>1.3078703703703703E-3</v>
      </c>
      <c r="KX28" s="29">
        <v>1.3194444444444445E-3</v>
      </c>
      <c r="KY28" s="29">
        <v>1.2847222222222223E-3</v>
      </c>
      <c r="KZ28" s="29"/>
      <c r="LA28" s="29"/>
      <c r="LB28" s="29"/>
      <c r="LC28" s="29"/>
      <c r="LD28" s="29"/>
      <c r="LE28" s="29"/>
      <c r="LF28" s="29"/>
      <c r="LG28" s="29"/>
      <c r="LH28" s="29"/>
      <c r="LI28" s="29"/>
      <c r="LJ28" s="29"/>
      <c r="LK28" s="29"/>
      <c r="LL28" s="29"/>
      <c r="LM28" s="29"/>
      <c r="LN28" s="29"/>
      <c r="LO28" s="29"/>
      <c r="LP28" s="29"/>
      <c r="LQ28" s="29"/>
      <c r="LR28" s="29"/>
      <c r="LS28" s="29"/>
      <c r="LT28" s="29"/>
      <c r="LU28" s="29"/>
      <c r="LV28" s="29"/>
      <c r="LW28" s="29"/>
      <c r="LX28" s="29"/>
      <c r="LY28" s="29"/>
      <c r="LZ28" s="29"/>
      <c r="MA28" s="29"/>
      <c r="MB28" s="29"/>
      <c r="MC28" s="29"/>
      <c r="MD28" s="29"/>
      <c r="ME28" s="29"/>
      <c r="MF28" s="29"/>
      <c r="MG28" s="29"/>
      <c r="MH28" s="29"/>
      <c r="MI28" s="29"/>
      <c r="MJ28" s="29"/>
      <c r="MK28" s="29"/>
      <c r="ML28" s="29"/>
      <c r="MM28" s="29"/>
      <c r="MN28" s="29"/>
      <c r="MO28" s="29"/>
      <c r="MP28" s="29"/>
      <c r="MQ28" s="29"/>
      <c r="MR28" s="29"/>
      <c r="MS28" s="29"/>
      <c r="MT28" s="29"/>
      <c r="MU28" s="29"/>
      <c r="MV28" s="29"/>
      <c r="MW28" s="52"/>
      <c r="MX28" s="52"/>
      <c r="MY28" s="52"/>
      <c r="MZ28" s="52"/>
      <c r="NA28" s="52"/>
      <c r="NB28" s="52"/>
      <c r="NC28" s="52"/>
      <c r="ND28" s="52"/>
      <c r="NE28" s="52"/>
      <c r="NF28" s="52"/>
    </row>
    <row r="29" spans="2:629" x14ac:dyDescent="0.3">
      <c r="B29" t="s">
        <v>110</v>
      </c>
      <c r="C29" s="16">
        <f>AVERAGE(F29:LI29)</f>
        <v>1.4040826978939727E-2</v>
      </c>
      <c r="D29" s="16">
        <f>LOOKUP(2,1/(F29:XA29&lt;&gt;""),F29:XA29)</f>
        <v>1.1620370370370371E-2</v>
      </c>
      <c r="E29" s="4"/>
      <c r="F29" s="29">
        <v>1.2974537037037036E-2</v>
      </c>
      <c r="G29" s="29">
        <v>2.2372685185185186E-2</v>
      </c>
      <c r="H29" s="29">
        <v>1.4895833333333332E-2</v>
      </c>
      <c r="I29" s="29">
        <v>1.3402777777777777E-2</v>
      </c>
      <c r="J29" s="29">
        <v>1.5011574074074075E-2</v>
      </c>
      <c r="K29" s="29">
        <v>1.3252314814814814E-2</v>
      </c>
      <c r="L29" s="29">
        <v>2.0706018518518519E-2</v>
      </c>
      <c r="M29" s="29">
        <v>1.2488425925925925E-2</v>
      </c>
      <c r="N29" s="29">
        <v>1.1932870370370371E-2</v>
      </c>
      <c r="O29" s="29">
        <v>3.3657407407407407E-2</v>
      </c>
      <c r="P29" s="29">
        <v>1.2569444444444446E-2</v>
      </c>
      <c r="Q29" s="29">
        <v>1.1435185185185185E-2</v>
      </c>
      <c r="R29" s="29">
        <v>1.6574074074074074E-2</v>
      </c>
      <c r="S29" s="29">
        <v>1.2997685185185183E-2</v>
      </c>
      <c r="T29" s="29">
        <v>1.2060185185185186E-2</v>
      </c>
      <c r="U29" s="29">
        <v>1.8738425925925926E-2</v>
      </c>
      <c r="V29" s="29">
        <v>1.0023148148148147E-2</v>
      </c>
      <c r="W29" s="29">
        <v>1.3506944444444445E-2</v>
      </c>
      <c r="X29" s="29">
        <v>1.9976851851851853E-2</v>
      </c>
      <c r="Y29" s="29">
        <v>1.0983796296296297E-2</v>
      </c>
      <c r="Z29" s="29">
        <v>1.329861111111111E-2</v>
      </c>
      <c r="AA29" s="29">
        <v>1.1886574074074075E-2</v>
      </c>
      <c r="AB29" s="29">
        <v>1.5000000000000001E-2</v>
      </c>
      <c r="AC29" s="29">
        <v>1.1435185185185185E-2</v>
      </c>
      <c r="AD29" s="29">
        <v>1.3356481481481483E-2</v>
      </c>
      <c r="AE29" s="29">
        <v>9.386574074074075E-3</v>
      </c>
      <c r="AF29" s="29">
        <v>1.4340277777777776E-2</v>
      </c>
      <c r="AG29" s="29">
        <v>1.1412037037037038E-2</v>
      </c>
      <c r="AH29" s="29">
        <v>1.3923611111111111E-2</v>
      </c>
      <c r="AI29" s="29">
        <v>1.5474537037037038E-2</v>
      </c>
      <c r="AJ29" s="29">
        <v>1.3483796296296298E-2</v>
      </c>
      <c r="AK29" s="29">
        <v>1.1898148148148149E-2</v>
      </c>
      <c r="AL29" s="29">
        <v>1.2789351851851852E-2</v>
      </c>
      <c r="AM29" s="29">
        <v>1.4236111111111111E-2</v>
      </c>
      <c r="AN29" s="29">
        <v>3.1793981481481479E-2</v>
      </c>
      <c r="AO29" s="29">
        <v>9.0740740740740729E-3</v>
      </c>
      <c r="AP29" s="29">
        <v>1.3101851851851852E-2</v>
      </c>
      <c r="AQ29" s="29">
        <v>1.0393518518518519E-2</v>
      </c>
      <c r="AR29" s="29">
        <v>1.1273148148148148E-2</v>
      </c>
      <c r="AS29" s="29">
        <v>9.7916666666666655E-3</v>
      </c>
      <c r="AT29" s="29">
        <v>2.1550925925925928E-2</v>
      </c>
      <c r="AU29" s="29">
        <v>3.7106481481481483E-2</v>
      </c>
      <c r="AV29" s="29">
        <v>1.4247685185185184E-2</v>
      </c>
      <c r="AW29" s="29">
        <v>1.1909722222222223E-2</v>
      </c>
      <c r="AX29" s="29">
        <v>1.545138888888889E-2</v>
      </c>
      <c r="AY29" s="29">
        <v>1.695601851851852E-2</v>
      </c>
      <c r="AZ29" s="29">
        <v>1.0706018518518517E-2</v>
      </c>
      <c r="BA29" s="29">
        <v>1.4074074074074074E-2</v>
      </c>
      <c r="BB29" s="29">
        <v>1.3553240740740741E-2</v>
      </c>
      <c r="BC29" s="29">
        <v>1.5717592592592592E-2</v>
      </c>
      <c r="BD29" s="29">
        <v>1.4537037037037038E-2</v>
      </c>
      <c r="BE29" s="29">
        <v>1.636574074074074E-2</v>
      </c>
      <c r="BF29" s="29">
        <v>1.1585648148148149E-2</v>
      </c>
      <c r="BG29" s="29">
        <v>1.0590277777777777E-2</v>
      </c>
      <c r="BH29" s="29">
        <v>1.3773148148148147E-2</v>
      </c>
      <c r="BI29" s="29">
        <v>2.2268518518518521E-2</v>
      </c>
      <c r="BJ29" s="29">
        <v>1.2361111111111113E-2</v>
      </c>
      <c r="BK29" s="29">
        <v>1.0590277777777777E-2</v>
      </c>
      <c r="BL29" s="29">
        <v>1.2442129629629629E-2</v>
      </c>
      <c r="BM29" s="29">
        <v>1.2777777777777777E-2</v>
      </c>
      <c r="BN29" s="29">
        <v>1.037037037037037E-2</v>
      </c>
      <c r="BO29" s="29">
        <v>1.269675925925926E-2</v>
      </c>
      <c r="BP29" s="29">
        <v>1.4791666666666668E-2</v>
      </c>
      <c r="BQ29" s="29">
        <v>1.6516203703703703E-2</v>
      </c>
      <c r="BR29" s="29">
        <v>1.113425925925926E-2</v>
      </c>
      <c r="BS29" s="29">
        <v>1.3680555555555555E-2</v>
      </c>
      <c r="BT29" s="29">
        <v>1.462962962962963E-2</v>
      </c>
      <c r="BU29" s="29">
        <v>1.8090277777777778E-2</v>
      </c>
      <c r="BV29" s="29">
        <v>1.6412037037037037E-2</v>
      </c>
      <c r="BW29" s="29">
        <v>8.2060185185185187E-3</v>
      </c>
      <c r="BX29" s="29">
        <v>1.269675925925926E-2</v>
      </c>
      <c r="BY29" s="29">
        <v>1.3958333333333335E-2</v>
      </c>
      <c r="BZ29" s="29">
        <v>1.2233796296296296E-2</v>
      </c>
      <c r="CA29" s="29">
        <v>1.2187500000000002E-2</v>
      </c>
      <c r="CB29" s="29">
        <v>1.1770833333333333E-2</v>
      </c>
      <c r="CC29" s="29">
        <v>1.7557870370370373E-2</v>
      </c>
      <c r="CD29" s="29">
        <v>1.0127314814814815E-2</v>
      </c>
      <c r="CE29" s="29">
        <v>1.1296296296296296E-2</v>
      </c>
      <c r="CF29" s="29">
        <v>1.2499999999999999E-2</v>
      </c>
      <c r="CG29" s="29">
        <v>1.3703703703703704E-2</v>
      </c>
      <c r="CH29" s="29">
        <v>1.5439814814814816E-2</v>
      </c>
      <c r="CI29" s="29">
        <v>1.3715277777777778E-2</v>
      </c>
      <c r="CJ29" s="29">
        <v>9.6874999999999999E-3</v>
      </c>
      <c r="CK29" s="29">
        <v>1.042824074074074E-2</v>
      </c>
      <c r="CL29" s="29">
        <v>1.2268518518518519E-2</v>
      </c>
      <c r="CM29" s="29">
        <v>1.2187500000000002E-2</v>
      </c>
      <c r="CN29" s="29">
        <v>9.1319444444444443E-3</v>
      </c>
      <c r="CO29" s="29">
        <v>1.3692129629629629E-2</v>
      </c>
      <c r="CP29" s="29">
        <v>9.6412037037037039E-3</v>
      </c>
      <c r="CQ29" s="29">
        <v>1.2233796296296296E-2</v>
      </c>
      <c r="CR29" s="39">
        <v>1.4131944444444445E-2</v>
      </c>
      <c r="CS29" s="29">
        <v>1.3043981481481483E-2</v>
      </c>
      <c r="CT29" s="29">
        <v>9.2939814814814812E-3</v>
      </c>
      <c r="CU29" s="29">
        <v>1.7372685185185185E-2</v>
      </c>
      <c r="CV29" s="29">
        <v>9.5486111111111101E-3</v>
      </c>
      <c r="CW29" s="29">
        <v>1.2743055555555556E-2</v>
      </c>
      <c r="CX29" s="29">
        <v>1.5810185185185184E-2</v>
      </c>
      <c r="CY29" s="29">
        <v>1.2777777777777777E-2</v>
      </c>
      <c r="CZ29" s="29">
        <v>1.0810185185185185E-2</v>
      </c>
      <c r="DA29" s="29">
        <v>1.0694444444444444E-2</v>
      </c>
      <c r="DB29" s="29">
        <v>0.01</v>
      </c>
      <c r="DC29" s="29">
        <v>1.2870370370370372E-2</v>
      </c>
      <c r="DD29" s="29">
        <v>1.5219907407407409E-2</v>
      </c>
      <c r="DE29" s="29">
        <v>1.8449074074074073E-2</v>
      </c>
      <c r="DF29" s="29">
        <v>1.3807870370370371E-2</v>
      </c>
      <c r="DG29" s="29">
        <v>1.7615740740740741E-2</v>
      </c>
      <c r="DH29" s="29">
        <v>1.3703703703703704E-2</v>
      </c>
      <c r="DI29" s="29">
        <v>2.6550925925925926E-2</v>
      </c>
      <c r="DJ29" s="29">
        <v>2.7858796296296298E-2</v>
      </c>
      <c r="DK29" s="29">
        <v>1.1516203703703702E-2</v>
      </c>
      <c r="DL29" s="29">
        <v>1.2997685185185183E-2</v>
      </c>
      <c r="DM29" s="29">
        <v>3.6249999999999998E-2</v>
      </c>
      <c r="DN29" s="29">
        <v>1.9652777777777779E-2</v>
      </c>
      <c r="DO29" s="29">
        <v>1.2187500000000002E-2</v>
      </c>
      <c r="DP29" s="29">
        <v>1.0752314814814814E-2</v>
      </c>
      <c r="DQ29" s="29">
        <v>1.5868055555555555E-2</v>
      </c>
      <c r="DR29" s="29">
        <v>1.283564814814815E-2</v>
      </c>
      <c r="DS29" s="29">
        <v>1.5081018518518516E-2</v>
      </c>
      <c r="DT29" s="29">
        <v>1.6157407407407409E-2</v>
      </c>
      <c r="DU29" s="29">
        <v>2.0150462962962964E-2</v>
      </c>
      <c r="DV29" s="29">
        <v>1.1840277777777778E-2</v>
      </c>
      <c r="DW29" s="29">
        <v>1.1875000000000002E-2</v>
      </c>
      <c r="DX29" s="29">
        <v>1.4988425925925926E-2</v>
      </c>
      <c r="DY29" s="29">
        <v>1.1516203703703702E-2</v>
      </c>
      <c r="DZ29" s="29">
        <v>1.2106481481481482E-2</v>
      </c>
      <c r="EA29" s="29">
        <v>1.2499999999999999E-2</v>
      </c>
      <c r="EB29" s="29">
        <v>1.5520833333333333E-2</v>
      </c>
      <c r="EC29" s="29">
        <v>1.2083333333333333E-2</v>
      </c>
      <c r="ED29" s="29">
        <v>1.1111111111111112E-2</v>
      </c>
      <c r="EE29" s="29">
        <v>1.0937500000000001E-2</v>
      </c>
      <c r="EF29" s="29">
        <v>1.1886574074074075E-2</v>
      </c>
      <c r="EG29" s="29">
        <v>1.3888888888888888E-2</v>
      </c>
      <c r="EH29" s="29">
        <v>9.6643518518518511E-3</v>
      </c>
      <c r="EI29" s="29">
        <v>1.3680555555555555E-2</v>
      </c>
      <c r="EJ29" s="29">
        <v>1.6412037037037037E-2</v>
      </c>
      <c r="EK29" s="29">
        <v>1.3229166666666667E-2</v>
      </c>
      <c r="EL29" s="29">
        <v>1.238425925925926E-2</v>
      </c>
      <c r="EM29" s="29">
        <v>1.1805555555555555E-2</v>
      </c>
      <c r="EN29" s="29">
        <v>1.7384259259259262E-2</v>
      </c>
      <c r="EO29" s="29">
        <v>1.3217592592592593E-2</v>
      </c>
      <c r="EP29" s="29">
        <v>1.2233796296296296E-2</v>
      </c>
      <c r="EQ29" s="29">
        <v>1.9178240740740742E-2</v>
      </c>
      <c r="ER29" s="29">
        <v>1.4907407407407406E-2</v>
      </c>
      <c r="ES29" s="29">
        <v>2.7905092592592592E-2</v>
      </c>
      <c r="ET29" s="29">
        <v>1.7256944444444446E-2</v>
      </c>
      <c r="EU29" s="29">
        <v>1.8067129629629631E-2</v>
      </c>
      <c r="EV29" s="29">
        <v>1.4918981481481483E-2</v>
      </c>
      <c r="EW29" s="29">
        <v>1.5277777777777777E-2</v>
      </c>
      <c r="EX29" s="29">
        <v>1.1562499999999998E-2</v>
      </c>
      <c r="EY29" s="29">
        <v>1.525462962962963E-2</v>
      </c>
      <c r="EZ29" s="29">
        <v>1.113425925925926E-2</v>
      </c>
      <c r="FA29" s="29">
        <v>1.1388888888888888E-2</v>
      </c>
      <c r="FB29" s="29">
        <v>1.7627314814814814E-2</v>
      </c>
      <c r="FC29" s="29">
        <v>1.2800925925925926E-2</v>
      </c>
      <c r="FD29" s="29">
        <v>1.0729166666666666E-2</v>
      </c>
      <c r="FE29" s="29">
        <v>1.556712962962963E-2</v>
      </c>
      <c r="FF29" s="29">
        <v>1.3194444444444444E-2</v>
      </c>
      <c r="FG29" s="29">
        <v>9.6643518518518511E-3</v>
      </c>
      <c r="FH29" s="29">
        <v>1.275462962962963E-2</v>
      </c>
      <c r="FI29" s="29">
        <v>1.7731481481481483E-2</v>
      </c>
      <c r="FJ29" s="29">
        <v>1.1990740740740739E-2</v>
      </c>
      <c r="FK29" s="29">
        <v>1.1712962962962965E-2</v>
      </c>
      <c r="FL29" s="29">
        <v>1.2152777777777778E-2</v>
      </c>
      <c r="FM29" s="29">
        <v>1.4027777777777778E-2</v>
      </c>
      <c r="FN29" s="29">
        <v>1.2025462962962962E-2</v>
      </c>
      <c r="FO29" s="29">
        <v>1.3495370370370371E-2</v>
      </c>
      <c r="FP29" s="29">
        <v>1.019675925925926E-2</v>
      </c>
      <c r="FQ29" s="29">
        <v>1.9444444444444442E-3</v>
      </c>
      <c r="FR29" s="29">
        <v>0</v>
      </c>
      <c r="FS29" s="29">
        <v>2.2268518518518521E-2</v>
      </c>
      <c r="FT29" s="29">
        <v>1.3032407407407407E-2</v>
      </c>
      <c r="FU29" s="29">
        <v>1.3182870370370371E-2</v>
      </c>
      <c r="FV29" s="29">
        <v>1.3356481481481483E-2</v>
      </c>
      <c r="FW29" s="29">
        <v>2.388888888888889E-2</v>
      </c>
      <c r="FX29" s="29">
        <v>1.4328703703703703E-2</v>
      </c>
      <c r="FY29" s="29">
        <v>1.1111111111111112E-2</v>
      </c>
      <c r="FZ29" s="29">
        <v>1.3645833333333331E-2</v>
      </c>
      <c r="GA29" s="29">
        <v>1.1412037037037038E-2</v>
      </c>
      <c r="GB29" s="29">
        <v>2.5879629629629627E-2</v>
      </c>
      <c r="GC29" s="29">
        <v>1.1458333333333334E-2</v>
      </c>
      <c r="GD29" s="29">
        <v>1.1099537037037038E-2</v>
      </c>
      <c r="GE29" s="29">
        <v>1.1099537037037038E-2</v>
      </c>
      <c r="GF29" s="29">
        <v>1.2650462962962962E-2</v>
      </c>
      <c r="GG29" s="29">
        <v>1.3993055555555555E-2</v>
      </c>
      <c r="GH29" s="29">
        <v>1.1226851851851852E-2</v>
      </c>
      <c r="GI29" s="29">
        <v>1.4212962962962964E-2</v>
      </c>
      <c r="GJ29" s="29">
        <v>1.5891203703703703E-2</v>
      </c>
      <c r="GK29" s="29">
        <v>1.1909722222222223E-2</v>
      </c>
      <c r="GL29" s="29">
        <v>1.2256944444444445E-2</v>
      </c>
      <c r="GM29" s="29">
        <v>1.3206018518518518E-2</v>
      </c>
      <c r="GN29" s="29">
        <v>1.3715277777777778E-2</v>
      </c>
      <c r="GO29" s="29">
        <v>1.6006944444444445E-2</v>
      </c>
      <c r="GP29" s="29">
        <v>1.0092592592592592E-2</v>
      </c>
      <c r="GQ29" s="29">
        <v>1.5046296296296295E-2</v>
      </c>
      <c r="GR29" s="29">
        <v>1.170138888888889E-2</v>
      </c>
      <c r="GS29" s="29">
        <v>1.3101851851851852E-2</v>
      </c>
      <c r="GT29" s="29">
        <v>1.0520833333333333E-2</v>
      </c>
      <c r="GU29" s="29">
        <v>1.5682870370370371E-2</v>
      </c>
      <c r="GV29" s="29">
        <v>1.15625E-2</v>
      </c>
      <c r="GW29" s="29">
        <v>9.6296296296296303E-3</v>
      </c>
      <c r="GX29" s="29">
        <v>1.3159722222222222E-2</v>
      </c>
      <c r="GY29" s="29">
        <v>1.3159722222222222E-2</v>
      </c>
      <c r="GZ29" s="29">
        <v>1.1435185185185185E-2</v>
      </c>
      <c r="HA29" s="29">
        <v>1.1354166666666667E-2</v>
      </c>
      <c r="HB29" s="29">
        <v>1.2303240740740741E-2</v>
      </c>
      <c r="HC29" s="29">
        <v>9.7453703703703695E-3</v>
      </c>
      <c r="HD29" s="29">
        <v>1.6458333333333332E-2</v>
      </c>
      <c r="HE29" s="29">
        <v>1.7418981481481483E-2</v>
      </c>
      <c r="HF29" s="29">
        <v>1.2118055555555556E-2</v>
      </c>
      <c r="HG29" s="29">
        <v>1.4016203703703704E-2</v>
      </c>
      <c r="HH29" s="29">
        <v>1.5405092592592592E-2</v>
      </c>
      <c r="HI29" s="29">
        <v>2.7384259259259261E-2</v>
      </c>
      <c r="HJ29" s="29">
        <v>1.275462962962963E-2</v>
      </c>
      <c r="HK29" s="29">
        <v>1.3530092592592592E-2</v>
      </c>
      <c r="HL29" s="29">
        <v>1.3842592592592592E-2</v>
      </c>
      <c r="HM29" s="29">
        <v>1.2025462962962963E-2</v>
      </c>
      <c r="HN29" s="29">
        <v>8.4259259259259253E-3</v>
      </c>
      <c r="HO29" s="29">
        <v>1.0416666666666666E-2</v>
      </c>
      <c r="HP29" s="29">
        <v>1.1493055555555555E-2</v>
      </c>
      <c r="HQ29" s="29">
        <v>1.125E-2</v>
      </c>
      <c r="HR29" s="29">
        <v>1.1238425925925926E-2</v>
      </c>
      <c r="HS29" s="29">
        <v>1.3125E-2</v>
      </c>
      <c r="HT29" s="29">
        <v>1.4027777777777778E-2</v>
      </c>
      <c r="HU29" s="29">
        <v>1.1643518518518518E-2</v>
      </c>
      <c r="HV29" s="29">
        <v>1.1608796296296296E-2</v>
      </c>
      <c r="HW29" s="29">
        <v>1.2523148148148148E-2</v>
      </c>
      <c r="HX29" s="29">
        <v>2.0983796296296296E-2</v>
      </c>
      <c r="HY29" s="29">
        <v>9.5949074074074079E-3</v>
      </c>
      <c r="HZ29" s="29">
        <v>1.2708333333333334E-2</v>
      </c>
      <c r="IA29" s="29">
        <v>1.1712962962962963E-2</v>
      </c>
      <c r="IB29" s="29">
        <v>1.4861111111111111E-2</v>
      </c>
      <c r="IC29" s="29">
        <v>1.1689814814814814E-2</v>
      </c>
      <c r="ID29" s="29">
        <v>1.3483796296296296E-2</v>
      </c>
      <c r="IE29" s="29">
        <v>1.3252314814814814E-2</v>
      </c>
      <c r="IF29" s="29">
        <v>1.480324074074074E-2</v>
      </c>
      <c r="IG29" s="29">
        <v>1.480324074074074E-2</v>
      </c>
      <c r="IH29" s="29">
        <v>1.6238425925925927E-2</v>
      </c>
      <c r="II29" s="29">
        <v>1.2199074074074074E-2</v>
      </c>
      <c r="IJ29" s="29">
        <v>1.2662037037037038E-2</v>
      </c>
      <c r="IK29" s="29">
        <v>1.7476851851851851E-2</v>
      </c>
      <c r="IL29" s="29">
        <v>1.1018518518518518E-2</v>
      </c>
      <c r="IM29" s="29">
        <v>2.0763888888888887E-2</v>
      </c>
      <c r="IN29" s="29">
        <v>1.3564814814814814E-2</v>
      </c>
      <c r="IO29" s="29">
        <v>1.5960648148148147E-2</v>
      </c>
      <c r="IP29" s="29">
        <v>1.207175925925926E-2</v>
      </c>
      <c r="IQ29" s="29">
        <v>1.4456018518518519E-2</v>
      </c>
      <c r="IR29" s="29">
        <v>1.4166666666666666E-2</v>
      </c>
      <c r="IS29" s="29">
        <v>2.3958333333333335E-2</v>
      </c>
      <c r="IT29" s="29">
        <v>1.238425925925926E-2</v>
      </c>
      <c r="IU29" s="29">
        <v>2.7245370370370371E-2</v>
      </c>
      <c r="IV29" s="29">
        <v>1.5648148148148147E-2</v>
      </c>
      <c r="IW29" s="29">
        <v>1.2870370370370371E-2</v>
      </c>
      <c r="IX29" s="29">
        <v>1.7245370370370369E-2</v>
      </c>
      <c r="IY29" s="29">
        <v>1.0324074074074074E-2</v>
      </c>
      <c r="IZ29" s="29">
        <v>2.0821759259259259E-2</v>
      </c>
      <c r="JA29" s="29">
        <v>1.5833333333333335E-2</v>
      </c>
      <c r="JB29" s="29">
        <v>1.0289351851851852E-2</v>
      </c>
      <c r="JC29" s="29">
        <v>1.2129629629629629E-2</v>
      </c>
      <c r="JD29" s="29">
        <v>1.3518518518518518E-2</v>
      </c>
      <c r="JE29" s="29">
        <v>1.3159722222222222E-2</v>
      </c>
      <c r="JF29" s="29">
        <v>1.1099537037037036E-2</v>
      </c>
      <c r="JG29" s="29">
        <v>1.4837962962962963E-2</v>
      </c>
      <c r="JH29" s="29">
        <v>1.0532407407407407E-2</v>
      </c>
      <c r="JI29" s="29">
        <v>9.9305555555555553E-3</v>
      </c>
      <c r="JJ29" s="29">
        <v>2.224537037037037E-2</v>
      </c>
      <c r="JK29" s="29">
        <v>1.2939814814814815E-2</v>
      </c>
      <c r="JL29" s="29">
        <v>1.4305555555555556E-2</v>
      </c>
      <c r="JM29" s="29">
        <v>1.1226851851851852E-2</v>
      </c>
      <c r="JN29" s="29">
        <v>1.3668981481481482E-2</v>
      </c>
      <c r="JO29" s="29">
        <v>1.3599537037037037E-2</v>
      </c>
      <c r="JP29" s="29">
        <v>1.3877314814814815E-2</v>
      </c>
      <c r="JQ29" s="29">
        <v>1.0729166666666666E-2</v>
      </c>
      <c r="JR29" s="29">
        <v>1.7187500000000001E-2</v>
      </c>
      <c r="JS29" s="29">
        <v>2.5601851851851851E-2</v>
      </c>
      <c r="JT29" s="29">
        <v>1.0104166666666666E-2</v>
      </c>
      <c r="JU29" s="29">
        <v>1.5543981481481482E-2</v>
      </c>
      <c r="JV29" s="29">
        <v>1.0150462962962964E-2</v>
      </c>
      <c r="JW29" s="29">
        <v>1.0902777777777779E-2</v>
      </c>
      <c r="JX29" s="29">
        <v>1.2523148148148148E-2</v>
      </c>
      <c r="JY29" s="29">
        <v>1.5891203703703703E-2</v>
      </c>
      <c r="JZ29" s="29">
        <v>1.2905092592592593E-2</v>
      </c>
      <c r="KA29" s="29">
        <v>1.7881944444444443E-2</v>
      </c>
      <c r="KB29" s="29">
        <v>1.4594907407407407E-2</v>
      </c>
      <c r="KC29" s="29">
        <v>1.3472222222222222E-2</v>
      </c>
      <c r="KD29" s="29">
        <v>1.5347222222222222E-2</v>
      </c>
      <c r="KE29" s="29">
        <v>1.5486111111111112E-2</v>
      </c>
      <c r="KF29" s="29">
        <v>1.3483796296296296E-2</v>
      </c>
      <c r="KG29" s="29">
        <v>1.4386574074074074E-2</v>
      </c>
      <c r="KH29" s="29">
        <v>1.0960648148148148E-2</v>
      </c>
      <c r="KI29" s="29">
        <v>1.2893518518518518E-2</v>
      </c>
      <c r="KJ29" s="29">
        <v>1.3946759259259259E-2</v>
      </c>
      <c r="KK29" s="29">
        <v>1.2800925925925926E-2</v>
      </c>
      <c r="KL29" s="29">
        <v>1.2002314814814815E-2</v>
      </c>
      <c r="KM29" s="29">
        <v>1.3738425925925926E-2</v>
      </c>
      <c r="KN29" s="29">
        <v>1.3831018518518519E-2</v>
      </c>
      <c r="KO29" s="29">
        <v>1.7951388888888888E-2</v>
      </c>
      <c r="KP29" s="29">
        <v>1.1967592592592592E-2</v>
      </c>
      <c r="KQ29" s="29">
        <v>1.2962962962962963E-2</v>
      </c>
      <c r="KR29" s="29">
        <v>1.3344907407407408E-2</v>
      </c>
      <c r="KS29" s="29">
        <v>1.4224537037037037E-2</v>
      </c>
      <c r="KT29" s="29">
        <v>1.5659722222222221E-2</v>
      </c>
      <c r="KU29" s="29">
        <v>2.3101851851851853E-2</v>
      </c>
      <c r="KV29" s="29">
        <v>1.2233796296296296E-2</v>
      </c>
      <c r="KW29" s="29">
        <v>1.5439814814814814E-2</v>
      </c>
      <c r="KX29" s="29">
        <v>1.0474537037037037E-2</v>
      </c>
      <c r="KY29" s="29">
        <v>1.1620370370370371E-2</v>
      </c>
      <c r="KZ29" s="29"/>
      <c r="LA29" s="55"/>
      <c r="LB29" s="29"/>
      <c r="LC29" s="29"/>
      <c r="LD29" s="29"/>
      <c r="LE29" s="29"/>
      <c r="LF29" s="29"/>
      <c r="LG29" s="29"/>
      <c r="LH29" s="29"/>
      <c r="LI29" s="29"/>
      <c r="LJ29" s="29"/>
      <c r="LK29" s="29"/>
      <c r="LL29" s="29"/>
      <c r="LM29" s="29"/>
      <c r="LN29" s="29"/>
      <c r="LO29" s="29"/>
      <c r="LP29" s="29"/>
      <c r="LQ29" s="29"/>
      <c r="LR29" s="29"/>
      <c r="LS29" s="29"/>
      <c r="LT29" s="29"/>
      <c r="LU29" s="29"/>
      <c r="LV29" s="29"/>
      <c r="LW29" s="29"/>
      <c r="LX29" s="29"/>
      <c r="LY29" s="29"/>
      <c r="LZ29" s="29"/>
      <c r="MA29" s="29"/>
      <c r="MB29" s="29"/>
      <c r="MC29" s="29"/>
      <c r="MD29" s="29"/>
      <c r="ME29" s="29"/>
      <c r="MF29" s="29"/>
      <c r="MG29" s="29"/>
      <c r="MH29" s="29"/>
      <c r="MI29" s="29"/>
      <c r="MJ29" s="29"/>
      <c r="MK29" s="29"/>
      <c r="ML29" s="29"/>
      <c r="MM29" s="29"/>
      <c r="MN29" s="29"/>
      <c r="MO29" s="29"/>
      <c r="MP29" s="29"/>
      <c r="MQ29" s="29"/>
      <c r="MR29" s="29"/>
      <c r="MS29" s="29"/>
      <c r="MT29" s="29"/>
      <c r="MU29" s="29"/>
      <c r="MV29" s="29"/>
      <c r="MW29" s="52"/>
      <c r="MX29" s="52"/>
      <c r="MY29" s="52"/>
      <c r="MZ29" s="52"/>
      <c r="NA29" s="52"/>
      <c r="NB29" s="52"/>
      <c r="NC29" s="52"/>
      <c r="ND29" s="52"/>
      <c r="NE29" s="52"/>
      <c r="NF29" s="52"/>
    </row>
    <row r="30" spans="2:629" x14ac:dyDescent="0.3">
      <c r="B30" t="s">
        <v>111</v>
      </c>
      <c r="C30" s="16">
        <f>AVERAGE(F30:LI30)</f>
        <v>8.6345865261813579E-2</v>
      </c>
      <c r="D30" s="16">
        <f>LOOKUP(2,1/(F30:XA30&lt;&gt;""),F30:XA30)</f>
        <v>8.8437500000000002E-2</v>
      </c>
      <c r="E30" s="4"/>
      <c r="F30" s="29">
        <v>6.7013888888888887E-2</v>
      </c>
      <c r="G30" s="29">
        <v>7.2048611111111105E-2</v>
      </c>
      <c r="H30" s="29">
        <v>7.4930555555555556E-2</v>
      </c>
      <c r="I30" s="29">
        <v>7.6493055555555564E-2</v>
      </c>
      <c r="J30" s="29">
        <v>7.7557870370370374E-2</v>
      </c>
      <c r="K30" s="29">
        <v>8.0023148148148149E-2</v>
      </c>
      <c r="L30" s="29">
        <v>7.9548611111111112E-2</v>
      </c>
      <c r="M30" s="29">
        <v>8.0879629629629635E-2</v>
      </c>
      <c r="N30" s="29">
        <v>8.3194444444444446E-2</v>
      </c>
      <c r="O30" s="29">
        <v>8.1678240740740746E-2</v>
      </c>
      <c r="P30" s="29">
        <v>8.1319444444444444E-2</v>
      </c>
      <c r="Q30" s="29">
        <v>8.0324074074074062E-2</v>
      </c>
      <c r="R30" s="29">
        <v>8.4293981481481484E-2</v>
      </c>
      <c r="S30" s="29">
        <v>8.5983796296296308E-2</v>
      </c>
      <c r="T30" s="29">
        <v>7.9884259259259252E-2</v>
      </c>
      <c r="U30" s="29">
        <v>8.1238425925925936E-2</v>
      </c>
      <c r="V30" s="29">
        <v>8.1666666666666665E-2</v>
      </c>
      <c r="W30" s="29">
        <v>7.436342592592593E-2</v>
      </c>
      <c r="X30" s="29">
        <v>7.5810185185185189E-2</v>
      </c>
      <c r="Y30" s="29">
        <v>8.2835648148148144E-2</v>
      </c>
      <c r="Z30" s="29">
        <v>7.4502314814814813E-2</v>
      </c>
      <c r="AA30" s="29">
        <v>6.9895833333333338E-2</v>
      </c>
      <c r="AB30" s="29">
        <v>7.0104166666666676E-2</v>
      </c>
      <c r="AC30" s="29">
        <v>6.9606481481481478E-2</v>
      </c>
      <c r="AD30" s="29">
        <v>8.622685185185186E-2</v>
      </c>
      <c r="AE30" s="29">
        <v>7.8530092592592596E-2</v>
      </c>
      <c r="AF30" s="29">
        <v>8.1192129629629628E-2</v>
      </c>
      <c r="AG30" s="29">
        <v>7.8333333333333324E-2</v>
      </c>
      <c r="AH30" s="29">
        <v>7.8773148148148148E-2</v>
      </c>
      <c r="AI30" s="29">
        <v>6.1979166666666669E-2</v>
      </c>
      <c r="AJ30" s="29">
        <v>8.5462962962962963E-2</v>
      </c>
      <c r="AK30" s="29">
        <v>8.6585648148148162E-2</v>
      </c>
      <c r="AL30" s="29">
        <v>6.9525462962962969E-2</v>
      </c>
      <c r="AM30" s="29">
        <v>8.8993055555555547E-2</v>
      </c>
      <c r="AN30" s="29">
        <v>9.2442129629629624E-2</v>
      </c>
      <c r="AO30" s="29">
        <v>9.9039351851851851E-2</v>
      </c>
      <c r="AP30" s="29">
        <v>9.1226851851851851E-2</v>
      </c>
      <c r="AQ30" s="29">
        <v>9.1979166666666667E-2</v>
      </c>
      <c r="AR30" s="29">
        <v>0.10056712962962962</v>
      </c>
      <c r="AS30" s="29">
        <v>6.9537037037037036E-2</v>
      </c>
      <c r="AT30" s="29">
        <v>8.8541666666666671E-2</v>
      </c>
      <c r="AU30" s="29">
        <v>9.3668981481481492E-2</v>
      </c>
      <c r="AV30" s="29">
        <v>9.2442129629629624E-2</v>
      </c>
      <c r="AW30" s="29">
        <v>9.3784722222222228E-2</v>
      </c>
      <c r="AX30" s="29">
        <v>8.9363425925925929E-2</v>
      </c>
      <c r="AY30" s="29">
        <v>8.0879629629629635E-2</v>
      </c>
      <c r="AZ30" s="29">
        <v>8.0879629629629635E-2</v>
      </c>
      <c r="BA30" s="29">
        <v>7.4120370370370378E-2</v>
      </c>
      <c r="BB30" s="29">
        <v>8.1666666666666665E-2</v>
      </c>
      <c r="BC30" s="29">
        <v>8.5891203703703692E-2</v>
      </c>
      <c r="BD30" s="29">
        <v>7.7488425925925933E-2</v>
      </c>
      <c r="BE30" s="29">
        <v>7.5775462962962961E-2</v>
      </c>
      <c r="BF30" s="29">
        <v>7.7731481481481471E-2</v>
      </c>
      <c r="BG30" s="29">
        <v>8.2083333333333341E-2</v>
      </c>
      <c r="BH30" s="29">
        <v>7.6886574074074079E-2</v>
      </c>
      <c r="BI30" s="29">
        <v>9.8969907407407409E-2</v>
      </c>
      <c r="BJ30" s="29">
        <v>8.9016203703703708E-2</v>
      </c>
      <c r="BK30" s="29">
        <v>8.998842592592593E-2</v>
      </c>
      <c r="BL30" s="29">
        <v>8.9837962962962967E-2</v>
      </c>
      <c r="BM30" s="29">
        <v>8.7685185185185185E-2</v>
      </c>
      <c r="BN30" s="29">
        <v>7.2939814814814818E-2</v>
      </c>
      <c r="BO30" s="29">
        <v>7.9259259259259265E-2</v>
      </c>
      <c r="BP30" s="29">
        <v>8.4594907407407396E-2</v>
      </c>
      <c r="BQ30" s="29">
        <v>7.1585648148148148E-2</v>
      </c>
      <c r="BR30" s="29">
        <v>7.7604166666666669E-2</v>
      </c>
      <c r="BS30" s="29">
        <v>7.5439814814814821E-2</v>
      </c>
      <c r="BT30" s="29">
        <v>8.245370370370371E-2</v>
      </c>
      <c r="BU30" s="29">
        <v>7.4490740740740746E-2</v>
      </c>
      <c r="BV30" s="29">
        <v>8.2002314814814806E-2</v>
      </c>
      <c r="BW30" s="29">
        <v>2.0011574074074074E-2</v>
      </c>
      <c r="BX30" s="29">
        <v>9.4375000000000001E-2</v>
      </c>
      <c r="BY30" s="29">
        <v>4.988425925925926E-2</v>
      </c>
      <c r="BZ30" s="29">
        <v>4.929398148148148E-2</v>
      </c>
      <c r="CA30" s="29">
        <v>4.8854166666666664E-2</v>
      </c>
      <c r="CB30" s="29">
        <v>6.3460648148148155E-2</v>
      </c>
      <c r="CC30" s="29">
        <v>5.6736111111111105E-2</v>
      </c>
      <c r="CD30" s="29">
        <v>5.2164351851851858E-2</v>
      </c>
      <c r="CE30" s="29">
        <v>4.9456018518518517E-2</v>
      </c>
      <c r="CF30" s="29">
        <v>5.0717592592592592E-2</v>
      </c>
      <c r="CG30" s="29">
        <v>5.3541666666666675E-2</v>
      </c>
      <c r="CH30" s="29">
        <v>5.2071759259259255E-2</v>
      </c>
      <c r="CI30" s="29">
        <v>6.0289351851851851E-2</v>
      </c>
      <c r="CJ30" s="29">
        <v>4.7500000000000007E-2</v>
      </c>
      <c r="CK30" s="29">
        <v>4.7546296296296302E-2</v>
      </c>
      <c r="CL30" s="29">
        <v>3.9872685185185185E-2</v>
      </c>
      <c r="CM30" s="29">
        <v>3.9895833333333332E-2</v>
      </c>
      <c r="CN30" s="29">
        <v>4.8761574074074075E-2</v>
      </c>
      <c r="CO30" s="29">
        <v>5.0243055555555555E-2</v>
      </c>
      <c r="CP30" s="29">
        <v>5.8252314814814819E-2</v>
      </c>
      <c r="CQ30" s="29">
        <v>5.3657407407407404E-2</v>
      </c>
      <c r="CR30" s="39">
        <v>5.1377314814814813E-2</v>
      </c>
      <c r="CS30" s="29">
        <v>5.0034722222222223E-2</v>
      </c>
      <c r="CT30" s="29">
        <v>5.4363425925925933E-2</v>
      </c>
      <c r="CU30" s="29">
        <v>5.3611111111111109E-2</v>
      </c>
      <c r="CV30" s="29">
        <v>5.6226851851851854E-2</v>
      </c>
      <c r="CW30" s="29">
        <v>6.9236111111111109E-2</v>
      </c>
      <c r="CX30" s="29">
        <v>8.2083333333333341E-2</v>
      </c>
      <c r="CY30" s="29">
        <v>8.6087962962962963E-2</v>
      </c>
      <c r="CZ30" s="29">
        <v>8.4456018518518527E-2</v>
      </c>
      <c r="DA30" s="29">
        <v>8.8055555555555554E-2</v>
      </c>
      <c r="DB30" s="29">
        <v>8.4456018518518527E-2</v>
      </c>
      <c r="DC30" s="29">
        <v>8.8055555555555554E-2</v>
      </c>
      <c r="DD30" s="29">
        <v>6.9236111111111109E-2</v>
      </c>
      <c r="DE30" s="29">
        <v>8.2083333333333341E-2</v>
      </c>
      <c r="DF30" s="29">
        <v>8.6087962962962963E-2</v>
      </c>
      <c r="DG30" s="29">
        <v>8.2083333333333341E-2</v>
      </c>
      <c r="DH30" s="29">
        <v>8.6087962962962963E-2</v>
      </c>
      <c r="DI30" s="29">
        <v>8.4456018518518527E-2</v>
      </c>
      <c r="DJ30" s="29">
        <v>8.8055555555555554E-2</v>
      </c>
      <c r="DK30" s="29">
        <v>7.6898148148148146E-2</v>
      </c>
      <c r="DL30" s="29">
        <v>8.8622685185185179E-2</v>
      </c>
      <c r="DM30" s="29">
        <v>8.1956018518518511E-2</v>
      </c>
      <c r="DN30" s="29">
        <v>7.7013888888888882E-2</v>
      </c>
      <c r="DO30" s="29">
        <v>8.0532407407407414E-2</v>
      </c>
      <c r="DP30" s="29">
        <v>8.3368055555555556E-2</v>
      </c>
      <c r="DQ30" s="29">
        <v>9.9618055555555543E-2</v>
      </c>
      <c r="DR30" s="29">
        <v>8.6365740740740729E-2</v>
      </c>
      <c r="DS30" s="29">
        <v>9.5856481481481473E-2</v>
      </c>
      <c r="DT30" s="29">
        <v>9.7152777777777768E-2</v>
      </c>
      <c r="DU30" s="29">
        <v>9.5763888888888885E-2</v>
      </c>
      <c r="DV30" s="29">
        <v>8.7962962962962965E-2</v>
      </c>
      <c r="DW30" s="29">
        <v>9.4537037037037031E-2</v>
      </c>
      <c r="DX30" s="29">
        <v>9.7453703703703709E-2</v>
      </c>
      <c r="DY30" s="29">
        <v>4.701388888888889E-2</v>
      </c>
      <c r="DZ30" s="29">
        <v>8.8645833333333326E-2</v>
      </c>
      <c r="EA30" s="29">
        <v>9.0312500000000004E-2</v>
      </c>
      <c r="EB30" s="29">
        <v>9.4062499999999993E-2</v>
      </c>
      <c r="EC30" s="29">
        <v>9.5879629629629634E-2</v>
      </c>
      <c r="ED30" s="29">
        <v>9.346064814814814E-2</v>
      </c>
      <c r="EE30" s="29">
        <v>9.7476851851851842E-2</v>
      </c>
      <c r="EF30" s="29">
        <v>9.8287037037037048E-2</v>
      </c>
      <c r="EG30" s="29">
        <v>0.10276620370370371</v>
      </c>
      <c r="EH30" s="29">
        <v>9.8807870370370365E-2</v>
      </c>
      <c r="EI30" s="29">
        <v>0.10003472222222222</v>
      </c>
      <c r="EJ30" s="29">
        <v>0.10034722222222221</v>
      </c>
      <c r="EK30" s="29">
        <v>9.9432870370370366E-2</v>
      </c>
      <c r="EL30" s="29">
        <v>9.5057870370370376E-2</v>
      </c>
      <c r="EM30" s="29">
        <v>9.087962962962963E-2</v>
      </c>
      <c r="EN30" s="29">
        <v>0.10447916666666666</v>
      </c>
      <c r="EO30" s="29">
        <v>9.6655092592592598E-2</v>
      </c>
      <c r="EP30" s="29">
        <v>9.447916666666667E-2</v>
      </c>
      <c r="EQ30" s="29">
        <v>9.447916666666667E-2</v>
      </c>
      <c r="ER30" s="29">
        <v>9.4525462962962978E-2</v>
      </c>
      <c r="ES30" s="29">
        <v>9.4791666666666663E-2</v>
      </c>
      <c r="ET30" s="29">
        <v>9.4791666666666663E-2</v>
      </c>
      <c r="EU30" s="29">
        <v>9.3182870370370374E-2</v>
      </c>
      <c r="EV30" s="29">
        <v>9.2604166666666668E-2</v>
      </c>
      <c r="EW30" s="29">
        <v>9.6967592592592591E-2</v>
      </c>
      <c r="EX30" s="29">
        <v>9.3645833333333331E-2</v>
      </c>
      <c r="EY30" s="29">
        <v>8.396990740740741E-2</v>
      </c>
      <c r="EZ30" s="29">
        <v>9.0914351851851857E-2</v>
      </c>
      <c r="FA30" s="29">
        <v>9.1516203703703711E-2</v>
      </c>
      <c r="FB30" s="29">
        <v>9.7384259259259254E-2</v>
      </c>
      <c r="FC30" s="29">
        <v>9.9328703703703711E-2</v>
      </c>
      <c r="FD30" s="29">
        <v>9.7326388888888893E-2</v>
      </c>
      <c r="FE30" s="29">
        <v>9.256944444444444E-2</v>
      </c>
      <c r="FF30" s="29">
        <v>9.7743055555555555E-2</v>
      </c>
      <c r="FG30" s="29">
        <v>9.3877314814814816E-2</v>
      </c>
      <c r="FH30" s="29">
        <v>9.1874999999999998E-2</v>
      </c>
      <c r="FI30" s="29">
        <v>9.3252314814814816E-2</v>
      </c>
      <c r="FJ30" s="29">
        <v>8.6006944444444441E-2</v>
      </c>
      <c r="FK30" s="29">
        <v>9.4722222222222222E-2</v>
      </c>
      <c r="FL30" s="29">
        <v>9.6087962962962958E-2</v>
      </c>
      <c r="FM30" s="29">
        <v>9.3981481481481485E-2</v>
      </c>
      <c r="FN30" s="29">
        <v>9.9745370370370359E-2</v>
      </c>
      <c r="FO30" s="29">
        <v>8.4629629629629624E-2</v>
      </c>
      <c r="FP30" s="29">
        <v>0.10158564814814815</v>
      </c>
      <c r="FQ30" s="29"/>
      <c r="FR30" s="29"/>
      <c r="FS30" s="29"/>
      <c r="FT30" s="29"/>
      <c r="FU30" s="29"/>
      <c r="FV30" s="29"/>
      <c r="FW30" s="29"/>
      <c r="FX30" s="29"/>
      <c r="FY30" s="29"/>
      <c r="FZ30" s="29"/>
      <c r="GA30" s="29"/>
      <c r="GB30" s="29"/>
      <c r="GC30" s="29"/>
      <c r="GD30" s="29"/>
      <c r="GE30" s="29"/>
      <c r="GF30" s="29">
        <v>0.10708333333333334</v>
      </c>
      <c r="GG30" s="29">
        <v>0.10062500000000001</v>
      </c>
      <c r="GH30" s="29">
        <v>8.6909722222222222E-2</v>
      </c>
      <c r="GI30" s="29">
        <v>9.7256944444444438E-2</v>
      </c>
      <c r="GJ30" s="29">
        <v>8.0405092592592597E-2</v>
      </c>
      <c r="GK30" s="29">
        <v>9.8090277777777776E-2</v>
      </c>
      <c r="GL30" s="29">
        <v>8.5312499999999999E-2</v>
      </c>
      <c r="GM30" s="29">
        <v>8.8900462962962959E-2</v>
      </c>
      <c r="GN30" s="29">
        <v>9.5451388888888891E-2</v>
      </c>
      <c r="GO30" s="29">
        <v>0.10796296296296297</v>
      </c>
      <c r="GP30" s="29">
        <v>0.120625</v>
      </c>
      <c r="GQ30" s="29">
        <v>8.0405092592592597E-2</v>
      </c>
      <c r="GR30" s="29">
        <v>0.10185185185185185</v>
      </c>
      <c r="GS30" s="29">
        <v>0.10336805555555556</v>
      </c>
      <c r="GT30" s="29">
        <v>9.6261574074074069E-2</v>
      </c>
      <c r="GU30" s="29">
        <v>9.4953703703703707E-2</v>
      </c>
      <c r="GV30" s="29">
        <v>9.420138888888889E-2</v>
      </c>
      <c r="GW30" s="29">
        <v>9.0011574074074077E-2</v>
      </c>
      <c r="GX30" s="29">
        <v>8.0405092592592597E-2</v>
      </c>
      <c r="GY30" s="29">
        <v>0.10185185185185185</v>
      </c>
      <c r="GZ30" s="29">
        <v>0.10336805555555556</v>
      </c>
      <c r="HA30" s="29">
        <v>9.6261574074074069E-2</v>
      </c>
      <c r="HB30" s="29">
        <v>9.4953703703703707E-2</v>
      </c>
      <c r="HC30" s="29">
        <v>9.420138888888889E-2</v>
      </c>
      <c r="HD30" s="29">
        <v>9.0011574074074077E-2</v>
      </c>
      <c r="HE30" s="29">
        <v>8.0405092592592597E-2</v>
      </c>
      <c r="HF30" s="29">
        <v>8.2546296296296298E-2</v>
      </c>
      <c r="HG30" s="29">
        <v>9.4953703703703707E-2</v>
      </c>
      <c r="HH30" s="29">
        <v>9.420138888888889E-2</v>
      </c>
      <c r="HI30" s="29">
        <v>8.6006944444444441E-2</v>
      </c>
      <c r="HJ30" s="29">
        <v>8.7199074074074068E-2</v>
      </c>
      <c r="HK30" s="29">
        <v>8.6458333333333331E-2</v>
      </c>
      <c r="HL30" s="29">
        <v>8.3206018518518512E-2</v>
      </c>
      <c r="HM30" s="29">
        <v>9.0474537037037034E-2</v>
      </c>
      <c r="HN30" s="29">
        <v>0.10336805555555556</v>
      </c>
      <c r="HO30" s="29">
        <v>9.6261574074074069E-2</v>
      </c>
      <c r="HP30" s="29">
        <v>9.4953703703703707E-2</v>
      </c>
      <c r="HQ30" s="29">
        <v>9.420138888888889E-2</v>
      </c>
      <c r="HR30" s="29">
        <v>9.0011574074074077E-2</v>
      </c>
      <c r="HS30" s="29">
        <v>8.0405092592592597E-2</v>
      </c>
      <c r="HT30" s="29">
        <v>8.6157407407407405E-2</v>
      </c>
      <c r="HU30" s="29">
        <v>8.8530092592592591E-2</v>
      </c>
      <c r="HV30" s="29">
        <v>0.10081018518518518</v>
      </c>
      <c r="HW30" s="29">
        <v>0.10393518518518519</v>
      </c>
      <c r="HX30" s="29">
        <v>0.10207175925925926</v>
      </c>
      <c r="HY30" s="29">
        <v>9.4895833333333332E-2</v>
      </c>
      <c r="HZ30" s="29">
        <v>7.9074074074074074E-2</v>
      </c>
      <c r="IA30" s="29">
        <v>9.4953703703703707E-2</v>
      </c>
      <c r="IB30" s="29">
        <v>0.10336805555555556</v>
      </c>
      <c r="IC30" s="29">
        <v>9.6261574074074069E-2</v>
      </c>
      <c r="ID30" s="29">
        <v>9.4953703703703707E-2</v>
      </c>
      <c r="IE30" s="29">
        <v>9.420138888888889E-2</v>
      </c>
      <c r="IF30" s="29">
        <v>9.0011574074074077E-2</v>
      </c>
      <c r="IG30" s="29">
        <v>8.0405092592592597E-2</v>
      </c>
      <c r="IH30" s="29">
        <v>8.6157407407407405E-2</v>
      </c>
      <c r="II30" s="29">
        <v>8.8530092592592591E-2</v>
      </c>
      <c r="IJ30" s="29">
        <v>0.10081018518518518</v>
      </c>
      <c r="IK30" s="29">
        <v>0.10393518518518519</v>
      </c>
      <c r="IL30" s="29">
        <v>0.10207175925925926</v>
      </c>
      <c r="IM30" s="29">
        <v>9.4895833333333332E-2</v>
      </c>
      <c r="IN30" s="29">
        <v>8.0405092592592597E-2</v>
      </c>
      <c r="IO30" s="29">
        <v>8.6157407407407405E-2</v>
      </c>
      <c r="IP30" s="29">
        <v>9.8599537037037041E-2</v>
      </c>
      <c r="IQ30" s="29">
        <v>9.3599537037037037E-2</v>
      </c>
      <c r="IR30" s="29">
        <v>9.7222222222222224E-2</v>
      </c>
      <c r="IS30" s="29">
        <v>0.10479166666666667</v>
      </c>
      <c r="IT30" s="29">
        <v>0.10815972222222223</v>
      </c>
      <c r="IU30" s="29">
        <v>9.8287037037037034E-2</v>
      </c>
      <c r="IV30" s="29">
        <v>0.11487268518518519</v>
      </c>
      <c r="IW30" s="29">
        <v>0.10534722222222222</v>
      </c>
      <c r="IX30" s="29">
        <v>0.10116898148148148</v>
      </c>
      <c r="IY30" s="29">
        <v>0.10923611111111112</v>
      </c>
      <c r="IZ30" s="29">
        <v>0.1019212962962963</v>
      </c>
      <c r="JA30" s="29">
        <v>0.10119212962962963</v>
      </c>
      <c r="JB30" s="29">
        <v>9.2777777777777778E-2</v>
      </c>
      <c r="JC30" s="29">
        <v>9.3726851851851853E-2</v>
      </c>
      <c r="JD30" s="29">
        <v>8.1631944444444438E-2</v>
      </c>
      <c r="JE30" s="29">
        <v>8.2314814814814813E-2</v>
      </c>
      <c r="JF30" s="29">
        <v>8.9803240740740739E-2</v>
      </c>
      <c r="JG30" s="29">
        <v>0.10140046296296296</v>
      </c>
      <c r="JH30" s="29">
        <v>9.8020833333333335E-2</v>
      </c>
      <c r="JI30" s="29">
        <v>9.8020833333333335E-2</v>
      </c>
      <c r="JJ30" s="29">
        <v>9.5914351851851848E-2</v>
      </c>
      <c r="JK30" s="29">
        <v>8.8032407407407406E-2</v>
      </c>
      <c r="JL30" s="29">
        <v>8.971064814814815E-2</v>
      </c>
      <c r="JM30" s="29">
        <v>8.8541666666666671E-2</v>
      </c>
      <c r="JN30" s="29">
        <v>8.1805555555555562E-2</v>
      </c>
      <c r="JO30" s="29">
        <v>8.6354166666666662E-2</v>
      </c>
      <c r="JP30" s="29">
        <v>8.189814814814815E-2</v>
      </c>
      <c r="JQ30" s="29">
        <v>8.5393518518518521E-2</v>
      </c>
      <c r="JR30" s="29">
        <v>7.2858796296296297E-2</v>
      </c>
      <c r="JS30" s="29">
        <v>8.7314814814814817E-2</v>
      </c>
      <c r="JT30" s="29">
        <v>8.3842592592592594E-2</v>
      </c>
      <c r="JU30" s="29">
        <v>8.3842592592592594E-2</v>
      </c>
      <c r="JV30" s="29">
        <v>8.7557870370370369E-2</v>
      </c>
      <c r="JW30" s="29">
        <v>8.4027777777777785E-2</v>
      </c>
      <c r="JX30" s="29">
        <v>0.10546296296296297</v>
      </c>
      <c r="JY30" s="29">
        <v>9.1990740740740734E-2</v>
      </c>
      <c r="JZ30" s="29">
        <v>7.9328703703703707E-2</v>
      </c>
      <c r="KA30" s="29">
        <v>9.4050925925925927E-2</v>
      </c>
      <c r="KB30" s="29">
        <v>9.9131944444444439E-2</v>
      </c>
      <c r="KC30" s="29">
        <v>9.5208333333333339E-2</v>
      </c>
      <c r="KD30" s="29">
        <v>8.3981481481481476E-2</v>
      </c>
      <c r="KE30" s="29">
        <v>9.3831018518518522E-2</v>
      </c>
      <c r="KF30" s="29">
        <v>9.0648148148148144E-2</v>
      </c>
      <c r="KG30" s="29">
        <v>8.1192129629629628E-2</v>
      </c>
      <c r="KH30" s="29">
        <v>8.6539351851851853E-2</v>
      </c>
      <c r="KI30" s="29">
        <v>7.9618055555555553E-2</v>
      </c>
      <c r="KJ30" s="29">
        <v>9.8032407407407401E-2</v>
      </c>
      <c r="KK30" s="29">
        <v>0.10171296296296296</v>
      </c>
      <c r="KL30" s="29">
        <v>0.11703703703703704</v>
      </c>
      <c r="KM30" s="29">
        <v>0.12118055555555556</v>
      </c>
      <c r="KN30" s="29">
        <v>0.1194675925925926</v>
      </c>
      <c r="KO30" s="29">
        <v>0.1025925925925926</v>
      </c>
      <c r="KP30" s="29">
        <v>0.1103587962962963</v>
      </c>
      <c r="KQ30" s="29">
        <v>0.1053125</v>
      </c>
      <c r="KR30" s="29">
        <v>9.1018518518518512E-2</v>
      </c>
      <c r="KS30" s="29">
        <v>9.8553240740740747E-2</v>
      </c>
      <c r="KT30" s="29">
        <v>9.1342592592592586E-2</v>
      </c>
      <c r="KU30" s="29">
        <v>9.6527777777777782E-2</v>
      </c>
      <c r="KV30" s="29">
        <v>8.3171296296296299E-2</v>
      </c>
      <c r="KW30" s="29">
        <v>7.9340277777777773E-2</v>
      </c>
      <c r="KX30" s="29">
        <v>8.8437500000000002E-2</v>
      </c>
      <c r="KY30" s="29"/>
      <c r="KZ30" s="29"/>
      <c r="LA30" s="29"/>
      <c r="LB30" s="29"/>
      <c r="LC30" s="29"/>
      <c r="LD30" s="29"/>
      <c r="LE30" s="29"/>
      <c r="LF30" s="29"/>
      <c r="LG30" s="29"/>
      <c r="LH30" s="29"/>
      <c r="LI30" s="29"/>
      <c r="LJ30" s="29"/>
      <c r="LK30" s="29"/>
      <c r="LL30" s="29"/>
      <c r="LM30" s="29"/>
      <c r="LN30" s="29"/>
      <c r="LO30" s="29"/>
      <c r="LP30" s="29"/>
      <c r="LQ30" s="29"/>
      <c r="LR30" s="29"/>
      <c r="LS30" s="29"/>
      <c r="LT30" s="29"/>
      <c r="LU30" s="29"/>
      <c r="LV30" s="29"/>
      <c r="LW30" s="29"/>
      <c r="LX30" s="29"/>
      <c r="LY30" s="29"/>
      <c r="LZ30" s="29"/>
      <c r="MA30" s="29"/>
      <c r="MB30" s="29"/>
      <c r="MC30" s="29"/>
      <c r="MD30" s="29"/>
      <c r="ME30" s="29"/>
      <c r="MF30" s="29"/>
      <c r="MG30" s="29"/>
      <c r="MH30" s="29"/>
      <c r="MI30" s="29"/>
      <c r="MJ30" s="29"/>
      <c r="MK30" s="29"/>
      <c r="ML30" s="29"/>
      <c r="MM30" s="29"/>
      <c r="MN30" s="29"/>
      <c r="MO30" s="29"/>
      <c r="MP30" s="29"/>
      <c r="MQ30" s="29"/>
      <c r="MR30" s="29"/>
      <c r="MS30" s="29"/>
      <c r="MT30" s="29"/>
      <c r="MU30" s="29"/>
      <c r="MV30" s="29"/>
      <c r="MW30" s="52"/>
      <c r="MX30" s="52"/>
      <c r="MY30" s="52"/>
      <c r="MZ30" s="52"/>
      <c r="NA30" s="52"/>
      <c r="NB30" s="52"/>
      <c r="NC30" s="52"/>
      <c r="ND30" s="52"/>
      <c r="NE30" s="52"/>
      <c r="NF30" s="52"/>
    </row>
    <row r="31" spans="2:629" x14ac:dyDescent="0.3">
      <c r="C31" s="16"/>
      <c r="D31" s="16"/>
      <c r="E31" s="4"/>
      <c r="F31" s="22">
        <f>F3</f>
        <v>45292</v>
      </c>
      <c r="G31" s="22">
        <f>G3</f>
        <v>45293</v>
      </c>
      <c r="H31" s="22">
        <f t="shared" ref="H31:BP31" si="225">H3</f>
        <v>45294</v>
      </c>
      <c r="I31" s="22">
        <f t="shared" si="225"/>
        <v>45295</v>
      </c>
      <c r="J31" s="22">
        <f t="shared" si="225"/>
        <v>45296</v>
      </c>
      <c r="K31" s="22">
        <f t="shared" si="225"/>
        <v>45297</v>
      </c>
      <c r="L31" s="22">
        <f t="shared" ref="L31" si="226">L3</f>
        <v>45298</v>
      </c>
      <c r="M31" s="22">
        <f t="shared" si="225"/>
        <v>45299</v>
      </c>
      <c r="N31" s="22">
        <f t="shared" si="225"/>
        <v>45300</v>
      </c>
      <c r="O31" s="22">
        <f t="shared" si="225"/>
        <v>45301</v>
      </c>
      <c r="P31" s="22">
        <f t="shared" si="225"/>
        <v>45302</v>
      </c>
      <c r="Q31" s="22">
        <f t="shared" si="225"/>
        <v>45303</v>
      </c>
      <c r="R31" s="22">
        <f t="shared" si="225"/>
        <v>45304</v>
      </c>
      <c r="S31" s="22">
        <f t="shared" ref="S31" si="227">S3</f>
        <v>45305</v>
      </c>
      <c r="T31" s="22">
        <f t="shared" si="225"/>
        <v>45306</v>
      </c>
      <c r="U31" s="22">
        <f t="shared" si="225"/>
        <v>45307</v>
      </c>
      <c r="V31" s="22">
        <f t="shared" si="225"/>
        <v>45308</v>
      </c>
      <c r="W31" s="22">
        <f t="shared" si="225"/>
        <v>45309</v>
      </c>
      <c r="X31" s="22">
        <f t="shared" si="225"/>
        <v>45310</v>
      </c>
      <c r="Y31" s="22">
        <f t="shared" si="225"/>
        <v>45311</v>
      </c>
      <c r="Z31" s="22">
        <f t="shared" ref="Z31" si="228">Z3</f>
        <v>45312</v>
      </c>
      <c r="AA31" s="22">
        <f t="shared" si="225"/>
        <v>45313</v>
      </c>
      <c r="AB31" s="22">
        <f t="shared" si="225"/>
        <v>45314</v>
      </c>
      <c r="AC31" s="22">
        <f t="shared" si="225"/>
        <v>45315</v>
      </c>
      <c r="AD31" s="22">
        <f t="shared" si="225"/>
        <v>45316</v>
      </c>
      <c r="AE31" s="22">
        <f t="shared" si="225"/>
        <v>45317</v>
      </c>
      <c r="AF31" s="22">
        <f t="shared" si="225"/>
        <v>45318</v>
      </c>
      <c r="AG31" s="22">
        <f t="shared" ref="AG31" si="229">AG3</f>
        <v>45319</v>
      </c>
      <c r="AH31" s="22">
        <f t="shared" si="225"/>
        <v>45320</v>
      </c>
      <c r="AI31" s="22">
        <f t="shared" si="225"/>
        <v>45321</v>
      </c>
      <c r="AJ31" s="22">
        <f t="shared" si="225"/>
        <v>45322</v>
      </c>
      <c r="AK31" s="22">
        <f t="shared" si="225"/>
        <v>45323</v>
      </c>
      <c r="AL31" s="22">
        <f t="shared" si="225"/>
        <v>45324</v>
      </c>
      <c r="AM31" s="22">
        <f t="shared" si="225"/>
        <v>45325</v>
      </c>
      <c r="AN31" s="22">
        <f t="shared" ref="AN31" si="230">AN3</f>
        <v>45326</v>
      </c>
      <c r="AO31" s="22">
        <f t="shared" si="225"/>
        <v>45327</v>
      </c>
      <c r="AP31" s="22">
        <f t="shared" si="225"/>
        <v>45328</v>
      </c>
      <c r="AQ31" s="22">
        <f t="shared" si="225"/>
        <v>45329</v>
      </c>
      <c r="AR31" s="22">
        <f t="shared" si="225"/>
        <v>45330</v>
      </c>
      <c r="AS31" s="22">
        <f t="shared" si="225"/>
        <v>45331</v>
      </c>
      <c r="AT31" s="22">
        <f t="shared" si="225"/>
        <v>45332</v>
      </c>
      <c r="AU31" s="22">
        <f t="shared" si="225"/>
        <v>45333</v>
      </c>
      <c r="AV31" s="22">
        <f t="shared" si="225"/>
        <v>45334</v>
      </c>
      <c r="AW31" s="22">
        <f t="shared" si="225"/>
        <v>45335</v>
      </c>
      <c r="AX31" s="22">
        <f t="shared" si="225"/>
        <v>45336</v>
      </c>
      <c r="AY31" s="22">
        <f t="shared" si="225"/>
        <v>45337</v>
      </c>
      <c r="AZ31" s="22">
        <f t="shared" si="225"/>
        <v>45338</v>
      </c>
      <c r="BA31" s="22">
        <f t="shared" si="225"/>
        <v>45339</v>
      </c>
      <c r="BB31" s="22">
        <f t="shared" ref="BB31" si="231">BB3</f>
        <v>45340</v>
      </c>
      <c r="BC31" s="22">
        <f t="shared" si="225"/>
        <v>45341</v>
      </c>
      <c r="BD31" s="22">
        <f t="shared" si="225"/>
        <v>45342</v>
      </c>
      <c r="BE31" s="22">
        <f t="shared" si="225"/>
        <v>45343</v>
      </c>
      <c r="BF31" s="22">
        <f t="shared" si="225"/>
        <v>45344</v>
      </c>
      <c r="BG31" s="22">
        <f t="shared" si="225"/>
        <v>45345</v>
      </c>
      <c r="BH31" s="22">
        <f t="shared" si="225"/>
        <v>45346</v>
      </c>
      <c r="BI31" s="22">
        <f t="shared" ref="BI31" si="232">BI3</f>
        <v>45347</v>
      </c>
      <c r="BJ31" s="22">
        <f t="shared" si="225"/>
        <v>45348</v>
      </c>
      <c r="BK31" s="22">
        <f t="shared" si="225"/>
        <v>45349</v>
      </c>
      <c r="BL31" s="22">
        <f t="shared" si="225"/>
        <v>45350</v>
      </c>
      <c r="BM31" s="22">
        <f t="shared" si="225"/>
        <v>45351</v>
      </c>
      <c r="BN31" s="22">
        <f t="shared" si="225"/>
        <v>45352</v>
      </c>
      <c r="BO31" s="22">
        <f t="shared" si="225"/>
        <v>45353</v>
      </c>
      <c r="BP31" s="22">
        <f t="shared" si="225"/>
        <v>45354</v>
      </c>
      <c r="BQ31" s="22">
        <f t="shared" ref="BQ31:EB31" si="233">BQ3</f>
        <v>45355</v>
      </c>
      <c r="BR31" s="22">
        <f t="shared" si="233"/>
        <v>45356</v>
      </c>
      <c r="BS31" s="22">
        <f t="shared" si="233"/>
        <v>45357</v>
      </c>
      <c r="BT31" s="22">
        <f t="shared" si="233"/>
        <v>45358</v>
      </c>
      <c r="BU31" s="22">
        <f t="shared" si="233"/>
        <v>45359</v>
      </c>
      <c r="BV31" s="22">
        <f t="shared" si="233"/>
        <v>45360</v>
      </c>
      <c r="BW31" s="22">
        <f t="shared" ref="BW31" si="234">BW3</f>
        <v>45361</v>
      </c>
      <c r="BX31" s="22">
        <f t="shared" si="233"/>
        <v>45362</v>
      </c>
      <c r="BY31" s="22">
        <f t="shared" si="233"/>
        <v>45363</v>
      </c>
      <c r="BZ31" s="22">
        <f t="shared" si="233"/>
        <v>45364</v>
      </c>
      <c r="CA31" s="22">
        <f t="shared" si="233"/>
        <v>45365</v>
      </c>
      <c r="CB31" s="22">
        <f t="shared" si="233"/>
        <v>45366</v>
      </c>
      <c r="CC31" s="22">
        <f t="shared" si="233"/>
        <v>45367</v>
      </c>
      <c r="CD31" s="22">
        <f t="shared" ref="CD31" si="235">CD3</f>
        <v>45368</v>
      </c>
      <c r="CE31" s="22">
        <f t="shared" si="233"/>
        <v>45369</v>
      </c>
      <c r="CF31" s="22">
        <f t="shared" si="233"/>
        <v>45370</v>
      </c>
      <c r="CG31" s="22">
        <f t="shared" si="233"/>
        <v>45371</v>
      </c>
      <c r="CH31" s="22">
        <f t="shared" si="233"/>
        <v>45372</v>
      </c>
      <c r="CI31" s="22">
        <f t="shared" si="233"/>
        <v>45373</v>
      </c>
      <c r="CJ31" s="22">
        <f t="shared" si="233"/>
        <v>45374</v>
      </c>
      <c r="CK31" s="22">
        <f t="shared" ref="CK31" si="236">CK3</f>
        <v>45375</v>
      </c>
      <c r="CL31" s="22">
        <f t="shared" si="233"/>
        <v>45376</v>
      </c>
      <c r="CM31" s="22">
        <f t="shared" si="233"/>
        <v>45377</v>
      </c>
      <c r="CN31" s="22">
        <f t="shared" si="233"/>
        <v>45378</v>
      </c>
      <c r="CO31" s="22">
        <f t="shared" si="233"/>
        <v>45379</v>
      </c>
      <c r="CP31" s="22">
        <f t="shared" si="233"/>
        <v>45380</v>
      </c>
      <c r="CQ31" s="22">
        <f t="shared" si="233"/>
        <v>45381</v>
      </c>
      <c r="CR31" s="36">
        <f t="shared" ref="CR31" si="237">CR3</f>
        <v>45382</v>
      </c>
      <c r="CS31" s="22">
        <f t="shared" si="233"/>
        <v>45383</v>
      </c>
      <c r="CT31" s="22">
        <f t="shared" si="233"/>
        <v>45384</v>
      </c>
      <c r="CU31" s="22">
        <f t="shared" si="233"/>
        <v>45385</v>
      </c>
      <c r="CV31" s="22">
        <f t="shared" si="233"/>
        <v>45386</v>
      </c>
      <c r="CW31" s="22">
        <f t="shared" si="233"/>
        <v>45387</v>
      </c>
      <c r="CX31" s="22">
        <f t="shared" si="233"/>
        <v>45388</v>
      </c>
      <c r="CY31" s="22">
        <f t="shared" ref="CY31" si="238">CY3</f>
        <v>45389</v>
      </c>
      <c r="CZ31" s="22">
        <f t="shared" si="233"/>
        <v>45390</v>
      </c>
      <c r="DA31" s="22">
        <f t="shared" si="233"/>
        <v>45391</v>
      </c>
      <c r="DB31" s="22">
        <f t="shared" si="233"/>
        <v>45392</v>
      </c>
      <c r="DC31" s="22">
        <f>DC3</f>
        <v>45393</v>
      </c>
      <c r="DD31" s="22">
        <f>DD3</f>
        <v>45394</v>
      </c>
      <c r="DE31" s="22">
        <f>DE3</f>
        <v>45395</v>
      </c>
      <c r="DF31" s="22">
        <f t="shared" ref="DF31" si="239">DF3</f>
        <v>45396</v>
      </c>
      <c r="DG31" s="22">
        <f t="shared" si="233"/>
        <v>45397</v>
      </c>
      <c r="DH31" s="22">
        <f t="shared" si="233"/>
        <v>45398</v>
      </c>
      <c r="DI31" s="22">
        <f t="shared" si="233"/>
        <v>45399</v>
      </c>
      <c r="DJ31" s="22">
        <f t="shared" si="233"/>
        <v>45400</v>
      </c>
      <c r="DK31" s="22">
        <f t="shared" si="233"/>
        <v>45401</v>
      </c>
      <c r="DL31" s="22">
        <f t="shared" si="233"/>
        <v>45402</v>
      </c>
      <c r="DM31" s="22">
        <f t="shared" ref="DM31" si="240">DM3</f>
        <v>45403</v>
      </c>
      <c r="DN31" s="22">
        <f t="shared" si="233"/>
        <v>45404</v>
      </c>
      <c r="DO31" s="22">
        <f t="shared" si="233"/>
        <v>45405</v>
      </c>
      <c r="DP31" s="22">
        <f t="shared" si="233"/>
        <v>45406</v>
      </c>
      <c r="DQ31" s="22">
        <f t="shared" si="233"/>
        <v>45407</v>
      </c>
      <c r="DR31" s="22">
        <f t="shared" si="233"/>
        <v>45408</v>
      </c>
      <c r="DS31" s="22">
        <f t="shared" si="233"/>
        <v>45409</v>
      </c>
      <c r="DT31" s="22">
        <f t="shared" ref="DT31" si="241">DT3</f>
        <v>45410</v>
      </c>
      <c r="DU31" s="22">
        <f t="shared" si="233"/>
        <v>45411</v>
      </c>
      <c r="DV31" s="22">
        <f t="shared" si="233"/>
        <v>45412</v>
      </c>
      <c r="DW31" s="22">
        <f t="shared" si="233"/>
        <v>45413</v>
      </c>
      <c r="DX31" s="22">
        <f t="shared" si="233"/>
        <v>45414</v>
      </c>
      <c r="DY31" s="22">
        <f t="shared" si="233"/>
        <v>45415</v>
      </c>
      <c r="DZ31" s="22">
        <f t="shared" si="233"/>
        <v>45416</v>
      </c>
      <c r="EA31" s="22">
        <f t="shared" ref="EA31" si="242">EA3</f>
        <v>45417</v>
      </c>
      <c r="EB31" s="22">
        <f t="shared" si="233"/>
        <v>45418</v>
      </c>
      <c r="EC31" s="22">
        <f t="shared" ref="EC31:GH31" si="243">EC3</f>
        <v>45419</v>
      </c>
      <c r="ED31" s="22">
        <f t="shared" si="243"/>
        <v>45420</v>
      </c>
      <c r="EE31" s="22">
        <f t="shared" si="243"/>
        <v>45421</v>
      </c>
      <c r="EF31" s="22">
        <f t="shared" si="243"/>
        <v>45422</v>
      </c>
      <c r="EG31" s="22">
        <f t="shared" si="243"/>
        <v>45423</v>
      </c>
      <c r="EH31" s="22">
        <f t="shared" ref="EH31" si="244">EH3</f>
        <v>45424</v>
      </c>
      <c r="EI31" s="22">
        <f t="shared" si="243"/>
        <v>45425</v>
      </c>
      <c r="EJ31" s="22">
        <f t="shared" si="243"/>
        <v>45426</v>
      </c>
      <c r="EK31" s="22">
        <f t="shared" si="243"/>
        <v>45427</v>
      </c>
      <c r="EL31" s="22">
        <f t="shared" si="243"/>
        <v>45428</v>
      </c>
      <c r="EM31" s="22">
        <f t="shared" si="243"/>
        <v>45429</v>
      </c>
      <c r="EN31" s="22">
        <f t="shared" si="243"/>
        <v>45430</v>
      </c>
      <c r="EO31" s="22">
        <f t="shared" ref="EO31" si="245">EO3</f>
        <v>45431</v>
      </c>
      <c r="EP31" s="22">
        <f t="shared" si="243"/>
        <v>45432</v>
      </c>
      <c r="EQ31" s="22">
        <f t="shared" si="243"/>
        <v>45433</v>
      </c>
      <c r="ER31" s="22">
        <f t="shared" si="243"/>
        <v>45434</v>
      </c>
      <c r="ES31" s="22">
        <f t="shared" si="243"/>
        <v>45435</v>
      </c>
      <c r="ET31" s="22">
        <f t="shared" si="243"/>
        <v>45436</v>
      </c>
      <c r="EU31" s="22">
        <f t="shared" si="243"/>
        <v>45437</v>
      </c>
      <c r="EV31" s="22">
        <f t="shared" ref="EV31" si="246">EV3</f>
        <v>45438</v>
      </c>
      <c r="EW31" s="22">
        <f t="shared" si="243"/>
        <v>45439</v>
      </c>
      <c r="EX31" s="22">
        <f t="shared" si="243"/>
        <v>45440</v>
      </c>
      <c r="EY31" s="22">
        <f t="shared" si="243"/>
        <v>45441</v>
      </c>
      <c r="EZ31" s="22">
        <f t="shared" si="243"/>
        <v>45442</v>
      </c>
      <c r="FA31" s="22">
        <f t="shared" si="243"/>
        <v>45443</v>
      </c>
      <c r="FB31" s="22">
        <f t="shared" si="243"/>
        <v>45444</v>
      </c>
      <c r="FC31" s="22">
        <v>44351</v>
      </c>
      <c r="FD31" s="22">
        <v>44352</v>
      </c>
      <c r="FE31" s="22">
        <f t="shared" si="243"/>
        <v>45447</v>
      </c>
      <c r="FF31" s="22">
        <f t="shared" si="243"/>
        <v>45448</v>
      </c>
      <c r="FG31" s="22">
        <f t="shared" si="243"/>
        <v>45449</v>
      </c>
      <c r="FH31" s="22">
        <f t="shared" si="243"/>
        <v>45450</v>
      </c>
      <c r="FI31" s="22">
        <f t="shared" si="243"/>
        <v>45451</v>
      </c>
      <c r="FJ31" s="22">
        <f t="shared" ref="FJ31" si="247">FJ3</f>
        <v>45452</v>
      </c>
      <c r="FK31" s="22">
        <f t="shared" si="243"/>
        <v>45453</v>
      </c>
      <c r="FL31" s="22">
        <f t="shared" si="243"/>
        <v>45454</v>
      </c>
      <c r="FM31" s="22">
        <f t="shared" si="243"/>
        <v>45455</v>
      </c>
      <c r="FN31" s="22">
        <f t="shared" si="243"/>
        <v>45456</v>
      </c>
      <c r="FO31" s="22">
        <f t="shared" si="243"/>
        <v>45457</v>
      </c>
      <c r="FP31" s="22">
        <f t="shared" si="243"/>
        <v>45458</v>
      </c>
      <c r="FQ31" s="22">
        <f t="shared" si="243"/>
        <v>45459</v>
      </c>
      <c r="FR31" s="22">
        <f t="shared" si="243"/>
        <v>45460</v>
      </c>
      <c r="FS31" s="22">
        <f t="shared" si="243"/>
        <v>45461</v>
      </c>
      <c r="FT31" s="22">
        <f t="shared" si="243"/>
        <v>45462</v>
      </c>
      <c r="FU31" s="22">
        <f t="shared" si="243"/>
        <v>45463</v>
      </c>
      <c r="FV31" s="22">
        <f t="shared" si="243"/>
        <v>45464</v>
      </c>
      <c r="FW31" s="22">
        <f t="shared" si="243"/>
        <v>45465</v>
      </c>
      <c r="FX31" s="22">
        <f t="shared" ref="FX31" si="248">FX3</f>
        <v>45466</v>
      </c>
      <c r="FY31" s="22">
        <f t="shared" si="243"/>
        <v>45467</v>
      </c>
      <c r="FZ31" s="22">
        <f t="shared" si="243"/>
        <v>45468</v>
      </c>
      <c r="GA31" s="22">
        <f t="shared" si="243"/>
        <v>45469</v>
      </c>
      <c r="GB31" s="22">
        <f t="shared" si="243"/>
        <v>45470</v>
      </c>
      <c r="GC31" s="22">
        <f t="shared" si="243"/>
        <v>45471</v>
      </c>
      <c r="GD31" s="22">
        <f t="shared" si="243"/>
        <v>45472</v>
      </c>
      <c r="GE31" s="22">
        <f t="shared" ref="GE31" si="249">GE3</f>
        <v>45473</v>
      </c>
      <c r="GF31" s="22">
        <f t="shared" si="243"/>
        <v>45474</v>
      </c>
      <c r="GG31" s="22">
        <f t="shared" si="243"/>
        <v>45475</v>
      </c>
      <c r="GH31" s="22">
        <f t="shared" si="243"/>
        <v>45476</v>
      </c>
      <c r="GI31" s="22">
        <f t="shared" ref="GI31:IR31" si="250">GI3</f>
        <v>45477</v>
      </c>
      <c r="GJ31" s="22">
        <f t="shared" si="250"/>
        <v>45478</v>
      </c>
      <c r="GK31" s="22">
        <f t="shared" si="250"/>
        <v>45479</v>
      </c>
      <c r="GL31" s="22">
        <f t="shared" ref="GL31" si="251">GL3</f>
        <v>45480</v>
      </c>
      <c r="GM31" s="22">
        <f t="shared" si="250"/>
        <v>45481</v>
      </c>
      <c r="GN31" s="22">
        <f t="shared" si="250"/>
        <v>45482</v>
      </c>
      <c r="GO31" s="22">
        <f t="shared" si="250"/>
        <v>45483</v>
      </c>
      <c r="GP31" s="22">
        <f t="shared" si="250"/>
        <v>45484</v>
      </c>
      <c r="GQ31" s="22">
        <f t="shared" si="250"/>
        <v>45485</v>
      </c>
      <c r="GR31" s="22">
        <f t="shared" si="250"/>
        <v>45486</v>
      </c>
      <c r="GS31" s="22">
        <f t="shared" ref="GS31" si="252">GS3</f>
        <v>45487</v>
      </c>
      <c r="GT31" s="22">
        <f t="shared" si="250"/>
        <v>45488</v>
      </c>
      <c r="GU31" s="22">
        <f t="shared" si="250"/>
        <v>45489</v>
      </c>
      <c r="GV31" s="22">
        <f t="shared" si="250"/>
        <v>45490</v>
      </c>
      <c r="GW31" s="22">
        <f t="shared" si="250"/>
        <v>45491</v>
      </c>
      <c r="GX31" s="22">
        <f t="shared" si="250"/>
        <v>45492</v>
      </c>
      <c r="GY31" s="22">
        <f t="shared" si="250"/>
        <v>45493</v>
      </c>
      <c r="GZ31" s="22">
        <f t="shared" ref="GZ31" si="253">GZ3</f>
        <v>45494</v>
      </c>
      <c r="HA31" s="22">
        <f t="shared" si="250"/>
        <v>45495</v>
      </c>
      <c r="HB31" s="22">
        <f t="shared" si="250"/>
        <v>45496</v>
      </c>
      <c r="HC31" s="22">
        <f t="shared" si="250"/>
        <v>45497</v>
      </c>
      <c r="HD31" s="22">
        <f t="shared" si="250"/>
        <v>45498</v>
      </c>
      <c r="HE31" s="22">
        <f t="shared" si="250"/>
        <v>45499</v>
      </c>
      <c r="HF31" s="22">
        <f t="shared" si="250"/>
        <v>45500</v>
      </c>
      <c r="HG31" s="22">
        <f t="shared" ref="HG31" si="254">HG3</f>
        <v>45501</v>
      </c>
      <c r="HH31" s="22">
        <f t="shared" si="250"/>
        <v>45502</v>
      </c>
      <c r="HI31" s="22">
        <f t="shared" si="250"/>
        <v>45503</v>
      </c>
      <c r="HJ31" s="22">
        <f t="shared" si="250"/>
        <v>45504</v>
      </c>
      <c r="HK31" s="45">
        <v>2.3148148148148149E-4</v>
      </c>
      <c r="HL31" s="22">
        <f t="shared" si="250"/>
        <v>45506</v>
      </c>
      <c r="HM31" s="22">
        <f t="shared" si="250"/>
        <v>45507</v>
      </c>
      <c r="HN31" s="22">
        <f t="shared" ref="HN31" si="255">HN3</f>
        <v>45508</v>
      </c>
      <c r="HO31" s="22">
        <f t="shared" si="250"/>
        <v>45509</v>
      </c>
      <c r="HP31" s="22">
        <f t="shared" si="250"/>
        <v>45510</v>
      </c>
      <c r="HQ31" s="22">
        <f t="shared" si="250"/>
        <v>45511</v>
      </c>
      <c r="HR31" s="22">
        <f t="shared" si="250"/>
        <v>45512</v>
      </c>
      <c r="HS31" s="22">
        <f t="shared" si="250"/>
        <v>45513</v>
      </c>
      <c r="HT31" s="22">
        <f t="shared" si="250"/>
        <v>45514</v>
      </c>
      <c r="HU31" s="22">
        <f t="shared" ref="HU31" si="256">HU3</f>
        <v>45515</v>
      </c>
      <c r="HV31" s="22">
        <f t="shared" si="250"/>
        <v>45516</v>
      </c>
      <c r="HW31" s="22">
        <f t="shared" si="250"/>
        <v>45517</v>
      </c>
      <c r="HX31" s="22">
        <f t="shared" si="250"/>
        <v>45518</v>
      </c>
      <c r="HY31" s="22">
        <f t="shared" si="250"/>
        <v>45519</v>
      </c>
      <c r="HZ31" s="22">
        <f t="shared" si="250"/>
        <v>45520</v>
      </c>
      <c r="IA31" s="22">
        <f t="shared" si="250"/>
        <v>45521</v>
      </c>
      <c r="IB31" s="22">
        <f t="shared" ref="IB31" si="257">IB3</f>
        <v>45522</v>
      </c>
      <c r="IC31" s="22">
        <f t="shared" si="250"/>
        <v>45523</v>
      </c>
      <c r="ID31" s="22">
        <f t="shared" si="250"/>
        <v>45524</v>
      </c>
      <c r="IE31" s="22">
        <f t="shared" si="250"/>
        <v>45525</v>
      </c>
      <c r="IF31" s="22">
        <f t="shared" si="250"/>
        <v>45526</v>
      </c>
      <c r="IG31" s="22">
        <f t="shared" si="250"/>
        <v>45527</v>
      </c>
      <c r="IH31" s="22">
        <f t="shared" si="250"/>
        <v>45528</v>
      </c>
      <c r="II31" s="22">
        <f t="shared" ref="II31" si="258">II3</f>
        <v>45529</v>
      </c>
      <c r="IJ31" s="22">
        <f t="shared" si="250"/>
        <v>45530</v>
      </c>
      <c r="IK31" s="22">
        <f t="shared" si="250"/>
        <v>45531</v>
      </c>
      <c r="IL31" s="22">
        <f t="shared" si="250"/>
        <v>45532</v>
      </c>
      <c r="IM31" s="22">
        <f t="shared" si="250"/>
        <v>45533</v>
      </c>
      <c r="IN31" s="22">
        <f t="shared" si="250"/>
        <v>45534</v>
      </c>
      <c r="IO31" s="22">
        <f t="shared" si="250"/>
        <v>45535</v>
      </c>
      <c r="IP31" s="22">
        <f t="shared" ref="IP31" si="259">IP3</f>
        <v>45536</v>
      </c>
      <c r="IQ31" s="22">
        <f t="shared" si="250"/>
        <v>45537</v>
      </c>
      <c r="IR31" s="22">
        <f t="shared" si="250"/>
        <v>45538</v>
      </c>
      <c r="IS31" s="22">
        <f t="shared" ref="IS31:LC31" si="260">IS3</f>
        <v>45539</v>
      </c>
      <c r="IT31" s="22">
        <f t="shared" si="260"/>
        <v>45540</v>
      </c>
      <c r="IU31" s="22">
        <f t="shared" si="260"/>
        <v>45541</v>
      </c>
      <c r="IV31" s="22">
        <f t="shared" si="260"/>
        <v>45542</v>
      </c>
      <c r="IW31" s="22">
        <f t="shared" ref="IW31" si="261">IW3</f>
        <v>45543</v>
      </c>
      <c r="IX31" s="22">
        <f t="shared" si="260"/>
        <v>45544</v>
      </c>
      <c r="IY31" s="22">
        <f t="shared" si="260"/>
        <v>45545</v>
      </c>
      <c r="IZ31" s="22">
        <f t="shared" si="260"/>
        <v>45546</v>
      </c>
      <c r="JA31" s="22">
        <f t="shared" si="260"/>
        <v>45547</v>
      </c>
      <c r="JB31" s="22">
        <f t="shared" si="260"/>
        <v>45548</v>
      </c>
      <c r="JC31" s="22">
        <f t="shared" si="260"/>
        <v>45549</v>
      </c>
      <c r="JD31" s="22">
        <f t="shared" ref="JD31" si="262">JD3</f>
        <v>45550</v>
      </c>
      <c r="JE31" s="22">
        <f t="shared" si="260"/>
        <v>45551</v>
      </c>
      <c r="JF31" s="22">
        <f t="shared" si="260"/>
        <v>45552</v>
      </c>
      <c r="JG31" s="22">
        <f t="shared" si="260"/>
        <v>45553</v>
      </c>
      <c r="JH31" s="22">
        <f t="shared" si="260"/>
        <v>45554</v>
      </c>
      <c r="JI31" s="22">
        <f t="shared" si="260"/>
        <v>45555</v>
      </c>
      <c r="JJ31" s="22">
        <f t="shared" si="260"/>
        <v>45556</v>
      </c>
      <c r="JK31" s="22">
        <f t="shared" ref="JK31" si="263">JK3</f>
        <v>45557</v>
      </c>
      <c r="JL31" s="22">
        <f t="shared" si="260"/>
        <v>45558</v>
      </c>
      <c r="JM31" s="22">
        <f t="shared" si="260"/>
        <v>45559</v>
      </c>
      <c r="JN31" s="22">
        <f t="shared" si="260"/>
        <v>45560</v>
      </c>
      <c r="JO31" s="22">
        <f t="shared" si="260"/>
        <v>45561</v>
      </c>
      <c r="JP31" s="22">
        <f t="shared" si="260"/>
        <v>45562</v>
      </c>
      <c r="JQ31" s="22">
        <f t="shared" si="260"/>
        <v>45563</v>
      </c>
      <c r="JR31" s="22">
        <f t="shared" ref="JR31" si="264">JR3</f>
        <v>45564</v>
      </c>
      <c r="JS31" s="22">
        <f t="shared" si="260"/>
        <v>45565</v>
      </c>
      <c r="JT31" s="22">
        <f t="shared" si="260"/>
        <v>45566</v>
      </c>
      <c r="JU31" s="22">
        <f>JU3</f>
        <v>45567</v>
      </c>
      <c r="JV31" s="22">
        <f t="shared" si="260"/>
        <v>45568</v>
      </c>
      <c r="JW31" s="22">
        <f t="shared" si="260"/>
        <v>45569</v>
      </c>
      <c r="JX31" s="22">
        <f t="shared" si="260"/>
        <v>45570</v>
      </c>
      <c r="JY31" s="22">
        <f t="shared" ref="JY31" si="265">JY3</f>
        <v>45571</v>
      </c>
      <c r="JZ31" s="22">
        <f t="shared" si="260"/>
        <v>45572</v>
      </c>
      <c r="KA31" s="22">
        <f t="shared" si="260"/>
        <v>45573</v>
      </c>
      <c r="KB31" s="22">
        <f t="shared" si="260"/>
        <v>45574</v>
      </c>
      <c r="KC31" s="22">
        <f t="shared" si="260"/>
        <v>45575</v>
      </c>
      <c r="KD31" s="22">
        <f t="shared" si="260"/>
        <v>45576</v>
      </c>
      <c r="KE31" s="22">
        <f t="shared" si="260"/>
        <v>45577</v>
      </c>
      <c r="KF31" s="22">
        <f t="shared" ref="KF31" si="266">KF3</f>
        <v>45578</v>
      </c>
      <c r="KG31" s="22">
        <f t="shared" si="260"/>
        <v>45579</v>
      </c>
      <c r="KH31" s="22">
        <f t="shared" si="260"/>
        <v>45580</v>
      </c>
      <c r="KI31" s="22">
        <f t="shared" si="260"/>
        <v>45581</v>
      </c>
      <c r="KJ31" s="22">
        <f t="shared" si="260"/>
        <v>45582</v>
      </c>
      <c r="KK31" s="22">
        <f t="shared" si="260"/>
        <v>45583</v>
      </c>
      <c r="KL31" s="22">
        <f t="shared" si="260"/>
        <v>45584</v>
      </c>
      <c r="KM31" s="22">
        <f t="shared" ref="KM31" si="267">KM3</f>
        <v>45585</v>
      </c>
      <c r="KN31" s="22">
        <f t="shared" si="260"/>
        <v>45586</v>
      </c>
      <c r="KO31" s="22">
        <f t="shared" si="260"/>
        <v>45587</v>
      </c>
      <c r="KP31" s="22">
        <f t="shared" si="260"/>
        <v>45588</v>
      </c>
      <c r="KQ31" s="22">
        <f t="shared" si="260"/>
        <v>45589</v>
      </c>
      <c r="KR31" s="22">
        <f t="shared" si="260"/>
        <v>45590</v>
      </c>
      <c r="KS31" s="22">
        <f t="shared" si="260"/>
        <v>45591</v>
      </c>
      <c r="KT31" s="22">
        <f t="shared" ref="KT31" si="268">KT3</f>
        <v>45592</v>
      </c>
      <c r="KU31" s="22">
        <f t="shared" si="260"/>
        <v>45593</v>
      </c>
      <c r="KV31" s="22">
        <f t="shared" si="260"/>
        <v>45594</v>
      </c>
      <c r="KW31" s="22">
        <f t="shared" si="260"/>
        <v>45595</v>
      </c>
      <c r="KX31" s="22">
        <f t="shared" si="260"/>
        <v>45596</v>
      </c>
      <c r="KY31" s="22">
        <f t="shared" si="260"/>
        <v>45597</v>
      </c>
      <c r="KZ31" s="22">
        <f t="shared" si="260"/>
        <v>45598</v>
      </c>
      <c r="LA31" s="22">
        <f t="shared" ref="LA31" si="269">LA3</f>
        <v>45599</v>
      </c>
      <c r="LB31" s="22">
        <f t="shared" si="260"/>
        <v>45600</v>
      </c>
      <c r="LC31" s="22">
        <f t="shared" si="260"/>
        <v>45601</v>
      </c>
      <c r="LD31" s="22">
        <f t="shared" ref="LD31:LW31" si="270">LD3</f>
        <v>45602</v>
      </c>
      <c r="LE31" s="22">
        <f t="shared" si="270"/>
        <v>45603</v>
      </c>
      <c r="LF31" s="22">
        <f t="shared" si="270"/>
        <v>45604</v>
      </c>
      <c r="LG31" s="22">
        <f t="shared" si="270"/>
        <v>45605</v>
      </c>
      <c r="LH31" s="22">
        <f t="shared" ref="LH31" si="271">LH3</f>
        <v>45606</v>
      </c>
      <c r="LI31" s="22">
        <f t="shared" si="270"/>
        <v>45607</v>
      </c>
      <c r="LJ31" s="22">
        <f t="shared" si="270"/>
        <v>45608</v>
      </c>
      <c r="LK31" s="22">
        <f t="shared" si="270"/>
        <v>45609</v>
      </c>
      <c r="LL31" s="22">
        <f t="shared" si="270"/>
        <v>45610</v>
      </c>
      <c r="LM31" s="22">
        <f t="shared" si="270"/>
        <v>45611</v>
      </c>
      <c r="LN31" s="22">
        <f t="shared" si="270"/>
        <v>45612</v>
      </c>
      <c r="LO31" s="22">
        <f t="shared" ref="LO31" si="272">LO3</f>
        <v>45613</v>
      </c>
      <c r="LP31" s="22">
        <f t="shared" si="270"/>
        <v>45614</v>
      </c>
      <c r="LQ31" s="22">
        <f t="shared" si="270"/>
        <v>45615</v>
      </c>
      <c r="LR31" s="22">
        <f t="shared" si="270"/>
        <v>45616</v>
      </c>
      <c r="LS31" s="22">
        <f t="shared" si="270"/>
        <v>45617</v>
      </c>
      <c r="LT31" s="22">
        <f t="shared" si="270"/>
        <v>45618</v>
      </c>
      <c r="LU31" s="22">
        <f t="shared" si="270"/>
        <v>45619</v>
      </c>
      <c r="LV31" s="22">
        <f t="shared" ref="LV31" si="273">LV3</f>
        <v>45620</v>
      </c>
      <c r="LW31" s="22">
        <f t="shared" si="270"/>
        <v>45621</v>
      </c>
      <c r="LX31" s="22">
        <f t="shared" ref="LX31:NG31" si="274">LX3</f>
        <v>45622</v>
      </c>
      <c r="LY31" s="22">
        <f t="shared" si="274"/>
        <v>45623</v>
      </c>
      <c r="LZ31" s="22">
        <f t="shared" si="274"/>
        <v>45624</v>
      </c>
      <c r="MA31" s="22">
        <f t="shared" si="274"/>
        <v>45625</v>
      </c>
      <c r="MB31" s="22">
        <f t="shared" si="274"/>
        <v>45626</v>
      </c>
      <c r="MC31" s="22">
        <f t="shared" ref="MC31" si="275">MC3</f>
        <v>45627</v>
      </c>
      <c r="MD31" s="22">
        <f t="shared" si="274"/>
        <v>45628</v>
      </c>
      <c r="ME31" s="22">
        <f t="shared" si="274"/>
        <v>45629</v>
      </c>
      <c r="MF31" s="22">
        <f t="shared" si="274"/>
        <v>45630</v>
      </c>
      <c r="MG31" s="22">
        <f t="shared" si="274"/>
        <v>45631</v>
      </c>
      <c r="MH31" s="22">
        <f t="shared" si="274"/>
        <v>45632</v>
      </c>
      <c r="MI31" s="22">
        <f t="shared" si="274"/>
        <v>45633</v>
      </c>
      <c r="MJ31" s="22">
        <f t="shared" si="274"/>
        <v>45634</v>
      </c>
      <c r="MK31" s="22">
        <f t="shared" si="274"/>
        <v>45635</v>
      </c>
      <c r="ML31" s="22">
        <f t="shared" si="274"/>
        <v>45636</v>
      </c>
      <c r="MM31" s="22">
        <f t="shared" si="274"/>
        <v>45637</v>
      </c>
      <c r="MN31" s="22">
        <f t="shared" si="274"/>
        <v>45638</v>
      </c>
      <c r="MO31" s="22">
        <f t="shared" si="274"/>
        <v>45639</v>
      </c>
      <c r="MP31" s="22">
        <f t="shared" si="274"/>
        <v>45640</v>
      </c>
      <c r="MQ31" s="22">
        <f t="shared" ref="MQ31" si="276">MQ3</f>
        <v>45641</v>
      </c>
      <c r="MR31" s="22">
        <f t="shared" si="274"/>
        <v>45642</v>
      </c>
      <c r="MS31" s="22">
        <f t="shared" si="274"/>
        <v>45643</v>
      </c>
      <c r="MT31" s="22">
        <f t="shared" si="274"/>
        <v>45644</v>
      </c>
      <c r="MU31" s="22">
        <f t="shared" si="274"/>
        <v>45645</v>
      </c>
      <c r="MV31" s="22">
        <f t="shared" si="274"/>
        <v>45646</v>
      </c>
      <c r="MW31" s="50">
        <f t="shared" si="274"/>
        <v>45647</v>
      </c>
      <c r="MX31" s="50">
        <f t="shared" si="274"/>
        <v>45648</v>
      </c>
      <c r="MY31" s="50">
        <f t="shared" si="274"/>
        <v>45649</v>
      </c>
      <c r="MZ31" s="50">
        <f t="shared" si="274"/>
        <v>45650</v>
      </c>
      <c r="NA31" s="50">
        <f t="shared" si="274"/>
        <v>45651</v>
      </c>
      <c r="NB31" s="50">
        <f t="shared" si="274"/>
        <v>45652</v>
      </c>
      <c r="NC31" s="50">
        <f t="shared" si="274"/>
        <v>45653</v>
      </c>
      <c r="ND31" s="50">
        <f t="shared" si="274"/>
        <v>45654</v>
      </c>
      <c r="NE31" s="50">
        <f t="shared" si="274"/>
        <v>45655</v>
      </c>
      <c r="NF31" s="50">
        <f t="shared" si="274"/>
        <v>45656</v>
      </c>
      <c r="NG31" s="50" t="str">
        <f t="shared" si="274"/>
        <v>31-12</v>
      </c>
    </row>
    <row r="32" spans="2:629" x14ac:dyDescent="0.3">
      <c r="B32" t="s">
        <v>112</v>
      </c>
      <c r="C32" s="16">
        <f>AVERAGE(F32:LI32)</f>
        <v>2.3177064359441404E-2</v>
      </c>
      <c r="D32" s="16">
        <f>LOOKUP(2,1/(F32:XA32&lt;&gt;""),F32:XA32)</f>
        <v>3.5879629629629629E-4</v>
      </c>
      <c r="E32" s="4"/>
      <c r="F32" s="29">
        <v>8.1018518518518516E-5</v>
      </c>
      <c r="G32" s="29">
        <v>5.7870370370370366E-5</v>
      </c>
      <c r="H32" s="29">
        <v>5.7870370370370366E-5</v>
      </c>
      <c r="I32" s="29">
        <v>5.7870370370370366E-5</v>
      </c>
      <c r="J32" s="29">
        <v>8.1018518518518516E-5</v>
      </c>
      <c r="K32" s="29">
        <v>8.1018518518518516E-5</v>
      </c>
      <c r="L32" s="29">
        <v>6.9444444444444444E-5</v>
      </c>
      <c r="M32" s="29">
        <v>8.1018518518518516E-5</v>
      </c>
      <c r="N32" s="29">
        <v>1.0416666666666667E-4</v>
      </c>
      <c r="O32" s="29">
        <v>6.9444444444444444E-5</v>
      </c>
      <c r="P32" s="29">
        <v>6.9444444444444444E-5</v>
      </c>
      <c r="Q32" s="29">
        <v>8.1018518518518516E-5</v>
      </c>
      <c r="R32" s="29">
        <v>8.1018518518518516E-5</v>
      </c>
      <c r="S32" s="29">
        <v>9.2592592592592588E-5</v>
      </c>
      <c r="T32" s="29">
        <v>8.1018518518518516E-5</v>
      </c>
      <c r="U32" s="29">
        <v>8.1018518518518516E-5</v>
      </c>
      <c r="V32" s="29">
        <v>1.0416666666666667E-4</v>
      </c>
      <c r="W32" s="29">
        <v>6.9444444444444444E-5</v>
      </c>
      <c r="X32" s="29">
        <v>1.8518518518518518E-4</v>
      </c>
      <c r="Y32" s="29">
        <v>6.9444444444444444E-5</v>
      </c>
      <c r="Z32" s="29">
        <v>9.2592592592592588E-5</v>
      </c>
      <c r="AA32" s="29">
        <v>5.7870370370370366E-5</v>
      </c>
      <c r="AB32" s="29">
        <v>6.9444444444444444E-5</v>
      </c>
      <c r="AC32" s="29">
        <v>5.7870370370370366E-5</v>
      </c>
      <c r="AD32" s="29">
        <v>8.1018518518518516E-5</v>
      </c>
      <c r="AE32" s="29">
        <v>1.3888888888888889E-4</v>
      </c>
      <c r="AF32" s="29">
        <v>9.2592592592592588E-5</v>
      </c>
      <c r="AG32" s="29">
        <v>9.2592592592592588E-5</v>
      </c>
      <c r="AH32" s="29">
        <v>5.7870370370370366E-5</v>
      </c>
      <c r="AI32" s="29">
        <v>5.7870370370370366E-5</v>
      </c>
      <c r="AJ32" s="29">
        <v>2.3148148148148146E-4</v>
      </c>
      <c r="AK32" s="29">
        <v>1.3888888888888889E-4</v>
      </c>
      <c r="AL32" s="29">
        <v>1.9675925925925926E-4</v>
      </c>
      <c r="AM32" s="29">
        <v>1.5046296296296297E-4</v>
      </c>
      <c r="AN32" s="29">
        <v>1.273148148148148E-4</v>
      </c>
      <c r="AO32" s="29">
        <v>1.273148148148148E-4</v>
      </c>
      <c r="AP32" s="29">
        <v>9.2592592592592588E-5</v>
      </c>
      <c r="AQ32" s="29">
        <v>1.0416666666666667E-4</v>
      </c>
      <c r="AR32" s="29">
        <v>1.273148148148148E-4</v>
      </c>
      <c r="AS32" s="29">
        <v>1.9675925925925926E-4</v>
      </c>
      <c r="AT32" s="29">
        <v>3.5879629629629635E-4</v>
      </c>
      <c r="AU32" s="29">
        <v>1.8518518518518518E-4</v>
      </c>
      <c r="AV32" s="29">
        <v>2.4305555555555552E-4</v>
      </c>
      <c r="AW32" s="29">
        <v>1.9675925925925926E-4</v>
      </c>
      <c r="AX32" s="29">
        <v>1.7361111111111112E-4</v>
      </c>
      <c r="AY32" s="29">
        <v>1.7361111111111112E-4</v>
      </c>
      <c r="AZ32" s="29">
        <v>1.9675925925925926E-4</v>
      </c>
      <c r="BA32" s="29">
        <v>1.1574074074074073E-4</v>
      </c>
      <c r="BB32" s="29">
        <v>9.2592592592592588E-5</v>
      </c>
      <c r="BC32" s="29">
        <v>9.2592592592592588E-5</v>
      </c>
      <c r="BD32" s="29">
        <v>5.7870370370370366E-5</v>
      </c>
      <c r="BE32" s="29">
        <v>1.273148148148148E-4</v>
      </c>
      <c r="BF32" s="29">
        <v>8.1018518518518516E-5</v>
      </c>
      <c r="BG32" s="29">
        <v>1.6203703703703703E-4</v>
      </c>
      <c r="BH32" s="29">
        <v>1.7361111111111112E-4</v>
      </c>
      <c r="BI32" s="29">
        <v>3.8194444444444446E-4</v>
      </c>
      <c r="BJ32" s="29">
        <v>1.8518518518518518E-4</v>
      </c>
      <c r="BK32" s="29">
        <v>1.7361111111111112E-4</v>
      </c>
      <c r="BL32" s="29">
        <v>1.0416666666666667E-4</v>
      </c>
      <c r="BM32" s="29">
        <v>3.1250000000000001E-4</v>
      </c>
      <c r="BN32" s="29">
        <v>2.7777777777777778E-4</v>
      </c>
      <c r="BO32" s="29">
        <v>1.1574074074074073E-4</v>
      </c>
      <c r="BP32" s="29">
        <v>1.1574074074074073E-4</v>
      </c>
      <c r="BQ32" s="29">
        <v>8.1018518518518516E-5</v>
      </c>
      <c r="BR32" s="29">
        <v>1.0416666666666667E-4</v>
      </c>
      <c r="BS32" s="29">
        <v>1.273148148148148E-4</v>
      </c>
      <c r="BT32" s="29">
        <v>1.0416666666666667E-4</v>
      </c>
      <c r="BU32" s="29">
        <v>1.9675925925925926E-4</v>
      </c>
      <c r="BV32" s="29">
        <v>1.6203703703703703E-4</v>
      </c>
      <c r="BW32" s="29">
        <v>1.1574074074074073E-4</v>
      </c>
      <c r="BX32" s="29">
        <v>1.5046296296296297E-4</v>
      </c>
      <c r="BY32" s="29">
        <v>1.8518518518518518E-4</v>
      </c>
      <c r="BZ32" s="29">
        <v>1.7361111111111112E-4</v>
      </c>
      <c r="CA32" s="29">
        <v>1.5046296296296297E-4</v>
      </c>
      <c r="CB32" s="29">
        <v>1.7361111111111112E-4</v>
      </c>
      <c r="CC32" s="29">
        <v>1.8518518518518518E-4</v>
      </c>
      <c r="CD32" s="29">
        <v>9.2592592592592588E-5</v>
      </c>
      <c r="CE32" s="29">
        <v>1.1574074074074073E-4</v>
      </c>
      <c r="CF32" s="29">
        <v>6.9444444444444444E-5</v>
      </c>
      <c r="CG32" s="29">
        <v>9.2592592592592588E-5</v>
      </c>
      <c r="CH32" s="29">
        <v>8.1018518518518516E-5</v>
      </c>
      <c r="CI32" s="29">
        <v>5.7870370370370366E-5</v>
      </c>
      <c r="CJ32" s="29">
        <v>9.2592592592592588E-5</v>
      </c>
      <c r="CK32" s="29">
        <v>6.9444444444444444E-5</v>
      </c>
      <c r="CL32" s="29">
        <v>6.9444444444444444E-5</v>
      </c>
      <c r="CM32" s="29">
        <v>1.0416666666666667E-4</v>
      </c>
      <c r="CN32" s="29">
        <v>6.9444444444444444E-5</v>
      </c>
      <c r="CO32" s="29">
        <v>6.9444444444444444E-5</v>
      </c>
      <c r="CP32" s="29">
        <v>6.9444444444444444E-5</v>
      </c>
      <c r="CQ32" s="29">
        <v>1.273148148148148E-4</v>
      </c>
      <c r="CR32" s="39">
        <v>6.9444444444444444E-5</v>
      </c>
      <c r="CS32" s="29">
        <v>1.3888888888888889E-4</v>
      </c>
      <c r="CT32" s="29">
        <v>9.2592592592592588E-5</v>
      </c>
      <c r="CU32" s="29">
        <v>8.1018518518518516E-5</v>
      </c>
      <c r="CV32" s="29">
        <v>1.1574074074074073E-4</v>
      </c>
      <c r="CW32" s="29">
        <v>1.1574074074074073E-4</v>
      </c>
      <c r="CX32" s="29">
        <v>1.273148148148148E-4</v>
      </c>
      <c r="CY32" s="29">
        <v>6.9444444444444444E-5</v>
      </c>
      <c r="CZ32" s="29">
        <v>6.9444444444444444E-5</v>
      </c>
      <c r="DA32" s="29">
        <v>1.0416666666666667E-4</v>
      </c>
      <c r="DB32" s="29">
        <v>3.8194444444444446E-4</v>
      </c>
      <c r="DC32" s="29">
        <v>3.2407407407407406E-4</v>
      </c>
      <c r="DD32" s="29">
        <v>3.8194444444444446E-4</v>
      </c>
      <c r="DE32" s="29">
        <v>2.0833333333333335E-4</v>
      </c>
      <c r="DF32" s="29">
        <v>1.7361111111111112E-4</v>
      </c>
      <c r="DG32" s="29">
        <v>1.9675925925925926E-4</v>
      </c>
      <c r="DH32" s="29">
        <v>1.6203703703703703E-4</v>
      </c>
      <c r="DI32" s="29">
        <v>1.6203703703703703E-4</v>
      </c>
      <c r="DJ32" s="29">
        <v>1.8518518518518518E-4</v>
      </c>
      <c r="DK32" s="29">
        <v>2.3148148148148146E-4</v>
      </c>
      <c r="DL32" s="29">
        <v>1.7361111111111112E-4</v>
      </c>
      <c r="DM32" s="29">
        <v>1.5046296296296297E-4</v>
      </c>
      <c r="DN32" s="29">
        <v>1.5046296296296297E-4</v>
      </c>
      <c r="DO32" s="29">
        <v>1.3888888888888889E-4</v>
      </c>
      <c r="DP32" s="29">
        <v>1.7361111111111112E-4</v>
      </c>
      <c r="DQ32" s="29">
        <v>3.8194444444444446E-4</v>
      </c>
      <c r="DR32" s="29">
        <v>3.8194444444444446E-4</v>
      </c>
      <c r="DS32" s="29">
        <v>2.0833333333333335E-4</v>
      </c>
      <c r="DT32" s="29">
        <v>2.0833333333333335E-4</v>
      </c>
      <c r="DU32" s="29">
        <v>2.0833333333333335E-4</v>
      </c>
      <c r="DV32" s="29">
        <v>1.8518518518518518E-4</v>
      </c>
      <c r="DW32" s="29">
        <v>2.3148148148148146E-4</v>
      </c>
      <c r="DX32" s="29">
        <v>2.4305555555555552E-4</v>
      </c>
      <c r="DY32" s="29">
        <v>1.9675925925925926E-4</v>
      </c>
      <c r="DZ32" s="29">
        <v>1.7361111111111112E-4</v>
      </c>
      <c r="EA32" s="29">
        <v>1.7361111111111112E-4</v>
      </c>
      <c r="EB32" s="29">
        <v>2.4305555555555552E-4</v>
      </c>
      <c r="EC32" s="29">
        <v>3.8194444444444446E-4</v>
      </c>
      <c r="ED32" s="29">
        <v>2.6620370370370372E-4</v>
      </c>
      <c r="EE32" s="29">
        <v>3.2407407407407406E-4</v>
      </c>
      <c r="EF32" s="29">
        <v>5.3240740740740744E-4</v>
      </c>
      <c r="EG32" s="29">
        <v>3.2407407407407406E-4</v>
      </c>
      <c r="EH32" s="29">
        <v>3.1250000000000001E-4</v>
      </c>
      <c r="EI32" s="29">
        <v>2.5462962962962961E-4</v>
      </c>
      <c r="EJ32" s="29">
        <v>3.5879629629629635E-4</v>
      </c>
      <c r="EK32" s="29">
        <v>3.7037037037037035E-4</v>
      </c>
      <c r="EL32" s="29">
        <v>2.5462962962962961E-4</v>
      </c>
      <c r="EM32" s="29">
        <v>5.6712962962962956E-4</v>
      </c>
      <c r="EN32" s="29">
        <v>2.8935185185185189E-4</v>
      </c>
      <c r="EO32" s="29">
        <v>3.5879629629629635E-4</v>
      </c>
      <c r="EP32" s="29">
        <v>2.8935185185185189E-4</v>
      </c>
      <c r="EQ32" s="29">
        <v>3.1250000000000001E-4</v>
      </c>
      <c r="ER32" s="29">
        <v>2.6620370370370372E-4</v>
      </c>
      <c r="ES32" s="29">
        <v>3.2407407407407406E-4</v>
      </c>
      <c r="ET32" s="29">
        <v>6.4814814814814813E-4</v>
      </c>
      <c r="EU32" s="29">
        <v>2.6620370370370372E-4</v>
      </c>
      <c r="EV32" s="29">
        <v>2.4305555555555552E-4</v>
      </c>
      <c r="EW32" s="29">
        <v>2.5462962962962961E-4</v>
      </c>
      <c r="EX32" s="29">
        <v>2.3148148148148146E-4</v>
      </c>
      <c r="EY32" s="29">
        <v>1.8518518518518518E-4</v>
      </c>
      <c r="EZ32" s="29">
        <v>4.7453703703703704E-4</v>
      </c>
      <c r="FA32" s="29">
        <v>7.407407407407407E-4</v>
      </c>
      <c r="FB32" s="29">
        <v>3.8194444444444446E-4</v>
      </c>
      <c r="FC32" s="29">
        <v>3.8194444444444446E-4</v>
      </c>
      <c r="FD32" s="29">
        <v>2.5462962962962961E-4</v>
      </c>
      <c r="FE32" s="29">
        <v>3.8194444444444446E-4</v>
      </c>
      <c r="FF32" s="29">
        <v>3.7037037037037035E-4</v>
      </c>
      <c r="FG32" s="29">
        <v>3.3564814814814812E-4</v>
      </c>
      <c r="FH32" s="29">
        <v>6.134259259259259E-4</v>
      </c>
      <c r="FI32" s="29">
        <v>2.8935185185185189E-4</v>
      </c>
      <c r="FJ32" s="29">
        <v>3.1250000000000001E-4</v>
      </c>
      <c r="FK32" s="29">
        <v>3.3564814814814812E-4</v>
      </c>
      <c r="FL32" s="29">
        <v>3.0092592592592595E-4</v>
      </c>
      <c r="FM32" s="29">
        <v>2.6620370370370372E-4</v>
      </c>
      <c r="FN32" s="29">
        <v>2.8935185185185189E-4</v>
      </c>
      <c r="FO32" s="29">
        <v>2.6620370370370372E-4</v>
      </c>
      <c r="FP32" s="29">
        <v>3.8194444444444446E-4</v>
      </c>
      <c r="FQ32" s="29">
        <v>1.4467592592592594E-3</v>
      </c>
      <c r="FR32" s="29">
        <v>0</v>
      </c>
      <c r="FS32" s="29">
        <v>2.199074074074074E-4</v>
      </c>
      <c r="FT32" s="29">
        <v>2.6620370370370372E-4</v>
      </c>
      <c r="FU32" s="29">
        <v>2.0833333333333335E-4</v>
      </c>
      <c r="FV32" s="29">
        <v>2.8935185185185189E-4</v>
      </c>
      <c r="FW32" s="29">
        <v>2.5462962962962961E-4</v>
      </c>
      <c r="FX32" s="29">
        <v>2.199074074074074E-4</v>
      </c>
      <c r="FY32" s="29">
        <v>2.8935185185185189E-4</v>
      </c>
      <c r="FZ32" s="29">
        <v>3.1250000000000001E-4</v>
      </c>
      <c r="GA32" s="29">
        <v>2.8935185185185189E-4</v>
      </c>
      <c r="GB32" s="29">
        <v>2.5462962962962961E-4</v>
      </c>
      <c r="GC32" s="29">
        <v>2.3148148148148146E-4</v>
      </c>
      <c r="GD32" s="29">
        <v>2.6620370370370372E-4</v>
      </c>
      <c r="GE32" s="29">
        <v>2.6620370370370372E-4</v>
      </c>
      <c r="GF32" s="29">
        <v>2.7777777777777778E-4</v>
      </c>
      <c r="GG32" s="29">
        <v>2.3148148148148149E-4</v>
      </c>
      <c r="GH32" s="29">
        <v>1.7361111111111112E-4</v>
      </c>
      <c r="GI32" s="29">
        <v>3.1250000000000001E-4</v>
      </c>
      <c r="GJ32" s="29">
        <v>4.0509259259259258E-4</v>
      </c>
      <c r="GK32" s="29">
        <v>3.0092592592592595E-4</v>
      </c>
      <c r="GL32" s="29">
        <v>2.199074074074074E-4</v>
      </c>
      <c r="GM32" s="29">
        <v>1.9675925925925926E-4</v>
      </c>
      <c r="GN32" s="29">
        <v>3.7037037037037035E-4</v>
      </c>
      <c r="GO32" s="29">
        <v>4.7453703703703704E-4</v>
      </c>
      <c r="GP32" s="29">
        <v>4.3981481481481481E-4</v>
      </c>
      <c r="GQ32" s="29">
        <v>3.3564814814814812E-4</v>
      </c>
      <c r="GR32" s="29">
        <v>2.5462962962962961E-4</v>
      </c>
      <c r="GS32" s="29" t="s">
        <v>113</v>
      </c>
      <c r="GT32" s="29">
        <v>2.6620370370370372E-4</v>
      </c>
      <c r="GU32" s="29">
        <v>1.9675925925925926E-4</v>
      </c>
      <c r="GV32" s="29">
        <v>1.6203703703703703E-4</v>
      </c>
      <c r="GW32" s="29">
        <v>3.7037037037037035E-4</v>
      </c>
      <c r="GX32" s="29">
        <v>3.3564814814814812E-4</v>
      </c>
      <c r="GY32" s="29">
        <v>3.3564814814814812E-4</v>
      </c>
      <c r="GZ32" s="29">
        <v>2.6620370370370372E-4</v>
      </c>
      <c r="HA32" s="29">
        <v>2.3148148148148149E-4</v>
      </c>
      <c r="HB32" s="29">
        <v>3.0092592592592595E-4</v>
      </c>
      <c r="HC32" s="29">
        <v>2.5462962962962961E-4</v>
      </c>
      <c r="HD32" s="29">
        <v>1.8518518518518518E-4</v>
      </c>
      <c r="HE32" s="29">
        <v>2.7777777777777778E-4</v>
      </c>
      <c r="HF32" s="29">
        <v>1.8518518518518518E-4</v>
      </c>
      <c r="HG32" s="29">
        <v>2.5462962962962961E-4</v>
      </c>
      <c r="HH32" s="29">
        <v>2.3148148148148149E-4</v>
      </c>
      <c r="HI32" s="29">
        <v>2.0833333333333335E-4</v>
      </c>
      <c r="HJ32" s="29">
        <v>2.3148148148148149E-4</v>
      </c>
      <c r="HK32" s="29">
        <v>7</v>
      </c>
      <c r="HL32" s="29">
        <v>3.5879629629629629E-4</v>
      </c>
      <c r="HM32" s="29">
        <v>3.0092592592592595E-4</v>
      </c>
      <c r="HN32" s="29">
        <v>2.3148148148148149E-4</v>
      </c>
      <c r="HO32" s="29">
        <v>2.5462962962962961E-4</v>
      </c>
      <c r="HP32" s="29">
        <v>2.4305555555555555E-4</v>
      </c>
      <c r="HQ32" s="29">
        <v>2.3148148148148149E-4</v>
      </c>
      <c r="HR32" s="29">
        <v>2.4305555555555555E-4</v>
      </c>
      <c r="HS32" s="29">
        <v>3.5879629629629629E-4</v>
      </c>
      <c r="HT32" s="29">
        <v>2.4305555555555555E-4</v>
      </c>
      <c r="HU32" s="29">
        <v>2.7777777777777778E-4</v>
      </c>
      <c r="HV32" s="29">
        <v>3.1250000000000001E-4</v>
      </c>
      <c r="HW32" s="29">
        <v>3.3564814814814812E-4</v>
      </c>
      <c r="HX32" s="29">
        <v>3.3564814814814812E-4</v>
      </c>
      <c r="HY32" s="29">
        <v>9.2592592592592588E-5</v>
      </c>
      <c r="HZ32" s="29">
        <v>3.4722222222222224E-4</v>
      </c>
      <c r="IA32" s="29">
        <v>4.5138888888888887E-4</v>
      </c>
      <c r="IB32" s="29">
        <v>4.2824074074074075E-4</v>
      </c>
      <c r="IC32" s="29">
        <v>2.8935185185185184E-4</v>
      </c>
      <c r="ID32" s="29">
        <v>3.2407407407407406E-4</v>
      </c>
      <c r="IE32" s="29">
        <v>2.8935185185185184E-4</v>
      </c>
      <c r="IF32" s="29">
        <v>3.1250000000000001E-4</v>
      </c>
      <c r="IG32" s="29">
        <v>3.1250000000000001E-4</v>
      </c>
      <c r="IH32" s="29">
        <v>2.5462962962962961E-4</v>
      </c>
      <c r="II32" s="29">
        <v>2.5462962962962961E-4</v>
      </c>
      <c r="IJ32" s="29">
        <v>2.3148148148148149E-4</v>
      </c>
      <c r="IK32" s="29">
        <v>2.6620370370370372E-4</v>
      </c>
      <c r="IL32" s="29">
        <v>3.5879629629629629E-4</v>
      </c>
      <c r="IM32" s="29">
        <v>2.5462962962962961E-4</v>
      </c>
      <c r="IN32" s="29">
        <v>2.0833333333333335E-4</v>
      </c>
      <c r="IO32" s="29">
        <v>2.6620370370370372E-4</v>
      </c>
      <c r="IP32" s="29">
        <v>3.3564814814814812E-4</v>
      </c>
      <c r="IQ32" s="29">
        <v>2.8935185185185184E-4</v>
      </c>
      <c r="IR32" s="29">
        <v>3.0092592592592595E-4</v>
      </c>
      <c r="IS32" s="29">
        <v>3.7037037037037035E-4</v>
      </c>
      <c r="IT32" s="29">
        <v>3.9351851851851852E-4</v>
      </c>
      <c r="IU32" s="29">
        <v>5.9027777777777778E-4</v>
      </c>
      <c r="IV32" s="29">
        <v>3.9351851851851852E-4</v>
      </c>
      <c r="IW32" s="29">
        <v>3.9351851851851852E-4</v>
      </c>
      <c r="IX32" s="29">
        <v>3.3564814814814812E-4</v>
      </c>
      <c r="IY32" s="29">
        <v>3.1250000000000001E-4</v>
      </c>
      <c r="IZ32" s="29">
        <v>2.7777777777777778E-4</v>
      </c>
      <c r="JA32" s="29">
        <v>2.8935185185185184E-4</v>
      </c>
      <c r="JB32" s="29">
        <v>3.3564814814814812E-4</v>
      </c>
      <c r="JC32" s="29">
        <v>2.199074074074074E-4</v>
      </c>
      <c r="JD32" s="29">
        <v>2.199074074074074E-4</v>
      </c>
      <c r="JE32" s="29">
        <v>2.199074074074074E-4</v>
      </c>
      <c r="JF32" s="29">
        <v>1.8518518518518518E-4</v>
      </c>
      <c r="JG32" s="29">
        <v>2.199074074074074E-4</v>
      </c>
      <c r="JH32" s="29">
        <v>2.199074074074074E-4</v>
      </c>
      <c r="JI32" s="29">
        <v>4.5138888888888887E-4</v>
      </c>
      <c r="JJ32" s="29">
        <v>3.1250000000000001E-4</v>
      </c>
      <c r="JK32" s="29">
        <v>1.7361111111111112E-4</v>
      </c>
      <c r="JL32" s="29">
        <v>1.7361111111111112E-4</v>
      </c>
      <c r="JM32" s="29">
        <v>1.8518518518518518E-4</v>
      </c>
      <c r="JN32" s="29">
        <v>1.7361111111111112E-4</v>
      </c>
      <c r="JO32" s="29">
        <v>2.199074074074074E-4</v>
      </c>
      <c r="JP32" s="29">
        <v>3.1250000000000001E-4</v>
      </c>
      <c r="JQ32" s="29">
        <v>2.7777777777777778E-4</v>
      </c>
      <c r="JR32" s="29">
        <v>1.3888888888888889E-4</v>
      </c>
      <c r="JS32" s="29">
        <v>2.6620370370370372E-4</v>
      </c>
      <c r="JT32" s="29">
        <v>1.6203703703703703E-4</v>
      </c>
      <c r="JU32" s="29">
        <v>1.3888888888888889E-4</v>
      </c>
      <c r="JV32" s="29">
        <v>1.7361111111111112E-4</v>
      </c>
      <c r="JW32" s="29">
        <v>3.3564814814814812E-4</v>
      </c>
      <c r="JX32" s="29">
        <v>2.199074074074074E-4</v>
      </c>
      <c r="JY32" s="29">
        <v>1.6203703703703703E-4</v>
      </c>
      <c r="JZ32" s="29">
        <v>1.273148148148148E-4</v>
      </c>
      <c r="KA32" s="29">
        <v>1.5046296296296297E-4</v>
      </c>
      <c r="KB32" s="29">
        <v>1.8518518518518518E-4</v>
      </c>
      <c r="KC32" s="29">
        <v>1.5046296296296297E-4</v>
      </c>
      <c r="KD32" s="29">
        <v>2.4305555555555555E-4</v>
      </c>
      <c r="KE32" s="29">
        <v>1.6203703703703703E-4</v>
      </c>
      <c r="KF32" s="29">
        <v>1.273148148148148E-4</v>
      </c>
      <c r="KG32" s="29">
        <v>1.5046296296296297E-4</v>
      </c>
      <c r="KH32" s="29">
        <v>1.3888888888888889E-4</v>
      </c>
      <c r="KI32" s="29">
        <v>1.0416666666666667E-4</v>
      </c>
      <c r="KJ32" s="29">
        <v>2.199074074074074E-4</v>
      </c>
      <c r="KK32" s="29">
        <v>4.6296296296296298E-4</v>
      </c>
      <c r="KL32" s="29">
        <v>2.6620370370370372E-4</v>
      </c>
      <c r="KM32" s="29">
        <v>2.5462962962962961E-4</v>
      </c>
      <c r="KN32" s="29">
        <v>3.5879629629629629E-4</v>
      </c>
      <c r="KO32" s="29">
        <v>2.5462962962962961E-4</v>
      </c>
      <c r="KP32" s="29">
        <v>2.8935185185185184E-4</v>
      </c>
      <c r="KQ32" s="29">
        <v>2.0833333333333335E-4</v>
      </c>
      <c r="KR32" s="29">
        <v>3.0092592592592595E-4</v>
      </c>
      <c r="KS32" s="29">
        <v>1.6203703703703703E-4</v>
      </c>
      <c r="KT32" s="29">
        <v>1.5046296296296297E-4</v>
      </c>
      <c r="KU32" s="29">
        <v>1.5046296296296297E-4</v>
      </c>
      <c r="KV32" s="29">
        <v>1.1574074074074075E-4</v>
      </c>
      <c r="KW32" s="29">
        <v>1.0416666666666667E-4</v>
      </c>
      <c r="KX32" s="29">
        <v>1.1574074074074075E-4</v>
      </c>
      <c r="KY32" s="29">
        <v>3.5879629629629629E-4</v>
      </c>
      <c r="KZ32" s="29"/>
      <c r="LA32" s="29"/>
      <c r="LB32" s="29"/>
      <c r="LC32" s="29"/>
      <c r="LD32" s="29"/>
      <c r="LE32" s="29"/>
      <c r="LF32" s="29"/>
      <c r="LG32" s="29"/>
      <c r="LH32" s="29"/>
      <c r="LI32" s="29"/>
      <c r="LJ32" s="29"/>
      <c r="LK32" s="29"/>
      <c r="LL32" s="29"/>
      <c r="LM32" s="29"/>
      <c r="LN32" s="29"/>
      <c r="LO32" s="29"/>
      <c r="LP32" s="29"/>
      <c r="LQ32" s="29"/>
      <c r="LR32" s="29"/>
      <c r="LS32" s="29"/>
      <c r="LT32" s="29"/>
      <c r="LU32" s="29"/>
      <c r="LV32" s="29"/>
      <c r="LW32" s="29"/>
      <c r="LX32" s="29"/>
      <c r="LY32" s="29"/>
      <c r="LZ32" s="29"/>
      <c r="MA32" s="29"/>
      <c r="MB32" s="29"/>
      <c r="MC32" s="29"/>
      <c r="MD32" s="29"/>
      <c r="ME32" s="29"/>
      <c r="MF32" s="29"/>
      <c r="MG32" s="29"/>
      <c r="MH32" s="29"/>
      <c r="MI32" s="29"/>
      <c r="MJ32" s="29"/>
      <c r="MK32" s="29"/>
      <c r="ML32" s="29"/>
      <c r="MM32" s="29"/>
      <c r="MN32" s="29"/>
      <c r="MO32" s="29"/>
      <c r="MP32" s="29"/>
      <c r="MQ32" s="29"/>
      <c r="MR32" s="29"/>
      <c r="MS32" s="29"/>
      <c r="MT32" s="29"/>
      <c r="MU32" s="29"/>
      <c r="MV32" s="29"/>
      <c r="MW32" s="52"/>
      <c r="MX32" s="52"/>
      <c r="MY32" s="52"/>
      <c r="MZ32" s="52"/>
      <c r="NA32" s="52"/>
      <c r="NB32" s="52"/>
      <c r="NC32" s="52"/>
      <c r="ND32" s="52"/>
      <c r="NE32" s="52"/>
      <c r="NF32" s="52"/>
    </row>
    <row r="33" spans="2:373" x14ac:dyDescent="0.3">
      <c r="B33" t="s">
        <v>114</v>
      </c>
      <c r="C33" s="4">
        <f>AVERAGE(F33:LI33)</f>
        <v>3.115101120857699E-4</v>
      </c>
      <c r="D33" s="16">
        <f>LOOKUP(2,1/(F33:XA33&lt;&gt;""),F33:XA33)</f>
        <v>4.5138888888888887E-4</v>
      </c>
      <c r="E33" s="4"/>
      <c r="F33" s="29">
        <v>9.2592592592592588E-5</v>
      </c>
      <c r="G33" s="29">
        <v>6.9444444444444444E-5</v>
      </c>
      <c r="H33" s="29">
        <v>8.1018518518518516E-5</v>
      </c>
      <c r="I33" s="29">
        <v>6.9444444444444444E-5</v>
      </c>
      <c r="J33" s="29">
        <v>1.8518518518518518E-4</v>
      </c>
      <c r="K33" s="29">
        <v>1.8518518518518518E-4</v>
      </c>
      <c r="L33" s="29">
        <v>8.1018518518518516E-5</v>
      </c>
      <c r="M33" s="29">
        <v>1.0416666666666667E-4</v>
      </c>
      <c r="N33" s="29">
        <v>1.1574074074074073E-4</v>
      </c>
      <c r="O33" s="29">
        <v>9.2592592592592588E-5</v>
      </c>
      <c r="P33" s="29">
        <v>9.2592592592592588E-5</v>
      </c>
      <c r="Q33" s="29">
        <v>1.9675925925925926E-4</v>
      </c>
      <c r="R33" s="29">
        <v>1.0416666666666667E-4</v>
      </c>
      <c r="S33" s="29">
        <v>1.1574074074074073E-4</v>
      </c>
      <c r="T33" s="29">
        <v>9.2592592592592588E-5</v>
      </c>
      <c r="U33" s="29">
        <v>1.0416666666666667E-4</v>
      </c>
      <c r="V33" s="29">
        <v>1.273148148148148E-4</v>
      </c>
      <c r="W33" s="29">
        <v>8.1018518518518516E-5</v>
      </c>
      <c r="X33" s="29">
        <v>2.7777777777777778E-4</v>
      </c>
      <c r="Y33" s="29">
        <v>8.1018518518518516E-5</v>
      </c>
      <c r="Z33" s="29">
        <v>1.1574074074074073E-4</v>
      </c>
      <c r="AA33" s="29">
        <v>1.0416666666666667E-4</v>
      </c>
      <c r="AB33" s="29">
        <v>9.2592592592592588E-5</v>
      </c>
      <c r="AC33" s="29">
        <v>6.9444444444444444E-5</v>
      </c>
      <c r="AD33" s="29">
        <v>1.0416666666666667E-4</v>
      </c>
      <c r="AE33" s="29">
        <v>2.4305555555555552E-4</v>
      </c>
      <c r="AF33" s="29">
        <v>1.1574074074074073E-4</v>
      </c>
      <c r="AG33" s="29">
        <v>1.273148148148148E-4</v>
      </c>
      <c r="AH33" s="29">
        <v>6.9444444444444444E-5</v>
      </c>
      <c r="AI33" s="29">
        <v>6.9444444444444444E-5</v>
      </c>
      <c r="AJ33" s="29">
        <v>2.6620370370370372E-4</v>
      </c>
      <c r="AK33" s="29">
        <v>1.7361111111111112E-4</v>
      </c>
      <c r="AL33" s="29">
        <v>2.8935185185185189E-4</v>
      </c>
      <c r="AM33" s="29">
        <v>1.8518518518518518E-4</v>
      </c>
      <c r="AN33" s="29">
        <v>1.6203703703703703E-4</v>
      </c>
      <c r="AO33" s="29">
        <v>1.3888888888888889E-4</v>
      </c>
      <c r="AP33" s="29">
        <v>1.1574074074074073E-4</v>
      </c>
      <c r="AQ33" s="29">
        <v>1.1574074074074073E-4</v>
      </c>
      <c r="AR33" s="29">
        <v>1.6203703703703703E-4</v>
      </c>
      <c r="AS33" s="29">
        <v>3.1250000000000001E-4</v>
      </c>
      <c r="AT33" s="29">
        <v>4.3981481481481481E-4</v>
      </c>
      <c r="AU33" s="29">
        <v>2.199074074074074E-4</v>
      </c>
      <c r="AV33" s="29">
        <v>2.6620370370370372E-4</v>
      </c>
      <c r="AW33" s="29">
        <v>2.199074074074074E-4</v>
      </c>
      <c r="AX33" s="29">
        <v>2.0833333333333335E-4</v>
      </c>
      <c r="AY33" s="29">
        <v>2.5462962962962961E-4</v>
      </c>
      <c r="AZ33" s="29">
        <v>3.1250000000000001E-4</v>
      </c>
      <c r="BA33" s="29">
        <v>1.5046296296296297E-4</v>
      </c>
      <c r="BB33" s="29">
        <v>1.1574074074074073E-4</v>
      </c>
      <c r="BC33" s="29">
        <v>1.1574074074074073E-4</v>
      </c>
      <c r="BD33" s="29">
        <v>6.9444444444444444E-5</v>
      </c>
      <c r="BE33" s="29">
        <v>1.6203703703703703E-4</v>
      </c>
      <c r="BF33" s="29">
        <v>1.0416666666666667E-4</v>
      </c>
      <c r="BG33" s="29">
        <v>2.6620370370370372E-4</v>
      </c>
      <c r="BH33" s="29">
        <v>2.0833333333333335E-4</v>
      </c>
      <c r="BI33" s="29">
        <v>4.0509259259259258E-4</v>
      </c>
      <c r="BJ33" s="29">
        <v>2.199074074074074E-4</v>
      </c>
      <c r="BK33" s="29">
        <v>2.0833333333333335E-4</v>
      </c>
      <c r="BL33" s="29">
        <v>1.1574074074074073E-4</v>
      </c>
      <c r="BM33" s="29">
        <v>3.5879629629629635E-4</v>
      </c>
      <c r="BN33" s="29">
        <v>3.9351851851851852E-4</v>
      </c>
      <c r="BO33" s="29">
        <v>1.5046296296296297E-4</v>
      </c>
      <c r="BP33" s="29">
        <v>1.3888888888888889E-4</v>
      </c>
      <c r="BQ33" s="29">
        <v>1.0416666666666667E-4</v>
      </c>
      <c r="BR33" s="29">
        <v>1.273148148148148E-4</v>
      </c>
      <c r="BS33" s="29">
        <v>1.6203703703703703E-4</v>
      </c>
      <c r="BT33" s="29">
        <v>1.3888888888888889E-4</v>
      </c>
      <c r="BU33" s="29">
        <v>3.2407407407407406E-4</v>
      </c>
      <c r="BV33" s="29">
        <v>2.0833333333333335E-4</v>
      </c>
      <c r="BW33" s="29">
        <v>9.9537037037037042E-4</v>
      </c>
      <c r="BX33" s="29">
        <v>3.0092592592592595E-4</v>
      </c>
      <c r="BY33" s="29">
        <v>4.6296296296296293E-4</v>
      </c>
      <c r="BZ33" s="29">
        <v>4.3981481481481481E-4</v>
      </c>
      <c r="CA33" s="29">
        <v>3.8194444444444446E-4</v>
      </c>
      <c r="CB33" s="42">
        <v>5.4398148148148144E-4</v>
      </c>
      <c r="CC33" s="29">
        <v>4.1666666666666669E-4</v>
      </c>
      <c r="CD33" s="29">
        <v>3.7037037037037035E-4</v>
      </c>
      <c r="CE33" s="29" t="s">
        <v>115</v>
      </c>
      <c r="CF33" s="29">
        <v>3.3564814814814812E-4</v>
      </c>
      <c r="CG33" s="29">
        <v>3.5879629629629635E-4</v>
      </c>
      <c r="CH33" s="29">
        <v>3.3564814814814812E-4</v>
      </c>
      <c r="CI33" s="29">
        <v>4.1666666666666669E-4</v>
      </c>
      <c r="CJ33" s="29">
        <v>3.8194444444444446E-4</v>
      </c>
      <c r="CK33" s="29">
        <v>3.3564814814814812E-4</v>
      </c>
      <c r="CL33" s="29">
        <v>2.4305555555555552E-4</v>
      </c>
      <c r="CM33" s="29">
        <v>4.1666666666666669E-4</v>
      </c>
      <c r="CN33" s="29">
        <v>3.4722222222222224E-4</v>
      </c>
      <c r="CO33" s="29">
        <v>3.4722222222222224E-4</v>
      </c>
      <c r="CP33" s="29">
        <v>4.1666666666666669E-4</v>
      </c>
      <c r="CQ33" s="29">
        <v>3.8194444444444446E-4</v>
      </c>
      <c r="CR33" s="39">
        <v>3.3564814814814812E-4</v>
      </c>
      <c r="CS33" s="29">
        <v>4.1666666666666669E-4</v>
      </c>
      <c r="CT33" s="29">
        <v>3.5879629629629635E-4</v>
      </c>
      <c r="CU33" s="29">
        <v>3.5879629629629635E-4</v>
      </c>
      <c r="CV33" s="29">
        <v>3.7037037037037035E-4</v>
      </c>
      <c r="CW33" s="29">
        <v>4.5138888888888892E-4</v>
      </c>
      <c r="CX33" s="29">
        <v>4.1666666666666669E-4</v>
      </c>
      <c r="CY33" s="29">
        <v>3.7037037037037035E-4</v>
      </c>
      <c r="CZ33" s="29">
        <v>3.7037037037037035E-4</v>
      </c>
      <c r="DA33" s="29">
        <v>4.3981481481481481E-4</v>
      </c>
      <c r="DB33" s="29">
        <v>1.7361111111111112E-4</v>
      </c>
      <c r="DC33" s="29">
        <v>4.9768518518518521E-4</v>
      </c>
      <c r="DD33" s="29">
        <v>5.2083333333333333E-4</v>
      </c>
      <c r="DE33" s="29">
        <v>2.8935185185185189E-4</v>
      </c>
      <c r="DF33" s="29">
        <v>2.3148148148148146E-4</v>
      </c>
      <c r="DG33" s="29">
        <v>2.7777777777777778E-4</v>
      </c>
      <c r="DH33" s="29">
        <v>2.199074074074074E-4</v>
      </c>
      <c r="DI33" s="29">
        <v>2.0833333333333335E-4</v>
      </c>
      <c r="DJ33" s="29">
        <v>2.3148148148148146E-4</v>
      </c>
      <c r="DK33" s="29">
        <v>3.2407407407407406E-4</v>
      </c>
      <c r="DL33" s="29">
        <v>2.199074074074074E-4</v>
      </c>
      <c r="DM33" s="29">
        <v>1.8518518518518518E-4</v>
      </c>
      <c r="DN33" s="29">
        <v>2.3148148148148146E-4</v>
      </c>
      <c r="DO33" s="29">
        <v>1.7361111111111112E-4</v>
      </c>
      <c r="DP33" s="29">
        <v>1.9675925925925926E-4</v>
      </c>
      <c r="DQ33" s="29">
        <v>4.0509259259259258E-4</v>
      </c>
      <c r="DR33" s="29">
        <v>4.5138888888888892E-4</v>
      </c>
      <c r="DS33" s="29">
        <v>2.5462962962962961E-4</v>
      </c>
      <c r="DT33" s="29">
        <v>2.5462962962962961E-4</v>
      </c>
      <c r="DU33" s="29">
        <v>2.4305555555555552E-4</v>
      </c>
      <c r="DV33" s="29">
        <v>2.199074074074074E-4</v>
      </c>
      <c r="DW33" s="29">
        <v>2.7777777777777778E-4</v>
      </c>
      <c r="DX33" s="29">
        <v>2.8935185185185189E-4</v>
      </c>
      <c r="DY33" s="29">
        <v>2.8935185185185189E-4</v>
      </c>
      <c r="DZ33" s="29">
        <v>2.0833333333333335E-4</v>
      </c>
      <c r="EA33" s="29">
        <v>1.9675925925925926E-4</v>
      </c>
      <c r="EB33" s="29">
        <v>2.7777777777777778E-4</v>
      </c>
      <c r="EC33" s="29">
        <v>4.1666666666666669E-4</v>
      </c>
      <c r="ED33" s="29">
        <v>3.0092592592592595E-4</v>
      </c>
      <c r="EE33" s="29">
        <v>3.4722222222222224E-4</v>
      </c>
      <c r="EF33" s="29">
        <v>5.5555555555555556E-4</v>
      </c>
      <c r="EG33" s="29">
        <v>3.7037037037037035E-4</v>
      </c>
      <c r="EH33" s="29">
        <v>3.3564814814814812E-4</v>
      </c>
      <c r="EI33" s="29">
        <v>3.0092592592592595E-4</v>
      </c>
      <c r="EJ33" s="29">
        <v>3.8194444444444446E-4</v>
      </c>
      <c r="EK33" s="29">
        <v>3.9351851851851852E-4</v>
      </c>
      <c r="EL33" s="29">
        <v>3.0092592592592595E-4</v>
      </c>
      <c r="EM33" s="29">
        <v>5.6712962962962956E-4</v>
      </c>
      <c r="EN33" s="29">
        <v>3.5879629629629635E-4</v>
      </c>
      <c r="EO33" s="29">
        <v>3.9351851851851852E-4</v>
      </c>
      <c r="EP33" s="29">
        <v>3.2407407407407406E-4</v>
      </c>
      <c r="EQ33" s="29">
        <v>3.7037037037037035E-4</v>
      </c>
      <c r="ER33" s="29">
        <v>3.2407407407407406E-4</v>
      </c>
      <c r="ES33" s="29">
        <v>3.5879629629629635E-4</v>
      </c>
      <c r="ET33" s="29">
        <v>6.2500000000000001E-4</v>
      </c>
      <c r="EU33" s="29">
        <v>3.2407407407407406E-4</v>
      </c>
      <c r="EV33" s="29">
        <v>2.7777777777777778E-4</v>
      </c>
      <c r="EW33" s="29">
        <v>2.8935185185185189E-4</v>
      </c>
      <c r="EX33" s="29">
        <v>2.7777777777777778E-4</v>
      </c>
      <c r="EY33" s="29">
        <v>2.5462962962962961E-4</v>
      </c>
      <c r="EZ33" s="29">
        <v>5.0925925925925921E-4</v>
      </c>
      <c r="FA33" s="29">
        <v>6.8287037037037025E-4</v>
      </c>
      <c r="FB33" s="29">
        <v>4.2824074074074075E-4</v>
      </c>
      <c r="FC33" s="29">
        <v>4.2824074074074075E-4</v>
      </c>
      <c r="FD33" s="29">
        <v>3.0092592592592595E-4</v>
      </c>
      <c r="FE33" s="29">
        <v>4.3981481481481481E-4</v>
      </c>
      <c r="FF33" s="29">
        <v>4.2824074074074075E-4</v>
      </c>
      <c r="FG33" s="29">
        <v>4.0509259259259258E-4</v>
      </c>
      <c r="FH33" s="29">
        <v>6.134259259259259E-4</v>
      </c>
      <c r="FI33" s="29">
        <v>3.4722222222222224E-4</v>
      </c>
      <c r="FJ33" s="29">
        <v>4.0509259259259258E-4</v>
      </c>
      <c r="FK33" s="29">
        <v>4.3981481481481481E-4</v>
      </c>
      <c r="FL33" s="29">
        <v>3.7037037037037035E-4</v>
      </c>
      <c r="FM33" s="29">
        <v>3.8194444444444446E-4</v>
      </c>
      <c r="FN33" s="29">
        <v>3.8194444444444446E-4</v>
      </c>
      <c r="FO33" s="29">
        <v>4.8611111111111104E-4</v>
      </c>
      <c r="FP33" s="29">
        <v>4.7453703703703704E-4</v>
      </c>
      <c r="FQ33" s="29">
        <v>9.8379629629629642E-4</v>
      </c>
      <c r="FR33" s="29">
        <v>1.0532407407407407E-3</v>
      </c>
      <c r="FS33" s="29">
        <v>4.1666666666666669E-4</v>
      </c>
      <c r="FT33" s="29">
        <v>3.4722222222222224E-4</v>
      </c>
      <c r="FU33" s="29">
        <v>3.3564814814814812E-4</v>
      </c>
      <c r="FV33" s="29">
        <v>4.8611111111111104E-4</v>
      </c>
      <c r="FW33" s="29">
        <v>3.8194444444444446E-4</v>
      </c>
      <c r="FX33" s="29">
        <v>3.2407407407407406E-4</v>
      </c>
      <c r="FY33" s="29">
        <v>3.8194444444444446E-4</v>
      </c>
      <c r="FZ33" s="29">
        <v>3.9351851851851852E-4</v>
      </c>
      <c r="GA33" s="29">
        <v>3.5879629629629635E-4</v>
      </c>
      <c r="GB33" s="29">
        <v>3.3564814814814812E-4</v>
      </c>
      <c r="GC33" s="29">
        <v>4.0509259259259258E-4</v>
      </c>
      <c r="GD33" s="29">
        <v>3.4722222222222224E-4</v>
      </c>
      <c r="GE33" s="29">
        <v>3.5879629629629635E-4</v>
      </c>
      <c r="GF33" s="29">
        <v>3.8194444444444446E-4</v>
      </c>
      <c r="GG33" s="29">
        <v>3.5879629629629629E-4</v>
      </c>
      <c r="GH33" s="29">
        <v>3.0092592592592595E-4</v>
      </c>
      <c r="GI33" s="29">
        <v>3.9351851851851852E-4</v>
      </c>
      <c r="GJ33" s="29">
        <v>5.5555555555555556E-4</v>
      </c>
      <c r="GK33" s="29">
        <v>4.0509259259259258E-4</v>
      </c>
      <c r="GL33" s="29">
        <v>3.2407407407407406E-4</v>
      </c>
      <c r="GM33" s="29">
        <v>3.0092592592592595E-4</v>
      </c>
      <c r="GN33" s="29">
        <v>4.1666666666666669E-4</v>
      </c>
      <c r="GO33" s="29">
        <v>4.861111111111111E-4</v>
      </c>
      <c r="GP33" s="29">
        <v>5.2083333333333333E-4</v>
      </c>
      <c r="GQ33" s="29">
        <v>4.0509259259259258E-4</v>
      </c>
      <c r="GR33" s="29">
        <v>3.3564814814814812E-4</v>
      </c>
      <c r="GS33" s="29">
        <v>3.3564814814814812E-4</v>
      </c>
      <c r="GT33" s="29">
        <v>3.5879629629629629E-4</v>
      </c>
      <c r="GU33" s="29">
        <v>3.0092592592592595E-4</v>
      </c>
      <c r="GV33" s="29">
        <v>3.0092592592592595E-4</v>
      </c>
      <c r="GW33" s="29">
        <v>5.3240740740740744E-4</v>
      </c>
      <c r="GX33" s="29">
        <v>4.3981481481481481E-4</v>
      </c>
      <c r="GY33" s="29">
        <v>4.3981481481481481E-4</v>
      </c>
      <c r="GZ33" s="29">
        <v>3.5879629629629629E-4</v>
      </c>
      <c r="HA33" s="29">
        <v>3.0092592592592595E-4</v>
      </c>
      <c r="HB33" s="29">
        <v>3.7037037037037035E-4</v>
      </c>
      <c r="HC33" s="29">
        <v>3.2407407407407406E-4</v>
      </c>
      <c r="HD33" s="29">
        <v>2.6620370370370372E-4</v>
      </c>
      <c r="HE33" s="29">
        <v>4.1666666666666669E-4</v>
      </c>
      <c r="HF33" s="29">
        <v>2.4305555555555555E-4</v>
      </c>
      <c r="HG33" s="29">
        <v>3.2407407407407406E-4</v>
      </c>
      <c r="HH33" s="29">
        <v>3.2407407407407406E-4</v>
      </c>
      <c r="HI33" s="29">
        <v>3.0092592592592595E-4</v>
      </c>
      <c r="HJ33" s="29">
        <v>3.3564814814814812E-4</v>
      </c>
      <c r="HK33" s="29">
        <v>3.3564814814814812E-4</v>
      </c>
      <c r="HL33" s="29">
        <v>4.5138888888888887E-4</v>
      </c>
      <c r="HM33" s="29">
        <v>3.8194444444444446E-4</v>
      </c>
      <c r="HN33" s="29">
        <v>3.0092592592592595E-4</v>
      </c>
      <c r="HO33" s="29">
        <v>3.3564814814814812E-4</v>
      </c>
      <c r="HP33" s="29">
        <v>3.1250000000000001E-4</v>
      </c>
      <c r="HQ33" s="29">
        <v>3.1250000000000001E-4</v>
      </c>
      <c r="HR33" s="29">
        <v>3.1250000000000001E-4</v>
      </c>
      <c r="HS33" s="29">
        <v>4.6296296296296298E-4</v>
      </c>
      <c r="HT33" s="29">
        <v>3.2407407407407406E-4</v>
      </c>
      <c r="HU33" s="29">
        <v>3.4722222222222224E-4</v>
      </c>
      <c r="HV33" s="29">
        <v>3.5879629629629629E-4</v>
      </c>
      <c r="HW33" s="29">
        <v>3.8194444444444446E-4</v>
      </c>
      <c r="HX33" s="29">
        <v>3.8194444444444446E-4</v>
      </c>
      <c r="HY33" s="29">
        <v>3.8194444444444446E-4</v>
      </c>
      <c r="HZ33" s="29">
        <v>4.2824074074074075E-4</v>
      </c>
      <c r="IA33" s="29">
        <v>4.9768518518518521E-4</v>
      </c>
      <c r="IB33" s="29">
        <v>5.0925925925925921E-4</v>
      </c>
      <c r="IC33" s="29">
        <v>3.4722222222222224E-4</v>
      </c>
      <c r="ID33" s="29">
        <v>3.5879629629629629E-4</v>
      </c>
      <c r="IE33" s="29" t="s">
        <v>116</v>
      </c>
      <c r="IF33" s="29">
        <v>4.0509259259259258E-4</v>
      </c>
      <c r="IG33" s="29">
        <v>4.0509259259259258E-4</v>
      </c>
      <c r="IH33" s="29">
        <v>3.1250000000000001E-4</v>
      </c>
      <c r="II33" s="29">
        <v>3.1250000000000001E-4</v>
      </c>
      <c r="IJ33" s="29">
        <v>2.7777777777777778E-4</v>
      </c>
      <c r="IK33" s="29">
        <v>3.1250000000000001E-4</v>
      </c>
      <c r="IL33" s="29">
        <v>4.0509259259259258E-4</v>
      </c>
      <c r="IM33" s="29">
        <v>3.1250000000000001E-4</v>
      </c>
      <c r="IN33" s="29">
        <v>3.1250000000000001E-4</v>
      </c>
      <c r="IO33" s="29">
        <v>3.2407407407407406E-4</v>
      </c>
      <c r="IP33" s="29">
        <v>3.9351851851851852E-4</v>
      </c>
      <c r="IQ33" s="29">
        <v>4.3981481481481481E-4</v>
      </c>
      <c r="IR33" s="29">
        <v>3.4722222222222224E-4</v>
      </c>
      <c r="IS33" s="29">
        <v>4.3981481481481481E-4</v>
      </c>
      <c r="IT33" s="29">
        <v>4.2824074074074075E-4</v>
      </c>
      <c r="IU33" s="29">
        <v>6.018518518518519E-4</v>
      </c>
      <c r="IV33" s="29">
        <v>4.3981481481481481E-4</v>
      </c>
      <c r="IW33" s="29">
        <v>4.2824074074074075E-4</v>
      </c>
      <c r="IX33" s="29">
        <v>3.9351851851851852E-4</v>
      </c>
      <c r="IY33" s="29">
        <v>3.8194444444444446E-4</v>
      </c>
      <c r="IZ33" s="29">
        <v>3.3564814814814812E-4</v>
      </c>
      <c r="JA33" s="29">
        <v>3.4722222222222224E-4</v>
      </c>
      <c r="JB33" s="29">
        <v>4.3981481481481481E-4</v>
      </c>
      <c r="JC33" s="29">
        <v>2.6620370370370372E-4</v>
      </c>
      <c r="JD33" s="29">
        <v>2.6620370370370372E-4</v>
      </c>
      <c r="JE33" s="29">
        <v>2.6620370370370372E-4</v>
      </c>
      <c r="JF33" s="29">
        <v>2.4305555555555555E-4</v>
      </c>
      <c r="JG33" s="29">
        <v>2.6620370370370372E-4</v>
      </c>
      <c r="JH33" s="29">
        <v>2.6620370370370372E-4</v>
      </c>
      <c r="JI33" s="29">
        <v>4.9768518518518521E-4</v>
      </c>
      <c r="JJ33" s="29">
        <v>3.7037037037037035E-4</v>
      </c>
      <c r="JK33" s="29">
        <v>2.4305555555555555E-4</v>
      </c>
      <c r="JL33" s="29">
        <v>2.199074074074074E-4</v>
      </c>
      <c r="JM33" s="29">
        <v>2.6620370370370372E-4</v>
      </c>
      <c r="JN33" s="29">
        <v>2.0833333333333335E-4</v>
      </c>
      <c r="JO33" s="29">
        <v>2.7777777777777778E-4</v>
      </c>
      <c r="JP33" s="29">
        <v>4.861111111111111E-4</v>
      </c>
      <c r="JQ33" s="29">
        <v>3.5879629629629629E-4</v>
      </c>
      <c r="JR33" s="29">
        <v>1.8518518518518518E-4</v>
      </c>
      <c r="JS33" s="29">
        <v>3.2407407407407406E-4</v>
      </c>
      <c r="JT33" s="29">
        <v>2.0833333333333335E-4</v>
      </c>
      <c r="JU33" s="29">
        <v>1.7361111111111112E-4</v>
      </c>
      <c r="JV33" s="29">
        <v>2.4305555555555555E-4</v>
      </c>
      <c r="JW33" s="29">
        <v>4.5138888888888887E-4</v>
      </c>
      <c r="JX33" s="29">
        <v>2.6620370370370372E-4</v>
      </c>
      <c r="JY33" s="29">
        <v>1.9675925925925926E-4</v>
      </c>
      <c r="JZ33" s="29">
        <v>1.6203703703703703E-4</v>
      </c>
      <c r="KA33" s="29">
        <v>1.9675925925925926E-4</v>
      </c>
      <c r="KB33" s="29">
        <v>2.3148148148148149E-4</v>
      </c>
      <c r="KC33" s="29">
        <v>1.9675925925925926E-4</v>
      </c>
      <c r="KD33" s="29">
        <v>3.7037037037037035E-4</v>
      </c>
      <c r="KE33" s="29">
        <v>1.8518518518518518E-4</v>
      </c>
      <c r="KF33" s="29">
        <v>1.6203703703703703E-4</v>
      </c>
      <c r="KG33" s="29">
        <v>1.8518518518518518E-4</v>
      </c>
      <c r="KH33" s="29">
        <v>1.7361111111111112E-4</v>
      </c>
      <c r="KI33" s="29">
        <v>1.0416666666666667E-4</v>
      </c>
      <c r="KJ33" s="29">
        <v>2.7777777777777778E-4</v>
      </c>
      <c r="KK33" s="29">
        <v>5.2083333333333333E-4</v>
      </c>
      <c r="KL33" s="29">
        <v>3.1250000000000001E-4</v>
      </c>
      <c r="KM33" s="29">
        <v>2.8935185185185184E-4</v>
      </c>
      <c r="KN33" s="29">
        <v>3.7037037037037035E-4</v>
      </c>
      <c r="KO33" s="29">
        <v>3.0092592592592595E-4</v>
      </c>
      <c r="KP33" s="29">
        <v>3.2407407407407406E-4</v>
      </c>
      <c r="KQ33" s="29">
        <v>2.6620370370370372E-4</v>
      </c>
      <c r="KR33" s="29">
        <v>4.0509259259259258E-4</v>
      </c>
      <c r="KS33" s="29">
        <v>1.8518518518518518E-4</v>
      </c>
      <c r="KT33" s="29">
        <v>1.8518518518518518E-4</v>
      </c>
      <c r="KU33" s="29">
        <v>1.8518518518518518E-4</v>
      </c>
      <c r="KV33" s="29">
        <v>1.273148148148148E-4</v>
      </c>
      <c r="KW33" s="29">
        <v>1.273148148148148E-4</v>
      </c>
      <c r="KX33" s="29">
        <v>1.7361111111111112E-4</v>
      </c>
      <c r="KY33" s="29">
        <v>4.5138888888888887E-4</v>
      </c>
      <c r="KZ33" s="29"/>
      <c r="LA33" s="29"/>
      <c r="LB33" s="29"/>
      <c r="LC33" s="29"/>
      <c r="LD33" s="29"/>
      <c r="LE33" s="29"/>
      <c r="LF33" s="29"/>
      <c r="LG33" s="29"/>
      <c r="LH33" s="29"/>
      <c r="LI33" s="29"/>
      <c r="LJ33" s="29"/>
      <c r="LK33" s="29"/>
      <c r="LL33" s="29"/>
      <c r="LM33" s="29"/>
      <c r="LN33" s="29"/>
      <c r="LO33" s="29"/>
      <c r="LP33" s="29"/>
      <c r="LQ33" s="29"/>
      <c r="LR33" s="29"/>
      <c r="LS33" s="29"/>
      <c r="LT33" s="29"/>
      <c r="LU33" s="29"/>
      <c r="LV33" s="29"/>
      <c r="LW33" s="29"/>
      <c r="LX33" s="29"/>
      <c r="LY33" s="29"/>
      <c r="LZ33" s="29"/>
      <c r="MA33" s="29"/>
      <c r="MB33" s="29"/>
      <c r="MC33" s="29"/>
      <c r="MD33" s="29"/>
      <c r="ME33" s="29"/>
      <c r="MF33" s="29"/>
      <c r="MG33" s="29"/>
      <c r="MH33" s="29"/>
      <c r="MI33" s="29"/>
      <c r="MJ33" s="29"/>
      <c r="MK33" s="29"/>
      <c r="ML33" s="29"/>
      <c r="MM33" s="29"/>
      <c r="MN33" s="29"/>
      <c r="MO33" s="29"/>
      <c r="MP33" s="29"/>
      <c r="MQ33" s="29"/>
      <c r="MR33" s="29"/>
      <c r="MS33" s="29"/>
      <c r="MT33" s="29"/>
      <c r="MU33" s="29"/>
      <c r="MV33" s="29"/>
      <c r="MW33" s="52"/>
      <c r="MX33" s="52"/>
      <c r="MY33" s="52"/>
      <c r="MZ33" s="52"/>
      <c r="NA33" s="52"/>
      <c r="NB33" s="52"/>
      <c r="NC33" s="52"/>
      <c r="ND33" s="52"/>
      <c r="NE33" s="52"/>
      <c r="NF33" s="52"/>
    </row>
    <row r="34" spans="2:373" x14ac:dyDescent="0.3">
      <c r="B34" t="s">
        <v>117</v>
      </c>
      <c r="C34" s="4"/>
      <c r="D34" s="16">
        <f>LOOKUP(2,1/(F34:XA34&lt;&gt;""),F34:XA34)</f>
        <v>18</v>
      </c>
      <c r="E34" s="4"/>
      <c r="F34" s="31">
        <f>F36+F37</f>
        <v>16</v>
      </c>
      <c r="G34" s="31">
        <f t="shared" ref="G34:AL34" si="277">G36+G37</f>
        <v>16</v>
      </c>
      <c r="H34" s="31">
        <f t="shared" si="277"/>
        <v>16</v>
      </c>
      <c r="I34" s="31">
        <f t="shared" si="277"/>
        <v>16</v>
      </c>
      <c r="J34" s="33">
        <f t="shared" si="277"/>
        <v>7</v>
      </c>
      <c r="K34" s="31">
        <f t="shared" si="277"/>
        <v>16</v>
      </c>
      <c r="L34" s="31">
        <f t="shared" si="277"/>
        <v>16</v>
      </c>
      <c r="M34" s="31">
        <f t="shared" si="277"/>
        <v>16</v>
      </c>
      <c r="N34" s="31">
        <f t="shared" si="277"/>
        <v>16</v>
      </c>
      <c r="O34" s="31">
        <f t="shared" si="277"/>
        <v>16</v>
      </c>
      <c r="P34" s="31">
        <f t="shared" si="277"/>
        <v>16</v>
      </c>
      <c r="Q34" s="33">
        <f t="shared" si="277"/>
        <v>7</v>
      </c>
      <c r="R34" s="31">
        <f t="shared" si="277"/>
        <v>16</v>
      </c>
      <c r="S34" s="31">
        <f t="shared" si="277"/>
        <v>16</v>
      </c>
      <c r="T34" s="31">
        <f t="shared" si="277"/>
        <v>16</v>
      </c>
      <c r="U34" s="31">
        <f t="shared" si="277"/>
        <v>16</v>
      </c>
      <c r="V34" s="31">
        <f t="shared" si="277"/>
        <v>16</v>
      </c>
      <c r="W34" s="31">
        <f t="shared" si="277"/>
        <v>16</v>
      </c>
      <c r="X34" s="33">
        <f t="shared" si="277"/>
        <v>7</v>
      </c>
      <c r="Y34" s="31">
        <f t="shared" si="277"/>
        <v>16</v>
      </c>
      <c r="Z34" s="31">
        <f t="shared" si="277"/>
        <v>16</v>
      </c>
      <c r="AA34" s="31">
        <f t="shared" si="277"/>
        <v>16</v>
      </c>
      <c r="AB34" s="31">
        <f t="shared" si="277"/>
        <v>16</v>
      </c>
      <c r="AC34" s="31">
        <f t="shared" si="277"/>
        <v>16</v>
      </c>
      <c r="AD34" s="31">
        <f t="shared" si="277"/>
        <v>16</v>
      </c>
      <c r="AE34" s="33">
        <f t="shared" si="277"/>
        <v>7</v>
      </c>
      <c r="AF34" s="31">
        <f t="shared" si="277"/>
        <v>16</v>
      </c>
      <c r="AG34" s="31">
        <f t="shared" si="277"/>
        <v>16</v>
      </c>
      <c r="AH34" s="31">
        <f t="shared" si="277"/>
        <v>16</v>
      </c>
      <c r="AI34" s="31">
        <f t="shared" si="277"/>
        <v>16</v>
      </c>
      <c r="AJ34" s="31">
        <f t="shared" si="277"/>
        <v>16</v>
      </c>
      <c r="AK34" s="31">
        <f t="shared" si="277"/>
        <v>16</v>
      </c>
      <c r="AL34" s="33">
        <f t="shared" si="277"/>
        <v>7</v>
      </c>
      <c r="AM34" s="31">
        <v>16</v>
      </c>
      <c r="AN34" s="31">
        <v>16</v>
      </c>
      <c r="AO34" s="31">
        <v>16</v>
      </c>
      <c r="AP34" s="31">
        <v>16</v>
      </c>
      <c r="AQ34" s="31">
        <v>16</v>
      </c>
      <c r="AR34" s="31">
        <v>16</v>
      </c>
      <c r="AS34" s="30">
        <v>7</v>
      </c>
      <c r="AT34" s="31">
        <f>AT36+AT37</f>
        <v>16</v>
      </c>
      <c r="AU34" s="31">
        <f t="shared" ref="AU34:BG34" si="278">AU36+AU37</f>
        <v>16</v>
      </c>
      <c r="AV34" s="31">
        <f t="shared" si="278"/>
        <v>16</v>
      </c>
      <c r="AW34" s="31">
        <f t="shared" si="278"/>
        <v>16</v>
      </c>
      <c r="AX34" s="31">
        <f t="shared" si="278"/>
        <v>16</v>
      </c>
      <c r="AY34" s="31">
        <f t="shared" si="278"/>
        <v>16</v>
      </c>
      <c r="AZ34" s="30">
        <f t="shared" si="278"/>
        <v>7</v>
      </c>
      <c r="BA34" s="31">
        <f t="shared" si="278"/>
        <v>16</v>
      </c>
      <c r="BB34" s="31">
        <f t="shared" si="278"/>
        <v>16</v>
      </c>
      <c r="BC34" s="31">
        <f t="shared" si="278"/>
        <v>16</v>
      </c>
      <c r="BD34" s="31">
        <f t="shared" si="278"/>
        <v>16</v>
      </c>
      <c r="BE34" s="31">
        <f t="shared" si="278"/>
        <v>16</v>
      </c>
      <c r="BF34" s="31">
        <f t="shared" si="278"/>
        <v>16</v>
      </c>
      <c r="BG34" s="30">
        <f t="shared" si="278"/>
        <v>7</v>
      </c>
      <c r="BH34" s="31">
        <f>BH36+BH37</f>
        <v>16</v>
      </c>
      <c r="BI34" s="31">
        <f t="shared" ref="BI34:BM34" si="279">BI36+BI37</f>
        <v>16</v>
      </c>
      <c r="BJ34" s="31">
        <f t="shared" si="279"/>
        <v>16</v>
      </c>
      <c r="BK34" s="31">
        <f t="shared" si="279"/>
        <v>16</v>
      </c>
      <c r="BL34" s="31">
        <f t="shared" si="279"/>
        <v>16</v>
      </c>
      <c r="BM34" s="31">
        <f t="shared" si="279"/>
        <v>16</v>
      </c>
      <c r="BN34" s="30">
        <v>7</v>
      </c>
      <c r="BO34" s="31">
        <v>16</v>
      </c>
      <c r="BP34" s="31">
        <v>16</v>
      </c>
      <c r="BQ34" s="31">
        <v>16</v>
      </c>
      <c r="BR34" s="31">
        <v>16</v>
      </c>
      <c r="BS34" s="31">
        <v>16</v>
      </c>
      <c r="BT34" s="31">
        <v>16</v>
      </c>
      <c r="BU34" s="30">
        <v>7</v>
      </c>
      <c r="BV34" s="31">
        <v>16</v>
      </c>
      <c r="BW34" s="31">
        <v>16</v>
      </c>
      <c r="BX34" s="31">
        <v>16</v>
      </c>
      <c r="BY34" s="31">
        <f>BY36+BY37</f>
        <v>15</v>
      </c>
      <c r="BZ34" s="31">
        <f t="shared" ref="BZ34:CA34" si="280">BZ36+BZ37</f>
        <v>15</v>
      </c>
      <c r="CA34" s="31">
        <f t="shared" si="280"/>
        <v>15</v>
      </c>
      <c r="CB34" s="30">
        <v>5</v>
      </c>
      <c r="CC34" s="31">
        <f>CC37+CC36</f>
        <v>14</v>
      </c>
      <c r="CD34" s="31">
        <f t="shared" ref="CD34:DC34" si="281">CD37+CD36</f>
        <v>14</v>
      </c>
      <c r="CE34" s="31">
        <f t="shared" si="281"/>
        <v>15</v>
      </c>
      <c r="CF34" s="31">
        <f t="shared" si="281"/>
        <v>15</v>
      </c>
      <c r="CG34" s="31">
        <f t="shared" si="281"/>
        <v>15</v>
      </c>
      <c r="CH34" s="31">
        <f t="shared" si="281"/>
        <v>15</v>
      </c>
      <c r="CI34" s="30">
        <f t="shared" si="281"/>
        <v>5</v>
      </c>
      <c r="CJ34" s="31">
        <f t="shared" si="281"/>
        <v>14</v>
      </c>
      <c r="CK34" s="31">
        <f t="shared" si="281"/>
        <v>14</v>
      </c>
      <c r="CL34" s="31">
        <f t="shared" si="281"/>
        <v>15</v>
      </c>
      <c r="CM34" s="31">
        <f t="shared" si="281"/>
        <v>15</v>
      </c>
      <c r="CN34" s="31">
        <f t="shared" si="281"/>
        <v>15</v>
      </c>
      <c r="CO34" s="31">
        <f t="shared" si="281"/>
        <v>15</v>
      </c>
      <c r="CP34" s="30">
        <f t="shared" si="281"/>
        <v>5</v>
      </c>
      <c r="CQ34" s="31">
        <f t="shared" si="281"/>
        <v>14</v>
      </c>
      <c r="CR34" s="40">
        <f t="shared" si="281"/>
        <v>14</v>
      </c>
      <c r="CS34" s="31">
        <f t="shared" si="281"/>
        <v>15</v>
      </c>
      <c r="CT34" s="31">
        <f t="shared" si="281"/>
        <v>15</v>
      </c>
      <c r="CU34" s="31">
        <f t="shared" si="281"/>
        <v>15</v>
      </c>
      <c r="CV34" s="31">
        <f t="shared" si="281"/>
        <v>15</v>
      </c>
      <c r="CW34" s="30">
        <f t="shared" si="281"/>
        <v>5</v>
      </c>
      <c r="CX34" s="31">
        <f t="shared" si="281"/>
        <v>14</v>
      </c>
      <c r="CY34" s="31">
        <f t="shared" si="281"/>
        <v>14</v>
      </c>
      <c r="CZ34" s="31">
        <f t="shared" si="281"/>
        <v>15</v>
      </c>
      <c r="DA34" s="31">
        <f t="shared" si="281"/>
        <v>15</v>
      </c>
      <c r="DB34" s="31">
        <f>DB37+DB36</f>
        <v>16</v>
      </c>
      <c r="DC34" s="31">
        <f t="shared" si="281"/>
        <v>16</v>
      </c>
      <c r="DD34" s="30">
        <f>DD36+DD37</f>
        <v>7</v>
      </c>
      <c r="DE34" s="31">
        <f>DE36+DE37</f>
        <v>16</v>
      </c>
      <c r="DF34" s="31">
        <f t="shared" ref="DF34:DX34" si="282">DF36+DF37</f>
        <v>16</v>
      </c>
      <c r="DG34" s="31">
        <f t="shared" si="282"/>
        <v>16</v>
      </c>
      <c r="DH34" s="31">
        <f t="shared" si="282"/>
        <v>16</v>
      </c>
      <c r="DI34" s="31">
        <f t="shared" si="282"/>
        <v>16</v>
      </c>
      <c r="DJ34" s="31">
        <f t="shared" si="282"/>
        <v>16</v>
      </c>
      <c r="DK34" s="30">
        <f t="shared" si="282"/>
        <v>7</v>
      </c>
      <c r="DL34" s="31">
        <f t="shared" si="282"/>
        <v>16</v>
      </c>
      <c r="DM34" s="31">
        <f t="shared" si="282"/>
        <v>16</v>
      </c>
      <c r="DN34" s="31">
        <f t="shared" si="282"/>
        <v>16</v>
      </c>
      <c r="DO34" s="31">
        <f t="shared" si="282"/>
        <v>16</v>
      </c>
      <c r="DP34" s="31">
        <f t="shared" si="282"/>
        <v>16</v>
      </c>
      <c r="DQ34" s="31">
        <f t="shared" si="282"/>
        <v>16</v>
      </c>
      <c r="DR34" s="30">
        <f t="shared" si="282"/>
        <v>7</v>
      </c>
      <c r="DS34" s="31">
        <f t="shared" si="282"/>
        <v>16</v>
      </c>
      <c r="DT34" s="31">
        <f t="shared" si="282"/>
        <v>16</v>
      </c>
      <c r="DU34" s="31">
        <f t="shared" si="282"/>
        <v>16</v>
      </c>
      <c r="DV34" s="31">
        <f t="shared" si="282"/>
        <v>16</v>
      </c>
      <c r="DW34" s="31">
        <f t="shared" si="282"/>
        <v>16</v>
      </c>
      <c r="DX34" s="31">
        <f t="shared" si="282"/>
        <v>16</v>
      </c>
      <c r="DY34" s="30">
        <f>DY36+DY37</f>
        <v>7</v>
      </c>
      <c r="DZ34" s="31">
        <f>DZ36+DZ37</f>
        <v>16</v>
      </c>
      <c r="EA34" s="31">
        <f t="shared" ref="EA34:EE34" si="283">EA36+EA37</f>
        <v>16</v>
      </c>
      <c r="EB34" s="31">
        <f t="shared" si="283"/>
        <v>16</v>
      </c>
      <c r="EC34" s="31">
        <f t="shared" si="283"/>
        <v>16</v>
      </c>
      <c r="ED34" s="31">
        <f t="shared" si="283"/>
        <v>16</v>
      </c>
      <c r="EE34" s="31">
        <f t="shared" si="283"/>
        <v>16</v>
      </c>
      <c r="EF34" s="30">
        <v>7</v>
      </c>
      <c r="EG34" s="31">
        <f>EG36+EG37</f>
        <v>16</v>
      </c>
      <c r="EH34" s="31">
        <f t="shared" ref="EH34:EZ34" si="284">EH36+EH37</f>
        <v>16</v>
      </c>
      <c r="EI34" s="31">
        <f t="shared" si="284"/>
        <v>16</v>
      </c>
      <c r="EJ34" s="31">
        <f t="shared" si="284"/>
        <v>16</v>
      </c>
      <c r="EK34" s="31">
        <f t="shared" si="284"/>
        <v>16</v>
      </c>
      <c r="EL34" s="31">
        <f t="shared" si="284"/>
        <v>16</v>
      </c>
      <c r="EM34" s="30">
        <f t="shared" si="284"/>
        <v>7</v>
      </c>
      <c r="EN34" s="31">
        <f t="shared" si="284"/>
        <v>16</v>
      </c>
      <c r="EO34" s="31">
        <f t="shared" si="284"/>
        <v>16</v>
      </c>
      <c r="EP34" s="31">
        <f t="shared" si="284"/>
        <v>16</v>
      </c>
      <c r="EQ34" s="31">
        <f>EQ36+EQ37</f>
        <v>16</v>
      </c>
      <c r="ER34" s="31">
        <f t="shared" si="284"/>
        <v>16</v>
      </c>
      <c r="ES34" s="31">
        <f t="shared" si="284"/>
        <v>16</v>
      </c>
      <c r="ET34" s="30">
        <f t="shared" si="284"/>
        <v>7</v>
      </c>
      <c r="EU34" s="31">
        <f t="shared" si="284"/>
        <v>16</v>
      </c>
      <c r="EV34" s="31">
        <f t="shared" si="284"/>
        <v>16</v>
      </c>
      <c r="EW34" s="31">
        <f t="shared" si="284"/>
        <v>16</v>
      </c>
      <c r="EX34" s="31">
        <f t="shared" si="284"/>
        <v>16</v>
      </c>
      <c r="EY34" s="31">
        <f t="shared" si="284"/>
        <v>16</v>
      </c>
      <c r="EZ34" s="31">
        <f t="shared" si="284"/>
        <v>16</v>
      </c>
      <c r="FA34" s="30">
        <f>FA36+FA37</f>
        <v>7</v>
      </c>
      <c r="FB34" s="31">
        <f>FB36+FB37</f>
        <v>16</v>
      </c>
      <c r="FC34" s="31">
        <f t="shared" ref="FC34:FG34" si="285">FC36+FC37</f>
        <v>16</v>
      </c>
      <c r="FD34" s="31">
        <f t="shared" si="285"/>
        <v>16</v>
      </c>
      <c r="FE34" s="31">
        <f t="shared" si="285"/>
        <v>16</v>
      </c>
      <c r="FF34" s="31">
        <f t="shared" si="285"/>
        <v>16</v>
      </c>
      <c r="FG34" s="31">
        <f t="shared" si="285"/>
        <v>16</v>
      </c>
      <c r="FH34" s="30">
        <f>FH36+FH37</f>
        <v>7</v>
      </c>
      <c r="FI34" s="31">
        <f>FI36+FI37</f>
        <v>16</v>
      </c>
      <c r="FJ34" s="31">
        <f t="shared" ref="FJ34:FN34" si="286">FJ36+FJ37</f>
        <v>16</v>
      </c>
      <c r="FK34" s="31">
        <f t="shared" si="286"/>
        <v>16</v>
      </c>
      <c r="FL34" s="31">
        <f t="shared" si="286"/>
        <v>16</v>
      </c>
      <c r="FM34" s="31">
        <f t="shared" si="286"/>
        <v>16</v>
      </c>
      <c r="FN34" s="31">
        <f t="shared" si="286"/>
        <v>16</v>
      </c>
      <c r="FO34" s="30">
        <f>FO36+FO37</f>
        <v>7</v>
      </c>
      <c r="FP34" s="31">
        <f>FP36+FP37</f>
        <v>16</v>
      </c>
      <c r="FQ34" s="31">
        <f t="shared" ref="FQ34:FU34" si="287">FQ36+FQ37</f>
        <v>16</v>
      </c>
      <c r="FR34" s="31">
        <f t="shared" si="287"/>
        <v>16</v>
      </c>
      <c r="FS34" s="31">
        <f t="shared" si="287"/>
        <v>16</v>
      </c>
      <c r="FT34" s="31">
        <f t="shared" si="287"/>
        <v>16</v>
      </c>
      <c r="FU34" s="31">
        <f t="shared" si="287"/>
        <v>16</v>
      </c>
      <c r="FV34" s="30">
        <f>FV36+FV37</f>
        <v>7</v>
      </c>
      <c r="FW34" s="31">
        <f>FW36+FW37</f>
        <v>16</v>
      </c>
      <c r="FX34" s="31">
        <f t="shared" ref="FX34:GB34" si="288">FX36+FX37</f>
        <v>16</v>
      </c>
      <c r="FY34" s="31">
        <f t="shared" si="288"/>
        <v>16</v>
      </c>
      <c r="FZ34" s="31">
        <f t="shared" si="288"/>
        <v>16</v>
      </c>
      <c r="GA34" s="31">
        <f t="shared" si="288"/>
        <v>16</v>
      </c>
      <c r="GB34" s="31">
        <f t="shared" si="288"/>
        <v>16</v>
      </c>
      <c r="GC34" s="30">
        <f>GC36+GC37</f>
        <v>7</v>
      </c>
      <c r="GD34" s="31">
        <f>GD36+GD37</f>
        <v>16</v>
      </c>
      <c r="GE34" s="31">
        <f t="shared" ref="GE34:GI34" si="289">GE36+GE37</f>
        <v>16</v>
      </c>
      <c r="GF34" s="31">
        <f t="shared" si="289"/>
        <v>16</v>
      </c>
      <c r="GG34" s="31">
        <f t="shared" si="289"/>
        <v>16</v>
      </c>
      <c r="GH34" s="31">
        <f t="shared" si="289"/>
        <v>16</v>
      </c>
      <c r="GI34" s="31">
        <f t="shared" si="289"/>
        <v>16</v>
      </c>
      <c r="GJ34" s="30">
        <f>GJ36+GJ37</f>
        <v>7</v>
      </c>
      <c r="GK34" s="31">
        <f>GK36+GK37</f>
        <v>16</v>
      </c>
      <c r="GL34" s="31">
        <f t="shared" ref="GL34:HJ34" si="290">GL36+GL37</f>
        <v>16</v>
      </c>
      <c r="GM34" s="31">
        <f t="shared" si="290"/>
        <v>16</v>
      </c>
      <c r="GN34" s="31">
        <f t="shared" si="290"/>
        <v>16</v>
      </c>
      <c r="GO34" s="31">
        <f t="shared" si="290"/>
        <v>16</v>
      </c>
      <c r="GP34" s="31">
        <f t="shared" si="290"/>
        <v>16</v>
      </c>
      <c r="GQ34" s="30">
        <f t="shared" si="290"/>
        <v>7</v>
      </c>
      <c r="GR34" s="31">
        <f t="shared" si="290"/>
        <v>16</v>
      </c>
      <c r="GS34" s="31">
        <f t="shared" si="290"/>
        <v>16</v>
      </c>
      <c r="GT34" s="31">
        <f t="shared" si="290"/>
        <v>16</v>
      </c>
      <c r="GU34" s="31">
        <f t="shared" si="290"/>
        <v>16</v>
      </c>
      <c r="GV34" s="31">
        <f t="shared" si="290"/>
        <v>16</v>
      </c>
      <c r="GW34" s="31">
        <f t="shared" si="290"/>
        <v>16</v>
      </c>
      <c r="GX34" s="30">
        <f t="shared" si="290"/>
        <v>7</v>
      </c>
      <c r="GY34" s="31">
        <f t="shared" si="290"/>
        <v>16</v>
      </c>
      <c r="GZ34" s="31">
        <f t="shared" si="290"/>
        <v>16</v>
      </c>
      <c r="HA34" s="31">
        <f t="shared" si="290"/>
        <v>16</v>
      </c>
      <c r="HB34" s="31">
        <f t="shared" si="290"/>
        <v>16</v>
      </c>
      <c r="HC34" s="31">
        <f t="shared" si="290"/>
        <v>16</v>
      </c>
      <c r="HD34" s="31">
        <f t="shared" si="290"/>
        <v>16</v>
      </c>
      <c r="HE34" s="30">
        <f t="shared" si="290"/>
        <v>7</v>
      </c>
      <c r="HF34" s="31">
        <f t="shared" si="290"/>
        <v>16</v>
      </c>
      <c r="HG34" s="31">
        <f t="shared" si="290"/>
        <v>16</v>
      </c>
      <c r="HH34" s="31">
        <f t="shared" si="290"/>
        <v>16</v>
      </c>
      <c r="HI34" s="31">
        <f t="shared" si="290"/>
        <v>16</v>
      </c>
      <c r="HJ34" s="31">
        <f t="shared" si="290"/>
        <v>16</v>
      </c>
      <c r="HK34" s="31">
        <f>HK36+HK37</f>
        <v>16</v>
      </c>
      <c r="HL34" s="30">
        <f>HL36+HL37</f>
        <v>7</v>
      </c>
      <c r="HM34" s="31">
        <f>HM36+HM37</f>
        <v>16</v>
      </c>
      <c r="HN34" s="31">
        <f t="shared" ref="HN34:IO34" si="291">HN36+HN37</f>
        <v>16</v>
      </c>
      <c r="HO34" s="31">
        <f t="shared" si="291"/>
        <v>16</v>
      </c>
      <c r="HP34" s="31">
        <f t="shared" si="291"/>
        <v>16</v>
      </c>
      <c r="HQ34" s="31">
        <f t="shared" si="291"/>
        <v>16</v>
      </c>
      <c r="HR34" s="31">
        <f t="shared" si="291"/>
        <v>16</v>
      </c>
      <c r="HS34" s="30">
        <f t="shared" si="291"/>
        <v>7</v>
      </c>
      <c r="HT34" s="31">
        <f t="shared" si="291"/>
        <v>16</v>
      </c>
      <c r="HU34" s="31">
        <f t="shared" si="291"/>
        <v>16</v>
      </c>
      <c r="HV34" s="31">
        <f t="shared" si="291"/>
        <v>16</v>
      </c>
      <c r="HW34" s="31">
        <f t="shared" si="291"/>
        <v>16</v>
      </c>
      <c r="HX34" s="31">
        <f t="shared" si="291"/>
        <v>16</v>
      </c>
      <c r="HY34" s="31">
        <f t="shared" si="291"/>
        <v>16</v>
      </c>
      <c r="HZ34" s="30">
        <f t="shared" si="291"/>
        <v>7</v>
      </c>
      <c r="IA34" s="31">
        <f t="shared" si="291"/>
        <v>16</v>
      </c>
      <c r="IB34" s="31">
        <f t="shared" si="291"/>
        <v>16</v>
      </c>
      <c r="IC34" s="31">
        <f t="shared" si="291"/>
        <v>16</v>
      </c>
      <c r="ID34" s="31">
        <f t="shared" si="291"/>
        <v>16</v>
      </c>
      <c r="IE34" s="31">
        <f t="shared" si="291"/>
        <v>16</v>
      </c>
      <c r="IF34" s="31">
        <f t="shared" si="291"/>
        <v>16</v>
      </c>
      <c r="IG34" s="30">
        <f t="shared" si="291"/>
        <v>7</v>
      </c>
      <c r="IH34" s="31">
        <f t="shared" si="291"/>
        <v>16</v>
      </c>
      <c r="II34" s="31">
        <f t="shared" si="291"/>
        <v>16</v>
      </c>
      <c r="IJ34" s="31">
        <f t="shared" si="291"/>
        <v>16</v>
      </c>
      <c r="IK34" s="31">
        <f t="shared" si="291"/>
        <v>16</v>
      </c>
      <c r="IL34" s="31">
        <f t="shared" si="291"/>
        <v>16</v>
      </c>
      <c r="IM34" s="31">
        <f t="shared" si="291"/>
        <v>16</v>
      </c>
      <c r="IN34" s="30">
        <f t="shared" si="291"/>
        <v>7</v>
      </c>
      <c r="IO34" s="31">
        <f t="shared" si="291"/>
        <v>16</v>
      </c>
      <c r="IP34" s="31">
        <f>IP36+IP37</f>
        <v>18</v>
      </c>
      <c r="IQ34" s="31">
        <f t="shared" ref="IQ34:LB34" si="292">IQ36+IQ37</f>
        <v>18</v>
      </c>
      <c r="IR34" s="31">
        <f t="shared" si="292"/>
        <v>18</v>
      </c>
      <c r="IS34" s="31">
        <f t="shared" si="292"/>
        <v>18</v>
      </c>
      <c r="IT34" s="31">
        <f t="shared" si="292"/>
        <v>18</v>
      </c>
      <c r="IU34" s="30">
        <f t="shared" si="292"/>
        <v>7</v>
      </c>
      <c r="IV34" s="31">
        <f t="shared" si="292"/>
        <v>18</v>
      </c>
      <c r="IW34" s="31">
        <f t="shared" si="292"/>
        <v>18</v>
      </c>
      <c r="IX34" s="31">
        <f t="shared" si="292"/>
        <v>18</v>
      </c>
      <c r="IY34" s="31">
        <f t="shared" si="292"/>
        <v>18</v>
      </c>
      <c r="IZ34" s="31">
        <f t="shared" si="292"/>
        <v>18</v>
      </c>
      <c r="JA34" s="31">
        <f t="shared" si="292"/>
        <v>18</v>
      </c>
      <c r="JB34" s="30">
        <f t="shared" si="292"/>
        <v>7</v>
      </c>
      <c r="JC34" s="31">
        <f t="shared" si="292"/>
        <v>18</v>
      </c>
      <c r="JD34" s="31">
        <f t="shared" si="292"/>
        <v>18</v>
      </c>
      <c r="JE34" s="31">
        <f t="shared" si="292"/>
        <v>18</v>
      </c>
      <c r="JF34" s="31">
        <f t="shared" si="292"/>
        <v>18</v>
      </c>
      <c r="JG34" s="31">
        <f t="shared" si="292"/>
        <v>18</v>
      </c>
      <c r="JH34" s="31">
        <f t="shared" si="292"/>
        <v>18</v>
      </c>
      <c r="JI34" s="30">
        <f t="shared" si="292"/>
        <v>7</v>
      </c>
      <c r="JJ34" s="31">
        <f t="shared" si="292"/>
        <v>18</v>
      </c>
      <c r="JK34" s="31">
        <f t="shared" si="292"/>
        <v>18</v>
      </c>
      <c r="JL34" s="31">
        <f t="shared" si="292"/>
        <v>18</v>
      </c>
      <c r="JM34" s="31">
        <f t="shared" si="292"/>
        <v>18</v>
      </c>
      <c r="JN34" s="31">
        <f t="shared" si="292"/>
        <v>18</v>
      </c>
      <c r="JO34" s="31">
        <f t="shared" si="292"/>
        <v>18</v>
      </c>
      <c r="JP34" s="30">
        <f t="shared" si="292"/>
        <v>7</v>
      </c>
      <c r="JQ34" s="31">
        <f t="shared" si="292"/>
        <v>18</v>
      </c>
      <c r="JR34" s="31">
        <f t="shared" si="292"/>
        <v>18</v>
      </c>
      <c r="JS34" s="31">
        <f t="shared" si="292"/>
        <v>18</v>
      </c>
      <c r="JT34" s="31">
        <f t="shared" si="292"/>
        <v>18</v>
      </c>
      <c r="JU34" s="31">
        <f t="shared" si="292"/>
        <v>18</v>
      </c>
      <c r="JV34" s="31">
        <f t="shared" si="292"/>
        <v>18</v>
      </c>
      <c r="JW34" s="30">
        <f t="shared" si="292"/>
        <v>7</v>
      </c>
      <c r="JX34" s="31">
        <f t="shared" si="292"/>
        <v>18</v>
      </c>
      <c r="JY34" s="31">
        <f t="shared" si="292"/>
        <v>18</v>
      </c>
      <c r="JZ34" s="31">
        <f t="shared" si="292"/>
        <v>18</v>
      </c>
      <c r="KA34" s="31">
        <f t="shared" si="292"/>
        <v>18</v>
      </c>
      <c r="KB34" s="31">
        <f t="shared" si="292"/>
        <v>18</v>
      </c>
      <c r="KC34" s="31">
        <f t="shared" si="292"/>
        <v>18</v>
      </c>
      <c r="KD34" s="30">
        <f t="shared" si="292"/>
        <v>7</v>
      </c>
      <c r="KE34" s="31">
        <f t="shared" si="292"/>
        <v>18</v>
      </c>
      <c r="KF34" s="31">
        <f t="shared" si="292"/>
        <v>18</v>
      </c>
      <c r="KG34" s="31">
        <f t="shared" si="292"/>
        <v>18</v>
      </c>
      <c r="KH34" s="31">
        <f t="shared" si="292"/>
        <v>18</v>
      </c>
      <c r="KI34" s="31">
        <f t="shared" si="292"/>
        <v>18</v>
      </c>
      <c r="KJ34" s="31">
        <f t="shared" si="292"/>
        <v>18</v>
      </c>
      <c r="KK34" s="30">
        <f t="shared" si="292"/>
        <v>7</v>
      </c>
      <c r="KL34" s="31">
        <f t="shared" si="292"/>
        <v>18</v>
      </c>
      <c r="KM34" s="31">
        <f t="shared" si="292"/>
        <v>18</v>
      </c>
      <c r="KN34" s="31">
        <f t="shared" si="292"/>
        <v>18</v>
      </c>
      <c r="KO34" s="31">
        <f t="shared" si="292"/>
        <v>18</v>
      </c>
      <c r="KP34" s="31">
        <f t="shared" si="292"/>
        <v>18</v>
      </c>
      <c r="KQ34" s="31">
        <f t="shared" si="292"/>
        <v>18</v>
      </c>
      <c r="KR34" s="30">
        <f t="shared" si="292"/>
        <v>7</v>
      </c>
      <c r="KS34" s="31">
        <f t="shared" si="292"/>
        <v>18</v>
      </c>
      <c r="KT34" s="31">
        <f t="shared" si="292"/>
        <v>18</v>
      </c>
      <c r="KU34" s="31">
        <f t="shared" si="292"/>
        <v>18</v>
      </c>
      <c r="KV34" s="31">
        <f t="shared" si="292"/>
        <v>18</v>
      </c>
      <c r="KW34" s="31">
        <f t="shared" si="292"/>
        <v>18</v>
      </c>
      <c r="KX34" s="31">
        <f t="shared" si="292"/>
        <v>18</v>
      </c>
      <c r="KY34" s="30">
        <f t="shared" si="292"/>
        <v>7</v>
      </c>
      <c r="KZ34" s="31">
        <f t="shared" si="292"/>
        <v>18</v>
      </c>
      <c r="LA34" s="31">
        <f t="shared" si="292"/>
        <v>18</v>
      </c>
      <c r="LB34" s="31">
        <f t="shared" si="292"/>
        <v>18</v>
      </c>
      <c r="LC34" s="31">
        <f t="shared" ref="LC34:NG34" si="293">LC36+LC37</f>
        <v>18</v>
      </c>
      <c r="LD34" s="31">
        <f t="shared" si="293"/>
        <v>18</v>
      </c>
      <c r="LE34" s="31">
        <f t="shared" si="293"/>
        <v>18</v>
      </c>
      <c r="LF34" s="30">
        <f t="shared" si="293"/>
        <v>7</v>
      </c>
      <c r="LG34" s="31">
        <f t="shared" si="293"/>
        <v>18</v>
      </c>
      <c r="LH34" s="31">
        <f t="shared" si="293"/>
        <v>18</v>
      </c>
      <c r="LI34" s="31">
        <f t="shared" si="293"/>
        <v>18</v>
      </c>
      <c r="LJ34" s="31">
        <f t="shared" si="293"/>
        <v>18</v>
      </c>
      <c r="LK34" s="31">
        <f t="shared" si="293"/>
        <v>18</v>
      </c>
      <c r="LL34" s="31">
        <f t="shared" si="293"/>
        <v>18</v>
      </c>
      <c r="LM34" s="30">
        <f t="shared" si="293"/>
        <v>7</v>
      </c>
      <c r="LN34" s="31">
        <f t="shared" si="293"/>
        <v>18</v>
      </c>
      <c r="LO34" s="31">
        <f t="shared" si="293"/>
        <v>18</v>
      </c>
      <c r="LP34" s="31">
        <f t="shared" si="293"/>
        <v>18</v>
      </c>
      <c r="LQ34" s="31">
        <f t="shared" si="293"/>
        <v>18</v>
      </c>
      <c r="LR34" s="31">
        <f t="shared" si="293"/>
        <v>18</v>
      </c>
      <c r="LS34" s="31">
        <f t="shared" si="293"/>
        <v>18</v>
      </c>
      <c r="LT34" s="30">
        <f t="shared" si="293"/>
        <v>7</v>
      </c>
      <c r="LU34" s="31">
        <f t="shared" si="293"/>
        <v>18</v>
      </c>
      <c r="LV34" s="31">
        <f t="shared" si="293"/>
        <v>18</v>
      </c>
      <c r="LW34" s="31">
        <f t="shared" si="293"/>
        <v>18</v>
      </c>
      <c r="LX34" s="31">
        <f t="shared" si="293"/>
        <v>18</v>
      </c>
      <c r="LY34" s="31">
        <f t="shared" si="293"/>
        <v>18</v>
      </c>
      <c r="LZ34" s="31">
        <f t="shared" si="293"/>
        <v>18</v>
      </c>
      <c r="MA34" s="30">
        <f t="shared" si="293"/>
        <v>7</v>
      </c>
      <c r="MB34" s="31">
        <f t="shared" si="293"/>
        <v>18</v>
      </c>
      <c r="MC34" s="31">
        <f t="shared" si="293"/>
        <v>18</v>
      </c>
      <c r="MD34" s="31">
        <f t="shared" si="293"/>
        <v>18</v>
      </c>
      <c r="ME34" s="31">
        <f t="shared" si="293"/>
        <v>18</v>
      </c>
      <c r="MF34" s="31">
        <f t="shared" si="293"/>
        <v>18</v>
      </c>
      <c r="MG34" s="31">
        <f t="shared" si="293"/>
        <v>18</v>
      </c>
      <c r="MH34" s="30">
        <f t="shared" si="293"/>
        <v>7</v>
      </c>
      <c r="MI34" s="31">
        <f t="shared" si="293"/>
        <v>16</v>
      </c>
      <c r="MJ34" s="31">
        <f t="shared" si="293"/>
        <v>18</v>
      </c>
      <c r="MK34" s="31">
        <f t="shared" si="293"/>
        <v>18</v>
      </c>
      <c r="ML34" s="31">
        <f t="shared" si="293"/>
        <v>18</v>
      </c>
      <c r="MM34" s="31">
        <f t="shared" si="293"/>
        <v>18</v>
      </c>
      <c r="MN34" s="31">
        <f t="shared" si="293"/>
        <v>18</v>
      </c>
      <c r="MO34" s="30">
        <f t="shared" si="293"/>
        <v>7</v>
      </c>
      <c r="MP34" s="31">
        <f t="shared" si="293"/>
        <v>18</v>
      </c>
      <c r="MQ34" s="31">
        <f t="shared" si="293"/>
        <v>18</v>
      </c>
      <c r="MR34" s="31">
        <f t="shared" si="293"/>
        <v>18</v>
      </c>
      <c r="MS34" s="31">
        <f t="shared" si="293"/>
        <v>18</v>
      </c>
      <c r="MT34" s="31">
        <f t="shared" si="293"/>
        <v>18</v>
      </c>
      <c r="MU34" s="31">
        <f t="shared" si="293"/>
        <v>18</v>
      </c>
      <c r="MV34" s="30">
        <f t="shared" si="293"/>
        <v>7</v>
      </c>
      <c r="MW34" s="31">
        <f t="shared" si="293"/>
        <v>18</v>
      </c>
      <c r="MX34" s="31">
        <f t="shared" si="293"/>
        <v>18</v>
      </c>
      <c r="MY34" s="31">
        <f t="shared" si="293"/>
        <v>18</v>
      </c>
      <c r="MZ34" s="31">
        <f t="shared" si="293"/>
        <v>18</v>
      </c>
      <c r="NA34" s="31">
        <f t="shared" si="293"/>
        <v>18</v>
      </c>
      <c r="NB34" s="31">
        <f t="shared" si="293"/>
        <v>18</v>
      </c>
      <c r="NC34" s="49">
        <f t="shared" si="293"/>
        <v>7</v>
      </c>
      <c r="ND34" s="31">
        <f t="shared" si="293"/>
        <v>18</v>
      </c>
      <c r="NE34" s="31">
        <f t="shared" si="293"/>
        <v>18</v>
      </c>
      <c r="NF34" s="31">
        <f t="shared" si="293"/>
        <v>18</v>
      </c>
      <c r="NG34" s="31">
        <f t="shared" si="293"/>
        <v>18</v>
      </c>
    </row>
    <row r="35" spans="2:373" x14ac:dyDescent="0.3">
      <c r="B35" t="s">
        <v>118</v>
      </c>
      <c r="C35" s="4"/>
      <c r="D35" s="16"/>
      <c r="E35" s="4"/>
      <c r="F35" s="32">
        <f>F38+F39</f>
        <v>16</v>
      </c>
      <c r="G35" s="32">
        <f t="shared" ref="G35:BF35" si="294">G38+G39</f>
        <v>16</v>
      </c>
      <c r="H35" s="32">
        <f t="shared" si="294"/>
        <v>16</v>
      </c>
      <c r="I35" s="32">
        <f t="shared" si="294"/>
        <v>16</v>
      </c>
      <c r="J35" s="33">
        <f t="shared" si="294"/>
        <v>7</v>
      </c>
      <c r="K35" s="32">
        <f t="shared" si="294"/>
        <v>16</v>
      </c>
      <c r="L35" s="32">
        <f t="shared" si="294"/>
        <v>16</v>
      </c>
      <c r="M35" s="32">
        <f t="shared" si="294"/>
        <v>16</v>
      </c>
      <c r="N35" s="32">
        <f t="shared" si="294"/>
        <v>16</v>
      </c>
      <c r="O35" s="32">
        <f t="shared" si="294"/>
        <v>16</v>
      </c>
      <c r="P35" s="32">
        <f t="shared" si="294"/>
        <v>16</v>
      </c>
      <c r="Q35" s="33">
        <f t="shared" si="294"/>
        <v>7</v>
      </c>
      <c r="R35" s="32">
        <f t="shared" si="294"/>
        <v>16</v>
      </c>
      <c r="S35" s="32">
        <f t="shared" si="294"/>
        <v>16</v>
      </c>
      <c r="T35" s="32">
        <f t="shared" si="294"/>
        <v>16</v>
      </c>
      <c r="U35" s="32">
        <f t="shared" si="294"/>
        <v>16</v>
      </c>
      <c r="V35" s="32">
        <f t="shared" si="294"/>
        <v>16</v>
      </c>
      <c r="W35" s="32">
        <f t="shared" si="294"/>
        <v>16</v>
      </c>
      <c r="X35" s="33">
        <f t="shared" si="294"/>
        <v>7</v>
      </c>
      <c r="Y35" s="32">
        <f t="shared" si="294"/>
        <v>16</v>
      </c>
      <c r="Z35" s="32">
        <f t="shared" si="294"/>
        <v>16</v>
      </c>
      <c r="AA35" s="32">
        <f t="shared" si="294"/>
        <v>16</v>
      </c>
      <c r="AB35" s="32">
        <f t="shared" si="294"/>
        <v>16</v>
      </c>
      <c r="AC35" s="32">
        <f t="shared" si="294"/>
        <v>16</v>
      </c>
      <c r="AD35" s="32">
        <f t="shared" si="294"/>
        <v>16</v>
      </c>
      <c r="AE35" s="33">
        <f t="shared" si="294"/>
        <v>7</v>
      </c>
      <c r="AF35" s="32">
        <f t="shared" si="294"/>
        <v>16</v>
      </c>
      <c r="AG35" s="32">
        <f t="shared" si="294"/>
        <v>16</v>
      </c>
      <c r="AH35" s="32">
        <f t="shared" si="294"/>
        <v>16</v>
      </c>
      <c r="AI35" s="32">
        <f t="shared" si="294"/>
        <v>16</v>
      </c>
      <c r="AJ35" s="32">
        <f t="shared" si="294"/>
        <v>16</v>
      </c>
      <c r="AK35" s="32">
        <f t="shared" si="294"/>
        <v>16</v>
      </c>
      <c r="AL35" s="33">
        <f t="shared" si="294"/>
        <v>7</v>
      </c>
      <c r="AM35" s="32">
        <f t="shared" si="294"/>
        <v>16</v>
      </c>
      <c r="AN35" s="32">
        <f t="shared" si="294"/>
        <v>16</v>
      </c>
      <c r="AO35" s="32">
        <f t="shared" si="294"/>
        <v>16</v>
      </c>
      <c r="AP35" s="32">
        <f t="shared" si="294"/>
        <v>16</v>
      </c>
      <c r="AQ35" s="32">
        <f t="shared" si="294"/>
        <v>16</v>
      </c>
      <c r="AR35" s="32">
        <f t="shared" si="294"/>
        <v>16</v>
      </c>
      <c r="AS35" s="30">
        <f t="shared" si="294"/>
        <v>7</v>
      </c>
      <c r="AT35" s="32">
        <f t="shared" si="294"/>
        <v>16</v>
      </c>
      <c r="AU35" s="32">
        <f t="shared" si="294"/>
        <v>16</v>
      </c>
      <c r="AV35" s="32">
        <f t="shared" si="294"/>
        <v>16</v>
      </c>
      <c r="AW35" s="32">
        <f t="shared" si="294"/>
        <v>16</v>
      </c>
      <c r="AX35" s="32">
        <f t="shared" si="294"/>
        <v>16</v>
      </c>
      <c r="AY35" s="32">
        <f t="shared" si="294"/>
        <v>16</v>
      </c>
      <c r="AZ35" s="30">
        <f t="shared" si="294"/>
        <v>7</v>
      </c>
      <c r="BA35" s="32">
        <f t="shared" si="294"/>
        <v>16</v>
      </c>
      <c r="BB35" s="32">
        <f t="shared" si="294"/>
        <v>16</v>
      </c>
      <c r="BC35" s="32">
        <f t="shared" si="294"/>
        <v>16</v>
      </c>
      <c r="BD35" s="32">
        <f t="shared" si="294"/>
        <v>16</v>
      </c>
      <c r="BE35" s="32">
        <f t="shared" si="294"/>
        <v>16</v>
      </c>
      <c r="BF35" s="32">
        <f t="shared" si="294"/>
        <v>16</v>
      </c>
      <c r="BG35" s="30">
        <f>BG38+BG39</f>
        <v>7</v>
      </c>
      <c r="BH35" s="32">
        <f>BH38+BH39</f>
        <v>16</v>
      </c>
      <c r="BI35" s="32">
        <f t="shared" ref="BI35:BM35" si="295">BI38+BI39</f>
        <v>16</v>
      </c>
      <c r="BJ35" s="32">
        <f t="shared" si="295"/>
        <v>16</v>
      </c>
      <c r="BK35" s="32">
        <f t="shared" si="295"/>
        <v>16</v>
      </c>
      <c r="BL35" s="32">
        <f t="shared" si="295"/>
        <v>16</v>
      </c>
      <c r="BM35" s="32">
        <f t="shared" si="295"/>
        <v>16</v>
      </c>
      <c r="BN35" s="30">
        <v>7</v>
      </c>
      <c r="BO35" s="32">
        <f>BO38+BO39</f>
        <v>16</v>
      </c>
      <c r="BP35" s="32">
        <f t="shared" ref="BP35:BT35" si="296">BP38+BP39</f>
        <v>16</v>
      </c>
      <c r="BQ35" s="32">
        <f t="shared" si="296"/>
        <v>16</v>
      </c>
      <c r="BR35" s="32">
        <f t="shared" si="296"/>
        <v>16</v>
      </c>
      <c r="BS35" s="32">
        <f t="shared" si="296"/>
        <v>16</v>
      </c>
      <c r="BT35" s="32">
        <f t="shared" si="296"/>
        <v>16</v>
      </c>
      <c r="BU35" s="30">
        <v>7</v>
      </c>
      <c r="BV35" s="32">
        <f>BV38+BV39</f>
        <v>16</v>
      </c>
      <c r="BW35" s="32">
        <f t="shared" ref="BW35:CA35" si="297">BW38+BW39</f>
        <v>16</v>
      </c>
      <c r="BX35" s="32">
        <f t="shared" si="297"/>
        <v>16</v>
      </c>
      <c r="BY35" s="32">
        <f t="shared" si="297"/>
        <v>15</v>
      </c>
      <c r="BZ35" s="32">
        <f t="shared" si="297"/>
        <v>15</v>
      </c>
      <c r="CA35" s="32">
        <f t="shared" si="297"/>
        <v>15</v>
      </c>
      <c r="CB35" s="30">
        <f>CB38+CB39</f>
        <v>5</v>
      </c>
      <c r="CC35" s="32">
        <f>CC38+CC39</f>
        <v>14</v>
      </c>
      <c r="CD35" s="32">
        <f t="shared" ref="CD35:CH35" si="298">CD38+CD39</f>
        <v>14</v>
      </c>
      <c r="CE35" s="32">
        <f t="shared" si="298"/>
        <v>14</v>
      </c>
      <c r="CF35" s="32">
        <f t="shared" si="298"/>
        <v>14</v>
      </c>
      <c r="CG35" s="32">
        <f t="shared" si="298"/>
        <v>14</v>
      </c>
      <c r="CH35" s="32">
        <f t="shared" si="298"/>
        <v>14</v>
      </c>
      <c r="CI35" s="30">
        <f>CI38+CI39</f>
        <v>4</v>
      </c>
      <c r="CJ35" s="32">
        <f>CJ38+CJ39</f>
        <v>12</v>
      </c>
      <c r="CK35" s="32">
        <f t="shared" ref="CK35:CO35" si="299">CK38+CK39</f>
        <v>13</v>
      </c>
      <c r="CL35" s="32">
        <f t="shared" si="299"/>
        <v>14</v>
      </c>
      <c r="CM35" s="32">
        <f t="shared" si="299"/>
        <v>14</v>
      </c>
      <c r="CN35" s="32">
        <f t="shared" si="299"/>
        <v>14</v>
      </c>
      <c r="CO35" s="32">
        <f t="shared" si="299"/>
        <v>14</v>
      </c>
      <c r="CP35" s="30">
        <f>CP38+CP39</f>
        <v>4</v>
      </c>
      <c r="CQ35" s="32">
        <f>CQ38+CQ39</f>
        <v>13</v>
      </c>
      <c r="CR35" s="32">
        <f t="shared" ref="CR35:CV35" si="300">CR38+CR39</f>
        <v>14</v>
      </c>
      <c r="CS35" s="32">
        <f t="shared" si="300"/>
        <v>14</v>
      </c>
      <c r="CT35" s="32">
        <f t="shared" si="300"/>
        <v>14</v>
      </c>
      <c r="CU35" s="32">
        <f t="shared" si="300"/>
        <v>15</v>
      </c>
      <c r="CV35" s="32">
        <f t="shared" si="300"/>
        <v>15</v>
      </c>
      <c r="CW35" s="30">
        <f>CW38+CW39</f>
        <v>5</v>
      </c>
      <c r="CX35" s="32">
        <f>CX38+CX39</f>
        <v>14</v>
      </c>
      <c r="CY35" s="32">
        <f t="shared" ref="CY35:DC35" si="301">CY38+CY39</f>
        <v>14</v>
      </c>
      <c r="CZ35" s="32">
        <f t="shared" si="301"/>
        <v>15</v>
      </c>
      <c r="DA35" s="32">
        <f t="shared" si="301"/>
        <v>15</v>
      </c>
      <c r="DB35" s="32"/>
      <c r="DC35" s="32">
        <f t="shared" si="301"/>
        <v>16</v>
      </c>
      <c r="DD35" s="30">
        <f>DD38+DD39</f>
        <v>7</v>
      </c>
      <c r="DE35" s="32">
        <f>DE38+DE39</f>
        <v>16</v>
      </c>
      <c r="DF35" s="32">
        <f t="shared" ref="DF35:DJ35" si="302">DF38+DF39</f>
        <v>16</v>
      </c>
      <c r="DG35" s="32">
        <f t="shared" si="302"/>
        <v>16</v>
      </c>
      <c r="DH35" s="32">
        <f t="shared" si="302"/>
        <v>16</v>
      </c>
      <c r="DI35" s="32">
        <f t="shared" si="302"/>
        <v>16</v>
      </c>
      <c r="DJ35" s="32">
        <f t="shared" si="302"/>
        <v>16</v>
      </c>
      <c r="DK35" s="30">
        <f>DK38+DK39</f>
        <v>7</v>
      </c>
      <c r="DL35" s="32">
        <f>DL38+DL39</f>
        <v>16</v>
      </c>
      <c r="DM35" s="32">
        <f t="shared" ref="DM35:DQ35" si="303">DM38+DM39</f>
        <v>16</v>
      </c>
      <c r="DN35" s="32">
        <f t="shared" si="303"/>
        <v>16</v>
      </c>
      <c r="DO35" s="32">
        <f t="shared" si="303"/>
        <v>16</v>
      </c>
      <c r="DP35" s="32">
        <f t="shared" si="303"/>
        <v>16</v>
      </c>
      <c r="DQ35" s="32">
        <f t="shared" si="303"/>
        <v>16</v>
      </c>
      <c r="DR35" s="30">
        <f>DR38+DR39</f>
        <v>7</v>
      </c>
      <c r="DS35" s="32">
        <f>DS38+DS39</f>
        <v>16</v>
      </c>
      <c r="DT35" s="32">
        <f t="shared" ref="DT35:DV35" si="304">DT38+DT39</f>
        <v>16</v>
      </c>
      <c r="DU35" s="32">
        <f t="shared" si="304"/>
        <v>16</v>
      </c>
      <c r="DV35" s="32">
        <f t="shared" si="304"/>
        <v>16</v>
      </c>
      <c r="DW35" s="32">
        <f>DW38+DW39</f>
        <v>16</v>
      </c>
      <c r="DX35" s="32">
        <f t="shared" ref="DX35:EF35" si="305">DX38+DX39</f>
        <v>16</v>
      </c>
      <c r="DY35" s="30">
        <f t="shared" si="305"/>
        <v>7</v>
      </c>
      <c r="DZ35" s="32">
        <f t="shared" si="305"/>
        <v>16</v>
      </c>
      <c r="EA35" s="32">
        <f t="shared" si="305"/>
        <v>16</v>
      </c>
      <c r="EB35" s="32">
        <f t="shared" si="305"/>
        <v>16</v>
      </c>
      <c r="EC35" s="32">
        <f t="shared" si="305"/>
        <v>16</v>
      </c>
      <c r="ED35" s="32">
        <f t="shared" si="305"/>
        <v>16</v>
      </c>
      <c r="EE35" s="32">
        <f t="shared" si="305"/>
        <v>16</v>
      </c>
      <c r="EF35" s="30">
        <f t="shared" si="305"/>
        <v>7</v>
      </c>
      <c r="EG35" s="32">
        <f>EG38+EG39</f>
        <v>16</v>
      </c>
      <c r="EH35" s="32">
        <f t="shared" ref="EH35:EL35" si="306">EH38+EH39</f>
        <v>16</v>
      </c>
      <c r="EI35" s="32">
        <f t="shared" si="306"/>
        <v>16</v>
      </c>
      <c r="EJ35" s="32">
        <f t="shared" si="306"/>
        <v>16</v>
      </c>
      <c r="EK35" s="32">
        <f t="shared" si="306"/>
        <v>16</v>
      </c>
      <c r="EL35" s="32">
        <f t="shared" si="306"/>
        <v>16</v>
      </c>
      <c r="EM35" s="30">
        <f>EM38+EM39</f>
        <v>7</v>
      </c>
      <c r="EN35" s="32">
        <f>EN38+EN39</f>
        <v>16</v>
      </c>
      <c r="EO35" s="32">
        <f t="shared" ref="EO35:ES35" si="307">EO38+EO39</f>
        <v>16</v>
      </c>
      <c r="EP35" s="32">
        <f t="shared" si="307"/>
        <v>16</v>
      </c>
      <c r="EQ35" s="32">
        <f t="shared" si="307"/>
        <v>16</v>
      </c>
      <c r="ER35" s="32">
        <f t="shared" si="307"/>
        <v>16</v>
      </c>
      <c r="ES35" s="32">
        <f t="shared" si="307"/>
        <v>16</v>
      </c>
      <c r="ET35" s="30">
        <f>ET38+ET39</f>
        <v>7</v>
      </c>
      <c r="EU35" s="32">
        <f>EU38+EU39</f>
        <v>16</v>
      </c>
      <c r="EV35" s="32">
        <f>EV38+EV39</f>
        <v>16</v>
      </c>
      <c r="EW35" s="32">
        <f t="shared" ref="EW35:EZ35" si="308">EW38+EW39</f>
        <v>16</v>
      </c>
      <c r="EX35" s="32">
        <f t="shared" si="308"/>
        <v>16</v>
      </c>
      <c r="EY35" s="32">
        <f t="shared" si="308"/>
        <v>16</v>
      </c>
      <c r="EZ35" s="32">
        <f t="shared" si="308"/>
        <v>16</v>
      </c>
      <c r="FA35" s="30">
        <f>FA38+FA39</f>
        <v>7</v>
      </c>
      <c r="FB35" s="32">
        <f>FB38+FB39</f>
        <v>16</v>
      </c>
      <c r="FC35" s="32">
        <f t="shared" ref="FC35:FG35" si="309">FC38+FC39</f>
        <v>16</v>
      </c>
      <c r="FD35" s="32">
        <f t="shared" si="309"/>
        <v>16</v>
      </c>
      <c r="FE35" s="32">
        <f t="shared" si="309"/>
        <v>16</v>
      </c>
      <c r="FF35" s="32">
        <f t="shared" si="309"/>
        <v>16</v>
      </c>
      <c r="FG35" s="32">
        <f t="shared" si="309"/>
        <v>16</v>
      </c>
      <c r="FH35" s="30">
        <f>FH38+FH39</f>
        <v>7</v>
      </c>
      <c r="FI35" s="32">
        <f>FI38+FI39</f>
        <v>16</v>
      </c>
      <c r="FJ35" s="32">
        <f t="shared" ref="FJ35:FN35" si="310">FJ38+FJ39</f>
        <v>16</v>
      </c>
      <c r="FK35" s="32">
        <f t="shared" si="310"/>
        <v>16</v>
      </c>
      <c r="FL35" s="32">
        <f t="shared" si="310"/>
        <v>16</v>
      </c>
      <c r="FM35" s="32">
        <f t="shared" si="310"/>
        <v>16</v>
      </c>
      <c r="FN35" s="32">
        <f t="shared" si="310"/>
        <v>16</v>
      </c>
      <c r="FO35" s="30">
        <f>FO38+FO39</f>
        <v>7</v>
      </c>
      <c r="FP35" s="32">
        <f>FP38+FP39</f>
        <v>16</v>
      </c>
      <c r="FQ35" s="32">
        <f t="shared" ref="FQ35:FU35" si="311">FQ38+FQ39</f>
        <v>0</v>
      </c>
      <c r="FR35" s="32">
        <f t="shared" si="311"/>
        <v>0</v>
      </c>
      <c r="FS35" s="32">
        <f t="shared" si="311"/>
        <v>15</v>
      </c>
      <c r="FT35" s="32">
        <f t="shared" si="311"/>
        <v>16</v>
      </c>
      <c r="FU35" s="32">
        <f t="shared" si="311"/>
        <v>16</v>
      </c>
      <c r="FV35" s="30">
        <f>FV38+FV39</f>
        <v>7</v>
      </c>
      <c r="FW35" s="32">
        <f>FW38+FW39</f>
        <v>16</v>
      </c>
      <c r="FX35" s="32">
        <f t="shared" ref="FX35:GB35" si="312">FX38+FX39</f>
        <v>16</v>
      </c>
      <c r="FY35" s="32">
        <f t="shared" si="312"/>
        <v>16</v>
      </c>
      <c r="FZ35" s="32">
        <f t="shared" si="312"/>
        <v>16</v>
      </c>
      <c r="GA35" s="32">
        <f t="shared" si="312"/>
        <v>16</v>
      </c>
      <c r="GB35" s="32">
        <f t="shared" si="312"/>
        <v>16</v>
      </c>
      <c r="GC35" s="30">
        <f>GC38+GC39</f>
        <v>7</v>
      </c>
      <c r="GD35" s="32">
        <f>GD38+GD39</f>
        <v>16</v>
      </c>
      <c r="GE35" s="32">
        <f>GE38+GE39</f>
        <v>16</v>
      </c>
      <c r="GF35" s="32">
        <f>GF38+GF39</f>
        <v>16</v>
      </c>
      <c r="GG35" s="32">
        <f t="shared" ref="GG35:HJ35" si="313">GG38+GG39</f>
        <v>16</v>
      </c>
      <c r="GH35" s="32">
        <f t="shared" si="313"/>
        <v>16</v>
      </c>
      <c r="GI35" s="32">
        <f t="shared" si="313"/>
        <v>16</v>
      </c>
      <c r="GJ35" s="30">
        <f t="shared" si="313"/>
        <v>7</v>
      </c>
      <c r="GK35" s="32">
        <f t="shared" si="313"/>
        <v>16</v>
      </c>
      <c r="GL35" s="32">
        <f t="shared" si="313"/>
        <v>16</v>
      </c>
      <c r="GM35" s="32">
        <f t="shared" si="313"/>
        <v>16</v>
      </c>
      <c r="GN35" s="32">
        <f t="shared" si="313"/>
        <v>16</v>
      </c>
      <c r="GO35" s="32">
        <f t="shared" si="313"/>
        <v>16</v>
      </c>
      <c r="GP35" s="32">
        <f t="shared" si="313"/>
        <v>16</v>
      </c>
      <c r="GQ35" s="30">
        <f t="shared" si="313"/>
        <v>6</v>
      </c>
      <c r="GR35" s="32">
        <f t="shared" si="313"/>
        <v>15</v>
      </c>
      <c r="GS35" s="32">
        <f t="shared" si="313"/>
        <v>16</v>
      </c>
      <c r="GT35" s="32">
        <f t="shared" si="313"/>
        <v>15</v>
      </c>
      <c r="GU35" s="32">
        <f t="shared" si="313"/>
        <v>15</v>
      </c>
      <c r="GV35" s="32">
        <f t="shared" si="313"/>
        <v>15</v>
      </c>
      <c r="GW35" s="32">
        <f t="shared" si="313"/>
        <v>15</v>
      </c>
      <c r="GX35" s="30">
        <f t="shared" si="313"/>
        <v>7</v>
      </c>
      <c r="GY35" s="32">
        <f t="shared" si="313"/>
        <v>16</v>
      </c>
      <c r="GZ35" s="32">
        <f t="shared" si="313"/>
        <v>15</v>
      </c>
      <c r="HA35" s="32">
        <f t="shared" si="313"/>
        <v>11</v>
      </c>
      <c r="HB35" s="32">
        <f t="shared" si="313"/>
        <v>16</v>
      </c>
      <c r="HC35" s="32">
        <f t="shared" si="313"/>
        <v>16</v>
      </c>
      <c r="HD35" s="32">
        <f t="shared" si="313"/>
        <v>16</v>
      </c>
      <c r="HE35" s="30">
        <f t="shared" si="313"/>
        <v>7</v>
      </c>
      <c r="HF35" s="32">
        <f t="shared" si="313"/>
        <v>16</v>
      </c>
      <c r="HG35" s="32">
        <f t="shared" si="313"/>
        <v>16</v>
      </c>
      <c r="HH35" s="32">
        <f t="shared" si="313"/>
        <v>16</v>
      </c>
      <c r="HI35" s="32">
        <f t="shared" si="313"/>
        <v>16</v>
      </c>
      <c r="HJ35" s="32">
        <f t="shared" si="313"/>
        <v>16</v>
      </c>
      <c r="HK35" s="32">
        <f>HK38+HK39</f>
        <v>16</v>
      </c>
      <c r="HL35" s="30">
        <f>HL38+HL39</f>
        <v>7</v>
      </c>
      <c r="HM35" s="32">
        <f>HM38+HM39</f>
        <v>16</v>
      </c>
      <c r="HN35" s="32">
        <f t="shared" ref="HN35:HR35" si="314">HN38+HN39</f>
        <v>16</v>
      </c>
      <c r="HO35" s="32">
        <f t="shared" si="314"/>
        <v>16</v>
      </c>
      <c r="HP35" s="32">
        <f t="shared" si="314"/>
        <v>14</v>
      </c>
      <c r="HQ35" s="32">
        <f t="shared" si="314"/>
        <v>16</v>
      </c>
      <c r="HR35" s="32">
        <f t="shared" si="314"/>
        <v>16</v>
      </c>
      <c r="HS35" s="30">
        <f>HS38+HS39</f>
        <v>7</v>
      </c>
      <c r="HT35" s="32">
        <f>HT38+HT39</f>
        <v>16</v>
      </c>
      <c r="HU35" s="32">
        <f t="shared" ref="HU35:HY35" si="315">HU38+HU39</f>
        <v>16</v>
      </c>
      <c r="HV35" s="32">
        <f t="shared" si="315"/>
        <v>16</v>
      </c>
      <c r="HW35" s="32">
        <f t="shared" si="315"/>
        <v>16</v>
      </c>
      <c r="HX35" s="32">
        <f t="shared" si="315"/>
        <v>16</v>
      </c>
      <c r="HY35" s="32">
        <f t="shared" si="315"/>
        <v>14</v>
      </c>
      <c r="HZ35" s="30">
        <f>HZ38+HZ39</f>
        <v>7</v>
      </c>
      <c r="IA35" s="32">
        <f>IA38+IA39</f>
        <v>16</v>
      </c>
      <c r="IB35" s="32">
        <f t="shared" ref="IB35:IF35" si="316">IB38+IB39</f>
        <v>16</v>
      </c>
      <c r="IC35" s="32">
        <f t="shared" si="316"/>
        <v>16</v>
      </c>
      <c r="ID35" s="32">
        <f t="shared" si="316"/>
        <v>14</v>
      </c>
      <c r="IE35" s="32">
        <f t="shared" si="316"/>
        <v>14</v>
      </c>
      <c r="IF35" s="32">
        <f t="shared" si="316"/>
        <v>16</v>
      </c>
      <c r="IG35" s="30">
        <f>IG38+IG39</f>
        <v>7</v>
      </c>
      <c r="IH35" s="32">
        <f>IH38+IH39</f>
        <v>16</v>
      </c>
      <c r="II35" s="32">
        <f t="shared" ref="II35:IM35" si="317">II38+II39</f>
        <v>16</v>
      </c>
      <c r="IJ35" s="32">
        <f t="shared" si="317"/>
        <v>16</v>
      </c>
      <c r="IK35" s="32">
        <f t="shared" si="317"/>
        <v>14</v>
      </c>
      <c r="IL35" s="32">
        <f t="shared" si="317"/>
        <v>16</v>
      </c>
      <c r="IM35" s="32">
        <f t="shared" si="317"/>
        <v>16</v>
      </c>
      <c r="IN35" s="30">
        <f>IN38+IN39</f>
        <v>7</v>
      </c>
      <c r="IO35" s="32">
        <f>IO38+IO39</f>
        <v>14</v>
      </c>
      <c r="IP35" s="32">
        <f>IP38+IP39</f>
        <v>18</v>
      </c>
      <c r="IQ35" s="32">
        <f t="shared" ref="IQ35:JV35" si="318">IQ38+IQ39</f>
        <v>18</v>
      </c>
      <c r="IR35" s="32">
        <f t="shared" si="318"/>
        <v>18</v>
      </c>
      <c r="IS35" s="32">
        <f t="shared" si="318"/>
        <v>18</v>
      </c>
      <c r="IT35" s="32">
        <f t="shared" si="318"/>
        <v>18</v>
      </c>
      <c r="IU35" s="30">
        <f t="shared" si="318"/>
        <v>7</v>
      </c>
      <c r="IV35" s="32">
        <f t="shared" si="318"/>
        <v>18</v>
      </c>
      <c r="IW35" s="32">
        <f t="shared" si="318"/>
        <v>18</v>
      </c>
      <c r="IX35" s="32">
        <f t="shared" si="318"/>
        <v>18</v>
      </c>
      <c r="IY35" s="32">
        <f t="shared" si="318"/>
        <v>18</v>
      </c>
      <c r="IZ35" s="32">
        <f t="shared" si="318"/>
        <v>18</v>
      </c>
      <c r="JA35" s="32">
        <f t="shared" si="318"/>
        <v>18</v>
      </c>
      <c r="JB35" s="30">
        <f t="shared" si="318"/>
        <v>7</v>
      </c>
      <c r="JC35" s="32">
        <f t="shared" si="318"/>
        <v>18</v>
      </c>
      <c r="JD35" s="32">
        <f t="shared" si="318"/>
        <v>18</v>
      </c>
      <c r="JE35" s="32">
        <f t="shared" si="318"/>
        <v>18</v>
      </c>
      <c r="JF35" s="32">
        <f t="shared" si="318"/>
        <v>18</v>
      </c>
      <c r="JG35" s="32">
        <f t="shared" si="318"/>
        <v>18</v>
      </c>
      <c r="JH35" s="32">
        <f t="shared" si="318"/>
        <v>18</v>
      </c>
      <c r="JI35" s="30">
        <f t="shared" si="318"/>
        <v>7</v>
      </c>
      <c r="JJ35" s="32">
        <f t="shared" si="318"/>
        <v>18</v>
      </c>
      <c r="JK35" s="32">
        <f t="shared" si="318"/>
        <v>18</v>
      </c>
      <c r="JL35" s="32">
        <f t="shared" si="318"/>
        <v>18</v>
      </c>
      <c r="JM35" s="32">
        <f t="shared" si="318"/>
        <v>18</v>
      </c>
      <c r="JN35" s="32">
        <f t="shared" si="318"/>
        <v>18</v>
      </c>
      <c r="JO35" s="32">
        <f t="shared" si="318"/>
        <v>18</v>
      </c>
      <c r="JP35" s="30">
        <f t="shared" si="318"/>
        <v>7</v>
      </c>
      <c r="JQ35" s="32">
        <f t="shared" si="318"/>
        <v>18</v>
      </c>
      <c r="JR35" s="32">
        <f t="shared" si="318"/>
        <v>18</v>
      </c>
      <c r="JS35" s="32">
        <f t="shared" si="318"/>
        <v>18</v>
      </c>
      <c r="JT35" s="32">
        <f t="shared" si="318"/>
        <v>18</v>
      </c>
      <c r="JU35" s="32">
        <f t="shared" si="318"/>
        <v>18</v>
      </c>
      <c r="JV35" s="32">
        <f t="shared" si="318"/>
        <v>18</v>
      </c>
      <c r="JW35" s="30">
        <f>JW38+JW39</f>
        <v>7</v>
      </c>
      <c r="JX35" s="32">
        <f>JX38+JX39</f>
        <v>16</v>
      </c>
      <c r="JY35" s="32">
        <f t="shared" ref="JY35:KQ35" si="319">JY38+JY39</f>
        <v>16</v>
      </c>
      <c r="JZ35" s="32">
        <f t="shared" si="319"/>
        <v>15</v>
      </c>
      <c r="KA35" s="32">
        <f t="shared" si="319"/>
        <v>15</v>
      </c>
      <c r="KB35" s="32">
        <f t="shared" si="319"/>
        <v>16</v>
      </c>
      <c r="KC35" s="32">
        <f t="shared" si="319"/>
        <v>16</v>
      </c>
      <c r="KD35" s="30">
        <f t="shared" si="319"/>
        <v>7</v>
      </c>
      <c r="KE35" s="32">
        <f t="shared" si="319"/>
        <v>16</v>
      </c>
      <c r="KF35" s="32">
        <f t="shared" si="319"/>
        <v>16</v>
      </c>
      <c r="KG35" s="32">
        <f t="shared" si="319"/>
        <v>18</v>
      </c>
      <c r="KH35" s="32">
        <f t="shared" si="319"/>
        <v>18</v>
      </c>
      <c r="KI35" s="32">
        <f t="shared" si="319"/>
        <v>18</v>
      </c>
      <c r="KJ35" s="32">
        <f t="shared" si="319"/>
        <v>18</v>
      </c>
      <c r="KK35" s="30">
        <f t="shared" si="319"/>
        <v>7</v>
      </c>
      <c r="KL35" s="32">
        <f t="shared" si="319"/>
        <v>18</v>
      </c>
      <c r="KM35" s="32">
        <f t="shared" si="319"/>
        <v>18</v>
      </c>
      <c r="KN35" s="32">
        <f t="shared" si="319"/>
        <v>18</v>
      </c>
      <c r="KO35" s="32">
        <f t="shared" si="319"/>
        <v>18</v>
      </c>
      <c r="KP35" s="32">
        <f t="shared" si="319"/>
        <v>18</v>
      </c>
      <c r="KQ35" s="32">
        <f t="shared" si="319"/>
        <v>18</v>
      </c>
      <c r="KR35" s="30">
        <f>KR38+KR39</f>
        <v>7</v>
      </c>
      <c r="KS35" s="32">
        <f>KS38+KS39</f>
        <v>18</v>
      </c>
      <c r="KT35" s="32">
        <f t="shared" ref="KT35:KX35" si="320">KT38+KT39</f>
        <v>18</v>
      </c>
      <c r="KU35" s="32">
        <f t="shared" si="320"/>
        <v>18</v>
      </c>
      <c r="KV35" s="32">
        <f t="shared" si="320"/>
        <v>18</v>
      </c>
      <c r="KW35" s="32">
        <f t="shared" si="320"/>
        <v>18</v>
      </c>
      <c r="KX35" s="32">
        <f t="shared" si="320"/>
        <v>18</v>
      </c>
      <c r="KY35" s="30">
        <f>KY38+KY39</f>
        <v>7</v>
      </c>
      <c r="KZ35" s="32">
        <f>KZ38+KZ39</f>
        <v>18</v>
      </c>
      <c r="LA35" s="32">
        <f t="shared" ref="LA35:MB35" si="321">LA38+LA39</f>
        <v>18</v>
      </c>
      <c r="LB35" s="32">
        <f t="shared" si="321"/>
        <v>18</v>
      </c>
      <c r="LC35" s="32">
        <f t="shared" si="321"/>
        <v>18</v>
      </c>
      <c r="LD35" s="32">
        <f t="shared" si="321"/>
        <v>18</v>
      </c>
      <c r="LE35" s="32">
        <f t="shared" si="321"/>
        <v>18</v>
      </c>
      <c r="LF35" s="30">
        <f t="shared" si="321"/>
        <v>7</v>
      </c>
      <c r="LG35" s="32">
        <f t="shared" si="321"/>
        <v>18</v>
      </c>
      <c r="LH35" s="32">
        <f t="shared" si="321"/>
        <v>18</v>
      </c>
      <c r="LI35" s="32">
        <f t="shared" si="321"/>
        <v>18</v>
      </c>
      <c r="LJ35" s="32">
        <f t="shared" si="321"/>
        <v>18</v>
      </c>
      <c r="LK35" s="32">
        <f t="shared" si="321"/>
        <v>18</v>
      </c>
      <c r="LL35" s="32">
        <f t="shared" si="321"/>
        <v>18</v>
      </c>
      <c r="LM35" s="30">
        <f t="shared" si="321"/>
        <v>7</v>
      </c>
      <c r="LN35" s="32">
        <f t="shared" si="321"/>
        <v>18</v>
      </c>
      <c r="LO35" s="32">
        <f t="shared" si="321"/>
        <v>18</v>
      </c>
      <c r="LP35" s="32">
        <f t="shared" si="321"/>
        <v>18</v>
      </c>
      <c r="LQ35" s="32">
        <f t="shared" si="321"/>
        <v>18</v>
      </c>
      <c r="LR35" s="32">
        <f t="shared" si="321"/>
        <v>18</v>
      </c>
      <c r="LS35" s="32">
        <f t="shared" si="321"/>
        <v>18</v>
      </c>
      <c r="LT35" s="30">
        <f t="shared" si="321"/>
        <v>7</v>
      </c>
      <c r="LU35" s="32">
        <f t="shared" si="321"/>
        <v>18</v>
      </c>
      <c r="LV35" s="32">
        <f t="shared" si="321"/>
        <v>18</v>
      </c>
      <c r="LW35" s="32">
        <f t="shared" si="321"/>
        <v>18</v>
      </c>
      <c r="LX35" s="32">
        <f t="shared" si="321"/>
        <v>18</v>
      </c>
      <c r="LY35" s="32">
        <f t="shared" si="321"/>
        <v>18</v>
      </c>
      <c r="LZ35" s="32">
        <f t="shared" si="321"/>
        <v>18</v>
      </c>
      <c r="MA35" s="30">
        <f t="shared" si="321"/>
        <v>7</v>
      </c>
      <c r="MB35" s="32">
        <f t="shared" si="321"/>
        <v>18</v>
      </c>
      <c r="MC35" s="32">
        <f>MC38+MC39</f>
        <v>18</v>
      </c>
      <c r="MD35" s="32">
        <f t="shared" ref="MD35:NF35" si="322">MD38+MD39</f>
        <v>18</v>
      </c>
      <c r="ME35" s="32">
        <f t="shared" si="322"/>
        <v>18</v>
      </c>
      <c r="MF35" s="32">
        <f t="shared" si="322"/>
        <v>18</v>
      </c>
      <c r="MG35" s="32">
        <f t="shared" si="322"/>
        <v>18</v>
      </c>
      <c r="MH35" s="30">
        <f t="shared" si="322"/>
        <v>7</v>
      </c>
      <c r="MI35" s="32">
        <f t="shared" si="322"/>
        <v>18</v>
      </c>
      <c r="MJ35" s="32">
        <f t="shared" si="322"/>
        <v>18</v>
      </c>
      <c r="MK35" s="32">
        <f t="shared" si="322"/>
        <v>18</v>
      </c>
      <c r="ML35" s="32">
        <f t="shared" si="322"/>
        <v>18</v>
      </c>
      <c r="MM35" s="32">
        <f t="shared" si="322"/>
        <v>18</v>
      </c>
      <c r="MN35" s="32">
        <f t="shared" si="322"/>
        <v>18</v>
      </c>
      <c r="MO35" s="30">
        <f t="shared" si="322"/>
        <v>7</v>
      </c>
      <c r="MP35" s="32">
        <f t="shared" si="322"/>
        <v>17</v>
      </c>
      <c r="MQ35" s="32">
        <f t="shared" si="322"/>
        <v>18</v>
      </c>
      <c r="MR35" s="32">
        <f t="shared" si="322"/>
        <v>18</v>
      </c>
      <c r="MS35" s="32">
        <f t="shared" si="322"/>
        <v>18</v>
      </c>
      <c r="MT35" s="32">
        <f t="shared" si="322"/>
        <v>18</v>
      </c>
      <c r="MU35" s="32">
        <f t="shared" si="322"/>
        <v>18</v>
      </c>
      <c r="MV35" s="30">
        <f t="shared" si="322"/>
        <v>7</v>
      </c>
      <c r="MW35" s="53">
        <f t="shared" si="322"/>
        <v>18</v>
      </c>
      <c r="MX35" s="53">
        <f t="shared" si="322"/>
        <v>18</v>
      </c>
      <c r="MY35" s="53">
        <f t="shared" si="322"/>
        <v>18</v>
      </c>
      <c r="MZ35" s="53">
        <f t="shared" si="322"/>
        <v>18</v>
      </c>
      <c r="NA35" s="53">
        <f t="shared" si="322"/>
        <v>16</v>
      </c>
      <c r="NB35" s="53">
        <f t="shared" si="322"/>
        <v>18</v>
      </c>
      <c r="NC35" s="49">
        <f t="shared" si="322"/>
        <v>7</v>
      </c>
      <c r="ND35" s="53">
        <f t="shared" si="322"/>
        <v>18</v>
      </c>
      <c r="NE35" s="53">
        <f t="shared" si="322"/>
        <v>18</v>
      </c>
      <c r="NF35" s="53">
        <f t="shared" si="322"/>
        <v>18</v>
      </c>
      <c r="NG35" s="53">
        <f t="shared" ref="NG35" si="323">NG38+NG39</f>
        <v>18</v>
      </c>
    </row>
    <row r="36" spans="2:373" x14ac:dyDescent="0.3">
      <c r="B36" t="s">
        <v>119</v>
      </c>
      <c r="C36" s="4"/>
      <c r="D36" s="16"/>
      <c r="E36" s="4"/>
      <c r="F36" s="30">
        <v>9</v>
      </c>
      <c r="G36" s="30">
        <v>7</v>
      </c>
      <c r="H36" s="30">
        <v>9</v>
      </c>
      <c r="I36" s="30">
        <v>7</v>
      </c>
      <c r="J36" s="33">
        <v>4</v>
      </c>
      <c r="K36" s="30">
        <v>9</v>
      </c>
      <c r="L36" s="30">
        <v>7</v>
      </c>
      <c r="M36" s="30">
        <v>9</v>
      </c>
      <c r="N36" s="30">
        <v>7</v>
      </c>
      <c r="O36" s="30">
        <v>9</v>
      </c>
      <c r="P36" s="30">
        <v>7</v>
      </c>
      <c r="Q36" s="30">
        <v>4</v>
      </c>
      <c r="R36" s="30">
        <v>9</v>
      </c>
      <c r="S36" s="30">
        <v>7</v>
      </c>
      <c r="T36" s="30">
        <v>9</v>
      </c>
      <c r="U36" s="30">
        <v>7</v>
      </c>
      <c r="V36" s="30">
        <v>9</v>
      </c>
      <c r="W36" s="30">
        <v>7</v>
      </c>
      <c r="X36" s="30">
        <v>4</v>
      </c>
      <c r="Y36" s="30">
        <v>9</v>
      </c>
      <c r="Z36" s="30">
        <v>7</v>
      </c>
      <c r="AA36" s="30">
        <v>9</v>
      </c>
      <c r="AB36" s="30">
        <v>7</v>
      </c>
      <c r="AC36" s="30">
        <v>9</v>
      </c>
      <c r="AD36" s="30">
        <v>7</v>
      </c>
      <c r="AE36" s="30">
        <v>4</v>
      </c>
      <c r="AF36" s="30">
        <v>9</v>
      </c>
      <c r="AG36" s="30">
        <v>7</v>
      </c>
      <c r="AH36" s="30">
        <v>9</v>
      </c>
      <c r="AI36" s="30">
        <v>7</v>
      </c>
      <c r="AJ36" s="30">
        <v>9</v>
      </c>
      <c r="AK36" s="30">
        <v>7</v>
      </c>
      <c r="AL36" s="30">
        <v>4</v>
      </c>
      <c r="AM36" s="30">
        <v>9</v>
      </c>
      <c r="AN36" s="30">
        <v>7</v>
      </c>
      <c r="AO36" s="30">
        <v>9</v>
      </c>
      <c r="AP36" s="30">
        <v>7</v>
      </c>
      <c r="AQ36" s="30">
        <v>9</v>
      </c>
      <c r="AR36" s="30">
        <v>7</v>
      </c>
      <c r="AS36" s="30">
        <v>4</v>
      </c>
      <c r="AT36" s="30">
        <v>9</v>
      </c>
      <c r="AU36" s="30">
        <v>7</v>
      </c>
      <c r="AV36" s="30">
        <v>9</v>
      </c>
      <c r="AW36" s="30">
        <v>7</v>
      </c>
      <c r="AX36" s="30">
        <v>9</v>
      </c>
      <c r="AY36" s="30">
        <v>7</v>
      </c>
      <c r="AZ36" s="30">
        <v>4</v>
      </c>
      <c r="BA36" s="30">
        <v>9</v>
      </c>
      <c r="BB36" s="30">
        <v>7</v>
      </c>
      <c r="BC36" s="30">
        <v>9</v>
      </c>
      <c r="BD36" s="30">
        <v>7</v>
      </c>
      <c r="BE36" s="30">
        <v>9</v>
      </c>
      <c r="BF36" s="30">
        <v>7</v>
      </c>
      <c r="BG36" s="30">
        <v>4</v>
      </c>
      <c r="BH36" s="30">
        <v>9</v>
      </c>
      <c r="BI36" s="30">
        <v>7</v>
      </c>
      <c r="BJ36" s="30">
        <v>9</v>
      </c>
      <c r="BK36" s="30">
        <v>7</v>
      </c>
      <c r="BL36" s="30">
        <v>9</v>
      </c>
      <c r="BM36" s="30">
        <v>7</v>
      </c>
      <c r="BN36" s="30">
        <v>4</v>
      </c>
      <c r="BO36" s="30">
        <v>9</v>
      </c>
      <c r="BP36" s="30">
        <v>7</v>
      </c>
      <c r="BQ36" s="30">
        <v>9</v>
      </c>
      <c r="BR36" s="30">
        <v>7</v>
      </c>
      <c r="BS36" s="30">
        <v>9</v>
      </c>
      <c r="BT36" s="30">
        <v>7</v>
      </c>
      <c r="BU36" s="30">
        <v>4</v>
      </c>
      <c r="BV36" s="30">
        <v>9</v>
      </c>
      <c r="BW36" s="30">
        <v>7</v>
      </c>
      <c r="BX36" s="30">
        <v>9</v>
      </c>
      <c r="BY36" s="30">
        <v>7</v>
      </c>
      <c r="BZ36" s="30">
        <v>8</v>
      </c>
      <c r="CA36" s="30">
        <v>7</v>
      </c>
      <c r="CB36" s="30">
        <v>3</v>
      </c>
      <c r="CC36" s="30">
        <v>7</v>
      </c>
      <c r="CD36" s="30">
        <v>7</v>
      </c>
      <c r="CE36" s="30">
        <v>7</v>
      </c>
      <c r="CF36" s="30">
        <v>8</v>
      </c>
      <c r="CG36" s="30">
        <v>7</v>
      </c>
      <c r="CH36" s="30">
        <v>8</v>
      </c>
      <c r="CI36" s="30">
        <v>2</v>
      </c>
      <c r="CJ36" s="30">
        <v>8</v>
      </c>
      <c r="CK36" s="30">
        <v>6</v>
      </c>
      <c r="CL36" s="30">
        <v>8</v>
      </c>
      <c r="CM36" s="30">
        <v>7</v>
      </c>
      <c r="CN36" s="30">
        <v>8</v>
      </c>
      <c r="CO36" s="30">
        <v>7</v>
      </c>
      <c r="CP36" s="30">
        <v>3</v>
      </c>
      <c r="CQ36" s="30">
        <v>7</v>
      </c>
      <c r="CR36" s="41">
        <v>7</v>
      </c>
      <c r="CS36" s="30">
        <v>7</v>
      </c>
      <c r="CT36" s="30">
        <v>8</v>
      </c>
      <c r="CU36" s="30">
        <v>7</v>
      </c>
      <c r="CV36" s="30">
        <v>8</v>
      </c>
      <c r="CW36" s="30">
        <v>2</v>
      </c>
      <c r="CX36" s="30">
        <v>8</v>
      </c>
      <c r="CY36" s="30">
        <v>6</v>
      </c>
      <c r="CZ36" s="30">
        <v>8</v>
      </c>
      <c r="DA36" s="30">
        <v>7</v>
      </c>
      <c r="DB36" s="30">
        <v>9</v>
      </c>
      <c r="DC36" s="30">
        <v>7</v>
      </c>
      <c r="DD36" s="30">
        <v>4</v>
      </c>
      <c r="DE36" s="30">
        <v>9</v>
      </c>
      <c r="DF36" s="30">
        <v>7</v>
      </c>
      <c r="DG36" s="30">
        <v>9</v>
      </c>
      <c r="DH36" s="30">
        <v>7</v>
      </c>
      <c r="DI36" s="30">
        <v>9</v>
      </c>
      <c r="DJ36" s="30">
        <v>7</v>
      </c>
      <c r="DK36" s="30">
        <v>4</v>
      </c>
      <c r="DL36" s="30">
        <v>9</v>
      </c>
      <c r="DM36" s="30">
        <v>7</v>
      </c>
      <c r="DN36" s="30">
        <v>9</v>
      </c>
      <c r="DO36" s="30">
        <v>7</v>
      </c>
      <c r="DP36" s="30">
        <v>9</v>
      </c>
      <c r="DQ36" s="30">
        <v>7</v>
      </c>
      <c r="DR36" s="30">
        <v>4</v>
      </c>
      <c r="DS36" s="30">
        <v>9</v>
      </c>
      <c r="DT36" s="30">
        <v>7</v>
      </c>
      <c r="DU36" s="30">
        <v>9</v>
      </c>
      <c r="DV36" s="30">
        <v>7</v>
      </c>
      <c r="DW36" s="30">
        <v>9</v>
      </c>
      <c r="DX36" s="30">
        <v>7</v>
      </c>
      <c r="DY36" s="30">
        <v>4</v>
      </c>
      <c r="DZ36" s="30">
        <v>9</v>
      </c>
      <c r="EA36" s="30">
        <v>7</v>
      </c>
      <c r="EB36" s="30">
        <v>9</v>
      </c>
      <c r="EC36" s="30">
        <v>7</v>
      </c>
      <c r="ED36" s="30">
        <v>9</v>
      </c>
      <c r="EE36" s="30">
        <v>7</v>
      </c>
      <c r="EF36" s="30">
        <v>4</v>
      </c>
      <c r="EG36" s="30">
        <v>9</v>
      </c>
      <c r="EH36" s="30">
        <v>7</v>
      </c>
      <c r="EI36" s="30">
        <v>9</v>
      </c>
      <c r="EJ36" s="30">
        <v>7</v>
      </c>
      <c r="EK36" s="30">
        <v>9</v>
      </c>
      <c r="EL36" s="30">
        <v>7</v>
      </c>
      <c r="EM36" s="30">
        <v>4</v>
      </c>
      <c r="EN36" s="30">
        <v>9</v>
      </c>
      <c r="EO36" s="30">
        <v>7</v>
      </c>
      <c r="EP36" s="30">
        <v>9</v>
      </c>
      <c r="EQ36" s="30">
        <v>7</v>
      </c>
      <c r="ER36" s="30">
        <v>9</v>
      </c>
      <c r="ES36" s="30">
        <v>7</v>
      </c>
      <c r="ET36" s="30">
        <v>4</v>
      </c>
      <c r="EU36" s="30">
        <v>9</v>
      </c>
      <c r="EV36" s="30">
        <v>7</v>
      </c>
      <c r="EW36" s="30">
        <v>9</v>
      </c>
      <c r="EX36" s="30">
        <v>7</v>
      </c>
      <c r="EY36" s="30">
        <v>9</v>
      </c>
      <c r="EZ36" s="30">
        <v>7</v>
      </c>
      <c r="FA36" s="30">
        <v>4</v>
      </c>
      <c r="FB36" s="30">
        <v>9</v>
      </c>
      <c r="FC36" s="30">
        <v>7</v>
      </c>
      <c r="FD36" s="30">
        <v>9</v>
      </c>
      <c r="FE36" s="30">
        <v>7</v>
      </c>
      <c r="FF36" s="30">
        <v>9</v>
      </c>
      <c r="FG36" s="30">
        <v>7</v>
      </c>
      <c r="FH36" s="30">
        <v>4</v>
      </c>
      <c r="FI36" s="30">
        <v>9</v>
      </c>
      <c r="FJ36" s="30">
        <v>7</v>
      </c>
      <c r="FK36" s="30">
        <v>9</v>
      </c>
      <c r="FL36" s="30">
        <v>7</v>
      </c>
      <c r="FM36" s="30">
        <v>9</v>
      </c>
      <c r="FN36" s="30">
        <v>7</v>
      </c>
      <c r="FO36" s="30">
        <v>4</v>
      </c>
      <c r="FP36" s="30">
        <v>9</v>
      </c>
      <c r="FQ36" s="30">
        <v>7</v>
      </c>
      <c r="FR36" s="30">
        <v>9</v>
      </c>
      <c r="FS36" s="30">
        <v>7</v>
      </c>
      <c r="FT36" s="30">
        <v>9</v>
      </c>
      <c r="FU36" s="30">
        <v>7</v>
      </c>
      <c r="FV36" s="30">
        <v>4</v>
      </c>
      <c r="FW36" s="30">
        <v>9</v>
      </c>
      <c r="FX36" s="30">
        <v>7</v>
      </c>
      <c r="FY36" s="30">
        <v>9</v>
      </c>
      <c r="FZ36" s="30">
        <v>7</v>
      </c>
      <c r="GA36" s="30">
        <v>9</v>
      </c>
      <c r="GB36" s="30">
        <v>7</v>
      </c>
      <c r="GC36" s="30">
        <v>3</v>
      </c>
      <c r="GD36" s="30">
        <v>9</v>
      </c>
      <c r="GE36" s="30">
        <v>7</v>
      </c>
      <c r="GF36" s="30">
        <v>8</v>
      </c>
      <c r="GG36" s="30">
        <v>8</v>
      </c>
      <c r="GH36" s="30">
        <v>8</v>
      </c>
      <c r="GI36" s="30">
        <v>7</v>
      </c>
      <c r="GJ36" s="30">
        <v>4</v>
      </c>
      <c r="GK36" s="30">
        <v>8</v>
      </c>
      <c r="GL36" s="30">
        <v>9</v>
      </c>
      <c r="GM36" s="30">
        <v>7</v>
      </c>
      <c r="GN36" s="30">
        <v>9</v>
      </c>
      <c r="GO36" s="30">
        <v>7</v>
      </c>
      <c r="GP36" s="30">
        <v>8</v>
      </c>
      <c r="GQ36" s="30">
        <v>3</v>
      </c>
      <c r="GR36" s="30">
        <v>9</v>
      </c>
      <c r="GS36" s="30">
        <v>8</v>
      </c>
      <c r="GT36" s="30">
        <v>8</v>
      </c>
      <c r="GU36" s="30">
        <v>8</v>
      </c>
      <c r="GV36" s="30">
        <v>8</v>
      </c>
      <c r="GW36" s="30">
        <v>7</v>
      </c>
      <c r="GX36" s="30">
        <v>4</v>
      </c>
      <c r="GY36" s="30">
        <v>8</v>
      </c>
      <c r="GZ36" s="30">
        <v>9</v>
      </c>
      <c r="HA36" s="30">
        <v>7</v>
      </c>
      <c r="HB36" s="30">
        <v>9</v>
      </c>
      <c r="HC36" s="30">
        <v>7</v>
      </c>
      <c r="HD36" s="30">
        <v>8</v>
      </c>
      <c r="HE36" s="30">
        <v>3</v>
      </c>
      <c r="HF36" s="30">
        <v>9</v>
      </c>
      <c r="HG36" s="30">
        <v>8</v>
      </c>
      <c r="HH36" s="30">
        <v>8</v>
      </c>
      <c r="HI36" s="30">
        <v>8</v>
      </c>
      <c r="HJ36" s="30">
        <v>8</v>
      </c>
      <c r="HK36" s="44">
        <v>8</v>
      </c>
      <c r="HL36" s="44">
        <v>3</v>
      </c>
      <c r="HM36" s="30">
        <v>9</v>
      </c>
      <c r="HN36" s="30">
        <v>8</v>
      </c>
      <c r="HO36" s="30">
        <v>8</v>
      </c>
      <c r="HP36" s="30">
        <v>8</v>
      </c>
      <c r="HQ36" s="30">
        <v>8</v>
      </c>
      <c r="HR36" s="30">
        <v>7</v>
      </c>
      <c r="HS36" s="30">
        <v>4</v>
      </c>
      <c r="HT36" s="30">
        <v>8</v>
      </c>
      <c r="HU36" s="30">
        <v>9</v>
      </c>
      <c r="HV36" s="30">
        <v>7</v>
      </c>
      <c r="HW36" s="30">
        <v>9</v>
      </c>
      <c r="HX36" s="30">
        <v>7</v>
      </c>
      <c r="HY36" s="30">
        <v>8</v>
      </c>
      <c r="HZ36" s="30">
        <v>3</v>
      </c>
      <c r="IA36" s="30">
        <v>9</v>
      </c>
      <c r="IB36" s="30">
        <v>8</v>
      </c>
      <c r="IC36" s="30">
        <v>8</v>
      </c>
      <c r="ID36" s="30">
        <v>8</v>
      </c>
      <c r="IE36" s="30">
        <v>8</v>
      </c>
      <c r="IF36" s="30">
        <v>7</v>
      </c>
      <c r="IG36" s="30">
        <v>4</v>
      </c>
      <c r="IH36" s="30">
        <v>8</v>
      </c>
      <c r="II36" s="30">
        <v>9</v>
      </c>
      <c r="IJ36" s="30">
        <v>7</v>
      </c>
      <c r="IK36" s="30">
        <v>9</v>
      </c>
      <c r="IL36" s="30">
        <v>7</v>
      </c>
      <c r="IM36" s="30">
        <v>8</v>
      </c>
      <c r="IN36" s="30">
        <v>3</v>
      </c>
      <c r="IO36" s="30">
        <v>9</v>
      </c>
      <c r="IP36" s="30">
        <v>9</v>
      </c>
      <c r="IQ36" s="30">
        <v>9</v>
      </c>
      <c r="IR36" s="30">
        <v>9</v>
      </c>
      <c r="IS36" s="30">
        <v>9</v>
      </c>
      <c r="IT36" s="30">
        <v>8</v>
      </c>
      <c r="IU36" s="30">
        <v>4</v>
      </c>
      <c r="IV36" s="30">
        <v>9</v>
      </c>
      <c r="IW36" s="30">
        <v>10</v>
      </c>
      <c r="IX36" s="30">
        <v>8</v>
      </c>
      <c r="IY36" s="30">
        <v>10</v>
      </c>
      <c r="IZ36" s="30">
        <v>8</v>
      </c>
      <c r="JA36" s="30">
        <v>9</v>
      </c>
      <c r="JB36" s="30">
        <v>3</v>
      </c>
      <c r="JC36" s="30">
        <v>10</v>
      </c>
      <c r="JD36" s="30">
        <v>9</v>
      </c>
      <c r="JE36" s="30">
        <v>9</v>
      </c>
      <c r="JF36" s="30">
        <v>9</v>
      </c>
      <c r="JG36" s="30">
        <v>9</v>
      </c>
      <c r="JH36" s="30">
        <v>8</v>
      </c>
      <c r="JI36" s="30">
        <v>4</v>
      </c>
      <c r="JJ36" s="30">
        <v>9</v>
      </c>
      <c r="JK36" s="30">
        <v>10</v>
      </c>
      <c r="JL36" s="30">
        <v>8</v>
      </c>
      <c r="JM36" s="30">
        <v>10</v>
      </c>
      <c r="JN36" s="30">
        <v>8</v>
      </c>
      <c r="JO36" s="30">
        <v>9</v>
      </c>
      <c r="JP36" s="30">
        <v>3</v>
      </c>
      <c r="JQ36" s="30">
        <v>10</v>
      </c>
      <c r="JR36" s="30">
        <v>9</v>
      </c>
      <c r="JS36" s="30">
        <v>9</v>
      </c>
      <c r="JT36" s="30">
        <v>9</v>
      </c>
      <c r="JU36" s="30">
        <v>9</v>
      </c>
      <c r="JV36" s="30">
        <v>8</v>
      </c>
      <c r="JW36" s="30">
        <v>4</v>
      </c>
      <c r="JX36" s="30">
        <v>9</v>
      </c>
      <c r="JY36" s="30">
        <v>10</v>
      </c>
      <c r="JZ36" s="30">
        <v>8</v>
      </c>
      <c r="KA36" s="30">
        <v>10</v>
      </c>
      <c r="KB36" s="30">
        <v>8</v>
      </c>
      <c r="KC36" s="30">
        <v>9</v>
      </c>
      <c r="KD36" s="30">
        <v>3</v>
      </c>
      <c r="KE36" s="30">
        <v>10</v>
      </c>
      <c r="KF36" s="30">
        <v>9</v>
      </c>
      <c r="KG36" s="30">
        <v>9</v>
      </c>
      <c r="KH36" s="30">
        <v>9</v>
      </c>
      <c r="KI36" s="30">
        <v>9</v>
      </c>
      <c r="KJ36" s="30">
        <v>8</v>
      </c>
      <c r="KK36" s="30">
        <v>4</v>
      </c>
      <c r="KL36" s="30">
        <v>9</v>
      </c>
      <c r="KM36" s="30">
        <v>10</v>
      </c>
      <c r="KN36" s="30">
        <v>8</v>
      </c>
      <c r="KO36" s="30">
        <v>10</v>
      </c>
      <c r="KP36" s="30">
        <v>8</v>
      </c>
      <c r="KQ36" s="30">
        <v>9</v>
      </c>
      <c r="KR36" s="30">
        <v>3</v>
      </c>
      <c r="KS36" s="30">
        <v>10</v>
      </c>
      <c r="KT36" s="30">
        <v>9</v>
      </c>
      <c r="KU36" s="30">
        <v>9</v>
      </c>
      <c r="KV36" s="30">
        <v>9</v>
      </c>
      <c r="KW36" s="30">
        <v>9</v>
      </c>
      <c r="KX36" s="30">
        <v>8</v>
      </c>
      <c r="KY36" s="30">
        <v>4</v>
      </c>
      <c r="KZ36" s="30">
        <v>9</v>
      </c>
      <c r="LA36" s="30">
        <v>10</v>
      </c>
      <c r="LB36" s="30">
        <v>8</v>
      </c>
      <c r="LC36" s="30">
        <v>10</v>
      </c>
      <c r="LD36" s="30">
        <v>8</v>
      </c>
      <c r="LE36" s="30">
        <v>9</v>
      </c>
      <c r="LF36" s="30">
        <v>3</v>
      </c>
      <c r="LG36" s="30">
        <v>10</v>
      </c>
      <c r="LH36" s="30">
        <v>9</v>
      </c>
      <c r="LI36" s="30">
        <v>9</v>
      </c>
      <c r="LJ36" s="30">
        <v>9</v>
      </c>
      <c r="LK36" s="30">
        <v>9</v>
      </c>
      <c r="LL36" s="30">
        <v>8</v>
      </c>
      <c r="LM36" s="30">
        <v>4</v>
      </c>
      <c r="LN36" s="30">
        <v>9</v>
      </c>
      <c r="LO36" s="30">
        <v>10</v>
      </c>
      <c r="LP36" s="30">
        <v>8</v>
      </c>
      <c r="LQ36" s="30">
        <v>10</v>
      </c>
      <c r="LR36" s="30">
        <v>8</v>
      </c>
      <c r="LS36" s="30">
        <v>9</v>
      </c>
      <c r="LT36" s="30">
        <v>3</v>
      </c>
      <c r="LU36" s="30">
        <v>10</v>
      </c>
      <c r="LV36" s="30">
        <v>9</v>
      </c>
      <c r="LW36" s="30">
        <v>9</v>
      </c>
      <c r="LX36" s="30">
        <v>9</v>
      </c>
      <c r="LY36" s="30">
        <v>9</v>
      </c>
      <c r="LZ36" s="30">
        <v>8</v>
      </c>
      <c r="MA36" s="30">
        <v>4</v>
      </c>
      <c r="MB36" s="30">
        <v>9</v>
      </c>
      <c r="MC36" s="30">
        <v>10</v>
      </c>
      <c r="MD36" s="30">
        <v>8</v>
      </c>
      <c r="ME36" s="30">
        <v>10</v>
      </c>
      <c r="MF36" s="30">
        <v>8</v>
      </c>
      <c r="MG36" s="30">
        <v>9</v>
      </c>
      <c r="MH36" s="30">
        <v>3</v>
      </c>
      <c r="MI36" s="30">
        <v>8</v>
      </c>
      <c r="MJ36" s="30">
        <v>9</v>
      </c>
      <c r="MK36" s="30">
        <v>9</v>
      </c>
      <c r="ML36" s="30">
        <v>9</v>
      </c>
      <c r="MM36" s="30">
        <v>9</v>
      </c>
      <c r="MN36" s="30">
        <v>8</v>
      </c>
      <c r="MO36" s="30">
        <v>4</v>
      </c>
      <c r="MP36" s="30">
        <v>9</v>
      </c>
      <c r="MQ36" s="30">
        <v>10</v>
      </c>
      <c r="MR36" s="30">
        <v>8</v>
      </c>
      <c r="MS36" s="30">
        <v>10</v>
      </c>
      <c r="MT36" s="30">
        <v>8</v>
      </c>
      <c r="MU36" s="30">
        <v>9</v>
      </c>
      <c r="MV36" s="30">
        <v>3</v>
      </c>
      <c r="MW36" s="49">
        <v>10</v>
      </c>
      <c r="MX36" s="49">
        <v>9</v>
      </c>
      <c r="MY36" s="49">
        <v>9</v>
      </c>
      <c r="MZ36" s="49">
        <v>9</v>
      </c>
      <c r="NA36" s="49">
        <v>9</v>
      </c>
      <c r="NB36" s="49">
        <v>8</v>
      </c>
      <c r="NC36" s="49">
        <v>4</v>
      </c>
      <c r="ND36" s="49">
        <v>9</v>
      </c>
      <c r="NE36" s="49">
        <v>10</v>
      </c>
      <c r="NF36" s="49">
        <v>8</v>
      </c>
      <c r="NG36" s="49">
        <v>9</v>
      </c>
    </row>
    <row r="37" spans="2:373" x14ac:dyDescent="0.3">
      <c r="B37" t="s">
        <v>120</v>
      </c>
      <c r="C37" s="4"/>
      <c r="D37" s="16"/>
      <c r="E37" s="4"/>
      <c r="F37" s="30">
        <v>7</v>
      </c>
      <c r="G37" s="30">
        <v>9</v>
      </c>
      <c r="H37" s="30">
        <v>7</v>
      </c>
      <c r="I37" s="30">
        <v>9</v>
      </c>
      <c r="J37" s="30">
        <v>3</v>
      </c>
      <c r="K37" s="30">
        <v>7</v>
      </c>
      <c r="L37" s="30">
        <v>9</v>
      </c>
      <c r="M37" s="30">
        <v>7</v>
      </c>
      <c r="N37" s="30">
        <v>9</v>
      </c>
      <c r="O37" s="30">
        <v>7</v>
      </c>
      <c r="P37" s="30">
        <v>9</v>
      </c>
      <c r="Q37" s="30">
        <v>3</v>
      </c>
      <c r="R37" s="30">
        <v>7</v>
      </c>
      <c r="S37" s="30">
        <v>9</v>
      </c>
      <c r="T37" s="30">
        <v>7</v>
      </c>
      <c r="U37" s="30">
        <v>9</v>
      </c>
      <c r="V37" s="30">
        <v>7</v>
      </c>
      <c r="W37" s="30">
        <v>9</v>
      </c>
      <c r="X37" s="30">
        <v>3</v>
      </c>
      <c r="Y37" s="30">
        <v>7</v>
      </c>
      <c r="Z37" s="30">
        <v>9</v>
      </c>
      <c r="AA37" s="30">
        <v>7</v>
      </c>
      <c r="AB37" s="30">
        <v>9</v>
      </c>
      <c r="AC37" s="30">
        <v>7</v>
      </c>
      <c r="AD37" s="30">
        <v>9</v>
      </c>
      <c r="AE37" s="30">
        <v>3</v>
      </c>
      <c r="AF37" s="30">
        <v>7</v>
      </c>
      <c r="AG37" s="30">
        <v>9</v>
      </c>
      <c r="AH37" s="30">
        <v>7</v>
      </c>
      <c r="AI37" s="30">
        <v>9</v>
      </c>
      <c r="AJ37" s="30">
        <v>7</v>
      </c>
      <c r="AK37" s="30">
        <v>9</v>
      </c>
      <c r="AL37" s="30">
        <v>3</v>
      </c>
      <c r="AM37" s="30">
        <v>7</v>
      </c>
      <c r="AN37" s="30">
        <v>9</v>
      </c>
      <c r="AO37" s="30">
        <v>7</v>
      </c>
      <c r="AP37" s="30">
        <v>9</v>
      </c>
      <c r="AQ37" s="30">
        <v>7</v>
      </c>
      <c r="AR37" s="30">
        <v>9</v>
      </c>
      <c r="AS37" s="30">
        <v>3</v>
      </c>
      <c r="AT37" s="30">
        <v>7</v>
      </c>
      <c r="AU37" s="30">
        <v>9</v>
      </c>
      <c r="AV37" s="30">
        <v>7</v>
      </c>
      <c r="AW37" s="30">
        <v>9</v>
      </c>
      <c r="AX37" s="30">
        <v>7</v>
      </c>
      <c r="AY37" s="30">
        <v>9</v>
      </c>
      <c r="AZ37" s="30">
        <v>3</v>
      </c>
      <c r="BA37" s="30">
        <v>7</v>
      </c>
      <c r="BB37" s="30">
        <v>9</v>
      </c>
      <c r="BC37" s="30">
        <v>7</v>
      </c>
      <c r="BD37" s="30">
        <v>9</v>
      </c>
      <c r="BE37" s="30">
        <v>7</v>
      </c>
      <c r="BF37" s="30">
        <v>9</v>
      </c>
      <c r="BG37" s="30">
        <v>3</v>
      </c>
      <c r="BH37" s="30">
        <v>7</v>
      </c>
      <c r="BI37" s="30">
        <v>9</v>
      </c>
      <c r="BJ37" s="30">
        <v>7</v>
      </c>
      <c r="BK37" s="30">
        <v>9</v>
      </c>
      <c r="BL37" s="30">
        <v>7</v>
      </c>
      <c r="BM37" s="30">
        <v>9</v>
      </c>
      <c r="BN37" s="30">
        <v>3</v>
      </c>
      <c r="BO37" s="30">
        <v>7</v>
      </c>
      <c r="BP37" s="30">
        <v>9</v>
      </c>
      <c r="BQ37" s="30">
        <v>7</v>
      </c>
      <c r="BR37" s="30">
        <v>9</v>
      </c>
      <c r="BS37" s="30">
        <v>7</v>
      </c>
      <c r="BT37" s="30">
        <v>9</v>
      </c>
      <c r="BU37" s="30">
        <v>3</v>
      </c>
      <c r="BV37" s="30">
        <v>7</v>
      </c>
      <c r="BW37" s="30">
        <v>9</v>
      </c>
      <c r="BX37" s="30">
        <v>7</v>
      </c>
      <c r="BY37" s="30">
        <v>8</v>
      </c>
      <c r="BZ37" s="30">
        <v>7</v>
      </c>
      <c r="CA37" s="30">
        <v>8</v>
      </c>
      <c r="CB37" s="30">
        <v>2</v>
      </c>
      <c r="CC37" s="30">
        <v>7</v>
      </c>
      <c r="CD37" s="30">
        <v>7</v>
      </c>
      <c r="CE37" s="30">
        <v>8</v>
      </c>
      <c r="CF37" s="30">
        <v>7</v>
      </c>
      <c r="CG37" s="30">
        <v>8</v>
      </c>
      <c r="CH37" s="30">
        <v>7</v>
      </c>
      <c r="CI37" s="30">
        <v>3</v>
      </c>
      <c r="CJ37" s="30">
        <v>6</v>
      </c>
      <c r="CK37" s="30">
        <v>8</v>
      </c>
      <c r="CL37" s="30">
        <v>7</v>
      </c>
      <c r="CM37" s="30">
        <v>8</v>
      </c>
      <c r="CN37" s="30">
        <v>7</v>
      </c>
      <c r="CO37" s="30">
        <v>8</v>
      </c>
      <c r="CP37" s="30">
        <v>2</v>
      </c>
      <c r="CQ37" s="30">
        <v>7</v>
      </c>
      <c r="CR37" s="41">
        <v>7</v>
      </c>
      <c r="CS37" s="30">
        <v>8</v>
      </c>
      <c r="CT37" s="30">
        <v>7</v>
      </c>
      <c r="CU37" s="30">
        <v>8</v>
      </c>
      <c r="CV37" s="30">
        <v>7</v>
      </c>
      <c r="CW37" s="30">
        <v>3</v>
      </c>
      <c r="CX37" s="30">
        <v>6</v>
      </c>
      <c r="CY37" s="30">
        <v>8</v>
      </c>
      <c r="CZ37" s="30">
        <v>7</v>
      </c>
      <c r="DA37" s="30">
        <v>8</v>
      </c>
      <c r="DB37" s="30">
        <v>7</v>
      </c>
      <c r="DC37" s="30">
        <v>9</v>
      </c>
      <c r="DD37" s="30">
        <v>3</v>
      </c>
      <c r="DE37" s="30">
        <v>7</v>
      </c>
      <c r="DF37" s="30">
        <v>9</v>
      </c>
      <c r="DG37" s="30">
        <v>7</v>
      </c>
      <c r="DH37" s="30">
        <v>9</v>
      </c>
      <c r="DI37" s="30">
        <v>7</v>
      </c>
      <c r="DJ37" s="30">
        <v>9</v>
      </c>
      <c r="DK37" s="30">
        <v>3</v>
      </c>
      <c r="DL37" s="30">
        <v>7</v>
      </c>
      <c r="DM37" s="30">
        <v>9</v>
      </c>
      <c r="DN37" s="30">
        <v>7</v>
      </c>
      <c r="DO37" s="30">
        <v>9</v>
      </c>
      <c r="DP37" s="30">
        <v>7</v>
      </c>
      <c r="DQ37" s="30">
        <v>9</v>
      </c>
      <c r="DR37" s="30">
        <v>3</v>
      </c>
      <c r="DS37" s="30">
        <v>7</v>
      </c>
      <c r="DT37" s="30">
        <v>9</v>
      </c>
      <c r="DU37" s="30">
        <v>7</v>
      </c>
      <c r="DV37" s="30">
        <v>9</v>
      </c>
      <c r="DW37" s="30">
        <v>7</v>
      </c>
      <c r="DX37" s="30">
        <v>9</v>
      </c>
      <c r="DY37" s="30">
        <v>3</v>
      </c>
      <c r="DZ37" s="30">
        <v>7</v>
      </c>
      <c r="EA37" s="30">
        <v>9</v>
      </c>
      <c r="EB37" s="30">
        <v>7</v>
      </c>
      <c r="EC37" s="30">
        <v>9</v>
      </c>
      <c r="ED37" s="30">
        <v>7</v>
      </c>
      <c r="EE37" s="30">
        <v>9</v>
      </c>
      <c r="EF37" s="30">
        <v>3</v>
      </c>
      <c r="EG37" s="30">
        <v>7</v>
      </c>
      <c r="EH37" s="30">
        <v>9</v>
      </c>
      <c r="EI37" s="30">
        <v>7</v>
      </c>
      <c r="EJ37" s="30">
        <v>9</v>
      </c>
      <c r="EK37" s="30">
        <v>7</v>
      </c>
      <c r="EL37" s="30">
        <v>9</v>
      </c>
      <c r="EM37" s="30">
        <v>3</v>
      </c>
      <c r="EN37" s="30">
        <v>7</v>
      </c>
      <c r="EO37" s="30">
        <v>9</v>
      </c>
      <c r="EP37" s="30">
        <v>7</v>
      </c>
      <c r="EQ37" s="30">
        <v>9</v>
      </c>
      <c r="ER37" s="30">
        <v>7</v>
      </c>
      <c r="ES37" s="30">
        <v>9</v>
      </c>
      <c r="ET37" s="30">
        <v>3</v>
      </c>
      <c r="EU37" s="30">
        <v>7</v>
      </c>
      <c r="EV37" s="30">
        <v>9</v>
      </c>
      <c r="EW37" s="30">
        <v>7</v>
      </c>
      <c r="EX37" s="30">
        <v>9</v>
      </c>
      <c r="EY37" s="30">
        <v>7</v>
      </c>
      <c r="EZ37" s="30">
        <v>9</v>
      </c>
      <c r="FA37" s="30">
        <v>3</v>
      </c>
      <c r="FB37" s="30">
        <v>7</v>
      </c>
      <c r="FC37" s="30">
        <v>9</v>
      </c>
      <c r="FD37" s="30">
        <v>7</v>
      </c>
      <c r="FE37" s="30">
        <v>9</v>
      </c>
      <c r="FF37" s="30">
        <v>7</v>
      </c>
      <c r="FG37" s="30">
        <v>9</v>
      </c>
      <c r="FH37" s="30">
        <v>3</v>
      </c>
      <c r="FI37" s="30">
        <v>7</v>
      </c>
      <c r="FJ37" s="30">
        <v>9</v>
      </c>
      <c r="FK37" s="30">
        <v>7</v>
      </c>
      <c r="FL37" s="30">
        <v>9</v>
      </c>
      <c r="FM37" s="30">
        <v>7</v>
      </c>
      <c r="FN37" s="30">
        <v>9</v>
      </c>
      <c r="FO37" s="30">
        <v>3</v>
      </c>
      <c r="FP37" s="30">
        <v>7</v>
      </c>
      <c r="FQ37" s="30">
        <v>9</v>
      </c>
      <c r="FR37" s="30">
        <v>7</v>
      </c>
      <c r="FS37" s="30">
        <v>9</v>
      </c>
      <c r="FT37" s="30">
        <v>7</v>
      </c>
      <c r="FU37" s="30">
        <v>9</v>
      </c>
      <c r="FV37" s="30">
        <v>3</v>
      </c>
      <c r="FW37" s="30">
        <v>7</v>
      </c>
      <c r="FX37" s="30">
        <v>9</v>
      </c>
      <c r="FY37" s="30">
        <v>7</v>
      </c>
      <c r="FZ37" s="30">
        <v>9</v>
      </c>
      <c r="GA37" s="30">
        <v>7</v>
      </c>
      <c r="GB37" s="30">
        <v>9</v>
      </c>
      <c r="GC37" s="30">
        <v>4</v>
      </c>
      <c r="GD37" s="30">
        <v>7</v>
      </c>
      <c r="GE37" s="30">
        <v>9</v>
      </c>
      <c r="GF37" s="44">
        <v>8</v>
      </c>
      <c r="GG37" s="44">
        <v>8</v>
      </c>
      <c r="GH37" s="44">
        <v>8</v>
      </c>
      <c r="GI37" s="44">
        <v>9</v>
      </c>
      <c r="GJ37" s="44">
        <v>3</v>
      </c>
      <c r="GK37" s="44">
        <v>8</v>
      </c>
      <c r="GL37" s="44">
        <v>7</v>
      </c>
      <c r="GM37" s="44">
        <v>9</v>
      </c>
      <c r="GN37" s="44">
        <v>7</v>
      </c>
      <c r="GO37" s="44">
        <v>9</v>
      </c>
      <c r="GP37" s="44">
        <v>8</v>
      </c>
      <c r="GQ37" s="44">
        <v>4</v>
      </c>
      <c r="GR37" s="44">
        <v>7</v>
      </c>
      <c r="GS37" s="44">
        <v>8</v>
      </c>
      <c r="GT37" s="44">
        <v>8</v>
      </c>
      <c r="GU37" s="44">
        <v>8</v>
      </c>
      <c r="GV37" s="44">
        <v>8</v>
      </c>
      <c r="GW37" s="44">
        <v>9</v>
      </c>
      <c r="GX37" s="44">
        <v>3</v>
      </c>
      <c r="GY37" s="44">
        <v>8</v>
      </c>
      <c r="GZ37" s="44">
        <v>7</v>
      </c>
      <c r="HA37" s="44">
        <v>9</v>
      </c>
      <c r="HB37" s="44">
        <v>7</v>
      </c>
      <c r="HC37" s="44">
        <v>9</v>
      </c>
      <c r="HD37" s="44">
        <v>8</v>
      </c>
      <c r="HE37" s="44">
        <v>4</v>
      </c>
      <c r="HF37" s="44">
        <v>7</v>
      </c>
      <c r="HG37" s="44">
        <v>8</v>
      </c>
      <c r="HH37" s="44">
        <v>8</v>
      </c>
      <c r="HI37" s="44">
        <v>8</v>
      </c>
      <c r="HJ37" s="44">
        <v>8</v>
      </c>
      <c r="HK37" s="30">
        <v>8</v>
      </c>
      <c r="HL37" s="30">
        <v>4</v>
      </c>
      <c r="HM37" s="30">
        <v>7</v>
      </c>
      <c r="HN37" s="30">
        <v>8</v>
      </c>
      <c r="HO37" s="30">
        <v>8</v>
      </c>
      <c r="HP37" s="30">
        <v>8</v>
      </c>
      <c r="HQ37" s="30">
        <v>8</v>
      </c>
      <c r="HR37" s="30">
        <v>9</v>
      </c>
      <c r="HS37" s="30">
        <v>3</v>
      </c>
      <c r="HT37" s="30">
        <v>8</v>
      </c>
      <c r="HU37" s="30">
        <v>7</v>
      </c>
      <c r="HV37" s="30">
        <v>9</v>
      </c>
      <c r="HW37" s="30">
        <v>7</v>
      </c>
      <c r="HX37" s="30">
        <v>9</v>
      </c>
      <c r="HY37" s="30">
        <v>8</v>
      </c>
      <c r="HZ37" s="30">
        <v>4</v>
      </c>
      <c r="IA37" s="30">
        <v>7</v>
      </c>
      <c r="IB37" s="30">
        <v>8</v>
      </c>
      <c r="IC37" s="30">
        <v>8</v>
      </c>
      <c r="ID37" s="30">
        <v>8</v>
      </c>
      <c r="IE37" s="30">
        <v>8</v>
      </c>
      <c r="IF37" s="30">
        <v>9</v>
      </c>
      <c r="IG37" s="30">
        <v>3</v>
      </c>
      <c r="IH37" s="30">
        <v>8</v>
      </c>
      <c r="II37" s="30">
        <v>7</v>
      </c>
      <c r="IJ37" s="30">
        <v>9</v>
      </c>
      <c r="IK37" s="30">
        <v>7</v>
      </c>
      <c r="IL37" s="30">
        <v>9</v>
      </c>
      <c r="IM37" s="30">
        <v>8</v>
      </c>
      <c r="IN37" s="30">
        <v>4</v>
      </c>
      <c r="IO37" s="30">
        <v>7</v>
      </c>
      <c r="IP37" s="30">
        <v>9</v>
      </c>
      <c r="IQ37" s="30">
        <v>9</v>
      </c>
      <c r="IR37" s="30">
        <v>9</v>
      </c>
      <c r="IS37" s="30">
        <v>9</v>
      </c>
      <c r="IT37" s="30">
        <v>10</v>
      </c>
      <c r="IU37" s="30">
        <v>3</v>
      </c>
      <c r="IV37" s="30">
        <v>9</v>
      </c>
      <c r="IW37" s="30">
        <v>8</v>
      </c>
      <c r="IX37" s="30">
        <v>10</v>
      </c>
      <c r="IY37" s="30">
        <v>8</v>
      </c>
      <c r="IZ37" s="30">
        <v>10</v>
      </c>
      <c r="JA37" s="30">
        <v>9</v>
      </c>
      <c r="JB37" s="30">
        <v>4</v>
      </c>
      <c r="JC37" s="30">
        <v>8</v>
      </c>
      <c r="JD37" s="30">
        <v>9</v>
      </c>
      <c r="JE37" s="30">
        <v>9</v>
      </c>
      <c r="JF37" s="30">
        <v>9</v>
      </c>
      <c r="JG37" s="30">
        <v>9</v>
      </c>
      <c r="JH37" s="30">
        <v>10</v>
      </c>
      <c r="JI37" s="30">
        <v>3</v>
      </c>
      <c r="JJ37" s="30">
        <v>9</v>
      </c>
      <c r="JK37" s="30">
        <v>8</v>
      </c>
      <c r="JL37" s="30">
        <v>10</v>
      </c>
      <c r="JM37" s="30">
        <v>8</v>
      </c>
      <c r="JN37" s="30">
        <v>10</v>
      </c>
      <c r="JO37" s="30">
        <v>9</v>
      </c>
      <c r="JP37" s="30">
        <v>4</v>
      </c>
      <c r="JQ37" s="30">
        <v>8</v>
      </c>
      <c r="JR37" s="30">
        <v>9</v>
      </c>
      <c r="JS37" s="30">
        <v>9</v>
      </c>
      <c r="JT37" s="30">
        <v>9</v>
      </c>
      <c r="JU37" s="30">
        <v>9</v>
      </c>
      <c r="JV37" s="30">
        <v>10</v>
      </c>
      <c r="JW37" s="30">
        <v>3</v>
      </c>
      <c r="JX37" s="30">
        <v>9</v>
      </c>
      <c r="JY37" s="30">
        <v>8</v>
      </c>
      <c r="JZ37" s="30">
        <v>10</v>
      </c>
      <c r="KA37" s="30">
        <v>8</v>
      </c>
      <c r="KB37" s="30">
        <v>10</v>
      </c>
      <c r="KC37" s="30">
        <v>9</v>
      </c>
      <c r="KD37" s="30">
        <v>4</v>
      </c>
      <c r="KE37" s="30">
        <v>8</v>
      </c>
      <c r="KF37" s="30">
        <v>9</v>
      </c>
      <c r="KG37" s="30">
        <v>9</v>
      </c>
      <c r="KH37" s="30">
        <v>9</v>
      </c>
      <c r="KI37" s="30">
        <v>9</v>
      </c>
      <c r="KJ37" s="30">
        <v>10</v>
      </c>
      <c r="KK37" s="30">
        <v>3</v>
      </c>
      <c r="KL37" s="30">
        <v>9</v>
      </c>
      <c r="KM37" s="30">
        <v>8</v>
      </c>
      <c r="KN37" s="30">
        <v>10</v>
      </c>
      <c r="KO37" s="30">
        <v>8</v>
      </c>
      <c r="KP37" s="30">
        <v>10</v>
      </c>
      <c r="KQ37" s="30">
        <v>9</v>
      </c>
      <c r="KR37" s="30">
        <v>4</v>
      </c>
      <c r="KS37" s="30">
        <v>8</v>
      </c>
      <c r="KT37" s="30">
        <v>9</v>
      </c>
      <c r="KU37" s="30">
        <v>9</v>
      </c>
      <c r="KV37" s="30">
        <v>9</v>
      </c>
      <c r="KW37" s="30">
        <v>9</v>
      </c>
      <c r="KX37" s="30">
        <v>10</v>
      </c>
      <c r="KY37" s="30">
        <v>3</v>
      </c>
      <c r="KZ37" s="30">
        <v>9</v>
      </c>
      <c r="LA37" s="30">
        <v>8</v>
      </c>
      <c r="LB37" s="30">
        <v>10</v>
      </c>
      <c r="LC37" s="30">
        <v>8</v>
      </c>
      <c r="LD37" s="30">
        <v>10</v>
      </c>
      <c r="LE37" s="30">
        <v>9</v>
      </c>
      <c r="LF37" s="30">
        <v>4</v>
      </c>
      <c r="LG37" s="30">
        <v>8</v>
      </c>
      <c r="LH37" s="30">
        <v>9</v>
      </c>
      <c r="LI37" s="30">
        <v>9</v>
      </c>
      <c r="LJ37" s="30">
        <v>9</v>
      </c>
      <c r="LK37" s="30">
        <v>9</v>
      </c>
      <c r="LL37" s="30">
        <v>10</v>
      </c>
      <c r="LM37" s="30">
        <v>3</v>
      </c>
      <c r="LN37" s="30">
        <v>9</v>
      </c>
      <c r="LO37" s="30">
        <v>8</v>
      </c>
      <c r="LP37" s="30">
        <v>10</v>
      </c>
      <c r="LQ37" s="30">
        <v>8</v>
      </c>
      <c r="LR37" s="30">
        <v>10</v>
      </c>
      <c r="LS37" s="30">
        <v>9</v>
      </c>
      <c r="LT37" s="30">
        <v>4</v>
      </c>
      <c r="LU37" s="30">
        <v>8</v>
      </c>
      <c r="LV37" s="30">
        <v>9</v>
      </c>
      <c r="LW37" s="30">
        <v>9</v>
      </c>
      <c r="LX37" s="30">
        <v>9</v>
      </c>
      <c r="LY37" s="30">
        <v>9</v>
      </c>
      <c r="LZ37" s="30">
        <v>10</v>
      </c>
      <c r="MA37" s="30">
        <v>3</v>
      </c>
      <c r="MB37" s="30">
        <v>9</v>
      </c>
      <c r="MC37" s="30">
        <v>8</v>
      </c>
      <c r="MD37" s="30">
        <v>10</v>
      </c>
      <c r="ME37" s="30">
        <v>8</v>
      </c>
      <c r="MF37" s="30">
        <v>10</v>
      </c>
      <c r="MG37" s="30">
        <v>9</v>
      </c>
      <c r="MH37" s="30">
        <v>4</v>
      </c>
      <c r="MI37" s="30">
        <v>8</v>
      </c>
      <c r="MJ37" s="30">
        <v>9</v>
      </c>
      <c r="MK37" s="30">
        <v>9</v>
      </c>
      <c r="ML37" s="30">
        <v>9</v>
      </c>
      <c r="MM37" s="30">
        <v>9</v>
      </c>
      <c r="MN37" s="30">
        <v>10</v>
      </c>
      <c r="MO37" s="30">
        <v>3</v>
      </c>
      <c r="MP37" s="30">
        <v>9</v>
      </c>
      <c r="MQ37" s="30">
        <v>8</v>
      </c>
      <c r="MR37" s="30">
        <v>10</v>
      </c>
      <c r="MS37" s="30">
        <v>8</v>
      </c>
      <c r="MT37" s="30">
        <v>10</v>
      </c>
      <c r="MU37" s="30">
        <v>9</v>
      </c>
      <c r="MV37" s="30">
        <v>4</v>
      </c>
      <c r="MW37" s="49">
        <v>8</v>
      </c>
      <c r="MX37" s="49">
        <v>9</v>
      </c>
      <c r="MY37" s="49">
        <v>9</v>
      </c>
      <c r="MZ37" s="49">
        <v>9</v>
      </c>
      <c r="NA37" s="49">
        <v>9</v>
      </c>
      <c r="NB37" s="49">
        <v>10</v>
      </c>
      <c r="NC37" s="49">
        <v>3</v>
      </c>
      <c r="ND37" s="49">
        <v>9</v>
      </c>
      <c r="NE37" s="49">
        <v>8</v>
      </c>
      <c r="NF37" s="49">
        <v>10</v>
      </c>
      <c r="NG37" s="49">
        <v>9</v>
      </c>
    </row>
    <row r="38" spans="2:373" x14ac:dyDescent="0.3">
      <c r="B38" t="s">
        <v>121</v>
      </c>
      <c r="C38" s="4"/>
      <c r="D38" s="16"/>
      <c r="E38" s="4"/>
      <c r="F38" s="30">
        <v>9</v>
      </c>
      <c r="G38" s="30">
        <v>7</v>
      </c>
      <c r="H38" s="30">
        <v>9</v>
      </c>
      <c r="I38" s="30">
        <v>7</v>
      </c>
      <c r="J38" s="33">
        <v>4</v>
      </c>
      <c r="K38" s="30">
        <v>9</v>
      </c>
      <c r="L38" s="30">
        <v>7</v>
      </c>
      <c r="M38" s="30">
        <v>9</v>
      </c>
      <c r="N38" s="30">
        <v>7</v>
      </c>
      <c r="O38" s="30">
        <v>9</v>
      </c>
      <c r="P38" s="30">
        <v>7</v>
      </c>
      <c r="Q38" s="30">
        <v>4</v>
      </c>
      <c r="R38" s="30">
        <v>9</v>
      </c>
      <c r="S38" s="30">
        <v>7</v>
      </c>
      <c r="T38" s="30">
        <v>9</v>
      </c>
      <c r="U38" s="30">
        <v>7</v>
      </c>
      <c r="V38" s="30">
        <v>9</v>
      </c>
      <c r="W38" s="30">
        <v>7</v>
      </c>
      <c r="X38" s="30">
        <v>4</v>
      </c>
      <c r="Y38" s="30">
        <v>9</v>
      </c>
      <c r="Z38" s="30">
        <v>7</v>
      </c>
      <c r="AA38" s="30">
        <v>9</v>
      </c>
      <c r="AB38" s="30">
        <v>7</v>
      </c>
      <c r="AC38" s="30">
        <v>9</v>
      </c>
      <c r="AD38" s="30">
        <v>7</v>
      </c>
      <c r="AE38" s="30">
        <v>4</v>
      </c>
      <c r="AF38" s="30">
        <v>9</v>
      </c>
      <c r="AG38" s="30">
        <v>7</v>
      </c>
      <c r="AH38" s="30">
        <v>9</v>
      </c>
      <c r="AI38" s="30">
        <v>7</v>
      </c>
      <c r="AJ38" s="30">
        <v>9</v>
      </c>
      <c r="AK38" s="30">
        <v>7</v>
      </c>
      <c r="AL38" s="30">
        <v>4</v>
      </c>
      <c r="AM38" s="30">
        <v>9</v>
      </c>
      <c r="AN38" s="30">
        <v>7</v>
      </c>
      <c r="AO38" s="30">
        <v>9</v>
      </c>
      <c r="AP38" s="30">
        <v>7</v>
      </c>
      <c r="AQ38" s="30">
        <v>9</v>
      </c>
      <c r="AR38" s="30">
        <v>7</v>
      </c>
      <c r="AS38" s="30">
        <v>4</v>
      </c>
      <c r="AT38" s="30">
        <v>9</v>
      </c>
      <c r="AU38" s="30">
        <v>7</v>
      </c>
      <c r="AV38" s="30">
        <v>9</v>
      </c>
      <c r="AW38" s="30">
        <v>7</v>
      </c>
      <c r="AX38" s="30">
        <v>9</v>
      </c>
      <c r="AY38" s="30">
        <v>7</v>
      </c>
      <c r="AZ38" s="30">
        <v>4</v>
      </c>
      <c r="BA38" s="30">
        <v>9</v>
      </c>
      <c r="BB38" s="30">
        <v>7</v>
      </c>
      <c r="BC38" s="30">
        <v>9</v>
      </c>
      <c r="BD38" s="30">
        <v>7</v>
      </c>
      <c r="BE38" s="30">
        <v>9</v>
      </c>
      <c r="BF38" s="30">
        <v>7</v>
      </c>
      <c r="BG38" s="30">
        <v>4</v>
      </c>
      <c r="BH38" s="30">
        <v>9</v>
      </c>
      <c r="BI38" s="30">
        <v>7</v>
      </c>
      <c r="BJ38" s="30">
        <v>9</v>
      </c>
      <c r="BK38" s="30">
        <v>7</v>
      </c>
      <c r="BL38" s="30">
        <v>9</v>
      </c>
      <c r="BM38" s="30">
        <v>7</v>
      </c>
      <c r="BN38" s="30">
        <v>4</v>
      </c>
      <c r="BO38" s="30">
        <v>9</v>
      </c>
      <c r="BP38" s="30">
        <v>7</v>
      </c>
      <c r="BQ38" s="30">
        <v>9</v>
      </c>
      <c r="BR38" s="30">
        <v>7</v>
      </c>
      <c r="BS38" s="30">
        <v>9</v>
      </c>
      <c r="BT38" s="30">
        <v>7</v>
      </c>
      <c r="BU38" s="30">
        <v>4</v>
      </c>
      <c r="BV38" s="30">
        <v>9</v>
      </c>
      <c r="BW38" s="30">
        <v>7</v>
      </c>
      <c r="BX38" s="30">
        <v>9</v>
      </c>
      <c r="BY38" s="30">
        <v>7</v>
      </c>
      <c r="BZ38" s="30">
        <v>8</v>
      </c>
      <c r="CA38" s="30">
        <v>7</v>
      </c>
      <c r="CB38" s="30">
        <v>3</v>
      </c>
      <c r="CC38" s="30">
        <v>7</v>
      </c>
      <c r="CD38" s="30">
        <v>7</v>
      </c>
      <c r="CE38" s="30">
        <v>6</v>
      </c>
      <c r="CF38" s="30">
        <v>7</v>
      </c>
      <c r="CG38" s="30">
        <v>6</v>
      </c>
      <c r="CH38" s="30">
        <v>7</v>
      </c>
      <c r="CI38" s="30">
        <v>1</v>
      </c>
      <c r="CJ38" s="30">
        <v>6</v>
      </c>
      <c r="CK38" s="30">
        <v>6</v>
      </c>
      <c r="CL38" s="30">
        <v>7</v>
      </c>
      <c r="CM38" s="30">
        <v>6</v>
      </c>
      <c r="CN38" s="30">
        <v>7</v>
      </c>
      <c r="CO38" s="30">
        <v>6</v>
      </c>
      <c r="CP38" s="30">
        <v>2</v>
      </c>
      <c r="CQ38" s="30">
        <v>6</v>
      </c>
      <c r="CR38" s="41">
        <v>7</v>
      </c>
      <c r="CS38" s="30">
        <v>6</v>
      </c>
      <c r="CT38" s="30">
        <v>7</v>
      </c>
      <c r="CU38" s="30">
        <v>7</v>
      </c>
      <c r="CV38" s="30">
        <v>8</v>
      </c>
      <c r="CW38" s="30">
        <v>2</v>
      </c>
      <c r="CX38" s="30">
        <v>8</v>
      </c>
      <c r="CY38" s="30">
        <v>6</v>
      </c>
      <c r="CZ38" s="30">
        <v>8</v>
      </c>
      <c r="DA38" s="30">
        <v>7</v>
      </c>
      <c r="DB38" s="30"/>
      <c r="DC38" s="30">
        <v>7</v>
      </c>
      <c r="DD38" s="30">
        <v>4</v>
      </c>
      <c r="DE38" s="30">
        <v>9</v>
      </c>
      <c r="DF38" s="30">
        <v>7</v>
      </c>
      <c r="DG38" s="30">
        <v>9</v>
      </c>
      <c r="DH38" s="30">
        <v>7</v>
      </c>
      <c r="DI38" s="30">
        <v>9</v>
      </c>
      <c r="DJ38" s="30">
        <v>7</v>
      </c>
      <c r="DK38" s="30">
        <v>4</v>
      </c>
      <c r="DL38" s="30">
        <v>9</v>
      </c>
      <c r="DM38" s="30">
        <v>7</v>
      </c>
      <c r="DN38" s="30">
        <v>9</v>
      </c>
      <c r="DO38" s="30">
        <v>7</v>
      </c>
      <c r="DP38" s="30">
        <v>9</v>
      </c>
      <c r="DQ38" s="30">
        <v>7</v>
      </c>
      <c r="DR38" s="30">
        <v>4</v>
      </c>
      <c r="DS38" s="30">
        <v>9</v>
      </c>
      <c r="DT38" s="30">
        <v>7</v>
      </c>
      <c r="DU38" s="30">
        <v>9</v>
      </c>
      <c r="DV38" s="30">
        <v>7</v>
      </c>
      <c r="DW38" s="30">
        <v>9</v>
      </c>
      <c r="DX38" s="30">
        <v>7</v>
      </c>
      <c r="DY38" s="30">
        <v>4</v>
      </c>
      <c r="DZ38" s="30">
        <v>9</v>
      </c>
      <c r="EA38" s="30">
        <v>7</v>
      </c>
      <c r="EB38" s="30">
        <v>9</v>
      </c>
      <c r="EC38" s="30">
        <v>7</v>
      </c>
      <c r="ED38" s="30">
        <v>9</v>
      </c>
      <c r="EE38" s="30">
        <v>7</v>
      </c>
      <c r="EF38" s="30">
        <v>4</v>
      </c>
      <c r="EG38" s="30">
        <v>9</v>
      </c>
      <c r="EH38" s="30">
        <v>7</v>
      </c>
      <c r="EI38" s="30">
        <v>9</v>
      </c>
      <c r="EJ38" s="30">
        <v>7</v>
      </c>
      <c r="EK38" s="30">
        <v>9</v>
      </c>
      <c r="EL38" s="30">
        <v>7</v>
      </c>
      <c r="EM38" s="30">
        <v>4</v>
      </c>
      <c r="EN38" s="30">
        <v>9</v>
      </c>
      <c r="EO38" s="30">
        <v>7</v>
      </c>
      <c r="EP38" s="30">
        <v>9</v>
      </c>
      <c r="EQ38" s="30">
        <v>7</v>
      </c>
      <c r="ER38" s="30">
        <v>9</v>
      </c>
      <c r="ES38" s="30">
        <v>7</v>
      </c>
      <c r="ET38" s="30">
        <v>4</v>
      </c>
      <c r="EU38" s="30">
        <v>9</v>
      </c>
      <c r="EV38" s="30">
        <v>7</v>
      </c>
      <c r="EW38" s="30">
        <v>9</v>
      </c>
      <c r="EX38" s="30">
        <v>7</v>
      </c>
      <c r="EY38" s="30">
        <v>9</v>
      </c>
      <c r="EZ38" s="30">
        <v>7</v>
      </c>
      <c r="FA38" s="30">
        <v>4</v>
      </c>
      <c r="FB38" s="30">
        <v>9</v>
      </c>
      <c r="FC38" s="30">
        <v>7</v>
      </c>
      <c r="FD38" s="30">
        <v>9</v>
      </c>
      <c r="FE38" s="30">
        <v>7</v>
      </c>
      <c r="FF38" s="30">
        <v>9</v>
      </c>
      <c r="FG38" s="30">
        <v>7</v>
      </c>
      <c r="FH38" s="30">
        <v>4</v>
      </c>
      <c r="FI38" s="30">
        <v>9</v>
      </c>
      <c r="FJ38" s="30">
        <v>7</v>
      </c>
      <c r="FK38" s="30">
        <v>9</v>
      </c>
      <c r="FL38" s="30">
        <v>7</v>
      </c>
      <c r="FM38" s="30">
        <v>9</v>
      </c>
      <c r="FN38" s="30">
        <v>7</v>
      </c>
      <c r="FO38" s="30">
        <v>4</v>
      </c>
      <c r="FP38" s="30">
        <v>9</v>
      </c>
      <c r="FQ38" s="30">
        <v>0</v>
      </c>
      <c r="FR38" s="30">
        <v>0</v>
      </c>
      <c r="FS38" s="30">
        <v>7</v>
      </c>
      <c r="FT38" s="30">
        <v>9</v>
      </c>
      <c r="FU38" s="30">
        <v>7</v>
      </c>
      <c r="FV38" s="30">
        <v>4</v>
      </c>
      <c r="FW38" s="30">
        <v>9</v>
      </c>
      <c r="FX38" s="30">
        <v>7</v>
      </c>
      <c r="FY38" s="30">
        <v>9</v>
      </c>
      <c r="FZ38" s="30">
        <v>7</v>
      </c>
      <c r="GA38" s="30">
        <v>9</v>
      </c>
      <c r="GB38" s="30">
        <v>7</v>
      </c>
      <c r="GC38" s="30">
        <v>3</v>
      </c>
      <c r="GD38" s="30">
        <v>9</v>
      </c>
      <c r="GE38" s="30">
        <v>7</v>
      </c>
      <c r="GF38" s="30">
        <v>8</v>
      </c>
      <c r="GG38" s="30">
        <v>8</v>
      </c>
      <c r="GH38" s="30">
        <v>8</v>
      </c>
      <c r="GI38" s="30">
        <v>7</v>
      </c>
      <c r="GJ38" s="30">
        <v>4</v>
      </c>
      <c r="GK38" s="30">
        <v>8</v>
      </c>
      <c r="GL38" s="30">
        <v>9</v>
      </c>
      <c r="GM38" s="30">
        <v>7</v>
      </c>
      <c r="GN38" s="30">
        <v>9</v>
      </c>
      <c r="GO38" s="30">
        <v>7</v>
      </c>
      <c r="GP38" s="30">
        <v>8</v>
      </c>
      <c r="GQ38" s="30">
        <v>2</v>
      </c>
      <c r="GR38" s="30">
        <v>8</v>
      </c>
      <c r="GS38" s="30">
        <v>8</v>
      </c>
      <c r="GT38" s="30">
        <v>7</v>
      </c>
      <c r="GU38" s="30">
        <v>7</v>
      </c>
      <c r="GV38" s="30">
        <v>7</v>
      </c>
      <c r="GW38" s="30">
        <v>6</v>
      </c>
      <c r="GX38" s="30">
        <v>4</v>
      </c>
      <c r="GY38" s="30">
        <v>8</v>
      </c>
      <c r="GZ38" s="30">
        <v>9</v>
      </c>
      <c r="HA38" s="30">
        <v>7</v>
      </c>
      <c r="HB38" s="30">
        <v>9</v>
      </c>
      <c r="HC38" s="30">
        <v>7</v>
      </c>
      <c r="HD38" s="30">
        <v>8</v>
      </c>
      <c r="HE38" s="30">
        <v>3</v>
      </c>
      <c r="HF38" s="30">
        <v>9</v>
      </c>
      <c r="HG38" s="30">
        <v>8</v>
      </c>
      <c r="HH38" s="30">
        <v>8</v>
      </c>
      <c r="HI38" s="30">
        <v>8</v>
      </c>
      <c r="HJ38" s="30">
        <v>8</v>
      </c>
      <c r="HK38" s="44">
        <v>8</v>
      </c>
      <c r="HL38" s="44">
        <v>3</v>
      </c>
      <c r="HM38" s="30">
        <v>9</v>
      </c>
      <c r="HN38" s="30">
        <v>8</v>
      </c>
      <c r="HO38" s="30">
        <v>8</v>
      </c>
      <c r="HP38" s="30">
        <v>7</v>
      </c>
      <c r="HQ38" s="30">
        <v>8</v>
      </c>
      <c r="HR38" s="30">
        <v>7</v>
      </c>
      <c r="HS38" s="30">
        <v>4</v>
      </c>
      <c r="HT38" s="30">
        <v>8</v>
      </c>
      <c r="HU38" s="30">
        <v>9</v>
      </c>
      <c r="HV38" s="30">
        <v>7</v>
      </c>
      <c r="HW38" s="30">
        <v>9</v>
      </c>
      <c r="HX38" s="30">
        <v>7</v>
      </c>
      <c r="HY38" s="30">
        <v>7</v>
      </c>
      <c r="HZ38" s="30">
        <v>3</v>
      </c>
      <c r="IA38" s="30">
        <v>9</v>
      </c>
      <c r="IB38" s="30">
        <v>8</v>
      </c>
      <c r="IC38" s="30">
        <v>8</v>
      </c>
      <c r="ID38" s="30">
        <v>7</v>
      </c>
      <c r="IE38" s="30">
        <v>7</v>
      </c>
      <c r="IF38" s="30">
        <v>7</v>
      </c>
      <c r="IG38" s="30">
        <v>4</v>
      </c>
      <c r="IH38" s="30">
        <v>8</v>
      </c>
      <c r="II38" s="30">
        <v>9</v>
      </c>
      <c r="IJ38" s="30">
        <v>7</v>
      </c>
      <c r="IK38" s="30">
        <v>8</v>
      </c>
      <c r="IL38" s="30">
        <v>7</v>
      </c>
      <c r="IM38" s="30">
        <v>8</v>
      </c>
      <c r="IN38" s="30">
        <v>3</v>
      </c>
      <c r="IO38" s="30">
        <v>8</v>
      </c>
      <c r="IP38" s="30">
        <v>9</v>
      </c>
      <c r="IQ38" s="30">
        <v>9</v>
      </c>
      <c r="IR38" s="30">
        <v>9</v>
      </c>
      <c r="IS38" s="30">
        <v>9</v>
      </c>
      <c r="IT38" s="30">
        <v>8</v>
      </c>
      <c r="IU38" s="30">
        <v>4</v>
      </c>
      <c r="IV38" s="30">
        <v>9</v>
      </c>
      <c r="IW38" s="30">
        <v>10</v>
      </c>
      <c r="IX38" s="30">
        <v>8</v>
      </c>
      <c r="IY38" s="30">
        <v>10</v>
      </c>
      <c r="IZ38" s="30">
        <v>8</v>
      </c>
      <c r="JA38" s="30">
        <v>9</v>
      </c>
      <c r="JB38" s="30">
        <v>3</v>
      </c>
      <c r="JC38" s="30">
        <v>10</v>
      </c>
      <c r="JD38" s="30">
        <v>9</v>
      </c>
      <c r="JE38" s="30">
        <v>9</v>
      </c>
      <c r="JF38" s="30">
        <v>9</v>
      </c>
      <c r="JG38" s="30">
        <v>9</v>
      </c>
      <c r="JH38" s="30">
        <v>8</v>
      </c>
      <c r="JI38" s="30">
        <v>4</v>
      </c>
      <c r="JJ38" s="30">
        <v>9</v>
      </c>
      <c r="JK38" s="30">
        <v>10</v>
      </c>
      <c r="JL38" s="30">
        <v>8</v>
      </c>
      <c r="JM38" s="30">
        <v>10</v>
      </c>
      <c r="JN38" s="30">
        <v>8</v>
      </c>
      <c r="JO38" s="30">
        <v>9</v>
      </c>
      <c r="JP38" s="30">
        <v>3</v>
      </c>
      <c r="JQ38" s="30">
        <v>10</v>
      </c>
      <c r="JR38" s="30">
        <v>9</v>
      </c>
      <c r="JS38" s="30">
        <v>9</v>
      </c>
      <c r="JT38" s="30">
        <v>9</v>
      </c>
      <c r="JU38" s="30">
        <v>9</v>
      </c>
      <c r="JV38" s="30">
        <v>8</v>
      </c>
      <c r="JW38" s="30">
        <v>4</v>
      </c>
      <c r="JX38" s="30">
        <v>9</v>
      </c>
      <c r="JY38" s="30">
        <v>10</v>
      </c>
      <c r="JZ38" s="30">
        <v>8</v>
      </c>
      <c r="KA38" s="30">
        <v>10</v>
      </c>
      <c r="KB38" s="30">
        <v>8</v>
      </c>
      <c r="KC38" s="30">
        <v>9</v>
      </c>
      <c r="KD38" s="30">
        <v>3</v>
      </c>
      <c r="KE38" s="30">
        <v>10</v>
      </c>
      <c r="KF38" s="30">
        <v>9</v>
      </c>
      <c r="KG38" s="30">
        <v>9</v>
      </c>
      <c r="KH38" s="30">
        <v>9</v>
      </c>
      <c r="KI38" s="30">
        <v>9</v>
      </c>
      <c r="KJ38" s="30">
        <v>8</v>
      </c>
      <c r="KK38" s="30">
        <v>4</v>
      </c>
      <c r="KL38" s="30">
        <v>9</v>
      </c>
      <c r="KM38" s="30">
        <v>10</v>
      </c>
      <c r="KN38" s="30">
        <v>8</v>
      </c>
      <c r="KO38" s="30">
        <v>10</v>
      </c>
      <c r="KP38" s="30">
        <v>8</v>
      </c>
      <c r="KQ38" s="30">
        <v>9</v>
      </c>
      <c r="KR38" s="30">
        <v>3</v>
      </c>
      <c r="KS38" s="30">
        <v>10</v>
      </c>
      <c r="KT38" s="30">
        <v>9</v>
      </c>
      <c r="KU38" s="30">
        <v>9</v>
      </c>
      <c r="KV38" s="30">
        <v>9</v>
      </c>
      <c r="KW38" s="30">
        <v>9</v>
      </c>
      <c r="KX38" s="30">
        <v>8</v>
      </c>
      <c r="KY38" s="30">
        <v>4</v>
      </c>
      <c r="KZ38" s="30">
        <v>9</v>
      </c>
      <c r="LA38" s="30">
        <v>10</v>
      </c>
      <c r="LB38" s="30">
        <v>8</v>
      </c>
      <c r="LC38" s="30">
        <v>10</v>
      </c>
      <c r="LD38" s="30">
        <v>8</v>
      </c>
      <c r="LE38" s="30">
        <v>9</v>
      </c>
      <c r="LF38" s="30">
        <v>3</v>
      </c>
      <c r="LG38" s="30">
        <v>10</v>
      </c>
      <c r="LH38" s="30">
        <v>9</v>
      </c>
      <c r="LI38" s="30">
        <v>9</v>
      </c>
      <c r="LJ38" s="30">
        <v>9</v>
      </c>
      <c r="LK38" s="30">
        <v>9</v>
      </c>
      <c r="LL38" s="30">
        <v>8</v>
      </c>
      <c r="LM38" s="30">
        <v>4</v>
      </c>
      <c r="LN38" s="30">
        <v>9</v>
      </c>
      <c r="LO38" s="30">
        <v>10</v>
      </c>
      <c r="LP38" s="30">
        <v>8</v>
      </c>
      <c r="LQ38" s="30">
        <v>10</v>
      </c>
      <c r="LR38" s="30">
        <v>8</v>
      </c>
      <c r="LS38" s="30">
        <v>9</v>
      </c>
      <c r="LT38" s="30">
        <v>3</v>
      </c>
      <c r="LU38" s="30">
        <v>10</v>
      </c>
      <c r="LV38" s="30">
        <v>9</v>
      </c>
      <c r="LW38" s="30">
        <v>9</v>
      </c>
      <c r="LX38" s="30">
        <v>9</v>
      </c>
      <c r="LY38" s="30">
        <v>9</v>
      </c>
      <c r="LZ38" s="30">
        <v>8</v>
      </c>
      <c r="MA38" s="30">
        <v>4</v>
      </c>
      <c r="MB38" s="30">
        <v>9</v>
      </c>
      <c r="MC38" s="30">
        <v>10</v>
      </c>
      <c r="MD38" s="30">
        <v>8</v>
      </c>
      <c r="ME38" s="30">
        <v>10</v>
      </c>
      <c r="MF38" s="30">
        <v>8</v>
      </c>
      <c r="MG38" s="30">
        <v>9</v>
      </c>
      <c r="MH38" s="30">
        <v>3</v>
      </c>
      <c r="MI38" s="30">
        <v>10</v>
      </c>
      <c r="MJ38" s="30">
        <v>9</v>
      </c>
      <c r="MK38" s="30">
        <v>9</v>
      </c>
      <c r="ML38" s="30">
        <v>9</v>
      </c>
      <c r="MM38" s="30">
        <v>9</v>
      </c>
      <c r="MN38" s="30">
        <v>8</v>
      </c>
      <c r="MO38" s="30">
        <v>4</v>
      </c>
      <c r="MP38" s="30">
        <v>8</v>
      </c>
      <c r="MQ38" s="30">
        <v>10</v>
      </c>
      <c r="MR38" s="30">
        <v>8</v>
      </c>
      <c r="MS38" s="30">
        <v>10</v>
      </c>
      <c r="MT38" s="30">
        <v>8</v>
      </c>
      <c r="MU38" s="30">
        <v>9</v>
      </c>
      <c r="MV38" s="30">
        <v>3</v>
      </c>
      <c r="MW38" s="49">
        <v>10</v>
      </c>
      <c r="MX38" s="49">
        <v>9</v>
      </c>
      <c r="MY38" s="49">
        <v>9</v>
      </c>
      <c r="MZ38" s="49">
        <v>9</v>
      </c>
      <c r="NA38" s="49">
        <v>7</v>
      </c>
      <c r="NB38" s="49">
        <v>8</v>
      </c>
      <c r="NC38" s="49">
        <v>4</v>
      </c>
      <c r="ND38" s="49">
        <v>9</v>
      </c>
      <c r="NE38" s="49">
        <v>10</v>
      </c>
      <c r="NF38" s="49">
        <v>8</v>
      </c>
      <c r="NG38" s="49">
        <v>9</v>
      </c>
    </row>
    <row r="39" spans="2:373" x14ac:dyDescent="0.3">
      <c r="B39" t="s">
        <v>122</v>
      </c>
      <c r="C39" s="4"/>
      <c r="D39" s="16"/>
      <c r="E39" s="4"/>
      <c r="F39" s="30">
        <v>7</v>
      </c>
      <c r="G39" s="30">
        <v>9</v>
      </c>
      <c r="H39" s="30">
        <v>7</v>
      </c>
      <c r="I39" s="30">
        <v>9</v>
      </c>
      <c r="J39" s="30">
        <v>3</v>
      </c>
      <c r="K39" s="30">
        <v>7</v>
      </c>
      <c r="L39" s="30">
        <v>9</v>
      </c>
      <c r="M39" s="30">
        <v>7</v>
      </c>
      <c r="N39" s="30">
        <v>9</v>
      </c>
      <c r="O39" s="30">
        <v>7</v>
      </c>
      <c r="P39" s="30">
        <v>9</v>
      </c>
      <c r="Q39" s="30">
        <v>3</v>
      </c>
      <c r="R39" s="30">
        <v>7</v>
      </c>
      <c r="S39" s="30">
        <v>9</v>
      </c>
      <c r="T39" s="30">
        <v>7</v>
      </c>
      <c r="U39" s="30">
        <v>9</v>
      </c>
      <c r="V39" s="30">
        <v>7</v>
      </c>
      <c r="W39" s="30">
        <v>9</v>
      </c>
      <c r="X39" s="30">
        <v>3</v>
      </c>
      <c r="Y39" s="30">
        <v>7</v>
      </c>
      <c r="Z39" s="30">
        <v>9</v>
      </c>
      <c r="AA39" s="30">
        <v>7</v>
      </c>
      <c r="AB39" s="30">
        <v>9</v>
      </c>
      <c r="AC39" s="30">
        <v>7</v>
      </c>
      <c r="AD39" s="30">
        <v>9</v>
      </c>
      <c r="AE39" s="30">
        <v>3</v>
      </c>
      <c r="AF39" s="30">
        <v>7</v>
      </c>
      <c r="AG39" s="30">
        <v>9</v>
      </c>
      <c r="AH39" s="30">
        <v>7</v>
      </c>
      <c r="AI39" s="30">
        <v>9</v>
      </c>
      <c r="AJ39" s="30">
        <v>7</v>
      </c>
      <c r="AK39" s="30">
        <v>9</v>
      </c>
      <c r="AL39" s="30">
        <v>3</v>
      </c>
      <c r="AM39" s="30">
        <v>7</v>
      </c>
      <c r="AN39" s="30">
        <v>9</v>
      </c>
      <c r="AO39" s="30">
        <v>7</v>
      </c>
      <c r="AP39" s="30">
        <v>9</v>
      </c>
      <c r="AQ39" s="30">
        <v>7</v>
      </c>
      <c r="AR39" s="30">
        <v>9</v>
      </c>
      <c r="AS39" s="30">
        <v>3</v>
      </c>
      <c r="AT39" s="30">
        <v>7</v>
      </c>
      <c r="AU39" s="30">
        <v>9</v>
      </c>
      <c r="AV39" s="30">
        <v>7</v>
      </c>
      <c r="AW39" s="30">
        <v>9</v>
      </c>
      <c r="AX39" s="30">
        <v>7</v>
      </c>
      <c r="AY39" s="30">
        <v>9</v>
      </c>
      <c r="AZ39" s="30">
        <v>3</v>
      </c>
      <c r="BA39" s="30">
        <v>7</v>
      </c>
      <c r="BB39" s="30">
        <v>9</v>
      </c>
      <c r="BC39" s="30">
        <v>7</v>
      </c>
      <c r="BD39" s="30">
        <v>9</v>
      </c>
      <c r="BE39" s="30">
        <v>7</v>
      </c>
      <c r="BF39" s="30">
        <v>9</v>
      </c>
      <c r="BG39" s="30">
        <v>3</v>
      </c>
      <c r="BH39" s="30">
        <v>7</v>
      </c>
      <c r="BI39" s="30">
        <v>9</v>
      </c>
      <c r="BJ39" s="30">
        <v>7</v>
      </c>
      <c r="BK39" s="30">
        <v>9</v>
      </c>
      <c r="BL39" s="30">
        <v>7</v>
      </c>
      <c r="BM39" s="30">
        <v>9</v>
      </c>
      <c r="BN39" s="30">
        <v>3</v>
      </c>
      <c r="BO39" s="30">
        <v>7</v>
      </c>
      <c r="BP39" s="30">
        <v>9</v>
      </c>
      <c r="BQ39" s="30">
        <v>7</v>
      </c>
      <c r="BR39" s="30">
        <v>9</v>
      </c>
      <c r="BS39" s="30">
        <v>7</v>
      </c>
      <c r="BT39" s="30">
        <v>9</v>
      </c>
      <c r="BU39" s="30">
        <v>3</v>
      </c>
      <c r="BV39" s="30">
        <v>7</v>
      </c>
      <c r="BW39" s="30">
        <v>9</v>
      </c>
      <c r="BX39" s="30">
        <v>7</v>
      </c>
      <c r="BY39" s="30">
        <v>8</v>
      </c>
      <c r="BZ39" s="30">
        <v>7</v>
      </c>
      <c r="CA39" s="30">
        <v>8</v>
      </c>
      <c r="CB39" s="30">
        <v>2</v>
      </c>
      <c r="CC39" s="30">
        <v>7</v>
      </c>
      <c r="CD39" s="30">
        <v>7</v>
      </c>
      <c r="CE39" s="30">
        <v>8</v>
      </c>
      <c r="CF39" s="30">
        <v>7</v>
      </c>
      <c r="CG39" s="30">
        <v>8</v>
      </c>
      <c r="CH39" s="30">
        <v>7</v>
      </c>
      <c r="CI39" s="30">
        <v>3</v>
      </c>
      <c r="CJ39" s="30">
        <v>6</v>
      </c>
      <c r="CK39" s="30">
        <v>7</v>
      </c>
      <c r="CL39" s="30">
        <v>7</v>
      </c>
      <c r="CM39" s="30">
        <v>8</v>
      </c>
      <c r="CN39" s="30">
        <v>7</v>
      </c>
      <c r="CO39" s="30">
        <v>8</v>
      </c>
      <c r="CP39" s="30">
        <v>2</v>
      </c>
      <c r="CQ39" s="30">
        <v>7</v>
      </c>
      <c r="CR39" s="41">
        <v>7</v>
      </c>
      <c r="CS39" s="30">
        <v>8</v>
      </c>
      <c r="CT39" s="30">
        <v>7</v>
      </c>
      <c r="CU39" s="30">
        <v>8</v>
      </c>
      <c r="CV39" s="30">
        <v>7</v>
      </c>
      <c r="CW39" s="30">
        <v>3</v>
      </c>
      <c r="CX39" s="30">
        <v>6</v>
      </c>
      <c r="CY39" s="30">
        <v>8</v>
      </c>
      <c r="CZ39" s="30">
        <v>7</v>
      </c>
      <c r="DA39" s="30">
        <v>8</v>
      </c>
      <c r="DB39" s="30"/>
      <c r="DC39" s="30">
        <v>9</v>
      </c>
      <c r="DD39" s="30">
        <v>3</v>
      </c>
      <c r="DE39" s="30">
        <v>7</v>
      </c>
      <c r="DF39" s="30">
        <v>9</v>
      </c>
      <c r="DG39" s="30">
        <v>7</v>
      </c>
      <c r="DH39" s="30">
        <v>9</v>
      </c>
      <c r="DI39" s="30">
        <v>7</v>
      </c>
      <c r="DJ39" s="30">
        <v>9</v>
      </c>
      <c r="DK39" s="30">
        <v>3</v>
      </c>
      <c r="DL39" s="30">
        <v>7</v>
      </c>
      <c r="DM39" s="30">
        <v>9</v>
      </c>
      <c r="DN39" s="30">
        <v>7</v>
      </c>
      <c r="DO39" s="30">
        <v>9</v>
      </c>
      <c r="DP39" s="30">
        <v>7</v>
      </c>
      <c r="DQ39" s="30">
        <v>9</v>
      </c>
      <c r="DR39" s="30">
        <v>3</v>
      </c>
      <c r="DS39" s="30">
        <v>7</v>
      </c>
      <c r="DT39" s="30">
        <v>9</v>
      </c>
      <c r="DU39" s="30">
        <v>7</v>
      </c>
      <c r="DV39" s="30">
        <v>9</v>
      </c>
      <c r="DW39" s="30">
        <v>7</v>
      </c>
      <c r="DX39" s="30">
        <v>9</v>
      </c>
      <c r="DY39" s="30">
        <v>3</v>
      </c>
      <c r="DZ39" s="30">
        <v>7</v>
      </c>
      <c r="EA39" s="30">
        <v>9</v>
      </c>
      <c r="EB39" s="30">
        <v>7</v>
      </c>
      <c r="EC39" s="30">
        <v>9</v>
      </c>
      <c r="ED39" s="30">
        <v>7</v>
      </c>
      <c r="EE39" s="30">
        <v>9</v>
      </c>
      <c r="EF39" s="30">
        <v>3</v>
      </c>
      <c r="EG39" s="30">
        <v>7</v>
      </c>
      <c r="EH39" s="30">
        <v>9</v>
      </c>
      <c r="EI39" s="30">
        <v>7</v>
      </c>
      <c r="EJ39" s="30">
        <v>9</v>
      </c>
      <c r="EK39" s="30">
        <v>7</v>
      </c>
      <c r="EL39" s="30">
        <v>9</v>
      </c>
      <c r="EM39" s="30">
        <v>3</v>
      </c>
      <c r="EN39" s="30">
        <v>7</v>
      </c>
      <c r="EO39" s="30">
        <v>9</v>
      </c>
      <c r="EP39" s="30">
        <v>7</v>
      </c>
      <c r="EQ39" s="30">
        <v>9</v>
      </c>
      <c r="ER39" s="30">
        <v>7</v>
      </c>
      <c r="ES39" s="30">
        <v>9</v>
      </c>
      <c r="ET39" s="30">
        <v>3</v>
      </c>
      <c r="EU39" s="30">
        <v>7</v>
      </c>
      <c r="EV39" s="30">
        <v>9</v>
      </c>
      <c r="EW39" s="30">
        <v>7</v>
      </c>
      <c r="EX39" s="30">
        <v>9</v>
      </c>
      <c r="EY39" s="30">
        <v>7</v>
      </c>
      <c r="EZ39" s="30">
        <v>9</v>
      </c>
      <c r="FA39" s="30">
        <v>3</v>
      </c>
      <c r="FB39" s="30">
        <v>7</v>
      </c>
      <c r="FC39" s="30">
        <v>9</v>
      </c>
      <c r="FD39" s="30">
        <v>7</v>
      </c>
      <c r="FE39" s="30">
        <v>9</v>
      </c>
      <c r="FF39" s="30">
        <v>7</v>
      </c>
      <c r="FG39" s="30">
        <v>9</v>
      </c>
      <c r="FH39" s="30">
        <v>3</v>
      </c>
      <c r="FI39" s="30">
        <v>7</v>
      </c>
      <c r="FJ39" s="30">
        <v>9</v>
      </c>
      <c r="FK39" s="30">
        <v>7</v>
      </c>
      <c r="FL39" s="30">
        <v>9</v>
      </c>
      <c r="FM39" s="30">
        <v>7</v>
      </c>
      <c r="FN39" s="30">
        <v>9</v>
      </c>
      <c r="FO39" s="30">
        <v>3</v>
      </c>
      <c r="FP39" s="30">
        <v>7</v>
      </c>
      <c r="FQ39" s="30">
        <v>0</v>
      </c>
      <c r="FR39" s="30">
        <v>0</v>
      </c>
      <c r="FS39" s="30">
        <v>8</v>
      </c>
      <c r="FT39" s="30">
        <v>7</v>
      </c>
      <c r="FU39" s="30">
        <v>9</v>
      </c>
      <c r="FV39" s="30">
        <v>3</v>
      </c>
      <c r="FW39" s="30">
        <v>7</v>
      </c>
      <c r="FX39" s="30">
        <v>9</v>
      </c>
      <c r="FY39" s="30">
        <v>7</v>
      </c>
      <c r="FZ39" s="30">
        <v>9</v>
      </c>
      <c r="GA39" s="30">
        <v>7</v>
      </c>
      <c r="GB39" s="30">
        <v>9</v>
      </c>
      <c r="GC39" s="30">
        <v>4</v>
      </c>
      <c r="GD39" s="30">
        <v>7</v>
      </c>
      <c r="GE39" s="30">
        <v>9</v>
      </c>
      <c r="GF39" s="44">
        <v>8</v>
      </c>
      <c r="GG39" s="44">
        <v>8</v>
      </c>
      <c r="GH39" s="44">
        <v>8</v>
      </c>
      <c r="GI39" s="44">
        <v>9</v>
      </c>
      <c r="GJ39" s="44">
        <v>3</v>
      </c>
      <c r="GK39" s="44">
        <v>8</v>
      </c>
      <c r="GL39" s="44">
        <v>7</v>
      </c>
      <c r="GM39" s="44">
        <v>9</v>
      </c>
      <c r="GN39" s="44">
        <v>7</v>
      </c>
      <c r="GO39" s="44">
        <v>9</v>
      </c>
      <c r="GP39" s="44">
        <v>8</v>
      </c>
      <c r="GQ39" s="44">
        <v>4</v>
      </c>
      <c r="GR39" s="44">
        <v>7</v>
      </c>
      <c r="GS39" s="44">
        <v>8</v>
      </c>
      <c r="GT39" s="44">
        <v>8</v>
      </c>
      <c r="GU39" s="44">
        <v>8</v>
      </c>
      <c r="GV39" s="44">
        <v>8</v>
      </c>
      <c r="GW39" s="44">
        <v>9</v>
      </c>
      <c r="GX39" s="44">
        <v>3</v>
      </c>
      <c r="GY39" s="44">
        <v>8</v>
      </c>
      <c r="GZ39" s="44">
        <v>6</v>
      </c>
      <c r="HA39" s="44">
        <v>4</v>
      </c>
      <c r="HB39" s="44">
        <v>7</v>
      </c>
      <c r="HC39" s="44">
        <v>9</v>
      </c>
      <c r="HD39" s="44">
        <v>8</v>
      </c>
      <c r="HE39" s="44">
        <v>4</v>
      </c>
      <c r="HF39" s="44">
        <v>7</v>
      </c>
      <c r="HG39" s="44">
        <v>8</v>
      </c>
      <c r="HH39" s="44">
        <v>8</v>
      </c>
      <c r="HI39" s="44">
        <v>8</v>
      </c>
      <c r="HJ39" s="44">
        <v>8</v>
      </c>
      <c r="HK39" s="30">
        <v>8</v>
      </c>
      <c r="HL39" s="30">
        <v>4</v>
      </c>
      <c r="HM39" s="30">
        <v>7</v>
      </c>
      <c r="HN39" s="30">
        <v>8</v>
      </c>
      <c r="HO39" s="30">
        <v>8</v>
      </c>
      <c r="HP39" s="30">
        <v>7</v>
      </c>
      <c r="HQ39" s="30">
        <v>8</v>
      </c>
      <c r="HR39" s="30">
        <v>9</v>
      </c>
      <c r="HS39" s="30">
        <v>3</v>
      </c>
      <c r="HT39" s="30">
        <v>8</v>
      </c>
      <c r="HU39" s="30">
        <v>7</v>
      </c>
      <c r="HV39" s="30">
        <v>9</v>
      </c>
      <c r="HW39" s="30">
        <v>7</v>
      </c>
      <c r="HX39" s="30">
        <v>9</v>
      </c>
      <c r="HY39" s="30">
        <v>7</v>
      </c>
      <c r="HZ39" s="30">
        <v>4</v>
      </c>
      <c r="IA39" s="30">
        <v>7</v>
      </c>
      <c r="IB39" s="30">
        <v>8</v>
      </c>
      <c r="IC39" s="30">
        <v>8</v>
      </c>
      <c r="ID39" s="30">
        <v>7</v>
      </c>
      <c r="IE39" s="30">
        <v>7</v>
      </c>
      <c r="IF39" s="30">
        <v>9</v>
      </c>
      <c r="IG39" s="30">
        <v>3</v>
      </c>
      <c r="IH39" s="30">
        <v>8</v>
      </c>
      <c r="II39" s="30">
        <v>7</v>
      </c>
      <c r="IJ39" s="30">
        <v>9</v>
      </c>
      <c r="IK39" s="30">
        <v>6</v>
      </c>
      <c r="IL39" s="30">
        <v>9</v>
      </c>
      <c r="IM39" s="30">
        <v>8</v>
      </c>
      <c r="IN39" s="30">
        <v>4</v>
      </c>
      <c r="IO39" s="30">
        <v>6</v>
      </c>
      <c r="IP39" s="30">
        <v>9</v>
      </c>
      <c r="IQ39" s="30">
        <v>9</v>
      </c>
      <c r="IR39" s="30">
        <v>9</v>
      </c>
      <c r="IS39" s="30">
        <v>9</v>
      </c>
      <c r="IT39" s="30">
        <v>10</v>
      </c>
      <c r="IU39" s="30">
        <v>3</v>
      </c>
      <c r="IV39" s="30">
        <v>9</v>
      </c>
      <c r="IW39" s="30">
        <v>8</v>
      </c>
      <c r="IX39" s="30">
        <v>10</v>
      </c>
      <c r="IY39" s="30">
        <v>8</v>
      </c>
      <c r="IZ39" s="30">
        <v>10</v>
      </c>
      <c r="JA39" s="30">
        <v>9</v>
      </c>
      <c r="JB39" s="30">
        <v>4</v>
      </c>
      <c r="JC39" s="30">
        <v>8</v>
      </c>
      <c r="JD39" s="30">
        <v>9</v>
      </c>
      <c r="JE39" s="30">
        <v>9</v>
      </c>
      <c r="JF39" s="30">
        <v>9</v>
      </c>
      <c r="JG39" s="30">
        <v>9</v>
      </c>
      <c r="JH39" s="30">
        <v>10</v>
      </c>
      <c r="JI39" s="30">
        <v>3</v>
      </c>
      <c r="JJ39" s="30">
        <v>9</v>
      </c>
      <c r="JK39" s="30">
        <v>8</v>
      </c>
      <c r="JL39" s="30">
        <v>10</v>
      </c>
      <c r="JM39" s="30">
        <v>8</v>
      </c>
      <c r="JN39" s="30">
        <v>10</v>
      </c>
      <c r="JO39" s="30">
        <v>9</v>
      </c>
      <c r="JP39" s="30">
        <v>4</v>
      </c>
      <c r="JQ39" s="30">
        <v>8</v>
      </c>
      <c r="JR39" s="30">
        <v>9</v>
      </c>
      <c r="JS39" s="30">
        <v>9</v>
      </c>
      <c r="JT39" s="30">
        <v>9</v>
      </c>
      <c r="JU39" s="30">
        <v>9</v>
      </c>
      <c r="JV39" s="30">
        <v>10</v>
      </c>
      <c r="JW39" s="30">
        <v>3</v>
      </c>
      <c r="JX39" s="30">
        <v>7</v>
      </c>
      <c r="JY39" s="30">
        <v>6</v>
      </c>
      <c r="JZ39" s="30">
        <v>7</v>
      </c>
      <c r="KA39" s="30">
        <v>5</v>
      </c>
      <c r="KB39" s="30">
        <v>8</v>
      </c>
      <c r="KC39" s="30">
        <v>7</v>
      </c>
      <c r="KD39" s="30">
        <v>4</v>
      </c>
      <c r="KE39" s="30">
        <v>6</v>
      </c>
      <c r="KF39" s="30">
        <v>7</v>
      </c>
      <c r="KG39" s="30">
        <v>9</v>
      </c>
      <c r="KH39" s="30">
        <v>9</v>
      </c>
      <c r="KI39" s="30">
        <v>9</v>
      </c>
      <c r="KJ39" s="30">
        <v>10</v>
      </c>
      <c r="KK39" s="30">
        <v>3</v>
      </c>
      <c r="KL39" s="30">
        <v>9</v>
      </c>
      <c r="KM39" s="30">
        <v>8</v>
      </c>
      <c r="KN39" s="30">
        <v>10</v>
      </c>
      <c r="KO39" s="30">
        <v>8</v>
      </c>
      <c r="KP39" s="30">
        <v>10</v>
      </c>
      <c r="KQ39" s="30">
        <v>9</v>
      </c>
      <c r="KR39" s="30">
        <v>4</v>
      </c>
      <c r="KS39" s="30">
        <v>8</v>
      </c>
      <c r="KT39" s="30">
        <v>9</v>
      </c>
      <c r="KU39" s="30">
        <v>9</v>
      </c>
      <c r="KV39" s="30">
        <v>9</v>
      </c>
      <c r="KW39" s="30">
        <v>9</v>
      </c>
      <c r="KX39" s="30">
        <v>10</v>
      </c>
      <c r="KY39" s="30">
        <v>3</v>
      </c>
      <c r="KZ39" s="30">
        <v>9</v>
      </c>
      <c r="LA39" s="30">
        <v>8</v>
      </c>
      <c r="LB39" s="30">
        <v>10</v>
      </c>
      <c r="LC39" s="30">
        <v>8</v>
      </c>
      <c r="LD39" s="30">
        <v>10</v>
      </c>
      <c r="LE39" s="30">
        <v>9</v>
      </c>
      <c r="LF39" s="30">
        <v>4</v>
      </c>
      <c r="LG39" s="30">
        <v>8</v>
      </c>
      <c r="LH39" s="30">
        <v>9</v>
      </c>
      <c r="LI39" s="30">
        <v>9</v>
      </c>
      <c r="LJ39" s="30">
        <v>9</v>
      </c>
      <c r="LK39" s="30">
        <v>9</v>
      </c>
      <c r="LL39" s="30">
        <v>10</v>
      </c>
      <c r="LM39" s="30">
        <v>3</v>
      </c>
      <c r="LN39" s="30">
        <v>9</v>
      </c>
      <c r="LO39" s="30">
        <v>8</v>
      </c>
      <c r="LP39" s="30">
        <v>10</v>
      </c>
      <c r="LQ39" s="30">
        <v>8</v>
      </c>
      <c r="LR39" s="30">
        <v>10</v>
      </c>
      <c r="LS39" s="30">
        <v>9</v>
      </c>
      <c r="LT39" s="30">
        <v>4</v>
      </c>
      <c r="LU39" s="30">
        <v>8</v>
      </c>
      <c r="LV39" s="30">
        <v>9</v>
      </c>
      <c r="LW39" s="30">
        <v>9</v>
      </c>
      <c r="LX39" s="30">
        <v>9</v>
      </c>
      <c r="LY39" s="30">
        <v>9</v>
      </c>
      <c r="LZ39" s="30">
        <v>10</v>
      </c>
      <c r="MA39" s="30">
        <v>3</v>
      </c>
      <c r="MB39" s="30">
        <v>9</v>
      </c>
      <c r="MC39" s="30">
        <v>8</v>
      </c>
      <c r="MD39" s="30">
        <v>10</v>
      </c>
      <c r="ME39" s="30">
        <v>8</v>
      </c>
      <c r="MF39" s="30">
        <v>10</v>
      </c>
      <c r="MG39" s="30">
        <v>9</v>
      </c>
      <c r="MH39" s="30">
        <v>4</v>
      </c>
      <c r="MI39" s="30">
        <v>8</v>
      </c>
      <c r="MJ39" s="30">
        <v>9</v>
      </c>
      <c r="MK39" s="30">
        <v>9</v>
      </c>
      <c r="ML39" s="30">
        <v>9</v>
      </c>
      <c r="MM39" s="30">
        <v>9</v>
      </c>
      <c r="MN39" s="30">
        <v>10</v>
      </c>
      <c r="MO39" s="30">
        <v>3</v>
      </c>
      <c r="MP39" s="30">
        <v>9</v>
      </c>
      <c r="MQ39" s="30">
        <v>8</v>
      </c>
      <c r="MR39" s="30">
        <v>10</v>
      </c>
      <c r="MS39" s="30">
        <v>8</v>
      </c>
      <c r="MT39" s="30">
        <v>10</v>
      </c>
      <c r="MU39" s="30">
        <v>9</v>
      </c>
      <c r="MV39" s="30">
        <v>4</v>
      </c>
      <c r="MW39" s="49">
        <v>8</v>
      </c>
      <c r="MX39" s="49">
        <v>9</v>
      </c>
      <c r="MY39" s="49">
        <v>9</v>
      </c>
      <c r="MZ39" s="49">
        <v>9</v>
      </c>
      <c r="NA39" s="49">
        <v>9</v>
      </c>
      <c r="NB39" s="49">
        <v>10</v>
      </c>
      <c r="NC39" s="49">
        <v>3</v>
      </c>
      <c r="ND39" s="49">
        <v>9</v>
      </c>
      <c r="NE39" s="49">
        <v>8</v>
      </c>
      <c r="NF39" s="49">
        <v>10</v>
      </c>
      <c r="NG39" s="49">
        <v>9</v>
      </c>
    </row>
    <row r="40" spans="2:373" x14ac:dyDescent="0.3">
      <c r="B40" t="s">
        <v>123</v>
      </c>
      <c r="C40" s="16"/>
      <c r="D40" s="2">
        <f t="shared" ref="D40:D45" si="324">LOOKUP(2,1/(F40:XA40&lt;&gt;""),F40:XA40)</f>
        <v>180</v>
      </c>
      <c r="E40" s="4"/>
      <c r="F40" s="31">
        <f>F43+F42</f>
        <v>173</v>
      </c>
      <c r="G40" s="31">
        <f t="shared" ref="G40:BR40" si="325">G43+G42</f>
        <v>173</v>
      </c>
      <c r="H40" s="31">
        <f t="shared" si="325"/>
        <v>173</v>
      </c>
      <c r="I40" s="31">
        <f t="shared" si="325"/>
        <v>173</v>
      </c>
      <c r="J40" s="30">
        <f t="shared" si="325"/>
        <v>132</v>
      </c>
      <c r="K40" s="31">
        <f t="shared" si="325"/>
        <v>173</v>
      </c>
      <c r="L40" s="31">
        <f t="shared" si="325"/>
        <v>173</v>
      </c>
      <c r="M40" s="31">
        <f t="shared" si="325"/>
        <v>173</v>
      </c>
      <c r="N40" s="31">
        <f t="shared" si="325"/>
        <v>173</v>
      </c>
      <c r="O40" s="31">
        <f t="shared" si="325"/>
        <v>173</v>
      </c>
      <c r="P40" s="31">
        <f t="shared" si="325"/>
        <v>173</v>
      </c>
      <c r="Q40" s="30">
        <f t="shared" si="325"/>
        <v>132</v>
      </c>
      <c r="R40" s="31">
        <f t="shared" si="325"/>
        <v>173</v>
      </c>
      <c r="S40" s="31">
        <f t="shared" si="325"/>
        <v>173</v>
      </c>
      <c r="T40" s="31">
        <f t="shared" si="325"/>
        <v>173</v>
      </c>
      <c r="U40" s="31">
        <f t="shared" si="325"/>
        <v>173</v>
      </c>
      <c r="V40" s="31">
        <f t="shared" si="325"/>
        <v>173</v>
      </c>
      <c r="W40" s="31">
        <f t="shared" si="325"/>
        <v>173</v>
      </c>
      <c r="X40" s="30">
        <f t="shared" si="325"/>
        <v>132</v>
      </c>
      <c r="Y40" s="31">
        <f t="shared" si="325"/>
        <v>173</v>
      </c>
      <c r="Z40" s="31">
        <f t="shared" si="325"/>
        <v>173</v>
      </c>
      <c r="AA40" s="31">
        <f t="shared" si="325"/>
        <v>173</v>
      </c>
      <c r="AB40" s="31">
        <f t="shared" si="325"/>
        <v>173</v>
      </c>
      <c r="AC40" s="31">
        <f t="shared" si="325"/>
        <v>173</v>
      </c>
      <c r="AD40" s="31">
        <f t="shared" si="325"/>
        <v>173</v>
      </c>
      <c r="AE40" s="30">
        <f t="shared" si="325"/>
        <v>132</v>
      </c>
      <c r="AF40" s="31">
        <f t="shared" si="325"/>
        <v>173</v>
      </c>
      <c r="AG40" s="31">
        <f t="shared" si="325"/>
        <v>173</v>
      </c>
      <c r="AH40" s="31">
        <f t="shared" si="325"/>
        <v>173</v>
      </c>
      <c r="AI40" s="31">
        <f t="shared" si="325"/>
        <v>173</v>
      </c>
      <c r="AJ40" s="31">
        <f t="shared" si="325"/>
        <v>173</v>
      </c>
      <c r="AK40" s="31">
        <f t="shared" si="325"/>
        <v>173</v>
      </c>
      <c r="AL40" s="30">
        <f t="shared" si="325"/>
        <v>132</v>
      </c>
      <c r="AM40" s="31">
        <f t="shared" si="325"/>
        <v>173</v>
      </c>
      <c r="AN40" s="31">
        <f t="shared" si="325"/>
        <v>173</v>
      </c>
      <c r="AO40" s="31">
        <f t="shared" si="325"/>
        <v>173</v>
      </c>
      <c r="AP40" s="31">
        <f t="shared" si="325"/>
        <v>173</v>
      </c>
      <c r="AQ40" s="31">
        <f t="shared" si="325"/>
        <v>173</v>
      </c>
      <c r="AR40" s="31">
        <f t="shared" si="325"/>
        <v>173</v>
      </c>
      <c r="AS40" s="30">
        <f t="shared" si="325"/>
        <v>132</v>
      </c>
      <c r="AT40" s="31">
        <f t="shared" si="325"/>
        <v>173</v>
      </c>
      <c r="AU40" s="31">
        <f t="shared" si="325"/>
        <v>173</v>
      </c>
      <c r="AV40" s="31">
        <f t="shared" si="325"/>
        <v>173</v>
      </c>
      <c r="AW40" s="31">
        <f t="shared" si="325"/>
        <v>173</v>
      </c>
      <c r="AX40" s="31">
        <f t="shared" si="325"/>
        <v>173</v>
      </c>
      <c r="AY40" s="31">
        <f t="shared" si="325"/>
        <v>173</v>
      </c>
      <c r="AZ40" s="30">
        <f t="shared" si="325"/>
        <v>132</v>
      </c>
      <c r="BA40" s="31">
        <f t="shared" si="325"/>
        <v>173</v>
      </c>
      <c r="BB40" s="31">
        <f t="shared" si="325"/>
        <v>173</v>
      </c>
      <c r="BC40" s="31">
        <f t="shared" si="325"/>
        <v>173</v>
      </c>
      <c r="BD40" s="31">
        <f t="shared" si="325"/>
        <v>173</v>
      </c>
      <c r="BE40" s="31">
        <f t="shared" si="325"/>
        <v>173</v>
      </c>
      <c r="BF40" s="31">
        <f t="shared" si="325"/>
        <v>173</v>
      </c>
      <c r="BG40" s="30">
        <f t="shared" si="325"/>
        <v>132</v>
      </c>
      <c r="BH40" s="31">
        <f t="shared" si="325"/>
        <v>173</v>
      </c>
      <c r="BI40" s="31">
        <f t="shared" si="325"/>
        <v>173</v>
      </c>
      <c r="BJ40" s="31">
        <f t="shared" si="325"/>
        <v>173</v>
      </c>
      <c r="BK40" s="31">
        <f t="shared" si="325"/>
        <v>173</v>
      </c>
      <c r="BL40" s="31">
        <f t="shared" si="325"/>
        <v>173</v>
      </c>
      <c r="BM40" s="31">
        <f t="shared" si="325"/>
        <v>173</v>
      </c>
      <c r="BN40" s="30">
        <f t="shared" si="325"/>
        <v>132</v>
      </c>
      <c r="BO40" s="31">
        <f t="shared" si="325"/>
        <v>173</v>
      </c>
      <c r="BP40" s="31">
        <f t="shared" si="325"/>
        <v>173</v>
      </c>
      <c r="BQ40" s="31">
        <f t="shared" si="325"/>
        <v>173</v>
      </c>
      <c r="BR40" s="31">
        <f t="shared" si="325"/>
        <v>173</v>
      </c>
      <c r="BS40" s="31">
        <f t="shared" ref="BS40:BU40" si="326">BS43+BS42</f>
        <v>173</v>
      </c>
      <c r="BT40" s="31">
        <f t="shared" si="326"/>
        <v>173</v>
      </c>
      <c r="BU40" s="30">
        <f t="shared" si="326"/>
        <v>132</v>
      </c>
      <c r="BV40" s="31">
        <f>BV42+BV43</f>
        <v>173</v>
      </c>
      <c r="BW40" s="31">
        <f t="shared" ref="BW40:CP40" si="327">BW42+BW43</f>
        <v>58</v>
      </c>
      <c r="BX40" s="31">
        <f t="shared" si="327"/>
        <v>173</v>
      </c>
      <c r="BY40" s="31">
        <f t="shared" si="327"/>
        <v>152</v>
      </c>
      <c r="BZ40" s="31">
        <f t="shared" si="327"/>
        <v>152</v>
      </c>
      <c r="CA40" s="31">
        <f t="shared" si="327"/>
        <v>151</v>
      </c>
      <c r="CB40" s="30">
        <f t="shared" si="327"/>
        <v>100</v>
      </c>
      <c r="CC40" s="31">
        <f t="shared" si="327"/>
        <v>151</v>
      </c>
      <c r="CD40" s="31">
        <f t="shared" si="327"/>
        <v>152</v>
      </c>
      <c r="CE40" s="31">
        <f t="shared" si="327"/>
        <v>152</v>
      </c>
      <c r="CF40" s="31">
        <f t="shared" si="327"/>
        <v>152</v>
      </c>
      <c r="CG40" s="31">
        <f t="shared" si="327"/>
        <v>152</v>
      </c>
      <c r="CH40" s="31">
        <f t="shared" si="327"/>
        <v>151</v>
      </c>
      <c r="CI40" s="30">
        <f t="shared" si="327"/>
        <v>100</v>
      </c>
      <c r="CJ40" s="31">
        <f t="shared" si="327"/>
        <v>151</v>
      </c>
      <c r="CK40" s="31">
        <f t="shared" si="327"/>
        <v>152</v>
      </c>
      <c r="CL40" s="31">
        <f t="shared" si="327"/>
        <v>152</v>
      </c>
      <c r="CM40" s="31">
        <f t="shared" si="327"/>
        <v>152</v>
      </c>
      <c r="CN40" s="31">
        <f t="shared" si="327"/>
        <v>152</v>
      </c>
      <c r="CO40" s="31">
        <f t="shared" si="327"/>
        <v>151</v>
      </c>
      <c r="CP40" s="30">
        <f t="shared" si="327"/>
        <v>100</v>
      </c>
      <c r="CQ40" s="31">
        <f>CQ42+CQ43</f>
        <v>151</v>
      </c>
      <c r="CR40" s="31">
        <f t="shared" ref="CR40:CV40" si="328">CR42+CR43</f>
        <v>152</v>
      </c>
      <c r="CS40" s="31">
        <f t="shared" si="328"/>
        <v>152</v>
      </c>
      <c r="CT40" s="31">
        <f t="shared" si="328"/>
        <v>152</v>
      </c>
      <c r="CU40" s="31">
        <f t="shared" si="328"/>
        <v>152</v>
      </c>
      <c r="CV40" s="31">
        <f t="shared" si="328"/>
        <v>151</v>
      </c>
      <c r="CW40" s="30">
        <f>CW42+CW43</f>
        <v>100</v>
      </c>
      <c r="CX40" s="31">
        <f>CX42+CX43</f>
        <v>151</v>
      </c>
      <c r="CY40" s="31">
        <f t="shared" ref="CY40:DC40" si="329">CY42+CY43</f>
        <v>152</v>
      </c>
      <c r="CZ40" s="31">
        <f t="shared" si="329"/>
        <v>152</v>
      </c>
      <c r="DA40" s="31">
        <f t="shared" si="329"/>
        <v>152</v>
      </c>
      <c r="DB40" s="31">
        <f t="shared" si="329"/>
        <v>173</v>
      </c>
      <c r="DC40" s="31">
        <f t="shared" si="329"/>
        <v>173</v>
      </c>
      <c r="DD40" s="30">
        <f>DD42+DD41</f>
        <v>138</v>
      </c>
      <c r="DE40" s="31">
        <f>DE42+DE43</f>
        <v>173</v>
      </c>
      <c r="DF40" s="31">
        <f t="shared" ref="DF40:DJ40" si="330">DF42+DF43</f>
        <v>173</v>
      </c>
      <c r="DG40" s="31">
        <f t="shared" si="330"/>
        <v>173</v>
      </c>
      <c r="DH40" s="31">
        <f t="shared" si="330"/>
        <v>173</v>
      </c>
      <c r="DI40" s="31">
        <f t="shared" si="330"/>
        <v>173</v>
      </c>
      <c r="DJ40" s="31">
        <f t="shared" si="330"/>
        <v>173</v>
      </c>
      <c r="DK40" s="30">
        <f>DK42+DK43</f>
        <v>132</v>
      </c>
      <c r="DL40" s="31">
        <f>DL42+DL43</f>
        <v>173</v>
      </c>
      <c r="DM40" s="31">
        <f t="shared" ref="DM40:DQ40" si="331">DM42+DM43</f>
        <v>173</v>
      </c>
      <c r="DN40" s="31">
        <f t="shared" si="331"/>
        <v>173</v>
      </c>
      <c r="DO40" s="31">
        <f t="shared" si="331"/>
        <v>173</v>
      </c>
      <c r="DP40" s="31">
        <f t="shared" si="331"/>
        <v>173</v>
      </c>
      <c r="DQ40" s="31">
        <f t="shared" si="331"/>
        <v>173</v>
      </c>
      <c r="DR40" s="30">
        <f>DR42+DR43</f>
        <v>132</v>
      </c>
      <c r="DS40" s="31">
        <f>DS42+DS43</f>
        <v>173</v>
      </c>
      <c r="DT40" s="31">
        <f t="shared" ref="DT40:DX40" si="332">DT42+DT43</f>
        <v>173</v>
      </c>
      <c r="DU40" s="31">
        <f t="shared" si="332"/>
        <v>173</v>
      </c>
      <c r="DV40" s="31">
        <f t="shared" si="332"/>
        <v>173</v>
      </c>
      <c r="DW40" s="31">
        <f t="shared" si="332"/>
        <v>173</v>
      </c>
      <c r="DX40" s="31">
        <f t="shared" si="332"/>
        <v>173</v>
      </c>
      <c r="DY40" s="30">
        <f>DY42+DY43</f>
        <v>132</v>
      </c>
      <c r="DZ40" s="31">
        <f>DZ42+DZ43</f>
        <v>173</v>
      </c>
      <c r="EA40" s="31">
        <f t="shared" ref="EA40:FA40" si="333">EA42+EA43</f>
        <v>173</v>
      </c>
      <c r="EB40" s="31">
        <f t="shared" si="333"/>
        <v>173</v>
      </c>
      <c r="EC40" s="31">
        <f t="shared" si="333"/>
        <v>173</v>
      </c>
      <c r="ED40" s="31">
        <f t="shared" si="333"/>
        <v>173</v>
      </c>
      <c r="EE40" s="31">
        <f t="shared" si="333"/>
        <v>173</v>
      </c>
      <c r="EF40" s="30">
        <f t="shared" si="333"/>
        <v>132</v>
      </c>
      <c r="EG40" s="31">
        <f>EG42+EG43</f>
        <v>173</v>
      </c>
      <c r="EH40" s="31">
        <f t="shared" si="333"/>
        <v>173</v>
      </c>
      <c r="EI40" s="31">
        <f t="shared" si="333"/>
        <v>173</v>
      </c>
      <c r="EJ40" s="31">
        <f t="shared" si="333"/>
        <v>173</v>
      </c>
      <c r="EK40" s="31">
        <f t="shared" si="333"/>
        <v>173</v>
      </c>
      <c r="EL40" s="31">
        <f t="shared" si="333"/>
        <v>173</v>
      </c>
      <c r="EM40" s="30">
        <f t="shared" si="333"/>
        <v>132</v>
      </c>
      <c r="EN40" s="31">
        <f t="shared" si="333"/>
        <v>173</v>
      </c>
      <c r="EO40" s="31">
        <f t="shared" si="333"/>
        <v>173</v>
      </c>
      <c r="EP40" s="31">
        <f t="shared" si="333"/>
        <v>173</v>
      </c>
      <c r="EQ40" s="31">
        <f t="shared" si="333"/>
        <v>173</v>
      </c>
      <c r="ER40" s="31">
        <f t="shared" si="333"/>
        <v>173</v>
      </c>
      <c r="ES40" s="31">
        <f t="shared" si="333"/>
        <v>173</v>
      </c>
      <c r="ET40" s="30">
        <f t="shared" si="333"/>
        <v>132</v>
      </c>
      <c r="EU40" s="31">
        <f t="shared" si="333"/>
        <v>173</v>
      </c>
      <c r="EV40" s="31">
        <f t="shared" si="333"/>
        <v>173</v>
      </c>
      <c r="EW40" s="31">
        <f t="shared" si="333"/>
        <v>173</v>
      </c>
      <c r="EX40" s="31">
        <f t="shared" si="333"/>
        <v>173</v>
      </c>
      <c r="EY40" s="31">
        <f t="shared" si="333"/>
        <v>173</v>
      </c>
      <c r="EZ40" s="31">
        <f t="shared" si="333"/>
        <v>173</v>
      </c>
      <c r="FA40" s="30">
        <f t="shared" si="333"/>
        <v>132</v>
      </c>
      <c r="FB40" s="31">
        <f>FB42+FB43</f>
        <v>173</v>
      </c>
      <c r="FC40" s="31">
        <f t="shared" ref="FC40:FN40" si="334">FC42+FC43</f>
        <v>173</v>
      </c>
      <c r="FD40" s="31">
        <f t="shared" si="334"/>
        <v>173</v>
      </c>
      <c r="FE40" s="31">
        <f t="shared" si="334"/>
        <v>173</v>
      </c>
      <c r="FF40" s="31">
        <f t="shared" si="334"/>
        <v>173</v>
      </c>
      <c r="FG40" s="31">
        <f t="shared" si="334"/>
        <v>173</v>
      </c>
      <c r="FH40" s="30">
        <f t="shared" si="334"/>
        <v>132</v>
      </c>
      <c r="FI40" s="31">
        <f>FI42+FI43</f>
        <v>173</v>
      </c>
      <c r="FJ40" s="31">
        <f t="shared" si="334"/>
        <v>173</v>
      </c>
      <c r="FK40" s="31">
        <f t="shared" si="334"/>
        <v>173</v>
      </c>
      <c r="FL40" s="31">
        <f t="shared" si="334"/>
        <v>173</v>
      </c>
      <c r="FM40" s="31">
        <f t="shared" si="334"/>
        <v>173</v>
      </c>
      <c r="FN40" s="31">
        <f t="shared" si="334"/>
        <v>173</v>
      </c>
      <c r="FO40" s="30">
        <f>FO42+FO43</f>
        <v>132</v>
      </c>
      <c r="FP40" s="31">
        <f>FP42+FP43</f>
        <v>173</v>
      </c>
      <c r="FQ40" s="31">
        <f t="shared" ref="FQ40:FU40" si="335">FQ42+FQ43</f>
        <v>173</v>
      </c>
      <c r="FR40" s="31">
        <f t="shared" si="335"/>
        <v>173</v>
      </c>
      <c r="FS40" s="31">
        <f t="shared" si="335"/>
        <v>173</v>
      </c>
      <c r="FT40" s="31">
        <f t="shared" si="335"/>
        <v>173</v>
      </c>
      <c r="FU40" s="31">
        <f t="shared" si="335"/>
        <v>173</v>
      </c>
      <c r="FV40" s="30">
        <f>FV42+FV43</f>
        <v>132</v>
      </c>
      <c r="FW40" s="31">
        <f>FW42+FW43</f>
        <v>173</v>
      </c>
      <c r="FX40" s="31">
        <f t="shared" ref="FX40:GB40" si="336">FX42+FX43</f>
        <v>173</v>
      </c>
      <c r="FY40" s="31">
        <f t="shared" si="336"/>
        <v>173</v>
      </c>
      <c r="FZ40" s="31">
        <f t="shared" si="336"/>
        <v>173</v>
      </c>
      <c r="GA40" s="31">
        <f t="shared" si="336"/>
        <v>173</v>
      </c>
      <c r="GB40" s="31">
        <f t="shared" si="336"/>
        <v>173</v>
      </c>
      <c r="GC40" s="30">
        <f>GC42+GC43</f>
        <v>132</v>
      </c>
      <c r="GD40" s="31">
        <f>GD42+GD43</f>
        <v>173</v>
      </c>
      <c r="GE40" s="31">
        <f t="shared" ref="GE40:GI40" si="337">GE42+GE43</f>
        <v>173</v>
      </c>
      <c r="GF40" s="31">
        <f t="shared" si="337"/>
        <v>173</v>
      </c>
      <c r="GG40" s="31">
        <f t="shared" si="337"/>
        <v>173</v>
      </c>
      <c r="GH40" s="31">
        <f t="shared" si="337"/>
        <v>173</v>
      </c>
      <c r="GI40" s="31">
        <f t="shared" si="337"/>
        <v>173</v>
      </c>
      <c r="GJ40" s="30">
        <f>GJ42+GJ43</f>
        <v>132</v>
      </c>
      <c r="GK40" s="31">
        <f>GK42+GK43</f>
        <v>173</v>
      </c>
      <c r="GL40" s="31">
        <f t="shared" ref="GL40:HL40" si="338">GL42+GL43</f>
        <v>173</v>
      </c>
      <c r="GM40" s="31">
        <f t="shared" si="338"/>
        <v>173</v>
      </c>
      <c r="GN40" s="31">
        <f t="shared" si="338"/>
        <v>173</v>
      </c>
      <c r="GO40" s="31">
        <f t="shared" si="338"/>
        <v>173</v>
      </c>
      <c r="GP40" s="31">
        <f t="shared" si="338"/>
        <v>173</v>
      </c>
      <c r="GQ40" s="30">
        <f t="shared" si="338"/>
        <v>132</v>
      </c>
      <c r="GR40" s="31">
        <f t="shared" si="338"/>
        <v>173</v>
      </c>
      <c r="GS40" s="31">
        <f t="shared" si="338"/>
        <v>173</v>
      </c>
      <c r="GT40" s="31">
        <f t="shared" si="338"/>
        <v>173</v>
      </c>
      <c r="GU40" s="31">
        <f>GU42+GU43</f>
        <v>173</v>
      </c>
      <c r="GV40" s="31">
        <f t="shared" si="338"/>
        <v>173</v>
      </c>
      <c r="GW40" s="31">
        <f t="shared" si="338"/>
        <v>173</v>
      </c>
      <c r="GX40" s="30">
        <f t="shared" si="338"/>
        <v>132</v>
      </c>
      <c r="GY40" s="31">
        <f t="shared" si="338"/>
        <v>173</v>
      </c>
      <c r="GZ40" s="31">
        <f t="shared" si="338"/>
        <v>173</v>
      </c>
      <c r="HA40" s="31">
        <f t="shared" si="338"/>
        <v>173</v>
      </c>
      <c r="HB40" s="31">
        <f t="shared" si="338"/>
        <v>173</v>
      </c>
      <c r="HC40" s="31">
        <f t="shared" si="338"/>
        <v>173</v>
      </c>
      <c r="HD40" s="31">
        <f t="shared" si="338"/>
        <v>173</v>
      </c>
      <c r="HE40" s="30">
        <f t="shared" si="338"/>
        <v>132</v>
      </c>
      <c r="HF40" s="31">
        <f t="shared" si="338"/>
        <v>173</v>
      </c>
      <c r="HG40" s="31">
        <f t="shared" si="338"/>
        <v>173</v>
      </c>
      <c r="HH40" s="31">
        <f t="shared" si="338"/>
        <v>173</v>
      </c>
      <c r="HI40" s="31">
        <f t="shared" si="338"/>
        <v>173</v>
      </c>
      <c r="HJ40" s="31">
        <f t="shared" si="338"/>
        <v>173</v>
      </c>
      <c r="HK40" s="31">
        <f t="shared" si="338"/>
        <v>173</v>
      </c>
      <c r="HL40" s="30">
        <f t="shared" si="338"/>
        <v>132</v>
      </c>
      <c r="HM40" s="31">
        <f>HM42+HM43</f>
        <v>173</v>
      </c>
      <c r="HN40" s="31">
        <f t="shared" ref="HN40:IU40" si="339">HN42+HN43</f>
        <v>173</v>
      </c>
      <c r="HO40" s="31">
        <f t="shared" si="339"/>
        <v>173</v>
      </c>
      <c r="HP40" s="31">
        <f t="shared" si="339"/>
        <v>173</v>
      </c>
      <c r="HQ40" s="31">
        <f t="shared" si="339"/>
        <v>173</v>
      </c>
      <c r="HR40" s="31">
        <f t="shared" si="339"/>
        <v>173</v>
      </c>
      <c r="HS40" s="30">
        <f t="shared" si="339"/>
        <v>132</v>
      </c>
      <c r="HT40" s="31">
        <f t="shared" si="339"/>
        <v>173</v>
      </c>
      <c r="HU40" s="31">
        <f t="shared" si="339"/>
        <v>173</v>
      </c>
      <c r="HV40" s="31">
        <f t="shared" si="339"/>
        <v>173</v>
      </c>
      <c r="HW40" s="31">
        <f t="shared" si="339"/>
        <v>173</v>
      </c>
      <c r="HX40" s="31">
        <f t="shared" si="339"/>
        <v>173</v>
      </c>
      <c r="HY40" s="31">
        <f t="shared" si="339"/>
        <v>173</v>
      </c>
      <c r="HZ40" s="30">
        <f t="shared" si="339"/>
        <v>132</v>
      </c>
      <c r="IA40" s="31">
        <f t="shared" si="339"/>
        <v>173</v>
      </c>
      <c r="IB40" s="31">
        <f t="shared" si="339"/>
        <v>173</v>
      </c>
      <c r="IC40" s="31">
        <f t="shared" si="339"/>
        <v>173</v>
      </c>
      <c r="ID40" s="31">
        <f t="shared" si="339"/>
        <v>173</v>
      </c>
      <c r="IE40" s="31">
        <f t="shared" si="339"/>
        <v>173</v>
      </c>
      <c r="IF40" s="31">
        <f t="shared" si="339"/>
        <v>173</v>
      </c>
      <c r="IG40" s="30">
        <f t="shared" si="339"/>
        <v>132</v>
      </c>
      <c r="IH40" s="31">
        <f t="shared" si="339"/>
        <v>173</v>
      </c>
      <c r="II40" s="31">
        <f t="shared" si="339"/>
        <v>173</v>
      </c>
      <c r="IJ40" s="31">
        <f t="shared" si="339"/>
        <v>173</v>
      </c>
      <c r="IK40" s="31">
        <f t="shared" si="339"/>
        <v>173</v>
      </c>
      <c r="IL40" s="31">
        <f t="shared" si="339"/>
        <v>173</v>
      </c>
      <c r="IM40" s="31">
        <f t="shared" si="339"/>
        <v>173</v>
      </c>
      <c r="IN40" s="30">
        <f t="shared" si="339"/>
        <v>132</v>
      </c>
      <c r="IO40" s="31">
        <f t="shared" si="339"/>
        <v>173</v>
      </c>
      <c r="IP40" s="31">
        <f t="shared" si="339"/>
        <v>173</v>
      </c>
      <c r="IQ40" s="31">
        <f t="shared" si="339"/>
        <v>173</v>
      </c>
      <c r="IR40" s="31">
        <f t="shared" si="339"/>
        <v>173</v>
      </c>
      <c r="IS40" s="31">
        <f t="shared" si="339"/>
        <v>173</v>
      </c>
      <c r="IT40" s="31">
        <f t="shared" si="339"/>
        <v>173</v>
      </c>
      <c r="IU40" s="30">
        <f t="shared" si="339"/>
        <v>132</v>
      </c>
      <c r="IV40" s="31">
        <f>IV42+IV43</f>
        <v>173</v>
      </c>
      <c r="IW40" s="31">
        <f t="shared" ref="IW40:JS40" si="340">IW42+IW43</f>
        <v>173</v>
      </c>
      <c r="IX40" s="31">
        <f t="shared" si="340"/>
        <v>173</v>
      </c>
      <c r="IY40" s="31">
        <f t="shared" si="340"/>
        <v>173</v>
      </c>
      <c r="IZ40" s="31">
        <f t="shared" si="340"/>
        <v>173</v>
      </c>
      <c r="JA40" s="31">
        <f t="shared" si="340"/>
        <v>173</v>
      </c>
      <c r="JB40" s="30">
        <f t="shared" si="340"/>
        <v>132</v>
      </c>
      <c r="JC40" s="31">
        <f t="shared" si="340"/>
        <v>173</v>
      </c>
      <c r="JD40" s="31">
        <f t="shared" si="340"/>
        <v>173</v>
      </c>
      <c r="JE40" s="31">
        <f t="shared" si="340"/>
        <v>173</v>
      </c>
      <c r="JF40" s="31">
        <f t="shared" si="340"/>
        <v>173</v>
      </c>
      <c r="JG40" s="31">
        <f t="shared" si="340"/>
        <v>173</v>
      </c>
      <c r="JH40" s="31">
        <f t="shared" si="340"/>
        <v>173</v>
      </c>
      <c r="JI40" s="30">
        <f t="shared" si="340"/>
        <v>132</v>
      </c>
      <c r="JJ40" s="31">
        <f t="shared" si="340"/>
        <v>173</v>
      </c>
      <c r="JK40" s="31">
        <f t="shared" si="340"/>
        <v>173</v>
      </c>
      <c r="JL40" s="31">
        <f t="shared" si="340"/>
        <v>173</v>
      </c>
      <c r="JM40" s="31">
        <f t="shared" si="340"/>
        <v>173</v>
      </c>
      <c r="JN40" s="31">
        <f t="shared" si="340"/>
        <v>173</v>
      </c>
      <c r="JO40" s="31">
        <f t="shared" si="340"/>
        <v>173</v>
      </c>
      <c r="JP40" s="30">
        <f t="shared" si="340"/>
        <v>132</v>
      </c>
      <c r="JQ40" s="31">
        <f t="shared" si="340"/>
        <v>173</v>
      </c>
      <c r="JR40" s="31">
        <f t="shared" si="340"/>
        <v>173</v>
      </c>
      <c r="JS40" s="31">
        <f t="shared" si="340"/>
        <v>173</v>
      </c>
      <c r="JT40" s="31">
        <f t="shared" ref="JT40:JX40" si="341">JT42+JT43</f>
        <v>180</v>
      </c>
      <c r="JU40" s="31">
        <f t="shared" si="341"/>
        <v>182</v>
      </c>
      <c r="JV40" s="31">
        <f t="shared" si="341"/>
        <v>182</v>
      </c>
      <c r="JW40" s="30">
        <f t="shared" si="341"/>
        <v>136</v>
      </c>
      <c r="JX40" s="31">
        <f t="shared" si="341"/>
        <v>180</v>
      </c>
      <c r="JY40" s="31">
        <f t="shared" ref="JY40:MJ40" si="342">JY42+JY43</f>
        <v>180</v>
      </c>
      <c r="JZ40" s="31">
        <f t="shared" si="342"/>
        <v>180</v>
      </c>
      <c r="KA40" s="31">
        <f t="shared" si="342"/>
        <v>180</v>
      </c>
      <c r="KB40" s="31">
        <f t="shared" si="342"/>
        <v>182</v>
      </c>
      <c r="KC40" s="31">
        <f t="shared" si="342"/>
        <v>182</v>
      </c>
      <c r="KD40" s="30">
        <f t="shared" si="342"/>
        <v>136</v>
      </c>
      <c r="KE40" s="31">
        <f t="shared" si="342"/>
        <v>180</v>
      </c>
      <c r="KF40" s="31">
        <f t="shared" si="342"/>
        <v>180</v>
      </c>
      <c r="KG40" s="31">
        <f t="shared" si="342"/>
        <v>180</v>
      </c>
      <c r="KH40" s="31">
        <f t="shared" si="342"/>
        <v>180</v>
      </c>
      <c r="KI40" s="31">
        <f t="shared" si="342"/>
        <v>182</v>
      </c>
      <c r="KJ40" s="31">
        <f t="shared" si="342"/>
        <v>182</v>
      </c>
      <c r="KK40" s="30">
        <f t="shared" si="342"/>
        <v>136</v>
      </c>
      <c r="KL40" s="31">
        <f t="shared" si="342"/>
        <v>180</v>
      </c>
      <c r="KM40" s="31">
        <f t="shared" si="342"/>
        <v>180</v>
      </c>
      <c r="KN40" s="31">
        <f t="shared" si="342"/>
        <v>180</v>
      </c>
      <c r="KO40" s="31">
        <f t="shared" si="342"/>
        <v>180</v>
      </c>
      <c r="KP40" s="31">
        <f t="shared" si="342"/>
        <v>182</v>
      </c>
      <c r="KQ40" s="31">
        <f t="shared" si="342"/>
        <v>182</v>
      </c>
      <c r="KR40" s="30">
        <f t="shared" si="342"/>
        <v>136</v>
      </c>
      <c r="KS40" s="31">
        <f t="shared" si="342"/>
        <v>180</v>
      </c>
      <c r="KT40" s="31">
        <f t="shared" si="342"/>
        <v>180</v>
      </c>
      <c r="KU40" s="31">
        <f t="shared" si="342"/>
        <v>180</v>
      </c>
      <c r="KV40" s="31">
        <f t="shared" si="342"/>
        <v>180</v>
      </c>
      <c r="KW40" s="31">
        <f t="shared" si="342"/>
        <v>182</v>
      </c>
      <c r="KX40" s="31">
        <f t="shared" si="342"/>
        <v>182</v>
      </c>
      <c r="KY40" s="30">
        <f t="shared" si="342"/>
        <v>136</v>
      </c>
      <c r="KZ40" s="31">
        <f t="shared" si="342"/>
        <v>180</v>
      </c>
      <c r="LA40" s="31">
        <f t="shared" si="342"/>
        <v>180</v>
      </c>
      <c r="LB40" s="31">
        <f t="shared" si="342"/>
        <v>180</v>
      </c>
      <c r="LC40" s="31">
        <f t="shared" si="342"/>
        <v>180</v>
      </c>
      <c r="LD40" s="31">
        <f t="shared" si="342"/>
        <v>182</v>
      </c>
      <c r="LE40" s="31">
        <f t="shared" si="342"/>
        <v>182</v>
      </c>
      <c r="LF40" s="30">
        <f t="shared" si="342"/>
        <v>136</v>
      </c>
      <c r="LG40" s="31">
        <f t="shared" si="342"/>
        <v>180</v>
      </c>
      <c r="LH40" s="31">
        <f t="shared" si="342"/>
        <v>180</v>
      </c>
      <c r="LI40" s="31">
        <f t="shared" si="342"/>
        <v>180</v>
      </c>
      <c r="LJ40" s="31">
        <f t="shared" si="342"/>
        <v>180</v>
      </c>
      <c r="LK40" s="31">
        <f t="shared" si="342"/>
        <v>182</v>
      </c>
      <c r="LL40" s="31">
        <f t="shared" si="342"/>
        <v>182</v>
      </c>
      <c r="LM40" s="30">
        <f t="shared" si="342"/>
        <v>136</v>
      </c>
      <c r="LN40" s="31">
        <f t="shared" si="342"/>
        <v>180</v>
      </c>
      <c r="LO40" s="31">
        <f t="shared" si="342"/>
        <v>180</v>
      </c>
      <c r="LP40" s="31">
        <f t="shared" si="342"/>
        <v>180</v>
      </c>
      <c r="LQ40" s="31">
        <f t="shared" si="342"/>
        <v>180</v>
      </c>
      <c r="LR40" s="31">
        <f t="shared" si="342"/>
        <v>182</v>
      </c>
      <c r="LS40" s="31">
        <f t="shared" si="342"/>
        <v>182</v>
      </c>
      <c r="LT40" s="30">
        <f t="shared" si="342"/>
        <v>136</v>
      </c>
      <c r="LU40" s="31">
        <f t="shared" si="342"/>
        <v>180</v>
      </c>
      <c r="LV40" s="31">
        <f t="shared" si="342"/>
        <v>180</v>
      </c>
      <c r="LW40" s="31">
        <f t="shared" si="342"/>
        <v>180</v>
      </c>
      <c r="LX40" s="31">
        <f t="shared" si="342"/>
        <v>180</v>
      </c>
      <c r="LY40" s="31">
        <f t="shared" si="342"/>
        <v>182</v>
      </c>
      <c r="LZ40" s="31">
        <f t="shared" si="342"/>
        <v>182</v>
      </c>
      <c r="MA40" s="30">
        <f t="shared" si="342"/>
        <v>136</v>
      </c>
      <c r="MB40" s="31">
        <f t="shared" si="342"/>
        <v>180</v>
      </c>
      <c r="MC40" s="31">
        <f t="shared" si="342"/>
        <v>180</v>
      </c>
      <c r="MD40" s="31">
        <f t="shared" si="342"/>
        <v>180</v>
      </c>
      <c r="ME40" s="31">
        <f t="shared" si="342"/>
        <v>180</v>
      </c>
      <c r="MF40" s="31">
        <f t="shared" si="342"/>
        <v>182</v>
      </c>
      <c r="MG40" s="31">
        <f t="shared" si="342"/>
        <v>182</v>
      </c>
      <c r="MH40" s="30">
        <f t="shared" si="342"/>
        <v>136</v>
      </c>
      <c r="MI40" s="31">
        <f t="shared" si="342"/>
        <v>180</v>
      </c>
      <c r="MJ40" s="31">
        <f t="shared" si="342"/>
        <v>180</v>
      </c>
      <c r="MK40" s="31">
        <f t="shared" ref="MK40:NG40" si="343">MK42+MK43</f>
        <v>180</v>
      </c>
      <c r="ML40" s="31">
        <f t="shared" si="343"/>
        <v>180</v>
      </c>
      <c r="MM40" s="31">
        <f t="shared" si="343"/>
        <v>182</v>
      </c>
      <c r="MN40" s="31">
        <f t="shared" si="343"/>
        <v>182</v>
      </c>
      <c r="MO40" s="30">
        <f t="shared" si="343"/>
        <v>136</v>
      </c>
      <c r="MP40" s="31">
        <f t="shared" si="343"/>
        <v>180</v>
      </c>
      <c r="MQ40" s="31">
        <f t="shared" si="343"/>
        <v>180</v>
      </c>
      <c r="MR40" s="31">
        <f t="shared" si="343"/>
        <v>180</v>
      </c>
      <c r="MS40" s="31">
        <f t="shared" si="343"/>
        <v>180</v>
      </c>
      <c r="MT40" s="31">
        <f t="shared" si="343"/>
        <v>182</v>
      </c>
      <c r="MU40" s="31">
        <f t="shared" si="343"/>
        <v>182</v>
      </c>
      <c r="MV40" s="30">
        <f t="shared" si="343"/>
        <v>136</v>
      </c>
      <c r="MW40" s="31">
        <f t="shared" si="343"/>
        <v>180</v>
      </c>
      <c r="MX40" s="31">
        <f t="shared" si="343"/>
        <v>180</v>
      </c>
      <c r="MY40" s="31">
        <f t="shared" si="343"/>
        <v>180</v>
      </c>
      <c r="MZ40" s="31">
        <f t="shared" si="343"/>
        <v>180</v>
      </c>
      <c r="NA40" s="31">
        <f t="shared" si="343"/>
        <v>182</v>
      </c>
      <c r="NB40" s="31">
        <f t="shared" si="343"/>
        <v>182</v>
      </c>
      <c r="NC40" s="49">
        <f t="shared" si="343"/>
        <v>136</v>
      </c>
      <c r="ND40" s="31">
        <f t="shared" si="343"/>
        <v>180</v>
      </c>
      <c r="NE40" s="31">
        <f t="shared" si="343"/>
        <v>180</v>
      </c>
      <c r="NF40" s="31">
        <f t="shared" si="343"/>
        <v>180</v>
      </c>
      <c r="NG40" s="31">
        <f t="shared" si="343"/>
        <v>180</v>
      </c>
    </row>
    <row r="41" spans="2:373" x14ac:dyDescent="0.3">
      <c r="B41" t="s">
        <v>124</v>
      </c>
      <c r="C41" s="2">
        <f>AVERAGE(F41:LI41)</f>
        <v>111.17891373801918</v>
      </c>
      <c r="D41" s="2">
        <f t="shared" si="324"/>
        <v>106</v>
      </c>
      <c r="E41" s="3"/>
      <c r="F41" s="32">
        <f>F44+F45</f>
        <v>131</v>
      </c>
      <c r="G41" s="32">
        <f t="shared" ref="G41:BF41" si="344">G44+G45</f>
        <v>129</v>
      </c>
      <c r="H41" s="32">
        <f t="shared" si="344"/>
        <v>131</v>
      </c>
      <c r="I41" s="32">
        <f t="shared" si="344"/>
        <v>124</v>
      </c>
      <c r="J41" s="30">
        <f t="shared" si="344"/>
        <v>102</v>
      </c>
      <c r="K41" s="32">
        <f t="shared" si="344"/>
        <v>121</v>
      </c>
      <c r="L41" s="32">
        <f t="shared" si="344"/>
        <v>128</v>
      </c>
      <c r="M41" s="32">
        <f t="shared" si="344"/>
        <v>120</v>
      </c>
      <c r="N41" s="32">
        <f t="shared" si="344"/>
        <v>128</v>
      </c>
      <c r="O41" s="32">
        <f t="shared" si="344"/>
        <v>119</v>
      </c>
      <c r="P41" s="32">
        <f t="shared" si="344"/>
        <v>123</v>
      </c>
      <c r="Q41" s="30">
        <f t="shared" si="344"/>
        <v>97</v>
      </c>
      <c r="R41" s="32">
        <f t="shared" si="344"/>
        <v>125</v>
      </c>
      <c r="S41" s="32">
        <f t="shared" si="344"/>
        <v>122</v>
      </c>
      <c r="T41" s="32">
        <f t="shared" si="344"/>
        <v>133</v>
      </c>
      <c r="U41" s="32">
        <f t="shared" si="344"/>
        <v>124</v>
      </c>
      <c r="V41" s="32">
        <f t="shared" si="344"/>
        <v>129</v>
      </c>
      <c r="W41" s="32">
        <f t="shared" si="344"/>
        <v>122</v>
      </c>
      <c r="X41" s="30">
        <f t="shared" si="344"/>
        <v>98</v>
      </c>
      <c r="Y41" s="32">
        <f t="shared" si="344"/>
        <v>115</v>
      </c>
      <c r="Z41" s="32">
        <f t="shared" si="344"/>
        <v>128</v>
      </c>
      <c r="AA41" s="32">
        <f t="shared" si="344"/>
        <v>123</v>
      </c>
      <c r="AB41" s="32">
        <f t="shared" si="344"/>
        <v>133</v>
      </c>
      <c r="AC41" s="32">
        <f t="shared" si="344"/>
        <v>128</v>
      </c>
      <c r="AD41" s="32">
        <f t="shared" si="344"/>
        <v>117</v>
      </c>
      <c r="AE41" s="30">
        <f t="shared" si="344"/>
        <v>90</v>
      </c>
      <c r="AF41" s="32">
        <f t="shared" si="344"/>
        <v>117</v>
      </c>
      <c r="AG41" s="32">
        <f t="shared" si="344"/>
        <v>118</v>
      </c>
      <c r="AH41" s="32">
        <f t="shared" si="344"/>
        <v>122</v>
      </c>
      <c r="AI41" s="32">
        <f t="shared" si="344"/>
        <v>133</v>
      </c>
      <c r="AJ41" s="32">
        <f t="shared" si="344"/>
        <v>121</v>
      </c>
      <c r="AK41" s="32">
        <f t="shared" si="344"/>
        <v>108</v>
      </c>
      <c r="AL41" s="30">
        <f t="shared" si="344"/>
        <v>96</v>
      </c>
      <c r="AM41" s="32">
        <f t="shared" si="344"/>
        <v>105</v>
      </c>
      <c r="AN41" s="32">
        <f t="shared" si="344"/>
        <v>116</v>
      </c>
      <c r="AO41" s="32">
        <f t="shared" si="344"/>
        <v>122</v>
      </c>
      <c r="AP41" s="32">
        <f t="shared" si="344"/>
        <v>127</v>
      </c>
      <c r="AQ41" s="32">
        <f t="shared" si="344"/>
        <v>116</v>
      </c>
      <c r="AR41" s="32">
        <f t="shared" si="344"/>
        <v>117</v>
      </c>
      <c r="AS41" s="30">
        <f t="shared" si="344"/>
        <v>89</v>
      </c>
      <c r="AT41" s="32">
        <f t="shared" si="344"/>
        <v>116</v>
      </c>
      <c r="AU41" s="32">
        <f t="shared" si="344"/>
        <v>131</v>
      </c>
      <c r="AV41" s="32">
        <f t="shared" si="344"/>
        <v>140</v>
      </c>
      <c r="AW41" s="32">
        <f t="shared" si="344"/>
        <v>140</v>
      </c>
      <c r="AX41" s="32">
        <f t="shared" si="344"/>
        <v>135</v>
      </c>
      <c r="AY41" s="32">
        <f t="shared" si="344"/>
        <v>139</v>
      </c>
      <c r="AZ41" s="30">
        <f t="shared" si="344"/>
        <v>97</v>
      </c>
      <c r="BA41" s="32">
        <f t="shared" si="344"/>
        <v>121</v>
      </c>
      <c r="BB41" s="32">
        <f t="shared" si="344"/>
        <v>135</v>
      </c>
      <c r="BC41" s="32">
        <f t="shared" si="344"/>
        <v>134</v>
      </c>
      <c r="BD41" s="32">
        <f t="shared" si="344"/>
        <v>143</v>
      </c>
      <c r="BE41" s="32">
        <f t="shared" si="344"/>
        <v>125</v>
      </c>
      <c r="BF41" s="32">
        <f t="shared" si="344"/>
        <v>125</v>
      </c>
      <c r="BG41" s="30">
        <f>BG44+BG45</f>
        <v>96</v>
      </c>
      <c r="BH41" s="32">
        <f>BH44+BH45</f>
        <v>126</v>
      </c>
      <c r="BI41" s="32">
        <f t="shared" ref="BI41:BM41" si="345">BI44+BI45</f>
        <v>130</v>
      </c>
      <c r="BJ41" s="32">
        <f t="shared" si="345"/>
        <v>131</v>
      </c>
      <c r="BK41" s="32">
        <f t="shared" si="345"/>
        <v>132</v>
      </c>
      <c r="BL41" s="32">
        <f t="shared" si="345"/>
        <v>135</v>
      </c>
      <c r="BM41" s="32">
        <f t="shared" si="345"/>
        <v>128</v>
      </c>
      <c r="BN41" s="30">
        <f>BN44+BN45</f>
        <v>85</v>
      </c>
      <c r="BO41" s="32">
        <f>BO44+BO45</f>
        <v>115</v>
      </c>
      <c r="BP41" s="32">
        <f t="shared" ref="BP41:BT41" si="346">BP44+BP45</f>
        <v>123</v>
      </c>
      <c r="BQ41" s="32">
        <f t="shared" si="346"/>
        <v>121</v>
      </c>
      <c r="BR41" s="32">
        <f t="shared" si="346"/>
        <v>128</v>
      </c>
      <c r="BS41" s="32">
        <f t="shared" si="346"/>
        <v>120</v>
      </c>
      <c r="BT41" s="32">
        <f t="shared" si="346"/>
        <v>116</v>
      </c>
      <c r="BU41" s="30">
        <f>BU44+BU45</f>
        <v>76</v>
      </c>
      <c r="BV41" s="32">
        <f>BV44+BV45</f>
        <v>112</v>
      </c>
      <c r="BW41" s="32">
        <f t="shared" ref="BW41:CA41" si="347">BW44+BW45</f>
        <v>52</v>
      </c>
      <c r="BX41" s="32">
        <f t="shared" si="347"/>
        <v>125</v>
      </c>
      <c r="BY41" s="32">
        <f t="shared" si="347"/>
        <v>121</v>
      </c>
      <c r="BZ41" s="32">
        <f t="shared" si="347"/>
        <v>121</v>
      </c>
      <c r="CA41" s="32">
        <f t="shared" si="347"/>
        <v>119</v>
      </c>
      <c r="CB41" s="30">
        <f>CB45+CB44</f>
        <v>65</v>
      </c>
      <c r="CC41" s="32">
        <f>CC44+CC45</f>
        <v>115</v>
      </c>
      <c r="CD41" s="32">
        <f t="shared" ref="CD41:CH41" si="348">CD44+CD45</f>
        <v>118</v>
      </c>
      <c r="CE41" s="32">
        <f t="shared" si="348"/>
        <v>122</v>
      </c>
      <c r="CF41" s="32">
        <f t="shared" si="348"/>
        <v>122</v>
      </c>
      <c r="CG41" s="32">
        <f t="shared" si="348"/>
        <v>119</v>
      </c>
      <c r="CH41" s="32">
        <f t="shared" si="348"/>
        <v>119</v>
      </c>
      <c r="CI41" s="30">
        <f>CI44+CI45</f>
        <v>69</v>
      </c>
      <c r="CJ41" s="32">
        <f>CJ44+CJ45</f>
        <v>122</v>
      </c>
      <c r="CK41" s="32">
        <f t="shared" ref="CK41:CO41" si="349">CK44+CK45</f>
        <v>117</v>
      </c>
      <c r="CL41" s="32">
        <f t="shared" si="349"/>
        <v>121</v>
      </c>
      <c r="CM41" s="32">
        <f t="shared" si="349"/>
        <v>120</v>
      </c>
      <c r="CN41" s="32">
        <f t="shared" si="349"/>
        <v>123</v>
      </c>
      <c r="CO41" s="32">
        <f t="shared" si="349"/>
        <v>123</v>
      </c>
      <c r="CP41" s="30">
        <f>CP44+CP45</f>
        <v>123</v>
      </c>
      <c r="CQ41" s="32">
        <f>CQ44+CQ45</f>
        <v>116</v>
      </c>
      <c r="CR41" s="32">
        <f t="shared" ref="CR41:CV41" si="350">CR44+CR45</f>
        <v>121</v>
      </c>
      <c r="CS41" s="32">
        <f t="shared" si="350"/>
        <v>118</v>
      </c>
      <c r="CT41" s="32">
        <f t="shared" si="350"/>
        <v>112</v>
      </c>
      <c r="CU41" s="32">
        <f t="shared" si="350"/>
        <v>113</v>
      </c>
      <c r="CV41" s="32">
        <f t="shared" si="350"/>
        <v>107</v>
      </c>
      <c r="CW41" s="30">
        <f>CW44+CW45</f>
        <v>61</v>
      </c>
      <c r="CX41" s="32">
        <f>CX44+CX45</f>
        <v>111</v>
      </c>
      <c r="CY41" s="32">
        <f t="shared" ref="CY41:DC41" si="351">CY44+CY45</f>
        <v>113</v>
      </c>
      <c r="CZ41" s="32">
        <f t="shared" si="351"/>
        <v>112</v>
      </c>
      <c r="DA41" s="32">
        <f t="shared" si="351"/>
        <v>99</v>
      </c>
      <c r="DB41" s="32"/>
      <c r="DC41" s="32">
        <f t="shared" si="351"/>
        <v>55</v>
      </c>
      <c r="DD41" s="30">
        <f>DD44+DD45</f>
        <v>72</v>
      </c>
      <c r="DE41" s="32">
        <f>DE44+DE45</f>
        <v>105</v>
      </c>
      <c r="DF41" s="32">
        <f t="shared" ref="DF41:DJ41" si="352">DF44+DF45</f>
        <v>117</v>
      </c>
      <c r="DG41" s="32">
        <f t="shared" si="352"/>
        <v>129</v>
      </c>
      <c r="DH41" s="32">
        <f t="shared" si="352"/>
        <v>130</v>
      </c>
      <c r="DI41" s="32">
        <f t="shared" si="352"/>
        <v>125</v>
      </c>
      <c r="DJ41" s="32">
        <f t="shared" si="352"/>
        <v>121</v>
      </c>
      <c r="DK41" s="30">
        <f>DK44+DK45</f>
        <v>90</v>
      </c>
      <c r="DL41" s="32">
        <f>DL44+DL45</f>
        <v>116</v>
      </c>
      <c r="DM41" s="32">
        <f t="shared" ref="DM41:DQ41" si="353">DM44+DM45</f>
        <v>122</v>
      </c>
      <c r="DN41" s="32">
        <f t="shared" si="353"/>
        <v>119</v>
      </c>
      <c r="DO41" s="32">
        <f t="shared" si="353"/>
        <v>130</v>
      </c>
      <c r="DP41" s="32">
        <f t="shared" si="353"/>
        <v>118</v>
      </c>
      <c r="DQ41" s="32">
        <f t="shared" si="353"/>
        <v>107</v>
      </c>
      <c r="DR41" s="30"/>
      <c r="DS41" s="32">
        <f>DS44+DS45</f>
        <v>120</v>
      </c>
      <c r="DT41" s="32">
        <f t="shared" ref="DT41:DV41" si="354">DT44+DT45</f>
        <v>113</v>
      </c>
      <c r="DU41" s="32">
        <f t="shared" si="354"/>
        <v>118</v>
      </c>
      <c r="DV41" s="32">
        <f t="shared" si="354"/>
        <v>123</v>
      </c>
      <c r="DW41" s="32">
        <f>DW44+DW45</f>
        <v>115</v>
      </c>
      <c r="DX41" s="32">
        <f t="shared" ref="DX41:FA41" si="355">DX44+DX45</f>
        <v>100</v>
      </c>
      <c r="DY41" s="30">
        <f t="shared" si="355"/>
        <v>88</v>
      </c>
      <c r="DZ41" s="32">
        <f t="shared" si="355"/>
        <v>112</v>
      </c>
      <c r="EA41" s="32">
        <f t="shared" si="355"/>
        <v>115</v>
      </c>
      <c r="EB41" s="32">
        <f t="shared" si="355"/>
        <v>110</v>
      </c>
      <c r="EC41" s="32">
        <f t="shared" si="355"/>
        <v>103</v>
      </c>
      <c r="ED41" s="32">
        <f t="shared" si="355"/>
        <v>108</v>
      </c>
      <c r="EE41" s="32">
        <f t="shared" si="355"/>
        <v>94</v>
      </c>
      <c r="EF41" s="30">
        <f t="shared" si="355"/>
        <v>77</v>
      </c>
      <c r="EG41" s="32">
        <f t="shared" si="355"/>
        <v>100</v>
      </c>
      <c r="EH41" s="32">
        <f t="shared" si="355"/>
        <v>107</v>
      </c>
      <c r="EI41" s="32">
        <f t="shared" si="355"/>
        <v>104</v>
      </c>
      <c r="EJ41" s="32">
        <f t="shared" si="355"/>
        <v>112</v>
      </c>
      <c r="EK41" s="32">
        <f t="shared" si="355"/>
        <v>110</v>
      </c>
      <c r="EL41" s="32">
        <f t="shared" si="355"/>
        <v>88</v>
      </c>
      <c r="EM41" s="30">
        <f t="shared" si="355"/>
        <v>72</v>
      </c>
      <c r="EN41" s="32">
        <f t="shared" si="355"/>
        <v>105</v>
      </c>
      <c r="EO41" s="32">
        <f t="shared" si="355"/>
        <v>110</v>
      </c>
      <c r="EP41" s="32">
        <f t="shared" si="355"/>
        <v>111</v>
      </c>
      <c r="EQ41" s="32">
        <f t="shared" si="355"/>
        <v>109</v>
      </c>
      <c r="ER41" s="32">
        <f t="shared" si="355"/>
        <v>107</v>
      </c>
      <c r="ES41" s="32">
        <f t="shared" si="355"/>
        <v>110</v>
      </c>
      <c r="ET41" s="30">
        <f t="shared" si="355"/>
        <v>73</v>
      </c>
      <c r="EU41" s="32">
        <f t="shared" si="355"/>
        <v>103</v>
      </c>
      <c r="EV41" s="32">
        <f t="shared" si="355"/>
        <v>109</v>
      </c>
      <c r="EW41" s="32">
        <f t="shared" si="355"/>
        <v>109</v>
      </c>
      <c r="EX41" s="32">
        <f t="shared" si="355"/>
        <v>104</v>
      </c>
      <c r="EY41" s="32">
        <f t="shared" si="355"/>
        <v>107</v>
      </c>
      <c r="EZ41" s="32">
        <f t="shared" si="355"/>
        <v>103</v>
      </c>
      <c r="FA41" s="30">
        <f t="shared" si="355"/>
        <v>70</v>
      </c>
      <c r="FB41" s="32">
        <f>FB44+FB45</f>
        <v>90</v>
      </c>
      <c r="FC41" s="32">
        <f t="shared" ref="FC41:FG41" si="356">FC44+FC45</f>
        <v>103</v>
      </c>
      <c r="FD41" s="32">
        <f>FD44+FD45</f>
        <v>95</v>
      </c>
      <c r="FE41" s="32">
        <f>FE44+FE45</f>
        <v>95</v>
      </c>
      <c r="FF41" s="32">
        <f t="shared" si="356"/>
        <v>95</v>
      </c>
      <c r="FG41" s="32">
        <f t="shared" si="356"/>
        <v>97</v>
      </c>
      <c r="FH41" s="30">
        <f>FH44+FH45</f>
        <v>59</v>
      </c>
      <c r="FI41" s="32">
        <f>FI44+FI45</f>
        <v>102</v>
      </c>
      <c r="FJ41" s="32">
        <f>FJ44+FJ45</f>
        <v>91</v>
      </c>
      <c r="FK41" s="32">
        <f t="shared" ref="FK41:FN41" si="357">FK44+FK45</f>
        <v>123</v>
      </c>
      <c r="FL41" s="32">
        <f t="shared" si="357"/>
        <v>112</v>
      </c>
      <c r="FM41" s="32">
        <f t="shared" si="357"/>
        <v>110</v>
      </c>
      <c r="FN41" s="32">
        <f t="shared" si="357"/>
        <v>108</v>
      </c>
      <c r="FO41" s="30">
        <f>FO44+FO45</f>
        <v>85</v>
      </c>
      <c r="FP41" s="32">
        <f>FP44+FP45</f>
        <v>101</v>
      </c>
      <c r="FQ41" s="32">
        <f t="shared" ref="FQ41:FU41" si="358">FQ44+FQ45</f>
        <v>0</v>
      </c>
      <c r="FR41" s="32">
        <f t="shared" si="358"/>
        <v>0</v>
      </c>
      <c r="FS41" s="32">
        <f t="shared" si="358"/>
        <v>99</v>
      </c>
      <c r="FT41" s="32">
        <f t="shared" si="358"/>
        <v>102</v>
      </c>
      <c r="FU41" s="32">
        <f t="shared" si="358"/>
        <v>108</v>
      </c>
      <c r="FV41" s="30"/>
      <c r="FW41" s="32">
        <f>FW44+FW45</f>
        <v>95</v>
      </c>
      <c r="FX41" s="32">
        <f t="shared" ref="FX41:GB41" si="359">FX44+FX45</f>
        <v>112</v>
      </c>
      <c r="FY41" s="32">
        <f t="shared" si="359"/>
        <v>113</v>
      </c>
      <c r="FZ41" s="32">
        <f t="shared" si="359"/>
        <v>110</v>
      </c>
      <c r="GA41" s="32">
        <f t="shared" si="359"/>
        <v>110</v>
      </c>
      <c r="GB41" s="32">
        <f t="shared" si="359"/>
        <v>105</v>
      </c>
      <c r="GC41" s="30">
        <f>GC44+GC45</f>
        <v>74</v>
      </c>
      <c r="GD41" s="32">
        <f>GD44+GD45</f>
        <v>100</v>
      </c>
      <c r="GE41" s="32">
        <f t="shared" ref="GE41:HL41" si="360">GE44+GE45</f>
        <v>113</v>
      </c>
      <c r="GF41" s="32">
        <f t="shared" si="360"/>
        <v>101</v>
      </c>
      <c r="GG41" s="32">
        <f t="shared" si="360"/>
        <v>110</v>
      </c>
      <c r="GH41" s="32">
        <f t="shared" si="360"/>
        <v>121</v>
      </c>
      <c r="GI41" s="32">
        <f t="shared" si="360"/>
        <v>108</v>
      </c>
      <c r="GJ41" s="30">
        <f t="shared" si="360"/>
        <v>84</v>
      </c>
      <c r="GK41" s="32">
        <f t="shared" si="360"/>
        <v>107</v>
      </c>
      <c r="GL41" s="32">
        <f t="shared" si="360"/>
        <v>128</v>
      </c>
      <c r="GM41" s="32">
        <f t="shared" si="360"/>
        <v>121</v>
      </c>
      <c r="GN41" s="32">
        <f t="shared" si="360"/>
        <v>121</v>
      </c>
      <c r="GO41" s="32">
        <f t="shared" si="360"/>
        <v>117</v>
      </c>
      <c r="GP41" s="32">
        <f t="shared" si="360"/>
        <v>110</v>
      </c>
      <c r="GQ41" s="30">
        <f t="shared" si="360"/>
        <v>81</v>
      </c>
      <c r="GR41" s="32">
        <f t="shared" si="360"/>
        <v>115</v>
      </c>
      <c r="GS41" s="32">
        <f t="shared" si="360"/>
        <v>123</v>
      </c>
      <c r="GT41" s="32">
        <f t="shared" si="360"/>
        <v>122</v>
      </c>
      <c r="GU41" s="32">
        <f t="shared" si="360"/>
        <v>120</v>
      </c>
      <c r="GV41" s="32">
        <f t="shared" si="360"/>
        <v>124</v>
      </c>
      <c r="GW41" s="32">
        <f t="shared" si="360"/>
        <v>94</v>
      </c>
      <c r="GX41" s="30">
        <f t="shared" si="360"/>
        <v>83</v>
      </c>
      <c r="GY41" s="32">
        <f t="shared" si="360"/>
        <v>116</v>
      </c>
      <c r="GZ41" s="32">
        <f t="shared" si="360"/>
        <v>115</v>
      </c>
      <c r="HA41" s="32">
        <f t="shared" si="360"/>
        <v>117</v>
      </c>
      <c r="HB41" s="32">
        <f t="shared" si="360"/>
        <v>112</v>
      </c>
      <c r="HC41" s="32">
        <f t="shared" si="360"/>
        <v>113</v>
      </c>
      <c r="HD41" s="32">
        <f t="shared" si="360"/>
        <v>112</v>
      </c>
      <c r="HE41" s="30">
        <f t="shared" si="360"/>
        <v>85</v>
      </c>
      <c r="HF41" s="32">
        <f t="shared" si="360"/>
        <v>123</v>
      </c>
      <c r="HG41" s="32">
        <f t="shared" si="360"/>
        <v>118</v>
      </c>
      <c r="HH41" s="32">
        <f t="shared" si="360"/>
        <v>125</v>
      </c>
      <c r="HI41" s="32">
        <f t="shared" si="360"/>
        <v>122</v>
      </c>
      <c r="HJ41" s="32">
        <f t="shared" si="360"/>
        <v>117</v>
      </c>
      <c r="HK41" s="32">
        <f t="shared" si="360"/>
        <v>119</v>
      </c>
      <c r="HL41" s="30">
        <f t="shared" si="360"/>
        <v>80</v>
      </c>
      <c r="HM41" s="32">
        <f>HM44+HM45</f>
        <v>108</v>
      </c>
      <c r="HN41" s="32">
        <f t="shared" ref="HN41:HR41" si="361">HN44+HN45</f>
        <v>123</v>
      </c>
      <c r="HO41" s="32">
        <f t="shared" si="361"/>
        <v>124</v>
      </c>
      <c r="HP41" s="32">
        <f t="shared" si="361"/>
        <v>123</v>
      </c>
      <c r="HQ41" s="32">
        <f t="shared" si="361"/>
        <v>126</v>
      </c>
      <c r="HR41" s="32">
        <f t="shared" si="361"/>
        <v>120</v>
      </c>
      <c r="HS41" s="30">
        <f>HS44+HS45</f>
        <v>78</v>
      </c>
      <c r="HT41" s="32">
        <f>HT44+HT45</f>
        <v>125</v>
      </c>
      <c r="HU41" s="32">
        <f t="shared" ref="HU41:HY41" si="362">HU44+HU45</f>
        <v>112</v>
      </c>
      <c r="HV41" s="32">
        <f t="shared" si="362"/>
        <v>124</v>
      </c>
      <c r="HW41" s="32">
        <f t="shared" si="362"/>
        <v>124</v>
      </c>
      <c r="HX41" s="32">
        <f t="shared" si="362"/>
        <v>116</v>
      </c>
      <c r="HY41" s="32">
        <f t="shared" si="362"/>
        <v>121</v>
      </c>
      <c r="HZ41" s="30">
        <f>HZ44+HZ45</f>
        <v>84</v>
      </c>
      <c r="IA41" s="32">
        <f>IA44+IA45</f>
        <v>117</v>
      </c>
      <c r="IB41" s="32">
        <f t="shared" ref="IB41:IF41" si="363">IB44+IB45</f>
        <v>120</v>
      </c>
      <c r="IC41" s="32">
        <f t="shared" si="363"/>
        <v>129</v>
      </c>
      <c r="ID41" s="32">
        <f t="shared" si="363"/>
        <v>122</v>
      </c>
      <c r="IE41" s="32">
        <f t="shared" si="363"/>
        <v>119</v>
      </c>
      <c r="IF41" s="32">
        <f t="shared" si="363"/>
        <v>106</v>
      </c>
      <c r="IG41" s="30">
        <f>IG44+IG45</f>
        <v>82</v>
      </c>
      <c r="IH41" s="32">
        <f>IH44+IH45</f>
        <v>113</v>
      </c>
      <c r="II41" s="32">
        <f t="shared" ref="II41:IM41" si="364">II44+II45</f>
        <v>115</v>
      </c>
      <c r="IJ41" s="32">
        <f t="shared" si="364"/>
        <v>126</v>
      </c>
      <c r="IK41" s="32">
        <f t="shared" si="364"/>
        <v>122</v>
      </c>
      <c r="IL41" s="32">
        <f t="shared" si="364"/>
        <v>117</v>
      </c>
      <c r="IM41" s="32">
        <f t="shared" si="364"/>
        <v>125</v>
      </c>
      <c r="IN41" s="30">
        <f>IN44+IN45</f>
        <v>89</v>
      </c>
      <c r="IO41" s="32">
        <f>IO44+IO45</f>
        <v>113</v>
      </c>
      <c r="IP41" s="32">
        <f>IP44+IP45</f>
        <v>121</v>
      </c>
      <c r="IQ41" s="32">
        <f t="shared" ref="IQ41:JS41" si="365">IQ44+IQ45</f>
        <v>121</v>
      </c>
      <c r="IR41" s="32">
        <f t="shared" si="365"/>
        <v>122</v>
      </c>
      <c r="IS41" s="32">
        <f t="shared" si="365"/>
        <v>109</v>
      </c>
      <c r="IT41" s="32">
        <f t="shared" si="365"/>
        <v>109</v>
      </c>
      <c r="IU41" s="30">
        <f t="shared" si="365"/>
        <v>68</v>
      </c>
      <c r="IV41" s="32">
        <f t="shared" si="365"/>
        <v>108</v>
      </c>
      <c r="IW41" s="32">
        <f t="shared" si="365"/>
        <v>110</v>
      </c>
      <c r="IX41" s="32">
        <f t="shared" si="365"/>
        <v>113</v>
      </c>
      <c r="IY41" s="32">
        <f t="shared" si="365"/>
        <v>112</v>
      </c>
      <c r="IZ41" s="32">
        <f t="shared" si="365"/>
        <v>113</v>
      </c>
      <c r="JA41" s="32">
        <f t="shared" si="365"/>
        <v>116</v>
      </c>
      <c r="JB41" s="30">
        <f t="shared" si="365"/>
        <v>77</v>
      </c>
      <c r="JC41" s="32">
        <f t="shared" si="365"/>
        <v>114</v>
      </c>
      <c r="JD41" s="32">
        <f t="shared" si="365"/>
        <v>110</v>
      </c>
      <c r="JE41" s="32">
        <f t="shared" si="365"/>
        <v>121</v>
      </c>
      <c r="JF41" s="32">
        <f t="shared" si="365"/>
        <v>121</v>
      </c>
      <c r="JG41" s="32">
        <f t="shared" si="365"/>
        <v>120</v>
      </c>
      <c r="JH41" s="32">
        <f t="shared" si="365"/>
        <v>117</v>
      </c>
      <c r="JI41" s="30">
        <f t="shared" si="365"/>
        <v>78</v>
      </c>
      <c r="JJ41" s="32">
        <f t="shared" si="365"/>
        <v>109</v>
      </c>
      <c r="JK41" s="32">
        <f t="shared" si="365"/>
        <v>120</v>
      </c>
      <c r="JL41" s="32">
        <f t="shared" si="365"/>
        <v>113</v>
      </c>
      <c r="JM41" s="32">
        <f t="shared" si="365"/>
        <v>117</v>
      </c>
      <c r="JN41" s="32">
        <f t="shared" si="365"/>
        <v>117</v>
      </c>
      <c r="JO41" s="32">
        <f t="shared" si="365"/>
        <v>115</v>
      </c>
      <c r="JP41" s="30">
        <f t="shared" si="365"/>
        <v>77</v>
      </c>
      <c r="JQ41" s="32">
        <f t="shared" si="365"/>
        <v>119</v>
      </c>
      <c r="JR41" s="32">
        <f t="shared" si="365"/>
        <v>125</v>
      </c>
      <c r="JS41" s="32">
        <f t="shared" si="365"/>
        <v>119</v>
      </c>
      <c r="JT41" s="32">
        <f t="shared" ref="JT41:JX41" si="366">JT44+JT45</f>
        <v>127</v>
      </c>
      <c r="JU41" s="32">
        <f t="shared" si="366"/>
        <v>132</v>
      </c>
      <c r="JV41" s="32">
        <f t="shared" si="366"/>
        <v>121</v>
      </c>
      <c r="JW41" s="30">
        <f t="shared" si="366"/>
        <v>86</v>
      </c>
      <c r="JX41" s="32">
        <f t="shared" si="366"/>
        <v>106</v>
      </c>
      <c r="JY41" s="32">
        <f t="shared" ref="JY41:MJ41" si="367">JY44+JY45</f>
        <v>116</v>
      </c>
      <c r="JZ41" s="32">
        <f t="shared" si="367"/>
        <v>124</v>
      </c>
      <c r="KA41" s="32">
        <f t="shared" si="367"/>
        <v>129</v>
      </c>
      <c r="KB41" s="32">
        <f t="shared" si="367"/>
        <v>120</v>
      </c>
      <c r="KC41" s="32">
        <f t="shared" si="367"/>
        <v>125</v>
      </c>
      <c r="KD41" s="30">
        <f t="shared" si="367"/>
        <v>88</v>
      </c>
      <c r="KE41" s="32">
        <f t="shared" si="367"/>
        <v>125</v>
      </c>
      <c r="KF41" s="32">
        <f t="shared" si="367"/>
        <v>122</v>
      </c>
      <c r="KG41" s="32">
        <f t="shared" si="367"/>
        <v>122</v>
      </c>
      <c r="KH41" s="32">
        <f t="shared" si="367"/>
        <v>115</v>
      </c>
      <c r="KI41" s="32">
        <f t="shared" si="367"/>
        <v>133</v>
      </c>
      <c r="KJ41" s="32">
        <f t="shared" si="367"/>
        <v>111</v>
      </c>
      <c r="KK41" s="30">
        <f t="shared" si="367"/>
        <v>86</v>
      </c>
      <c r="KL41" s="32">
        <f t="shared" si="367"/>
        <v>118</v>
      </c>
      <c r="KM41" s="32">
        <f t="shared" si="367"/>
        <v>128</v>
      </c>
      <c r="KN41" s="32">
        <f t="shared" si="367"/>
        <v>122</v>
      </c>
      <c r="KO41" s="32">
        <f t="shared" si="367"/>
        <v>127</v>
      </c>
      <c r="KP41" s="32">
        <f t="shared" si="367"/>
        <v>126</v>
      </c>
      <c r="KQ41" s="32">
        <f t="shared" si="367"/>
        <v>119</v>
      </c>
      <c r="KR41" s="30">
        <f t="shared" si="367"/>
        <v>85</v>
      </c>
      <c r="KS41" s="32">
        <f t="shared" si="367"/>
        <v>117</v>
      </c>
      <c r="KT41" s="32">
        <f t="shared" si="367"/>
        <v>116</v>
      </c>
      <c r="KU41" s="32">
        <f t="shared" si="367"/>
        <v>108</v>
      </c>
      <c r="KV41" s="32">
        <f t="shared" si="367"/>
        <v>125</v>
      </c>
      <c r="KW41" s="32">
        <f t="shared" si="367"/>
        <v>124</v>
      </c>
      <c r="KX41" s="32">
        <f t="shared" si="367"/>
        <v>115</v>
      </c>
      <c r="KY41" s="30">
        <f t="shared" si="367"/>
        <v>79</v>
      </c>
      <c r="KZ41" s="32">
        <f t="shared" si="367"/>
        <v>106</v>
      </c>
      <c r="LA41" s="32">
        <f t="shared" si="367"/>
        <v>112</v>
      </c>
      <c r="LB41" s="32">
        <f t="shared" si="367"/>
        <v>108</v>
      </c>
      <c r="LC41" s="32">
        <f t="shared" si="367"/>
        <v>117</v>
      </c>
      <c r="LD41" s="32">
        <f t="shared" si="367"/>
        <v>117</v>
      </c>
      <c r="LE41" s="32">
        <f t="shared" si="367"/>
        <v>107</v>
      </c>
      <c r="LF41" s="30">
        <f t="shared" si="367"/>
        <v>72</v>
      </c>
      <c r="LG41" s="32">
        <f t="shared" si="367"/>
        <v>114</v>
      </c>
      <c r="LH41" s="32">
        <f t="shared" si="367"/>
        <v>124</v>
      </c>
      <c r="LI41" s="32">
        <f t="shared" si="367"/>
        <v>124</v>
      </c>
      <c r="LJ41" s="32">
        <f t="shared" si="367"/>
        <v>126</v>
      </c>
      <c r="LK41" s="32">
        <f t="shared" si="367"/>
        <v>111</v>
      </c>
      <c r="LL41" s="32">
        <f t="shared" si="367"/>
        <v>106</v>
      </c>
      <c r="LM41" s="30">
        <f t="shared" si="367"/>
        <v>70</v>
      </c>
      <c r="LN41" s="32">
        <f t="shared" si="367"/>
        <v>110</v>
      </c>
      <c r="LO41" s="32">
        <f t="shared" si="367"/>
        <v>113</v>
      </c>
      <c r="LP41" s="32">
        <f t="shared" si="367"/>
        <v>115</v>
      </c>
      <c r="LQ41" s="32">
        <f t="shared" si="367"/>
        <v>105</v>
      </c>
      <c r="LR41" s="32">
        <f t="shared" si="367"/>
        <v>103</v>
      </c>
      <c r="LS41" s="32">
        <f t="shared" si="367"/>
        <v>111</v>
      </c>
      <c r="LT41" s="30">
        <f t="shared" si="367"/>
        <v>74</v>
      </c>
      <c r="LU41" s="32">
        <f t="shared" si="367"/>
        <v>109</v>
      </c>
      <c r="LV41" s="32">
        <f t="shared" si="367"/>
        <v>109</v>
      </c>
      <c r="LW41" s="32">
        <f t="shared" si="367"/>
        <v>109</v>
      </c>
      <c r="LX41" s="32">
        <f t="shared" si="367"/>
        <v>104</v>
      </c>
      <c r="LY41" s="32">
        <f t="shared" si="367"/>
        <v>103</v>
      </c>
      <c r="LZ41" s="32">
        <f t="shared" si="367"/>
        <v>102</v>
      </c>
      <c r="MA41" s="30">
        <f t="shared" si="367"/>
        <v>68</v>
      </c>
      <c r="MB41" s="32">
        <f t="shared" si="367"/>
        <v>114</v>
      </c>
      <c r="MC41" s="32">
        <f t="shared" si="367"/>
        <v>99</v>
      </c>
      <c r="MD41" s="32">
        <f t="shared" si="367"/>
        <v>93</v>
      </c>
      <c r="ME41" s="32">
        <f t="shared" si="367"/>
        <v>96</v>
      </c>
      <c r="MF41" s="32">
        <f t="shared" si="367"/>
        <v>94</v>
      </c>
      <c r="MG41" s="32">
        <f t="shared" si="367"/>
        <v>83</v>
      </c>
      <c r="MH41" s="30">
        <f t="shared" si="367"/>
        <v>59</v>
      </c>
      <c r="MI41" s="32">
        <f t="shared" si="367"/>
        <v>93</v>
      </c>
      <c r="MJ41" s="32">
        <f t="shared" si="367"/>
        <v>101</v>
      </c>
      <c r="MK41" s="32">
        <f t="shared" ref="MK41:NG41" si="368">MK44+MK45</f>
        <v>102</v>
      </c>
      <c r="ML41" s="32">
        <f t="shared" si="368"/>
        <v>107</v>
      </c>
      <c r="MM41" s="32">
        <f t="shared" si="368"/>
        <v>92</v>
      </c>
      <c r="MN41" s="32">
        <f t="shared" si="368"/>
        <v>91</v>
      </c>
      <c r="MO41" s="30">
        <f t="shared" si="368"/>
        <v>65</v>
      </c>
      <c r="MP41" s="32">
        <f t="shared" si="368"/>
        <v>105</v>
      </c>
      <c r="MQ41" s="32">
        <f t="shared" si="368"/>
        <v>110</v>
      </c>
      <c r="MR41" s="32">
        <f t="shared" si="368"/>
        <v>100</v>
      </c>
      <c r="MS41" s="32">
        <f t="shared" si="368"/>
        <v>107</v>
      </c>
      <c r="MT41" s="32">
        <f t="shared" si="368"/>
        <v>102</v>
      </c>
      <c r="MU41" s="32">
        <f t="shared" si="368"/>
        <v>97</v>
      </c>
      <c r="MV41" s="30">
        <f t="shared" si="368"/>
        <v>73</v>
      </c>
      <c r="MW41" s="53">
        <f t="shared" si="368"/>
        <v>103</v>
      </c>
      <c r="MX41" s="53">
        <f t="shared" si="368"/>
        <v>101</v>
      </c>
      <c r="MY41" s="53">
        <f t="shared" si="368"/>
        <v>96</v>
      </c>
      <c r="MZ41" s="53">
        <f t="shared" si="368"/>
        <v>87</v>
      </c>
      <c r="NA41" s="53">
        <f t="shared" si="368"/>
        <v>94</v>
      </c>
      <c r="NB41" s="53">
        <f t="shared" si="368"/>
        <v>81</v>
      </c>
      <c r="NC41" s="49">
        <f t="shared" si="368"/>
        <v>63</v>
      </c>
      <c r="ND41" s="53">
        <f t="shared" si="368"/>
        <v>88</v>
      </c>
      <c r="NE41" s="53">
        <f t="shared" si="368"/>
        <v>99</v>
      </c>
      <c r="NF41" s="53">
        <f t="shared" si="368"/>
        <v>107</v>
      </c>
      <c r="NG41" s="53">
        <f t="shared" si="368"/>
        <v>106</v>
      </c>
    </row>
    <row r="42" spans="2:373" x14ac:dyDescent="0.3">
      <c r="B42" t="s">
        <v>125</v>
      </c>
      <c r="C42" s="3"/>
      <c r="D42" s="2">
        <f t="shared" si="324"/>
        <v>90</v>
      </c>
      <c r="E42" s="3"/>
      <c r="F42" s="30">
        <v>86</v>
      </c>
      <c r="G42" s="30">
        <v>87</v>
      </c>
      <c r="H42" s="30">
        <v>87</v>
      </c>
      <c r="I42" s="30">
        <v>87</v>
      </c>
      <c r="J42" s="30">
        <v>66</v>
      </c>
      <c r="K42" s="30">
        <v>86</v>
      </c>
      <c r="L42" s="30">
        <v>86</v>
      </c>
      <c r="M42" s="30">
        <v>86</v>
      </c>
      <c r="N42" s="30">
        <v>87</v>
      </c>
      <c r="O42" s="30">
        <v>87</v>
      </c>
      <c r="P42" s="30">
        <v>87</v>
      </c>
      <c r="Q42" s="30">
        <v>66</v>
      </c>
      <c r="R42" s="30">
        <v>86</v>
      </c>
      <c r="S42" s="30">
        <v>86</v>
      </c>
      <c r="T42" s="30">
        <v>86</v>
      </c>
      <c r="U42" s="30">
        <v>87</v>
      </c>
      <c r="V42" s="30">
        <v>87</v>
      </c>
      <c r="W42" s="30">
        <v>87</v>
      </c>
      <c r="X42" s="30">
        <v>66</v>
      </c>
      <c r="Y42" s="30">
        <v>86</v>
      </c>
      <c r="Z42" s="30">
        <v>86</v>
      </c>
      <c r="AA42" s="30">
        <v>86</v>
      </c>
      <c r="AB42" s="30">
        <v>87</v>
      </c>
      <c r="AC42" s="30">
        <v>87</v>
      </c>
      <c r="AD42" s="30">
        <v>87</v>
      </c>
      <c r="AE42" s="30">
        <v>66</v>
      </c>
      <c r="AF42" s="30">
        <v>86</v>
      </c>
      <c r="AG42" s="30">
        <v>86</v>
      </c>
      <c r="AH42" s="30">
        <v>86</v>
      </c>
      <c r="AI42" s="30">
        <v>87</v>
      </c>
      <c r="AJ42" s="30">
        <v>87</v>
      </c>
      <c r="AK42" s="30">
        <v>87</v>
      </c>
      <c r="AL42" s="30">
        <v>66</v>
      </c>
      <c r="AM42" s="30">
        <v>86</v>
      </c>
      <c r="AN42" s="30">
        <v>86</v>
      </c>
      <c r="AO42" s="30">
        <v>86</v>
      </c>
      <c r="AP42" s="30">
        <v>87</v>
      </c>
      <c r="AQ42" s="30">
        <v>87</v>
      </c>
      <c r="AR42" s="30">
        <v>87</v>
      </c>
      <c r="AS42" s="30">
        <v>66</v>
      </c>
      <c r="AT42" s="30">
        <v>86</v>
      </c>
      <c r="AU42" s="30">
        <v>86</v>
      </c>
      <c r="AV42" s="30">
        <v>86</v>
      </c>
      <c r="AW42" s="30">
        <v>87</v>
      </c>
      <c r="AX42" s="30">
        <v>87</v>
      </c>
      <c r="AY42" s="30">
        <v>87</v>
      </c>
      <c r="AZ42" s="30">
        <v>66</v>
      </c>
      <c r="BA42" s="30">
        <v>86</v>
      </c>
      <c r="BB42" s="30">
        <v>86</v>
      </c>
      <c r="BC42" s="30">
        <v>86</v>
      </c>
      <c r="BD42" s="30">
        <v>87</v>
      </c>
      <c r="BE42" s="30">
        <v>87</v>
      </c>
      <c r="BF42" s="30">
        <v>87</v>
      </c>
      <c r="BG42" s="30">
        <v>66</v>
      </c>
      <c r="BH42" s="30">
        <v>86</v>
      </c>
      <c r="BI42" s="30">
        <v>86</v>
      </c>
      <c r="BJ42" s="30">
        <v>86</v>
      </c>
      <c r="BK42" s="30">
        <v>87</v>
      </c>
      <c r="BL42" s="30">
        <v>87</v>
      </c>
      <c r="BM42" s="30">
        <v>87</v>
      </c>
      <c r="BN42" s="30">
        <v>66</v>
      </c>
      <c r="BO42" s="30">
        <v>86</v>
      </c>
      <c r="BP42" s="30">
        <v>86</v>
      </c>
      <c r="BQ42" s="30">
        <v>86</v>
      </c>
      <c r="BR42" s="30">
        <v>87</v>
      </c>
      <c r="BS42" s="30">
        <v>87</v>
      </c>
      <c r="BT42" s="30">
        <v>87</v>
      </c>
      <c r="BU42" s="30">
        <v>66</v>
      </c>
      <c r="BV42" s="30">
        <v>86</v>
      </c>
      <c r="BW42" s="30">
        <v>29</v>
      </c>
      <c r="BX42" s="30">
        <v>86</v>
      </c>
      <c r="BY42" s="30">
        <v>76</v>
      </c>
      <c r="BZ42" s="30">
        <v>76</v>
      </c>
      <c r="CA42" s="30">
        <v>75</v>
      </c>
      <c r="CB42" s="30">
        <v>50</v>
      </c>
      <c r="CC42" s="30">
        <v>76</v>
      </c>
      <c r="CD42" s="30">
        <v>76</v>
      </c>
      <c r="CE42" s="30">
        <v>76</v>
      </c>
      <c r="CF42" s="30">
        <v>76</v>
      </c>
      <c r="CG42" s="30">
        <v>76</v>
      </c>
      <c r="CH42" s="30">
        <v>75</v>
      </c>
      <c r="CI42" s="30">
        <v>50</v>
      </c>
      <c r="CJ42" s="30">
        <v>76</v>
      </c>
      <c r="CK42" s="30">
        <v>76</v>
      </c>
      <c r="CL42" s="30">
        <v>76</v>
      </c>
      <c r="CM42" s="30">
        <v>76</v>
      </c>
      <c r="CN42" s="30">
        <v>76</v>
      </c>
      <c r="CO42" s="30">
        <v>75</v>
      </c>
      <c r="CP42" s="30">
        <v>50</v>
      </c>
      <c r="CQ42" s="30">
        <v>76</v>
      </c>
      <c r="CR42" s="30">
        <v>76</v>
      </c>
      <c r="CS42" s="30">
        <v>76</v>
      </c>
      <c r="CT42" s="30">
        <v>76</v>
      </c>
      <c r="CU42" s="30">
        <v>76</v>
      </c>
      <c r="CV42" s="30">
        <v>75</v>
      </c>
      <c r="CW42" s="30">
        <v>50</v>
      </c>
      <c r="CX42" s="30">
        <v>76</v>
      </c>
      <c r="CY42" s="30">
        <v>76</v>
      </c>
      <c r="CZ42" s="30">
        <v>76</v>
      </c>
      <c r="DA42" s="30">
        <v>76</v>
      </c>
      <c r="DB42" s="30">
        <v>87</v>
      </c>
      <c r="DC42" s="30">
        <v>87</v>
      </c>
      <c r="DD42" s="30">
        <v>66</v>
      </c>
      <c r="DE42" s="30">
        <v>86</v>
      </c>
      <c r="DF42" s="30">
        <v>86</v>
      </c>
      <c r="DG42" s="30">
        <v>86</v>
      </c>
      <c r="DH42" s="30">
        <v>87</v>
      </c>
      <c r="DI42" s="30">
        <v>87</v>
      </c>
      <c r="DJ42" s="30">
        <v>87</v>
      </c>
      <c r="DK42" s="30">
        <v>66</v>
      </c>
      <c r="DL42" s="30">
        <v>86</v>
      </c>
      <c r="DM42" s="30">
        <v>86</v>
      </c>
      <c r="DN42" s="30">
        <v>86</v>
      </c>
      <c r="DO42" s="30">
        <v>87</v>
      </c>
      <c r="DP42" s="30">
        <v>87</v>
      </c>
      <c r="DQ42" s="30">
        <v>87</v>
      </c>
      <c r="DR42" s="30">
        <v>66</v>
      </c>
      <c r="DS42" s="30">
        <v>86</v>
      </c>
      <c r="DT42" s="30">
        <v>86</v>
      </c>
      <c r="DU42" s="30">
        <v>86</v>
      </c>
      <c r="DV42" s="30">
        <v>87</v>
      </c>
      <c r="DW42" s="30">
        <v>87</v>
      </c>
      <c r="DX42" s="30">
        <v>87</v>
      </c>
      <c r="DY42" s="30">
        <v>66</v>
      </c>
      <c r="DZ42" s="30">
        <v>86</v>
      </c>
      <c r="EA42" s="30">
        <v>86</v>
      </c>
      <c r="EB42" s="30">
        <v>86</v>
      </c>
      <c r="EC42" s="30">
        <v>87</v>
      </c>
      <c r="ED42" s="30">
        <v>87</v>
      </c>
      <c r="EE42" s="30">
        <v>87</v>
      </c>
      <c r="EF42" s="30">
        <v>66</v>
      </c>
      <c r="EG42" s="30">
        <v>86</v>
      </c>
      <c r="EH42" s="30">
        <v>86</v>
      </c>
      <c r="EI42" s="30">
        <v>86</v>
      </c>
      <c r="EJ42" s="30">
        <v>87</v>
      </c>
      <c r="EK42" s="30">
        <v>87</v>
      </c>
      <c r="EL42" s="30">
        <v>87</v>
      </c>
      <c r="EM42" s="30">
        <v>66</v>
      </c>
      <c r="EN42" s="30">
        <v>86</v>
      </c>
      <c r="EO42" s="30">
        <v>86</v>
      </c>
      <c r="EP42" s="30">
        <v>86</v>
      </c>
      <c r="EQ42" s="30">
        <v>87</v>
      </c>
      <c r="ER42" s="30">
        <v>87</v>
      </c>
      <c r="ES42" s="30">
        <v>87</v>
      </c>
      <c r="ET42" s="30">
        <v>66</v>
      </c>
      <c r="EU42" s="30">
        <v>86</v>
      </c>
      <c r="EV42" s="30">
        <v>86</v>
      </c>
      <c r="EW42" s="30">
        <v>86</v>
      </c>
      <c r="EX42" s="30">
        <v>87</v>
      </c>
      <c r="EY42" s="30">
        <v>87</v>
      </c>
      <c r="EZ42" s="30">
        <v>87</v>
      </c>
      <c r="FA42" s="30">
        <v>66</v>
      </c>
      <c r="FB42" s="30">
        <v>86</v>
      </c>
      <c r="FC42" s="30">
        <v>86</v>
      </c>
      <c r="FD42" s="30">
        <v>86</v>
      </c>
      <c r="FE42" s="30">
        <v>87</v>
      </c>
      <c r="FF42" s="30">
        <v>87</v>
      </c>
      <c r="FG42" s="30">
        <v>87</v>
      </c>
      <c r="FH42" s="30">
        <v>66</v>
      </c>
      <c r="FI42" s="30">
        <v>86</v>
      </c>
      <c r="FJ42" s="30">
        <v>86</v>
      </c>
      <c r="FK42" s="30">
        <v>86</v>
      </c>
      <c r="FL42" s="30">
        <v>87</v>
      </c>
      <c r="FM42" s="30">
        <v>87</v>
      </c>
      <c r="FN42" s="30">
        <v>87</v>
      </c>
      <c r="FO42" s="30">
        <v>66</v>
      </c>
      <c r="FP42" s="30">
        <v>86</v>
      </c>
      <c r="FQ42" s="30">
        <v>86</v>
      </c>
      <c r="FR42" s="30">
        <v>86</v>
      </c>
      <c r="FS42" s="30">
        <v>87</v>
      </c>
      <c r="FT42" s="30">
        <v>87</v>
      </c>
      <c r="FU42" s="30">
        <v>87</v>
      </c>
      <c r="FV42" s="30">
        <v>66</v>
      </c>
      <c r="FW42" s="30">
        <v>86</v>
      </c>
      <c r="FX42" s="30">
        <v>86</v>
      </c>
      <c r="FY42" s="30">
        <v>86</v>
      </c>
      <c r="FZ42" s="30">
        <v>87</v>
      </c>
      <c r="GA42" s="30">
        <v>87</v>
      </c>
      <c r="GB42" s="30">
        <v>87</v>
      </c>
      <c r="GC42" s="30">
        <v>66</v>
      </c>
      <c r="GD42" s="30">
        <v>86</v>
      </c>
      <c r="GE42" s="30">
        <v>86</v>
      </c>
      <c r="GF42" s="30">
        <v>86</v>
      </c>
      <c r="GG42" s="30">
        <v>87</v>
      </c>
      <c r="GH42" s="30">
        <v>87</v>
      </c>
      <c r="GI42" s="30">
        <v>87</v>
      </c>
      <c r="GJ42" s="30">
        <v>66</v>
      </c>
      <c r="GK42" s="30">
        <v>86</v>
      </c>
      <c r="GL42" s="30">
        <v>86</v>
      </c>
      <c r="GM42" s="30">
        <v>86</v>
      </c>
      <c r="GN42" s="30">
        <v>87</v>
      </c>
      <c r="GO42" s="30">
        <v>87</v>
      </c>
      <c r="GP42" s="30">
        <v>87</v>
      </c>
      <c r="GQ42" s="30">
        <v>66</v>
      </c>
      <c r="GR42" s="30">
        <v>86</v>
      </c>
      <c r="GS42" s="30">
        <v>86</v>
      </c>
      <c r="GT42" s="30">
        <v>86</v>
      </c>
      <c r="GU42" s="30">
        <v>87</v>
      </c>
      <c r="GV42" s="30">
        <v>87</v>
      </c>
      <c r="GW42" s="30">
        <v>87</v>
      </c>
      <c r="GX42" s="30">
        <v>66</v>
      </c>
      <c r="GY42" s="30">
        <v>86</v>
      </c>
      <c r="GZ42" s="30">
        <v>86</v>
      </c>
      <c r="HA42" s="30">
        <v>86</v>
      </c>
      <c r="HB42" s="30">
        <v>87</v>
      </c>
      <c r="HC42" s="30">
        <v>87</v>
      </c>
      <c r="HD42" s="30">
        <v>87</v>
      </c>
      <c r="HE42" s="30">
        <v>66</v>
      </c>
      <c r="HF42" s="30">
        <v>86</v>
      </c>
      <c r="HG42" s="30">
        <v>86</v>
      </c>
      <c r="HH42" s="30">
        <v>86</v>
      </c>
      <c r="HI42" s="30">
        <v>87</v>
      </c>
      <c r="HJ42" s="30">
        <v>87</v>
      </c>
      <c r="HK42" s="30">
        <v>87</v>
      </c>
      <c r="HL42" s="30">
        <v>66</v>
      </c>
      <c r="HM42" s="30">
        <v>86</v>
      </c>
      <c r="HN42" s="30">
        <v>86</v>
      </c>
      <c r="HO42" s="30">
        <v>86</v>
      </c>
      <c r="HP42" s="30">
        <v>87</v>
      </c>
      <c r="HQ42" s="30">
        <v>87</v>
      </c>
      <c r="HR42" s="30">
        <v>87</v>
      </c>
      <c r="HS42" s="30">
        <v>66</v>
      </c>
      <c r="HT42" s="30">
        <v>86</v>
      </c>
      <c r="HU42" s="30">
        <v>86</v>
      </c>
      <c r="HV42" s="30">
        <v>86</v>
      </c>
      <c r="HW42" s="30">
        <v>87</v>
      </c>
      <c r="HX42" s="30">
        <v>87</v>
      </c>
      <c r="HY42" s="30">
        <v>87</v>
      </c>
      <c r="HZ42" s="30">
        <v>66</v>
      </c>
      <c r="IA42" s="30">
        <v>86</v>
      </c>
      <c r="IB42" s="30">
        <v>86</v>
      </c>
      <c r="IC42" s="30">
        <v>86</v>
      </c>
      <c r="ID42" s="30">
        <v>87</v>
      </c>
      <c r="IE42" s="30">
        <v>87</v>
      </c>
      <c r="IF42" s="30">
        <v>87</v>
      </c>
      <c r="IG42" s="30">
        <v>66</v>
      </c>
      <c r="IH42" s="30">
        <v>86</v>
      </c>
      <c r="II42" s="30">
        <v>86</v>
      </c>
      <c r="IJ42" s="30">
        <v>86</v>
      </c>
      <c r="IK42" s="30">
        <v>87</v>
      </c>
      <c r="IL42" s="30">
        <v>87</v>
      </c>
      <c r="IM42" s="30">
        <v>87</v>
      </c>
      <c r="IN42" s="30">
        <v>66</v>
      </c>
      <c r="IO42" s="30">
        <v>86</v>
      </c>
      <c r="IP42" s="30">
        <v>86</v>
      </c>
      <c r="IQ42" s="30">
        <v>86</v>
      </c>
      <c r="IR42" s="30">
        <v>87</v>
      </c>
      <c r="IS42" s="30">
        <v>87</v>
      </c>
      <c r="IT42" s="30">
        <v>87</v>
      </c>
      <c r="IU42" s="30">
        <v>66</v>
      </c>
      <c r="IV42" s="30">
        <v>86</v>
      </c>
      <c r="IW42" s="30">
        <v>86</v>
      </c>
      <c r="IX42" s="30">
        <v>86</v>
      </c>
      <c r="IY42" s="30">
        <v>87</v>
      </c>
      <c r="IZ42" s="30">
        <v>87</v>
      </c>
      <c r="JA42" s="30">
        <v>87</v>
      </c>
      <c r="JB42" s="30">
        <v>66</v>
      </c>
      <c r="JC42" s="30">
        <v>86</v>
      </c>
      <c r="JD42" s="30">
        <v>86</v>
      </c>
      <c r="JE42" s="30">
        <v>86</v>
      </c>
      <c r="JF42" s="30">
        <v>87</v>
      </c>
      <c r="JG42" s="30">
        <v>87</v>
      </c>
      <c r="JH42" s="30">
        <v>87</v>
      </c>
      <c r="JI42" s="30">
        <v>66</v>
      </c>
      <c r="JJ42" s="30">
        <v>86</v>
      </c>
      <c r="JK42" s="30">
        <v>86</v>
      </c>
      <c r="JL42" s="30">
        <v>86</v>
      </c>
      <c r="JM42" s="30">
        <v>87</v>
      </c>
      <c r="JN42" s="30">
        <v>87</v>
      </c>
      <c r="JO42" s="30">
        <v>87</v>
      </c>
      <c r="JP42" s="30">
        <v>66</v>
      </c>
      <c r="JQ42" s="30">
        <v>86</v>
      </c>
      <c r="JR42" s="30">
        <v>86</v>
      </c>
      <c r="JS42" s="30">
        <v>86</v>
      </c>
      <c r="JT42" s="30">
        <v>90</v>
      </c>
      <c r="JU42" s="30">
        <v>91</v>
      </c>
      <c r="JV42" s="30">
        <v>91</v>
      </c>
      <c r="JW42" s="30">
        <v>68</v>
      </c>
      <c r="JX42" s="30">
        <v>90</v>
      </c>
      <c r="JY42" s="30">
        <v>90</v>
      </c>
      <c r="JZ42" s="30">
        <v>90</v>
      </c>
      <c r="KA42" s="30">
        <v>90</v>
      </c>
      <c r="KB42" s="30">
        <v>91</v>
      </c>
      <c r="KC42" s="30">
        <v>91</v>
      </c>
      <c r="KD42" s="30">
        <v>68</v>
      </c>
      <c r="KE42" s="30">
        <v>90</v>
      </c>
      <c r="KF42" s="30">
        <v>90</v>
      </c>
      <c r="KG42" s="30">
        <v>90</v>
      </c>
      <c r="KH42" s="30">
        <v>90</v>
      </c>
      <c r="KI42" s="30">
        <v>91</v>
      </c>
      <c r="KJ42" s="30">
        <v>91</v>
      </c>
      <c r="KK42" s="30">
        <v>68</v>
      </c>
      <c r="KL42" s="30">
        <v>90</v>
      </c>
      <c r="KM42" s="30">
        <v>90</v>
      </c>
      <c r="KN42" s="30">
        <v>90</v>
      </c>
      <c r="KO42" s="30">
        <v>90</v>
      </c>
      <c r="KP42" s="30">
        <v>91</v>
      </c>
      <c r="KQ42" s="30">
        <v>91</v>
      </c>
      <c r="KR42" s="30">
        <v>68</v>
      </c>
      <c r="KS42" s="30">
        <v>90</v>
      </c>
      <c r="KT42" s="30">
        <v>90</v>
      </c>
      <c r="KU42" s="30">
        <v>90</v>
      </c>
      <c r="KV42" s="30">
        <v>90</v>
      </c>
      <c r="KW42" s="30">
        <v>91</v>
      </c>
      <c r="KX42" s="30">
        <v>91</v>
      </c>
      <c r="KY42" s="30">
        <v>68</v>
      </c>
      <c r="KZ42" s="30">
        <v>90</v>
      </c>
      <c r="LA42" s="30">
        <v>90</v>
      </c>
      <c r="LB42" s="30">
        <v>90</v>
      </c>
      <c r="LC42" s="30">
        <v>90</v>
      </c>
      <c r="LD42" s="30">
        <v>91</v>
      </c>
      <c r="LE42" s="30">
        <v>91</v>
      </c>
      <c r="LF42" s="30">
        <v>68</v>
      </c>
      <c r="LG42" s="30">
        <v>90</v>
      </c>
      <c r="LH42" s="30">
        <v>90</v>
      </c>
      <c r="LI42" s="30">
        <v>90</v>
      </c>
      <c r="LJ42" s="30">
        <v>90</v>
      </c>
      <c r="LK42" s="30">
        <v>91</v>
      </c>
      <c r="LL42" s="30">
        <v>91</v>
      </c>
      <c r="LM42" s="30">
        <v>68</v>
      </c>
      <c r="LN42" s="30">
        <v>90</v>
      </c>
      <c r="LO42" s="30">
        <v>90</v>
      </c>
      <c r="LP42" s="30">
        <v>90</v>
      </c>
      <c r="LQ42" s="30">
        <v>90</v>
      </c>
      <c r="LR42" s="30">
        <v>91</v>
      </c>
      <c r="LS42" s="30">
        <v>91</v>
      </c>
      <c r="LT42" s="30">
        <v>68</v>
      </c>
      <c r="LU42" s="30">
        <v>90</v>
      </c>
      <c r="LV42" s="30">
        <v>90</v>
      </c>
      <c r="LW42" s="30">
        <v>90</v>
      </c>
      <c r="LX42" s="30">
        <v>90</v>
      </c>
      <c r="LY42" s="30">
        <v>91</v>
      </c>
      <c r="LZ42" s="30">
        <v>91</v>
      </c>
      <c r="MA42" s="30">
        <v>68</v>
      </c>
      <c r="MB42" s="30">
        <v>90</v>
      </c>
      <c r="MC42" s="30">
        <v>90</v>
      </c>
      <c r="MD42" s="30">
        <v>90</v>
      </c>
      <c r="ME42" s="30">
        <v>90</v>
      </c>
      <c r="MF42" s="30">
        <v>91</v>
      </c>
      <c r="MG42" s="30">
        <v>91</v>
      </c>
      <c r="MH42" s="30">
        <v>68</v>
      </c>
      <c r="MI42" s="30">
        <v>90</v>
      </c>
      <c r="MJ42" s="30">
        <v>90</v>
      </c>
      <c r="MK42" s="30">
        <v>90</v>
      </c>
      <c r="ML42" s="30">
        <v>90</v>
      </c>
      <c r="MM42" s="30">
        <v>91</v>
      </c>
      <c r="MN42" s="30">
        <v>91</v>
      </c>
      <c r="MO42" s="30">
        <v>68</v>
      </c>
      <c r="MP42" s="30">
        <v>90</v>
      </c>
      <c r="MQ42" s="30">
        <v>90</v>
      </c>
      <c r="MR42" s="30">
        <v>90</v>
      </c>
      <c r="MS42" s="30">
        <v>90</v>
      </c>
      <c r="MT42" s="30">
        <v>91</v>
      </c>
      <c r="MU42" s="30">
        <v>91</v>
      </c>
      <c r="MV42" s="30">
        <v>68</v>
      </c>
      <c r="MW42" s="49">
        <v>90</v>
      </c>
      <c r="MX42" s="49">
        <v>90</v>
      </c>
      <c r="MY42" s="49">
        <v>90</v>
      </c>
      <c r="MZ42" s="49">
        <v>90</v>
      </c>
      <c r="NA42" s="49">
        <v>91</v>
      </c>
      <c r="NB42" s="49">
        <v>91</v>
      </c>
      <c r="NC42" s="49">
        <v>68</v>
      </c>
      <c r="ND42" s="49">
        <v>90</v>
      </c>
      <c r="NE42" s="49">
        <v>90</v>
      </c>
      <c r="NF42" s="49">
        <v>90</v>
      </c>
      <c r="NG42" s="49">
        <v>90</v>
      </c>
      <c r="NH42" s="49"/>
      <c r="NI42" s="30"/>
    </row>
    <row r="43" spans="2:373" x14ac:dyDescent="0.3">
      <c r="B43" t="s">
        <v>126</v>
      </c>
      <c r="C43" s="3"/>
      <c r="D43" s="2">
        <f t="shared" si="324"/>
        <v>90</v>
      </c>
      <c r="E43" s="3"/>
      <c r="F43" s="30">
        <v>87</v>
      </c>
      <c r="G43" s="30">
        <v>86</v>
      </c>
      <c r="H43" s="30">
        <v>86</v>
      </c>
      <c r="I43" s="30">
        <v>86</v>
      </c>
      <c r="J43" s="30">
        <v>66</v>
      </c>
      <c r="K43" s="30">
        <v>87</v>
      </c>
      <c r="L43" s="30">
        <v>87</v>
      </c>
      <c r="M43" s="30">
        <v>87</v>
      </c>
      <c r="N43" s="30">
        <v>86</v>
      </c>
      <c r="O43" s="30">
        <v>86</v>
      </c>
      <c r="P43" s="30">
        <v>86</v>
      </c>
      <c r="Q43" s="30">
        <v>66</v>
      </c>
      <c r="R43" s="30">
        <v>87</v>
      </c>
      <c r="S43" s="30">
        <v>87</v>
      </c>
      <c r="T43" s="30">
        <v>87</v>
      </c>
      <c r="U43" s="30">
        <v>86</v>
      </c>
      <c r="V43" s="30">
        <v>86</v>
      </c>
      <c r="W43" s="30">
        <v>86</v>
      </c>
      <c r="X43" s="30">
        <v>66</v>
      </c>
      <c r="Y43" s="30">
        <v>87</v>
      </c>
      <c r="Z43" s="30">
        <v>87</v>
      </c>
      <c r="AA43" s="30">
        <v>87</v>
      </c>
      <c r="AB43" s="30">
        <v>86</v>
      </c>
      <c r="AC43" s="30">
        <v>86</v>
      </c>
      <c r="AD43" s="30">
        <v>86</v>
      </c>
      <c r="AE43" s="30">
        <v>66</v>
      </c>
      <c r="AF43" s="30">
        <v>87</v>
      </c>
      <c r="AG43" s="30">
        <v>87</v>
      </c>
      <c r="AH43" s="30">
        <v>87</v>
      </c>
      <c r="AI43" s="30">
        <v>86</v>
      </c>
      <c r="AJ43" s="30">
        <v>86</v>
      </c>
      <c r="AK43" s="30">
        <v>86</v>
      </c>
      <c r="AL43" s="30">
        <v>66</v>
      </c>
      <c r="AM43" s="30">
        <v>87</v>
      </c>
      <c r="AN43" s="30">
        <v>87</v>
      </c>
      <c r="AO43" s="30">
        <v>87</v>
      </c>
      <c r="AP43" s="30">
        <v>86</v>
      </c>
      <c r="AQ43" s="30">
        <v>86</v>
      </c>
      <c r="AR43" s="30">
        <v>86</v>
      </c>
      <c r="AS43" s="30">
        <v>66</v>
      </c>
      <c r="AT43" s="30">
        <v>87</v>
      </c>
      <c r="AU43" s="30">
        <v>87</v>
      </c>
      <c r="AV43" s="30">
        <v>87</v>
      </c>
      <c r="AW43" s="30">
        <v>86</v>
      </c>
      <c r="AX43" s="30">
        <v>86</v>
      </c>
      <c r="AY43" s="30">
        <v>86</v>
      </c>
      <c r="AZ43" s="30">
        <v>66</v>
      </c>
      <c r="BA43" s="30">
        <v>87</v>
      </c>
      <c r="BB43" s="30">
        <v>87</v>
      </c>
      <c r="BC43" s="30">
        <v>87</v>
      </c>
      <c r="BD43" s="30">
        <v>86</v>
      </c>
      <c r="BE43" s="30">
        <v>86</v>
      </c>
      <c r="BF43" s="30">
        <v>86</v>
      </c>
      <c r="BG43" s="30">
        <v>66</v>
      </c>
      <c r="BH43" s="30">
        <v>87</v>
      </c>
      <c r="BI43" s="30">
        <v>87</v>
      </c>
      <c r="BJ43" s="30">
        <v>87</v>
      </c>
      <c r="BK43" s="30">
        <v>86</v>
      </c>
      <c r="BL43" s="30">
        <v>86</v>
      </c>
      <c r="BM43" s="30">
        <v>86</v>
      </c>
      <c r="BN43" s="30">
        <v>66</v>
      </c>
      <c r="BO43" s="30">
        <v>87</v>
      </c>
      <c r="BP43" s="30">
        <v>87</v>
      </c>
      <c r="BQ43" s="30">
        <v>87</v>
      </c>
      <c r="BR43" s="30">
        <v>86</v>
      </c>
      <c r="BS43" s="30">
        <v>86</v>
      </c>
      <c r="BT43" s="30">
        <v>86</v>
      </c>
      <c r="BU43" s="30">
        <v>66</v>
      </c>
      <c r="BV43" s="30">
        <v>87</v>
      </c>
      <c r="BW43" s="30">
        <v>29</v>
      </c>
      <c r="BX43" s="30">
        <v>87</v>
      </c>
      <c r="BY43" s="30">
        <v>76</v>
      </c>
      <c r="BZ43" s="30">
        <v>76</v>
      </c>
      <c r="CA43" s="30">
        <v>76</v>
      </c>
      <c r="CB43" s="30">
        <v>50</v>
      </c>
      <c r="CC43" s="30">
        <v>75</v>
      </c>
      <c r="CD43" s="30">
        <v>76</v>
      </c>
      <c r="CE43" s="30">
        <v>76</v>
      </c>
      <c r="CF43" s="30">
        <v>76</v>
      </c>
      <c r="CG43" s="30">
        <v>76</v>
      </c>
      <c r="CH43" s="30">
        <v>76</v>
      </c>
      <c r="CI43" s="30">
        <v>50</v>
      </c>
      <c r="CJ43" s="30">
        <v>75</v>
      </c>
      <c r="CK43" s="30">
        <v>76</v>
      </c>
      <c r="CL43" s="30">
        <v>76</v>
      </c>
      <c r="CM43" s="30">
        <v>76</v>
      </c>
      <c r="CN43" s="30">
        <v>76</v>
      </c>
      <c r="CO43" s="30">
        <v>76</v>
      </c>
      <c r="CP43" s="30">
        <v>50</v>
      </c>
      <c r="CQ43" s="30">
        <v>75</v>
      </c>
      <c r="CR43" s="30">
        <v>76</v>
      </c>
      <c r="CS43" s="30">
        <v>76</v>
      </c>
      <c r="CT43" s="30">
        <v>76</v>
      </c>
      <c r="CU43" s="30">
        <v>76</v>
      </c>
      <c r="CV43" s="30">
        <v>76</v>
      </c>
      <c r="CW43" s="30">
        <v>50</v>
      </c>
      <c r="CX43" s="30">
        <v>75</v>
      </c>
      <c r="CY43" s="30">
        <v>76</v>
      </c>
      <c r="CZ43" s="30">
        <v>76</v>
      </c>
      <c r="DA43" s="30">
        <v>76</v>
      </c>
      <c r="DB43" s="30">
        <v>86</v>
      </c>
      <c r="DC43" s="30">
        <v>86</v>
      </c>
      <c r="DD43" s="30">
        <v>66</v>
      </c>
      <c r="DE43" s="30">
        <v>87</v>
      </c>
      <c r="DF43" s="30">
        <v>87</v>
      </c>
      <c r="DG43" s="30">
        <v>87</v>
      </c>
      <c r="DH43" s="30">
        <v>86</v>
      </c>
      <c r="DI43" s="30">
        <v>86</v>
      </c>
      <c r="DJ43" s="30">
        <v>86</v>
      </c>
      <c r="DK43" s="30">
        <v>66</v>
      </c>
      <c r="DL43" s="30">
        <v>87</v>
      </c>
      <c r="DM43" s="30">
        <v>87</v>
      </c>
      <c r="DN43" s="30">
        <v>87</v>
      </c>
      <c r="DO43" s="30">
        <v>86</v>
      </c>
      <c r="DP43" s="30">
        <v>86</v>
      </c>
      <c r="DQ43" s="30">
        <v>86</v>
      </c>
      <c r="DR43" s="30">
        <v>66</v>
      </c>
      <c r="DS43" s="30">
        <v>87</v>
      </c>
      <c r="DT43" s="30">
        <v>87</v>
      </c>
      <c r="DU43" s="30">
        <v>87</v>
      </c>
      <c r="DV43" s="30">
        <v>86</v>
      </c>
      <c r="DW43" s="30">
        <v>86</v>
      </c>
      <c r="DX43" s="30">
        <v>86</v>
      </c>
      <c r="DY43" s="30">
        <v>66</v>
      </c>
      <c r="DZ43" s="30">
        <v>87</v>
      </c>
      <c r="EA43" s="30">
        <v>87</v>
      </c>
      <c r="EB43" s="30">
        <v>87</v>
      </c>
      <c r="EC43" s="30">
        <v>86</v>
      </c>
      <c r="ED43" s="30">
        <v>86</v>
      </c>
      <c r="EE43" s="30">
        <v>86</v>
      </c>
      <c r="EF43" s="30">
        <v>66</v>
      </c>
      <c r="EG43" s="30">
        <v>87</v>
      </c>
      <c r="EH43" s="30">
        <v>87</v>
      </c>
      <c r="EI43" s="30">
        <v>87</v>
      </c>
      <c r="EJ43" s="30">
        <v>86</v>
      </c>
      <c r="EK43" s="30">
        <v>86</v>
      </c>
      <c r="EL43" s="30">
        <v>86</v>
      </c>
      <c r="EM43" s="30">
        <v>66</v>
      </c>
      <c r="EN43" s="30">
        <v>87</v>
      </c>
      <c r="EO43" s="30">
        <v>87</v>
      </c>
      <c r="EP43" s="30">
        <v>87</v>
      </c>
      <c r="EQ43" s="30">
        <v>86</v>
      </c>
      <c r="ER43" s="30">
        <v>86</v>
      </c>
      <c r="ES43" s="30">
        <v>86</v>
      </c>
      <c r="ET43" s="30">
        <v>66</v>
      </c>
      <c r="EU43" s="30">
        <v>87</v>
      </c>
      <c r="EV43" s="30">
        <v>87</v>
      </c>
      <c r="EW43" s="30">
        <v>87</v>
      </c>
      <c r="EX43" s="30">
        <v>86</v>
      </c>
      <c r="EY43" s="30">
        <v>86</v>
      </c>
      <c r="EZ43" s="30">
        <v>86</v>
      </c>
      <c r="FA43" s="30">
        <v>66</v>
      </c>
      <c r="FB43" s="30">
        <v>87</v>
      </c>
      <c r="FC43" s="30">
        <v>87</v>
      </c>
      <c r="FD43" s="30">
        <v>87</v>
      </c>
      <c r="FE43" s="30">
        <v>86</v>
      </c>
      <c r="FF43" s="30">
        <v>86</v>
      </c>
      <c r="FG43" s="30">
        <v>86</v>
      </c>
      <c r="FH43" s="30">
        <v>66</v>
      </c>
      <c r="FI43" s="30">
        <v>87</v>
      </c>
      <c r="FJ43" s="30">
        <v>87</v>
      </c>
      <c r="FK43" s="30">
        <v>87</v>
      </c>
      <c r="FL43" s="30">
        <v>86</v>
      </c>
      <c r="FM43" s="30">
        <v>86</v>
      </c>
      <c r="FN43" s="30">
        <v>86</v>
      </c>
      <c r="FO43" s="30">
        <v>66</v>
      </c>
      <c r="FP43" s="30">
        <v>87</v>
      </c>
      <c r="FQ43" s="30">
        <v>87</v>
      </c>
      <c r="FR43" s="30">
        <v>87</v>
      </c>
      <c r="FS43" s="30">
        <v>86</v>
      </c>
      <c r="FT43" s="30">
        <v>86</v>
      </c>
      <c r="FU43" s="30">
        <v>86</v>
      </c>
      <c r="FV43" s="30">
        <v>66</v>
      </c>
      <c r="FW43" s="30">
        <v>87</v>
      </c>
      <c r="FX43" s="30">
        <v>87</v>
      </c>
      <c r="FY43" s="30">
        <v>87</v>
      </c>
      <c r="FZ43" s="30">
        <v>86</v>
      </c>
      <c r="GA43" s="30">
        <v>86</v>
      </c>
      <c r="GB43" s="30">
        <v>86</v>
      </c>
      <c r="GC43" s="30">
        <v>66</v>
      </c>
      <c r="GD43" s="30">
        <v>87</v>
      </c>
      <c r="GE43" s="30">
        <v>87</v>
      </c>
      <c r="GF43" s="30">
        <v>87</v>
      </c>
      <c r="GG43" s="30">
        <v>86</v>
      </c>
      <c r="GH43" s="30">
        <v>86</v>
      </c>
      <c r="GI43" s="30">
        <v>86</v>
      </c>
      <c r="GJ43" s="30">
        <v>66</v>
      </c>
      <c r="GK43" s="30">
        <v>87</v>
      </c>
      <c r="GL43" s="30">
        <v>87</v>
      </c>
      <c r="GM43" s="30">
        <v>87</v>
      </c>
      <c r="GN43" s="30">
        <v>86</v>
      </c>
      <c r="GO43" s="30">
        <v>86</v>
      </c>
      <c r="GP43" s="30">
        <v>86</v>
      </c>
      <c r="GQ43" s="30">
        <v>66</v>
      </c>
      <c r="GR43" s="30">
        <v>87</v>
      </c>
      <c r="GS43" s="30">
        <v>87</v>
      </c>
      <c r="GT43" s="30">
        <v>87</v>
      </c>
      <c r="GU43" s="30">
        <v>86</v>
      </c>
      <c r="GV43" s="30">
        <v>86</v>
      </c>
      <c r="GW43" s="30">
        <v>86</v>
      </c>
      <c r="GX43" s="30">
        <v>66</v>
      </c>
      <c r="GY43" s="30">
        <v>87</v>
      </c>
      <c r="GZ43" s="30">
        <v>87</v>
      </c>
      <c r="HA43" s="30">
        <v>87</v>
      </c>
      <c r="HB43" s="30">
        <v>86</v>
      </c>
      <c r="HC43" s="30">
        <v>86</v>
      </c>
      <c r="HD43" s="30">
        <v>86</v>
      </c>
      <c r="HE43" s="30">
        <v>66</v>
      </c>
      <c r="HF43" s="30">
        <v>87</v>
      </c>
      <c r="HG43" s="30">
        <v>87</v>
      </c>
      <c r="HH43" s="30">
        <v>87</v>
      </c>
      <c r="HI43" s="30">
        <v>86</v>
      </c>
      <c r="HJ43" s="30">
        <v>86</v>
      </c>
      <c r="HK43" s="30">
        <v>86</v>
      </c>
      <c r="HL43" s="30">
        <v>66</v>
      </c>
      <c r="HM43" s="30">
        <v>87</v>
      </c>
      <c r="HN43" s="30">
        <v>87</v>
      </c>
      <c r="HO43" s="30">
        <v>87</v>
      </c>
      <c r="HP43" s="30">
        <v>86</v>
      </c>
      <c r="HQ43" s="30">
        <v>86</v>
      </c>
      <c r="HR43" s="30">
        <v>86</v>
      </c>
      <c r="HS43" s="30">
        <v>66</v>
      </c>
      <c r="HT43" s="30">
        <v>87</v>
      </c>
      <c r="HU43" s="30">
        <v>87</v>
      </c>
      <c r="HV43" s="30">
        <v>87</v>
      </c>
      <c r="HW43" s="30">
        <v>86</v>
      </c>
      <c r="HX43" s="30">
        <v>86</v>
      </c>
      <c r="HY43" s="30">
        <v>86</v>
      </c>
      <c r="HZ43" s="30">
        <v>66</v>
      </c>
      <c r="IA43" s="30">
        <v>87</v>
      </c>
      <c r="IB43" s="30">
        <v>87</v>
      </c>
      <c r="IC43" s="30">
        <v>87</v>
      </c>
      <c r="ID43" s="30">
        <v>86</v>
      </c>
      <c r="IE43" s="30">
        <v>86</v>
      </c>
      <c r="IF43" s="30">
        <v>86</v>
      </c>
      <c r="IG43" s="30">
        <v>66</v>
      </c>
      <c r="IH43" s="30">
        <v>87</v>
      </c>
      <c r="II43" s="30">
        <v>87</v>
      </c>
      <c r="IJ43" s="30">
        <v>87</v>
      </c>
      <c r="IK43" s="30">
        <v>86</v>
      </c>
      <c r="IL43" s="30">
        <v>86</v>
      </c>
      <c r="IM43" s="30">
        <v>86</v>
      </c>
      <c r="IN43" s="30">
        <v>66</v>
      </c>
      <c r="IO43" s="30">
        <v>87</v>
      </c>
      <c r="IP43" s="30">
        <v>87</v>
      </c>
      <c r="IQ43" s="30">
        <v>87</v>
      </c>
      <c r="IR43" s="30">
        <v>86</v>
      </c>
      <c r="IS43" s="30">
        <v>86</v>
      </c>
      <c r="IT43" s="30">
        <v>86</v>
      </c>
      <c r="IU43" s="30">
        <v>66</v>
      </c>
      <c r="IV43" s="30">
        <v>87</v>
      </c>
      <c r="IW43" s="30">
        <v>87</v>
      </c>
      <c r="IX43" s="30">
        <v>87</v>
      </c>
      <c r="IY43" s="30">
        <v>86</v>
      </c>
      <c r="IZ43" s="30">
        <v>86</v>
      </c>
      <c r="JA43" s="30">
        <v>86</v>
      </c>
      <c r="JB43" s="30">
        <v>66</v>
      </c>
      <c r="JC43" s="30">
        <v>87</v>
      </c>
      <c r="JD43" s="30">
        <v>87</v>
      </c>
      <c r="JE43" s="30">
        <v>87</v>
      </c>
      <c r="JF43" s="30">
        <v>86</v>
      </c>
      <c r="JG43" s="30">
        <v>86</v>
      </c>
      <c r="JH43" s="30">
        <v>86</v>
      </c>
      <c r="JI43" s="30">
        <v>66</v>
      </c>
      <c r="JJ43" s="30">
        <v>87</v>
      </c>
      <c r="JK43" s="30">
        <v>87</v>
      </c>
      <c r="JL43" s="30">
        <v>87</v>
      </c>
      <c r="JM43" s="30">
        <v>86</v>
      </c>
      <c r="JN43" s="30">
        <v>86</v>
      </c>
      <c r="JO43" s="30">
        <v>86</v>
      </c>
      <c r="JP43" s="30">
        <v>66</v>
      </c>
      <c r="JQ43" s="30">
        <v>87</v>
      </c>
      <c r="JR43" s="30">
        <v>87</v>
      </c>
      <c r="JS43" s="30">
        <v>87</v>
      </c>
      <c r="JT43" s="30">
        <v>90</v>
      </c>
      <c r="JU43" s="30">
        <v>91</v>
      </c>
      <c r="JV43" s="30">
        <v>91</v>
      </c>
      <c r="JW43" s="30">
        <v>68</v>
      </c>
      <c r="JX43" s="30">
        <v>90</v>
      </c>
      <c r="JY43" s="30">
        <v>90</v>
      </c>
      <c r="JZ43" s="30">
        <v>90</v>
      </c>
      <c r="KA43" s="30">
        <v>90</v>
      </c>
      <c r="KB43" s="30">
        <v>91</v>
      </c>
      <c r="KC43" s="30">
        <v>91</v>
      </c>
      <c r="KD43" s="30">
        <v>68</v>
      </c>
      <c r="KE43" s="30">
        <v>90</v>
      </c>
      <c r="KF43" s="30">
        <v>90</v>
      </c>
      <c r="KG43" s="30">
        <v>90</v>
      </c>
      <c r="KH43" s="30">
        <v>90</v>
      </c>
      <c r="KI43" s="30">
        <v>91</v>
      </c>
      <c r="KJ43" s="30">
        <v>91</v>
      </c>
      <c r="KK43" s="30">
        <v>68</v>
      </c>
      <c r="KL43" s="30">
        <v>90</v>
      </c>
      <c r="KM43" s="30">
        <v>90</v>
      </c>
      <c r="KN43" s="30">
        <v>90</v>
      </c>
      <c r="KO43" s="30">
        <v>90</v>
      </c>
      <c r="KP43" s="30">
        <v>91</v>
      </c>
      <c r="KQ43" s="30">
        <v>91</v>
      </c>
      <c r="KR43" s="30">
        <v>68</v>
      </c>
      <c r="KS43" s="30">
        <v>90</v>
      </c>
      <c r="KT43" s="30">
        <v>90</v>
      </c>
      <c r="KU43" s="30">
        <v>90</v>
      </c>
      <c r="KV43" s="30">
        <v>90</v>
      </c>
      <c r="KW43" s="30">
        <v>91</v>
      </c>
      <c r="KX43" s="30">
        <v>91</v>
      </c>
      <c r="KY43" s="30">
        <v>68</v>
      </c>
      <c r="KZ43" s="30">
        <v>90</v>
      </c>
      <c r="LA43" s="30">
        <v>90</v>
      </c>
      <c r="LB43" s="30">
        <v>90</v>
      </c>
      <c r="LC43" s="30">
        <v>90</v>
      </c>
      <c r="LD43" s="30">
        <v>91</v>
      </c>
      <c r="LE43" s="30">
        <v>91</v>
      </c>
      <c r="LF43" s="30">
        <v>68</v>
      </c>
      <c r="LG43" s="30">
        <v>90</v>
      </c>
      <c r="LH43" s="30">
        <v>90</v>
      </c>
      <c r="LI43" s="30">
        <v>90</v>
      </c>
      <c r="LJ43" s="30">
        <v>90</v>
      </c>
      <c r="LK43" s="30">
        <v>91</v>
      </c>
      <c r="LL43" s="30">
        <v>91</v>
      </c>
      <c r="LM43" s="30">
        <v>68</v>
      </c>
      <c r="LN43" s="30">
        <v>90</v>
      </c>
      <c r="LO43" s="30">
        <v>90</v>
      </c>
      <c r="LP43" s="30">
        <v>90</v>
      </c>
      <c r="LQ43" s="30">
        <v>90</v>
      </c>
      <c r="LR43" s="30">
        <v>91</v>
      </c>
      <c r="LS43" s="30">
        <v>91</v>
      </c>
      <c r="LT43" s="30">
        <v>68</v>
      </c>
      <c r="LU43" s="30">
        <v>90</v>
      </c>
      <c r="LV43" s="30">
        <v>90</v>
      </c>
      <c r="LW43" s="30">
        <v>90</v>
      </c>
      <c r="LX43" s="30">
        <v>90</v>
      </c>
      <c r="LY43" s="30">
        <v>91</v>
      </c>
      <c r="LZ43" s="30">
        <v>91</v>
      </c>
      <c r="MA43" s="30">
        <v>68</v>
      </c>
      <c r="MB43" s="30">
        <v>90</v>
      </c>
      <c r="MC43" s="30">
        <v>90</v>
      </c>
      <c r="MD43" s="30">
        <v>90</v>
      </c>
      <c r="ME43" s="30">
        <v>90</v>
      </c>
      <c r="MF43" s="30">
        <v>91</v>
      </c>
      <c r="MG43" s="30">
        <v>91</v>
      </c>
      <c r="MH43" s="30">
        <v>68</v>
      </c>
      <c r="MI43" s="30">
        <v>90</v>
      </c>
      <c r="MJ43" s="30">
        <v>90</v>
      </c>
      <c r="MK43" s="30">
        <v>90</v>
      </c>
      <c r="ML43" s="30">
        <v>90</v>
      </c>
      <c r="MM43" s="30">
        <v>91</v>
      </c>
      <c r="MN43" s="30">
        <v>91</v>
      </c>
      <c r="MO43" s="30">
        <v>68</v>
      </c>
      <c r="MP43" s="30">
        <v>90</v>
      </c>
      <c r="MQ43" s="30">
        <v>90</v>
      </c>
      <c r="MR43" s="30">
        <v>90</v>
      </c>
      <c r="MS43" s="30">
        <v>90</v>
      </c>
      <c r="MT43" s="30">
        <v>91</v>
      </c>
      <c r="MU43" s="30">
        <v>91</v>
      </c>
      <c r="MV43" s="30">
        <v>68</v>
      </c>
      <c r="MW43" s="49">
        <v>90</v>
      </c>
      <c r="MX43" s="49">
        <v>90</v>
      </c>
      <c r="MY43" s="49">
        <v>90</v>
      </c>
      <c r="MZ43" s="49">
        <v>90</v>
      </c>
      <c r="NA43" s="49">
        <v>91</v>
      </c>
      <c r="NB43" s="49">
        <v>91</v>
      </c>
      <c r="NC43" s="49">
        <v>68</v>
      </c>
      <c r="ND43" s="49">
        <v>90</v>
      </c>
      <c r="NE43" s="49">
        <v>90</v>
      </c>
      <c r="NF43" s="49">
        <v>90</v>
      </c>
      <c r="NG43" s="49">
        <v>90</v>
      </c>
      <c r="NH43" s="49"/>
      <c r="NI43" s="30"/>
    </row>
    <row r="44" spans="2:373" x14ac:dyDescent="0.3">
      <c r="B44" t="s">
        <v>127</v>
      </c>
      <c r="C44" s="3"/>
      <c r="D44" s="2">
        <f t="shared" si="324"/>
        <v>52</v>
      </c>
      <c r="E44" s="3"/>
      <c r="F44" s="30">
        <v>66</v>
      </c>
      <c r="G44" s="30">
        <v>67</v>
      </c>
      <c r="H44" s="30">
        <v>70</v>
      </c>
      <c r="I44" s="30">
        <v>59</v>
      </c>
      <c r="J44" s="30">
        <v>48</v>
      </c>
      <c r="K44" s="30">
        <v>60</v>
      </c>
      <c r="L44" s="30">
        <v>68</v>
      </c>
      <c r="M44" s="30">
        <v>65</v>
      </c>
      <c r="N44" s="30">
        <v>60</v>
      </c>
      <c r="O44" s="30">
        <v>60</v>
      </c>
      <c r="P44" s="30">
        <v>61</v>
      </c>
      <c r="Q44" s="30">
        <v>45</v>
      </c>
      <c r="R44" s="30">
        <v>62</v>
      </c>
      <c r="S44" s="30">
        <v>62</v>
      </c>
      <c r="T44" s="30">
        <v>62</v>
      </c>
      <c r="U44" s="30">
        <v>59</v>
      </c>
      <c r="V44" s="30">
        <v>63</v>
      </c>
      <c r="W44" s="30">
        <v>64</v>
      </c>
      <c r="X44" s="30">
        <v>45</v>
      </c>
      <c r="Y44" s="30">
        <v>56</v>
      </c>
      <c r="Z44" s="30">
        <v>61</v>
      </c>
      <c r="AA44" s="30">
        <v>58</v>
      </c>
      <c r="AB44" s="30">
        <v>65</v>
      </c>
      <c r="AC44" s="30">
        <v>63</v>
      </c>
      <c r="AD44" s="30">
        <v>60</v>
      </c>
      <c r="AE44" s="30">
        <v>43</v>
      </c>
      <c r="AF44" s="30">
        <v>58</v>
      </c>
      <c r="AG44" s="30">
        <v>56</v>
      </c>
      <c r="AH44" s="30">
        <v>62</v>
      </c>
      <c r="AI44" s="30">
        <v>69</v>
      </c>
      <c r="AJ44" s="30">
        <v>63</v>
      </c>
      <c r="AK44" s="30">
        <v>52</v>
      </c>
      <c r="AL44" s="30">
        <v>43</v>
      </c>
      <c r="AM44" s="30">
        <v>47</v>
      </c>
      <c r="AN44" s="30">
        <v>59</v>
      </c>
      <c r="AO44" s="30">
        <v>56</v>
      </c>
      <c r="AP44" s="30">
        <v>60</v>
      </c>
      <c r="AQ44" s="30">
        <v>51</v>
      </c>
      <c r="AR44" s="30">
        <v>53</v>
      </c>
      <c r="AS44" s="30">
        <v>40</v>
      </c>
      <c r="AT44" s="30">
        <v>60</v>
      </c>
      <c r="AU44" s="30">
        <v>62</v>
      </c>
      <c r="AV44" s="30">
        <v>68</v>
      </c>
      <c r="AW44" s="30">
        <v>66</v>
      </c>
      <c r="AX44" s="30">
        <v>66</v>
      </c>
      <c r="AY44" s="30">
        <v>65</v>
      </c>
      <c r="AZ44" s="30">
        <v>43</v>
      </c>
      <c r="BA44" s="30">
        <v>50</v>
      </c>
      <c r="BB44" s="30">
        <v>59</v>
      </c>
      <c r="BC44" s="30">
        <v>64</v>
      </c>
      <c r="BD44" s="30">
        <v>65</v>
      </c>
      <c r="BE44" s="30">
        <v>58</v>
      </c>
      <c r="BF44" s="30">
        <v>58</v>
      </c>
      <c r="BG44" s="30">
        <v>43</v>
      </c>
      <c r="BH44" s="30">
        <v>59</v>
      </c>
      <c r="BI44" s="30">
        <v>65</v>
      </c>
      <c r="BJ44" s="30">
        <v>58</v>
      </c>
      <c r="BK44" s="30">
        <v>63</v>
      </c>
      <c r="BL44" s="30">
        <v>65</v>
      </c>
      <c r="BM44" s="30">
        <v>62</v>
      </c>
      <c r="BN44" s="30">
        <v>37</v>
      </c>
      <c r="BO44" s="30">
        <v>54</v>
      </c>
      <c r="BP44" s="30">
        <v>61</v>
      </c>
      <c r="BQ44" s="30">
        <v>61</v>
      </c>
      <c r="BR44" s="30">
        <v>61</v>
      </c>
      <c r="BS44" s="30">
        <v>58</v>
      </c>
      <c r="BT44" s="30">
        <v>51</v>
      </c>
      <c r="BU44" s="30">
        <v>36</v>
      </c>
      <c r="BV44" s="30">
        <v>52</v>
      </c>
      <c r="BW44" s="30">
        <v>26</v>
      </c>
      <c r="BX44" s="30">
        <v>58</v>
      </c>
      <c r="BY44" s="30">
        <v>58</v>
      </c>
      <c r="BZ44" s="30">
        <v>57</v>
      </c>
      <c r="CA44" s="30">
        <v>57</v>
      </c>
      <c r="CB44" s="30">
        <v>29</v>
      </c>
      <c r="CC44" s="30">
        <v>55</v>
      </c>
      <c r="CD44" s="30">
        <v>57</v>
      </c>
      <c r="CE44" s="30">
        <v>59</v>
      </c>
      <c r="CF44" s="30">
        <v>58</v>
      </c>
      <c r="CG44" s="30">
        <v>59</v>
      </c>
      <c r="CH44" s="30">
        <v>57</v>
      </c>
      <c r="CI44" s="30">
        <v>31</v>
      </c>
      <c r="CJ44" s="30">
        <v>57</v>
      </c>
      <c r="CK44" s="30">
        <v>54</v>
      </c>
      <c r="CL44" s="30">
        <v>57</v>
      </c>
      <c r="CM44" s="30">
        <v>56</v>
      </c>
      <c r="CN44" s="30">
        <v>58</v>
      </c>
      <c r="CO44" s="30">
        <v>59</v>
      </c>
      <c r="CP44" s="30">
        <v>59</v>
      </c>
      <c r="CQ44" s="30">
        <v>59</v>
      </c>
      <c r="CR44" s="41">
        <v>57</v>
      </c>
      <c r="CS44" s="30">
        <v>57</v>
      </c>
      <c r="CT44" s="30">
        <v>50</v>
      </c>
      <c r="CU44" s="30">
        <v>51</v>
      </c>
      <c r="CV44" s="30">
        <v>50</v>
      </c>
      <c r="CW44" s="30">
        <v>28</v>
      </c>
      <c r="CX44" s="30">
        <v>51</v>
      </c>
      <c r="CY44" s="30">
        <v>54</v>
      </c>
      <c r="CZ44" s="30">
        <v>54</v>
      </c>
      <c r="DA44" s="30">
        <v>45</v>
      </c>
      <c r="DB44" s="30"/>
      <c r="DC44" s="30">
        <v>31</v>
      </c>
      <c r="DD44" s="30">
        <v>33</v>
      </c>
      <c r="DE44" s="30">
        <v>49</v>
      </c>
      <c r="DF44" s="30">
        <v>54</v>
      </c>
      <c r="DG44" s="30">
        <v>63</v>
      </c>
      <c r="DH44" s="30">
        <v>63</v>
      </c>
      <c r="DI44" s="30">
        <v>59</v>
      </c>
      <c r="DJ44" s="30">
        <v>54</v>
      </c>
      <c r="DK44" s="30">
        <v>42</v>
      </c>
      <c r="DL44" s="30">
        <v>53</v>
      </c>
      <c r="DM44" s="30">
        <v>59</v>
      </c>
      <c r="DN44" s="30">
        <v>55</v>
      </c>
      <c r="DO44" s="30">
        <v>59</v>
      </c>
      <c r="DP44" s="30">
        <v>53</v>
      </c>
      <c r="DQ44" s="30">
        <v>47</v>
      </c>
      <c r="DR44" s="30">
        <v>39</v>
      </c>
      <c r="DS44" s="30">
        <v>54</v>
      </c>
      <c r="DT44" s="30">
        <v>50</v>
      </c>
      <c r="DU44" s="30">
        <v>51</v>
      </c>
      <c r="DV44" s="30">
        <v>61</v>
      </c>
      <c r="DW44" s="30">
        <v>56</v>
      </c>
      <c r="DX44" s="30">
        <v>44</v>
      </c>
      <c r="DY44" s="30">
        <v>42</v>
      </c>
      <c r="DZ44" s="30">
        <v>54</v>
      </c>
      <c r="EA44" s="30">
        <v>55</v>
      </c>
      <c r="EB44" s="30">
        <v>55</v>
      </c>
      <c r="EC44" s="30">
        <v>50</v>
      </c>
      <c r="ED44" s="30">
        <v>52</v>
      </c>
      <c r="EE44" s="30">
        <v>42</v>
      </c>
      <c r="EF44" s="30">
        <v>39</v>
      </c>
      <c r="EG44" s="30">
        <v>46</v>
      </c>
      <c r="EH44" s="30">
        <v>47</v>
      </c>
      <c r="EI44" s="30">
        <v>51</v>
      </c>
      <c r="EJ44" s="30">
        <v>55</v>
      </c>
      <c r="EK44" s="30">
        <v>51</v>
      </c>
      <c r="EL44" s="30">
        <v>46</v>
      </c>
      <c r="EM44" s="30">
        <v>32</v>
      </c>
      <c r="EN44" s="30">
        <v>56</v>
      </c>
      <c r="EO44" s="30">
        <v>55</v>
      </c>
      <c r="EP44" s="30">
        <v>61</v>
      </c>
      <c r="EQ44" s="30">
        <v>52</v>
      </c>
      <c r="ER44" s="30">
        <v>55</v>
      </c>
      <c r="ES44" s="30">
        <v>51</v>
      </c>
      <c r="ET44" s="30">
        <v>35</v>
      </c>
      <c r="EU44" s="30">
        <v>48</v>
      </c>
      <c r="EV44" s="30">
        <v>54</v>
      </c>
      <c r="EW44" s="30">
        <v>55</v>
      </c>
      <c r="EX44" s="30">
        <v>50</v>
      </c>
      <c r="EY44" s="30">
        <v>53</v>
      </c>
      <c r="EZ44" s="30">
        <v>49</v>
      </c>
      <c r="FA44" s="30">
        <v>31</v>
      </c>
      <c r="FB44" s="30">
        <v>42</v>
      </c>
      <c r="FC44" s="30">
        <v>47</v>
      </c>
      <c r="FD44" s="25">
        <v>44</v>
      </c>
      <c r="FE44" s="30">
        <v>47</v>
      </c>
      <c r="FF44" s="30">
        <v>44</v>
      </c>
      <c r="FG44" s="30">
        <v>47</v>
      </c>
      <c r="FH44" s="30">
        <v>26</v>
      </c>
      <c r="FI44" s="30">
        <v>51</v>
      </c>
      <c r="FJ44" s="30">
        <v>47</v>
      </c>
      <c r="FK44" s="30">
        <v>59</v>
      </c>
      <c r="FL44" s="30">
        <v>55</v>
      </c>
      <c r="FM44" s="30">
        <v>54</v>
      </c>
      <c r="FN44" s="30">
        <v>53</v>
      </c>
      <c r="FO44" s="30">
        <v>37</v>
      </c>
      <c r="FP44" s="30">
        <v>49</v>
      </c>
      <c r="FQ44" s="30">
        <v>0</v>
      </c>
      <c r="FR44" s="30">
        <v>0</v>
      </c>
      <c r="FS44" s="30">
        <v>47</v>
      </c>
      <c r="FT44" s="30">
        <v>49</v>
      </c>
      <c r="FU44" s="30">
        <v>51</v>
      </c>
      <c r="FV44" s="43"/>
      <c r="FW44" s="30">
        <v>42</v>
      </c>
      <c r="FX44" s="30">
        <v>53</v>
      </c>
      <c r="FY44" s="30">
        <v>54</v>
      </c>
      <c r="FZ44" s="30">
        <v>53</v>
      </c>
      <c r="GA44" s="30">
        <v>53</v>
      </c>
      <c r="GB44" s="30">
        <v>46</v>
      </c>
      <c r="GC44" s="30">
        <v>31</v>
      </c>
      <c r="GD44" s="30">
        <v>45</v>
      </c>
      <c r="GE44" s="30">
        <v>54</v>
      </c>
      <c r="GF44" s="30">
        <v>47</v>
      </c>
      <c r="GG44" s="30">
        <v>48</v>
      </c>
      <c r="GH44" s="30">
        <v>55</v>
      </c>
      <c r="GI44" s="30">
        <v>53</v>
      </c>
      <c r="GJ44" s="30">
        <v>37</v>
      </c>
      <c r="GK44" s="30">
        <v>49</v>
      </c>
      <c r="GL44" s="30">
        <v>62</v>
      </c>
      <c r="GM44" s="30">
        <v>57</v>
      </c>
      <c r="GN44" s="30">
        <v>57</v>
      </c>
      <c r="GO44" s="30">
        <v>56</v>
      </c>
      <c r="GP44" s="30">
        <v>47</v>
      </c>
      <c r="GQ44" s="30">
        <v>46</v>
      </c>
      <c r="GR44" s="30">
        <v>51</v>
      </c>
      <c r="GS44" s="30">
        <v>55</v>
      </c>
      <c r="GT44" s="30">
        <v>52</v>
      </c>
      <c r="GU44" s="30">
        <v>59</v>
      </c>
      <c r="GV44" s="30">
        <v>60</v>
      </c>
      <c r="GW44" s="30">
        <v>48</v>
      </c>
      <c r="GX44" s="30">
        <v>41</v>
      </c>
      <c r="GY44" s="30">
        <v>56</v>
      </c>
      <c r="GZ44" s="30">
        <v>55</v>
      </c>
      <c r="HA44" s="30">
        <v>56</v>
      </c>
      <c r="HB44" s="30">
        <v>59</v>
      </c>
      <c r="HC44" s="30">
        <v>61</v>
      </c>
      <c r="HD44" s="30">
        <v>56</v>
      </c>
      <c r="HE44" s="30">
        <v>37</v>
      </c>
      <c r="HF44" s="30">
        <v>60</v>
      </c>
      <c r="HG44" s="30">
        <v>55</v>
      </c>
      <c r="HH44" s="30">
        <v>57</v>
      </c>
      <c r="HI44" s="30">
        <v>56</v>
      </c>
      <c r="HJ44" s="30">
        <v>52</v>
      </c>
      <c r="HK44" s="30">
        <v>53</v>
      </c>
      <c r="HL44" s="30">
        <v>37</v>
      </c>
      <c r="HM44" s="30">
        <v>44</v>
      </c>
      <c r="HN44" s="30">
        <v>57</v>
      </c>
      <c r="HO44" s="30">
        <v>60</v>
      </c>
      <c r="HP44" s="30">
        <v>64</v>
      </c>
      <c r="HQ44" s="30">
        <v>62</v>
      </c>
      <c r="HR44" s="30">
        <v>57</v>
      </c>
      <c r="HS44" s="30">
        <v>37</v>
      </c>
      <c r="HT44" s="30">
        <v>60</v>
      </c>
      <c r="HU44" s="30">
        <v>58</v>
      </c>
      <c r="HV44" s="30">
        <v>57</v>
      </c>
      <c r="HW44" s="30">
        <v>63</v>
      </c>
      <c r="HX44" s="30">
        <v>57</v>
      </c>
      <c r="HY44" s="30">
        <v>57</v>
      </c>
      <c r="HZ44" s="30">
        <v>39</v>
      </c>
      <c r="IA44" s="30">
        <v>60</v>
      </c>
      <c r="IB44" s="30">
        <v>58</v>
      </c>
      <c r="IC44" s="30">
        <v>64</v>
      </c>
      <c r="ID44" s="30">
        <v>65</v>
      </c>
      <c r="IE44" s="30">
        <v>60</v>
      </c>
      <c r="IF44" s="30">
        <v>53</v>
      </c>
      <c r="IG44" s="30">
        <v>38</v>
      </c>
      <c r="IH44" s="30">
        <v>48</v>
      </c>
      <c r="II44" s="30">
        <v>54</v>
      </c>
      <c r="IJ44" s="30">
        <v>59</v>
      </c>
      <c r="IK44" s="30">
        <v>64</v>
      </c>
      <c r="IL44" s="30">
        <v>58</v>
      </c>
      <c r="IM44" s="30">
        <v>59</v>
      </c>
      <c r="IN44" s="30">
        <v>39</v>
      </c>
      <c r="IO44" s="30">
        <v>51</v>
      </c>
      <c r="IP44" s="30">
        <v>56</v>
      </c>
      <c r="IQ44" s="30">
        <v>59</v>
      </c>
      <c r="IR44" s="30">
        <v>60</v>
      </c>
      <c r="IS44" s="30">
        <v>51</v>
      </c>
      <c r="IT44" s="30">
        <v>54</v>
      </c>
      <c r="IU44" s="30">
        <v>31</v>
      </c>
      <c r="IV44" s="30">
        <v>56</v>
      </c>
      <c r="IW44" s="30">
        <v>56</v>
      </c>
      <c r="IX44" s="30">
        <v>61</v>
      </c>
      <c r="IY44" s="30">
        <v>57</v>
      </c>
      <c r="IZ44" s="30">
        <v>55</v>
      </c>
      <c r="JA44" s="30">
        <v>57</v>
      </c>
      <c r="JB44" s="30">
        <v>34</v>
      </c>
      <c r="JC44" s="30">
        <v>52</v>
      </c>
      <c r="JD44" s="30">
        <v>55</v>
      </c>
      <c r="JE44" s="30">
        <v>59</v>
      </c>
      <c r="JF44" s="30">
        <v>61</v>
      </c>
      <c r="JG44" s="30">
        <v>62</v>
      </c>
      <c r="JH44" s="30">
        <v>61</v>
      </c>
      <c r="JI44" s="30">
        <v>38</v>
      </c>
      <c r="JJ44" s="30">
        <v>57</v>
      </c>
      <c r="JK44" s="30">
        <v>58</v>
      </c>
      <c r="JL44" s="30">
        <v>57</v>
      </c>
      <c r="JM44" s="30">
        <v>58</v>
      </c>
      <c r="JN44" s="30">
        <v>56</v>
      </c>
      <c r="JO44" s="30">
        <v>55</v>
      </c>
      <c r="JP44" s="30">
        <v>40</v>
      </c>
      <c r="JQ44" s="30">
        <v>57</v>
      </c>
      <c r="JR44" s="30">
        <v>64</v>
      </c>
      <c r="JS44" s="30">
        <v>59</v>
      </c>
      <c r="JT44" s="30">
        <v>68</v>
      </c>
      <c r="JU44" s="30">
        <v>66</v>
      </c>
      <c r="JV44" s="30">
        <v>55</v>
      </c>
      <c r="JW44" s="30">
        <v>43</v>
      </c>
      <c r="JX44" s="30">
        <v>47</v>
      </c>
      <c r="JY44" s="30">
        <v>53</v>
      </c>
      <c r="JZ44" s="30">
        <v>55</v>
      </c>
      <c r="KA44" s="30">
        <v>62</v>
      </c>
      <c r="KB44" s="30">
        <v>57</v>
      </c>
      <c r="KC44" s="30">
        <v>56</v>
      </c>
      <c r="KD44" s="30">
        <v>40</v>
      </c>
      <c r="KE44" s="30">
        <v>56</v>
      </c>
      <c r="KF44" s="30">
        <v>56</v>
      </c>
      <c r="KG44" s="30">
        <v>54</v>
      </c>
      <c r="KH44" s="30">
        <v>47</v>
      </c>
      <c r="KI44" s="30">
        <v>64</v>
      </c>
      <c r="KJ44" s="30">
        <v>52</v>
      </c>
      <c r="KK44" s="30">
        <v>43</v>
      </c>
      <c r="KL44" s="30">
        <v>53</v>
      </c>
      <c r="KM44" s="30">
        <v>58</v>
      </c>
      <c r="KN44" s="30">
        <v>59</v>
      </c>
      <c r="KO44" s="30">
        <v>59</v>
      </c>
      <c r="KP44" s="30">
        <v>57</v>
      </c>
      <c r="KQ44" s="30">
        <v>58</v>
      </c>
      <c r="KR44" s="30">
        <v>38</v>
      </c>
      <c r="KS44" s="30">
        <v>57</v>
      </c>
      <c r="KT44" s="30">
        <v>54</v>
      </c>
      <c r="KU44" s="30">
        <v>52</v>
      </c>
      <c r="KV44" s="30">
        <v>57</v>
      </c>
      <c r="KW44" s="30">
        <v>64</v>
      </c>
      <c r="KX44" s="30">
        <v>50</v>
      </c>
      <c r="KY44" s="30">
        <v>36</v>
      </c>
      <c r="KZ44" s="30">
        <v>48</v>
      </c>
      <c r="LA44" s="30">
        <v>51</v>
      </c>
      <c r="LB44" s="30">
        <v>48</v>
      </c>
      <c r="LC44" s="30">
        <v>55</v>
      </c>
      <c r="LD44" s="30">
        <v>56</v>
      </c>
      <c r="LE44" s="30">
        <v>48</v>
      </c>
      <c r="LF44" s="30">
        <v>30</v>
      </c>
      <c r="LG44" s="30">
        <v>55</v>
      </c>
      <c r="LH44" s="30">
        <v>54</v>
      </c>
      <c r="LI44" s="30">
        <v>56</v>
      </c>
      <c r="LJ44" s="30">
        <v>57</v>
      </c>
      <c r="LK44" s="30">
        <v>53</v>
      </c>
      <c r="LL44" s="30">
        <v>40</v>
      </c>
      <c r="LM44" s="30">
        <v>28</v>
      </c>
      <c r="LN44" s="30">
        <v>53</v>
      </c>
      <c r="LO44" s="30">
        <v>51</v>
      </c>
      <c r="LP44" s="30">
        <v>52</v>
      </c>
      <c r="LQ44" s="30">
        <v>46</v>
      </c>
      <c r="LR44" s="30">
        <v>50</v>
      </c>
      <c r="LS44" s="30">
        <v>50</v>
      </c>
      <c r="LT44" s="30">
        <v>30</v>
      </c>
      <c r="LU44" s="30">
        <v>50</v>
      </c>
      <c r="LV44" s="30">
        <v>49</v>
      </c>
      <c r="LW44" s="30">
        <v>52</v>
      </c>
      <c r="LX44" s="30">
        <v>47</v>
      </c>
      <c r="LY44" s="30">
        <v>54</v>
      </c>
      <c r="LZ44" s="30">
        <v>47</v>
      </c>
      <c r="MA44" s="30">
        <v>29</v>
      </c>
      <c r="MB44" s="30">
        <v>53</v>
      </c>
      <c r="MC44" s="30">
        <v>48</v>
      </c>
      <c r="MD44" s="30">
        <v>44</v>
      </c>
      <c r="ME44" s="30">
        <v>50</v>
      </c>
      <c r="MF44" s="30">
        <v>47</v>
      </c>
      <c r="MG44" s="30">
        <v>43</v>
      </c>
      <c r="MH44" s="30">
        <v>27</v>
      </c>
      <c r="MI44" s="30">
        <v>48</v>
      </c>
      <c r="MJ44" s="30">
        <v>49</v>
      </c>
      <c r="MK44" s="30">
        <v>53</v>
      </c>
      <c r="ML44" s="30">
        <v>52</v>
      </c>
      <c r="MM44" s="30">
        <v>47</v>
      </c>
      <c r="MN44" s="30">
        <v>43</v>
      </c>
      <c r="MO44" s="30">
        <v>31</v>
      </c>
      <c r="MP44" s="30">
        <v>53</v>
      </c>
      <c r="MQ44" s="30">
        <v>54</v>
      </c>
      <c r="MR44" s="30">
        <v>51</v>
      </c>
      <c r="MS44" s="30">
        <v>55</v>
      </c>
      <c r="MT44" s="30">
        <v>53</v>
      </c>
      <c r="MU44" s="30">
        <v>49</v>
      </c>
      <c r="MV44" s="30">
        <v>34</v>
      </c>
      <c r="MW44" s="49">
        <v>53</v>
      </c>
      <c r="MX44" s="49">
        <v>49</v>
      </c>
      <c r="MY44" s="49">
        <v>49</v>
      </c>
      <c r="MZ44" s="49">
        <v>43</v>
      </c>
      <c r="NA44" s="49">
        <v>49</v>
      </c>
      <c r="NB44" s="49">
        <v>39</v>
      </c>
      <c r="NC44" s="49">
        <v>31</v>
      </c>
      <c r="ND44" s="49">
        <v>45</v>
      </c>
      <c r="NE44" s="49">
        <v>46</v>
      </c>
      <c r="NF44" s="49">
        <v>56</v>
      </c>
      <c r="NG44" s="44">
        <v>52</v>
      </c>
    </row>
    <row r="45" spans="2:373" ht="15" customHeight="1" x14ac:dyDescent="0.3">
      <c r="B45" t="s">
        <v>128</v>
      </c>
      <c r="D45" s="2">
        <f t="shared" si="324"/>
        <v>54</v>
      </c>
      <c r="E45" s="3"/>
      <c r="F45" s="30">
        <v>65</v>
      </c>
      <c r="G45" s="30">
        <v>62</v>
      </c>
      <c r="H45" s="30">
        <v>61</v>
      </c>
      <c r="I45" s="30">
        <v>65</v>
      </c>
      <c r="J45" s="30">
        <v>54</v>
      </c>
      <c r="K45" s="30">
        <v>61</v>
      </c>
      <c r="L45" s="30">
        <v>60</v>
      </c>
      <c r="M45" s="30">
        <v>55</v>
      </c>
      <c r="N45" s="30">
        <v>68</v>
      </c>
      <c r="O45" s="30">
        <v>59</v>
      </c>
      <c r="P45" s="30">
        <v>62</v>
      </c>
      <c r="Q45" s="30">
        <v>52</v>
      </c>
      <c r="R45" s="30">
        <v>63</v>
      </c>
      <c r="S45" s="30">
        <v>60</v>
      </c>
      <c r="T45" s="30">
        <v>71</v>
      </c>
      <c r="U45" s="30">
        <v>65</v>
      </c>
      <c r="V45" s="30">
        <v>66</v>
      </c>
      <c r="W45" s="30">
        <v>58</v>
      </c>
      <c r="X45" s="30">
        <v>53</v>
      </c>
      <c r="Y45" s="30">
        <v>59</v>
      </c>
      <c r="Z45" s="30">
        <v>67</v>
      </c>
      <c r="AA45" s="30">
        <v>65</v>
      </c>
      <c r="AB45" s="30">
        <v>68</v>
      </c>
      <c r="AC45" s="30">
        <v>65</v>
      </c>
      <c r="AD45" s="30">
        <v>57</v>
      </c>
      <c r="AE45" s="30">
        <v>47</v>
      </c>
      <c r="AF45" s="30">
        <v>59</v>
      </c>
      <c r="AG45" s="30">
        <v>62</v>
      </c>
      <c r="AH45" s="30">
        <v>60</v>
      </c>
      <c r="AI45" s="30">
        <v>64</v>
      </c>
      <c r="AJ45" s="30">
        <v>58</v>
      </c>
      <c r="AK45" s="30">
        <v>56</v>
      </c>
      <c r="AL45" s="30">
        <v>53</v>
      </c>
      <c r="AM45" s="30">
        <v>58</v>
      </c>
      <c r="AN45" s="30">
        <v>57</v>
      </c>
      <c r="AO45" s="30">
        <v>66</v>
      </c>
      <c r="AP45" s="30">
        <v>67</v>
      </c>
      <c r="AQ45" s="30">
        <v>65</v>
      </c>
      <c r="AR45" s="30">
        <v>64</v>
      </c>
      <c r="AS45" s="30">
        <v>49</v>
      </c>
      <c r="AT45" s="30">
        <v>56</v>
      </c>
      <c r="AU45" s="30">
        <v>69</v>
      </c>
      <c r="AV45" s="30">
        <v>72</v>
      </c>
      <c r="AW45" s="30">
        <v>74</v>
      </c>
      <c r="AX45" s="30">
        <v>69</v>
      </c>
      <c r="AY45" s="30">
        <v>74</v>
      </c>
      <c r="AZ45" s="30">
        <v>54</v>
      </c>
      <c r="BA45" s="30">
        <v>71</v>
      </c>
      <c r="BB45" s="30">
        <v>76</v>
      </c>
      <c r="BC45" s="30">
        <v>70</v>
      </c>
      <c r="BD45" s="30">
        <v>78</v>
      </c>
      <c r="BE45" s="30">
        <v>67</v>
      </c>
      <c r="BF45" s="30">
        <v>67</v>
      </c>
      <c r="BG45" s="30">
        <v>53</v>
      </c>
      <c r="BH45" s="30">
        <v>67</v>
      </c>
      <c r="BI45" s="30">
        <v>65</v>
      </c>
      <c r="BJ45" s="30">
        <v>73</v>
      </c>
      <c r="BK45" s="30">
        <v>69</v>
      </c>
      <c r="BL45" s="30">
        <v>70</v>
      </c>
      <c r="BM45" s="30">
        <v>66</v>
      </c>
      <c r="BN45" s="30">
        <v>48</v>
      </c>
      <c r="BO45" s="30">
        <v>61</v>
      </c>
      <c r="BP45" s="30">
        <v>62</v>
      </c>
      <c r="BQ45" s="30">
        <v>60</v>
      </c>
      <c r="BR45" s="30">
        <v>67</v>
      </c>
      <c r="BS45" s="30">
        <v>62</v>
      </c>
      <c r="BT45" s="30">
        <v>65</v>
      </c>
      <c r="BU45" s="30">
        <v>40</v>
      </c>
      <c r="BV45" s="30">
        <v>60</v>
      </c>
      <c r="BW45" s="30">
        <v>26</v>
      </c>
      <c r="BX45" s="30">
        <v>67</v>
      </c>
      <c r="BY45" s="30">
        <v>63</v>
      </c>
      <c r="BZ45" s="30">
        <v>64</v>
      </c>
      <c r="CA45" s="30">
        <v>62</v>
      </c>
      <c r="CB45" s="30">
        <v>36</v>
      </c>
      <c r="CC45" s="30">
        <v>60</v>
      </c>
      <c r="CD45" s="30">
        <v>61</v>
      </c>
      <c r="CE45" s="30">
        <v>63</v>
      </c>
      <c r="CF45" s="30">
        <v>64</v>
      </c>
      <c r="CG45" s="30">
        <v>60</v>
      </c>
      <c r="CH45" s="30">
        <v>62</v>
      </c>
      <c r="CI45" s="30">
        <v>38</v>
      </c>
      <c r="CJ45" s="30">
        <v>65</v>
      </c>
      <c r="CK45" s="30">
        <v>63</v>
      </c>
      <c r="CL45" s="30">
        <v>64</v>
      </c>
      <c r="CM45" s="30">
        <v>64</v>
      </c>
      <c r="CN45" s="30">
        <v>65</v>
      </c>
      <c r="CO45" s="30">
        <v>64</v>
      </c>
      <c r="CP45" s="30">
        <v>64</v>
      </c>
      <c r="CQ45" s="30">
        <v>57</v>
      </c>
      <c r="CR45" s="41">
        <v>64</v>
      </c>
      <c r="CS45" s="30">
        <v>61</v>
      </c>
      <c r="CT45" s="30">
        <v>62</v>
      </c>
      <c r="CU45" s="30">
        <v>62</v>
      </c>
      <c r="CV45" s="30">
        <v>57</v>
      </c>
      <c r="CW45" s="30">
        <v>33</v>
      </c>
      <c r="CX45" s="30">
        <v>60</v>
      </c>
      <c r="CY45" s="30">
        <v>59</v>
      </c>
      <c r="CZ45" s="30">
        <v>58</v>
      </c>
      <c r="DA45" s="30">
        <v>54</v>
      </c>
      <c r="DB45" s="30"/>
      <c r="DC45" s="30">
        <v>24</v>
      </c>
      <c r="DD45" s="30">
        <v>39</v>
      </c>
      <c r="DE45" s="30">
        <v>56</v>
      </c>
      <c r="DF45" s="30">
        <v>63</v>
      </c>
      <c r="DG45" s="30">
        <v>66</v>
      </c>
      <c r="DH45" s="30">
        <v>67</v>
      </c>
      <c r="DI45" s="30">
        <v>66</v>
      </c>
      <c r="DJ45" s="30">
        <v>67</v>
      </c>
      <c r="DK45" s="30">
        <v>48</v>
      </c>
      <c r="DL45" s="30">
        <v>63</v>
      </c>
      <c r="DM45" s="30">
        <v>63</v>
      </c>
      <c r="DN45" s="30">
        <v>64</v>
      </c>
      <c r="DO45" s="30">
        <v>71</v>
      </c>
      <c r="DP45" s="30">
        <v>65</v>
      </c>
      <c r="DQ45" s="30">
        <v>60</v>
      </c>
      <c r="DR45" s="30">
        <v>44</v>
      </c>
      <c r="DS45" s="30">
        <v>66</v>
      </c>
      <c r="DT45" s="30">
        <v>63</v>
      </c>
      <c r="DU45" s="30">
        <v>67</v>
      </c>
      <c r="DV45" s="30">
        <v>62</v>
      </c>
      <c r="DW45" s="30">
        <v>59</v>
      </c>
      <c r="DX45" s="30">
        <v>56</v>
      </c>
      <c r="DY45" s="30">
        <v>46</v>
      </c>
      <c r="DZ45" s="30">
        <v>58</v>
      </c>
      <c r="EA45" s="30">
        <v>60</v>
      </c>
      <c r="EB45" s="30">
        <v>55</v>
      </c>
      <c r="EC45" s="30">
        <v>53</v>
      </c>
      <c r="ED45" s="30">
        <v>56</v>
      </c>
      <c r="EE45" s="30">
        <v>52</v>
      </c>
      <c r="EF45" s="30">
        <v>38</v>
      </c>
      <c r="EG45" s="30">
        <v>54</v>
      </c>
      <c r="EH45" s="30">
        <v>60</v>
      </c>
      <c r="EI45" s="30">
        <v>53</v>
      </c>
      <c r="EJ45" s="30">
        <v>57</v>
      </c>
      <c r="EK45" s="30">
        <v>59</v>
      </c>
      <c r="EL45" s="30">
        <v>42</v>
      </c>
      <c r="EM45" s="30">
        <v>40</v>
      </c>
      <c r="EN45" s="30">
        <v>49</v>
      </c>
      <c r="EO45" s="30">
        <v>55</v>
      </c>
      <c r="EP45" s="30">
        <v>50</v>
      </c>
      <c r="EQ45" s="30">
        <v>57</v>
      </c>
      <c r="ER45" s="30">
        <v>52</v>
      </c>
      <c r="ES45" s="30">
        <v>59</v>
      </c>
      <c r="ET45" s="30">
        <v>38</v>
      </c>
      <c r="EU45" s="30">
        <v>55</v>
      </c>
      <c r="EV45" s="30">
        <v>55</v>
      </c>
      <c r="EW45" s="30">
        <v>54</v>
      </c>
      <c r="EX45" s="30">
        <v>54</v>
      </c>
      <c r="EY45" s="30">
        <v>54</v>
      </c>
      <c r="EZ45" s="30">
        <v>54</v>
      </c>
      <c r="FA45" s="30">
        <v>39</v>
      </c>
      <c r="FB45" s="30">
        <v>48</v>
      </c>
      <c r="FC45" s="30">
        <v>56</v>
      </c>
      <c r="FD45" s="25">
        <v>51</v>
      </c>
      <c r="FE45" s="30">
        <v>48</v>
      </c>
      <c r="FF45" s="30">
        <v>51</v>
      </c>
      <c r="FG45" s="30">
        <v>50</v>
      </c>
      <c r="FH45" s="30">
        <v>33</v>
      </c>
      <c r="FI45" s="30">
        <v>51</v>
      </c>
      <c r="FJ45" s="30">
        <v>44</v>
      </c>
      <c r="FK45" s="30">
        <v>64</v>
      </c>
      <c r="FL45" s="30">
        <v>57</v>
      </c>
      <c r="FM45" s="30">
        <v>56</v>
      </c>
      <c r="FN45" s="30">
        <v>55</v>
      </c>
      <c r="FO45" s="30">
        <v>48</v>
      </c>
      <c r="FP45" s="30">
        <v>52</v>
      </c>
      <c r="FQ45" s="30">
        <v>0</v>
      </c>
      <c r="FR45" s="30">
        <v>0</v>
      </c>
      <c r="FS45" s="30">
        <v>52</v>
      </c>
      <c r="FT45" s="30">
        <v>53</v>
      </c>
      <c r="FU45" s="30">
        <v>57</v>
      </c>
      <c r="FV45" s="30">
        <v>41</v>
      </c>
      <c r="FW45" s="30">
        <v>53</v>
      </c>
      <c r="FX45" s="30">
        <v>59</v>
      </c>
      <c r="FY45" s="30">
        <v>59</v>
      </c>
      <c r="FZ45" s="30">
        <v>57</v>
      </c>
      <c r="GA45" s="30">
        <v>57</v>
      </c>
      <c r="GB45" s="30">
        <v>59</v>
      </c>
      <c r="GC45" s="30">
        <v>43</v>
      </c>
      <c r="GD45" s="30">
        <v>55</v>
      </c>
      <c r="GE45" s="30">
        <v>59</v>
      </c>
      <c r="GF45" s="30">
        <v>54</v>
      </c>
      <c r="GG45" s="30">
        <v>62</v>
      </c>
      <c r="GH45" s="30">
        <v>66</v>
      </c>
      <c r="GI45" s="30">
        <v>55</v>
      </c>
      <c r="GJ45" s="30">
        <v>47</v>
      </c>
      <c r="GK45" s="30">
        <v>58</v>
      </c>
      <c r="GL45" s="30">
        <v>66</v>
      </c>
      <c r="GM45" s="30">
        <v>64</v>
      </c>
      <c r="GN45" s="30">
        <v>64</v>
      </c>
      <c r="GO45" s="30">
        <v>61</v>
      </c>
      <c r="GP45" s="30">
        <v>63</v>
      </c>
      <c r="GQ45" s="30">
        <v>35</v>
      </c>
      <c r="GR45" s="30">
        <v>64</v>
      </c>
      <c r="GS45" s="30">
        <v>68</v>
      </c>
      <c r="GT45" s="30">
        <v>70</v>
      </c>
      <c r="GU45" s="30">
        <v>61</v>
      </c>
      <c r="GV45" s="30">
        <v>64</v>
      </c>
      <c r="GW45" s="30">
        <v>46</v>
      </c>
      <c r="GX45" s="30">
        <v>42</v>
      </c>
      <c r="GY45" s="30">
        <v>60</v>
      </c>
      <c r="GZ45" s="30">
        <v>60</v>
      </c>
      <c r="HA45" s="30">
        <v>61</v>
      </c>
      <c r="HB45" s="30">
        <v>53</v>
      </c>
      <c r="HC45" s="30">
        <v>52</v>
      </c>
      <c r="HD45" s="30">
        <v>56</v>
      </c>
      <c r="HE45" s="30">
        <v>48</v>
      </c>
      <c r="HF45" s="30">
        <v>63</v>
      </c>
      <c r="HG45" s="30">
        <v>63</v>
      </c>
      <c r="HH45" s="30">
        <v>68</v>
      </c>
      <c r="HI45" s="30">
        <v>66</v>
      </c>
      <c r="HJ45" s="30">
        <v>65</v>
      </c>
      <c r="HK45" s="30">
        <v>66</v>
      </c>
      <c r="HL45" s="30">
        <v>43</v>
      </c>
      <c r="HM45" s="30">
        <v>64</v>
      </c>
      <c r="HN45" s="30">
        <v>66</v>
      </c>
      <c r="HO45" s="30">
        <v>64</v>
      </c>
      <c r="HP45" s="30">
        <v>59</v>
      </c>
      <c r="HQ45" s="30">
        <v>64</v>
      </c>
      <c r="HR45" s="30">
        <v>63</v>
      </c>
      <c r="HS45" s="30">
        <v>41</v>
      </c>
      <c r="HT45" s="30">
        <v>65</v>
      </c>
      <c r="HU45" s="30">
        <v>54</v>
      </c>
      <c r="HV45" s="30">
        <v>67</v>
      </c>
      <c r="HW45" s="30">
        <v>61</v>
      </c>
      <c r="HX45" s="30">
        <v>59</v>
      </c>
      <c r="HY45" s="30">
        <v>64</v>
      </c>
      <c r="HZ45" s="30">
        <v>45</v>
      </c>
      <c r="IA45" s="30">
        <v>57</v>
      </c>
      <c r="IB45" s="30">
        <v>62</v>
      </c>
      <c r="IC45" s="30">
        <v>65</v>
      </c>
      <c r="ID45" s="30">
        <v>57</v>
      </c>
      <c r="IE45" s="30">
        <v>59</v>
      </c>
      <c r="IF45" s="30">
        <v>53</v>
      </c>
      <c r="IG45" s="30">
        <v>44</v>
      </c>
      <c r="IH45" s="30">
        <v>65</v>
      </c>
      <c r="II45" s="30">
        <v>61</v>
      </c>
      <c r="IJ45" s="30">
        <v>67</v>
      </c>
      <c r="IK45" s="30">
        <v>58</v>
      </c>
      <c r="IL45" s="30">
        <v>59</v>
      </c>
      <c r="IM45" s="30">
        <v>66</v>
      </c>
      <c r="IN45" s="30">
        <v>50</v>
      </c>
      <c r="IO45" s="30">
        <v>62</v>
      </c>
      <c r="IP45" s="30">
        <v>65</v>
      </c>
      <c r="IQ45" s="30">
        <v>62</v>
      </c>
      <c r="IR45" s="30">
        <v>62</v>
      </c>
      <c r="IS45" s="30">
        <v>58</v>
      </c>
      <c r="IT45" s="30">
        <v>55</v>
      </c>
      <c r="IU45" s="30">
        <v>37</v>
      </c>
      <c r="IV45" s="30">
        <v>52</v>
      </c>
      <c r="IW45" s="30">
        <v>54</v>
      </c>
      <c r="IX45" s="30">
        <v>52</v>
      </c>
      <c r="IY45" s="30">
        <v>55</v>
      </c>
      <c r="IZ45" s="30">
        <v>58</v>
      </c>
      <c r="JA45" s="30">
        <v>59</v>
      </c>
      <c r="JB45" s="30">
        <v>43</v>
      </c>
      <c r="JC45" s="30">
        <v>62</v>
      </c>
      <c r="JD45" s="30">
        <v>55</v>
      </c>
      <c r="JE45" s="30">
        <v>62</v>
      </c>
      <c r="JF45" s="30">
        <v>60</v>
      </c>
      <c r="JG45" s="30">
        <v>58</v>
      </c>
      <c r="JH45" s="30">
        <v>56</v>
      </c>
      <c r="JI45" s="30">
        <v>40</v>
      </c>
      <c r="JJ45" s="30">
        <v>52</v>
      </c>
      <c r="JK45" s="30">
        <v>62</v>
      </c>
      <c r="JL45" s="30">
        <v>56</v>
      </c>
      <c r="JM45" s="30">
        <v>59</v>
      </c>
      <c r="JN45" s="30">
        <v>61</v>
      </c>
      <c r="JO45" s="30">
        <v>60</v>
      </c>
      <c r="JP45" s="30">
        <v>37</v>
      </c>
      <c r="JQ45" s="30">
        <v>62</v>
      </c>
      <c r="JR45" s="30">
        <v>61</v>
      </c>
      <c r="JS45" s="30">
        <v>60</v>
      </c>
      <c r="JT45" s="30">
        <v>59</v>
      </c>
      <c r="JU45" s="30">
        <v>66</v>
      </c>
      <c r="JV45" s="30">
        <v>66</v>
      </c>
      <c r="JW45" s="30">
        <v>43</v>
      </c>
      <c r="JX45" s="30">
        <v>59</v>
      </c>
      <c r="JY45" s="30">
        <v>63</v>
      </c>
      <c r="JZ45" s="30">
        <v>69</v>
      </c>
      <c r="KA45" s="30">
        <v>67</v>
      </c>
      <c r="KB45" s="30">
        <v>63</v>
      </c>
      <c r="KC45" s="30">
        <v>69</v>
      </c>
      <c r="KD45" s="30">
        <v>48</v>
      </c>
      <c r="KE45" s="30">
        <v>69</v>
      </c>
      <c r="KF45" s="30">
        <v>66</v>
      </c>
      <c r="KG45" s="30">
        <v>68</v>
      </c>
      <c r="KH45" s="30">
        <v>68</v>
      </c>
      <c r="KI45" s="30">
        <v>69</v>
      </c>
      <c r="KJ45" s="30">
        <v>59</v>
      </c>
      <c r="KK45" s="30">
        <v>43</v>
      </c>
      <c r="KL45" s="30">
        <v>65</v>
      </c>
      <c r="KM45" s="30">
        <v>70</v>
      </c>
      <c r="KN45" s="30">
        <v>63</v>
      </c>
      <c r="KO45" s="30">
        <v>68</v>
      </c>
      <c r="KP45" s="30">
        <v>69</v>
      </c>
      <c r="KQ45" s="30">
        <v>61</v>
      </c>
      <c r="KR45" s="30">
        <v>47</v>
      </c>
      <c r="KS45" s="30">
        <v>60</v>
      </c>
      <c r="KT45" s="30">
        <v>62</v>
      </c>
      <c r="KU45" s="30">
        <v>56</v>
      </c>
      <c r="KV45" s="30">
        <v>68</v>
      </c>
      <c r="KW45" s="30">
        <v>60</v>
      </c>
      <c r="KX45" s="30">
        <v>65</v>
      </c>
      <c r="KY45" s="30">
        <v>43</v>
      </c>
      <c r="KZ45" s="30">
        <v>58</v>
      </c>
      <c r="LA45" s="30">
        <v>61</v>
      </c>
      <c r="LB45" s="30">
        <v>60</v>
      </c>
      <c r="LC45" s="30">
        <v>62</v>
      </c>
      <c r="LD45" s="30">
        <v>61</v>
      </c>
      <c r="LE45" s="30">
        <v>59</v>
      </c>
      <c r="LF45" s="30">
        <v>42</v>
      </c>
      <c r="LG45" s="30">
        <v>59</v>
      </c>
      <c r="LH45" s="30">
        <v>70</v>
      </c>
      <c r="LI45" s="30">
        <v>68</v>
      </c>
      <c r="LJ45" s="30">
        <v>69</v>
      </c>
      <c r="LK45" s="30">
        <v>58</v>
      </c>
      <c r="LL45" s="30">
        <v>66</v>
      </c>
      <c r="LM45" s="30">
        <v>42</v>
      </c>
      <c r="LN45" s="30">
        <v>57</v>
      </c>
      <c r="LO45" s="30">
        <v>62</v>
      </c>
      <c r="LP45" s="30">
        <v>63</v>
      </c>
      <c r="LQ45" s="30">
        <v>59</v>
      </c>
      <c r="LR45" s="30">
        <v>53</v>
      </c>
      <c r="LS45" s="30">
        <v>61</v>
      </c>
      <c r="LT45" s="30">
        <v>44</v>
      </c>
      <c r="LU45" s="30">
        <v>59</v>
      </c>
      <c r="LV45" s="30">
        <v>60</v>
      </c>
      <c r="LW45" s="30">
        <v>57</v>
      </c>
      <c r="LX45" s="30">
        <v>57</v>
      </c>
      <c r="LY45" s="30">
        <v>49</v>
      </c>
      <c r="LZ45" s="30">
        <v>55</v>
      </c>
      <c r="MA45" s="30">
        <v>39</v>
      </c>
      <c r="MB45" s="30">
        <v>61</v>
      </c>
      <c r="MC45" s="44">
        <v>51</v>
      </c>
      <c r="MD45" s="44">
        <v>49</v>
      </c>
      <c r="ME45" s="44">
        <v>46</v>
      </c>
      <c r="MF45" s="44">
        <v>47</v>
      </c>
      <c r="MG45" s="44">
        <v>40</v>
      </c>
      <c r="MH45" s="44">
        <v>32</v>
      </c>
      <c r="MI45" s="44">
        <v>45</v>
      </c>
      <c r="MJ45" s="44">
        <v>52</v>
      </c>
      <c r="MK45" s="44">
        <v>49</v>
      </c>
      <c r="ML45" s="44">
        <v>55</v>
      </c>
      <c r="MM45" s="44">
        <v>45</v>
      </c>
      <c r="MN45" s="44">
        <v>48</v>
      </c>
      <c r="MO45" s="44">
        <v>34</v>
      </c>
      <c r="MP45" s="44">
        <v>52</v>
      </c>
      <c r="MQ45" s="44">
        <v>56</v>
      </c>
      <c r="MR45" s="44">
        <v>49</v>
      </c>
      <c r="MS45" s="44">
        <v>52</v>
      </c>
      <c r="MT45" s="44">
        <v>49</v>
      </c>
      <c r="MU45" s="44">
        <v>48</v>
      </c>
      <c r="MV45" s="44">
        <v>39</v>
      </c>
      <c r="MW45" s="44">
        <v>50</v>
      </c>
      <c r="MX45" s="44">
        <v>52</v>
      </c>
      <c r="MY45" s="44">
        <v>47</v>
      </c>
      <c r="MZ45" s="44">
        <v>44</v>
      </c>
      <c r="NA45" s="44">
        <v>45</v>
      </c>
      <c r="NB45" s="44">
        <v>42</v>
      </c>
      <c r="NC45" s="44">
        <v>32</v>
      </c>
      <c r="ND45" s="44">
        <v>43</v>
      </c>
      <c r="NE45" s="44">
        <v>53</v>
      </c>
      <c r="NF45" s="44">
        <v>51</v>
      </c>
      <c r="NG45" s="44">
        <v>54</v>
      </c>
    </row>
    <row r="46" spans="2:373" ht="15" customHeight="1" x14ac:dyDescent="0.3">
      <c r="B46" t="s">
        <v>129</v>
      </c>
      <c r="C46" s="13" t="s">
        <v>130</v>
      </c>
      <c r="D46" s="13" t="s">
        <v>131</v>
      </c>
      <c r="E46" s="13" t="s">
        <v>79</v>
      </c>
      <c r="F46" s="22">
        <f>F3</f>
        <v>45292</v>
      </c>
      <c r="G46" s="22">
        <f>G3</f>
        <v>45293</v>
      </c>
      <c r="H46" s="22">
        <f t="shared" ref="H46:BG46" si="369">H3</f>
        <v>45294</v>
      </c>
      <c r="I46" s="22">
        <f t="shared" si="369"/>
        <v>45295</v>
      </c>
      <c r="J46" s="22">
        <f t="shared" si="369"/>
        <v>45296</v>
      </c>
      <c r="K46" s="22">
        <f t="shared" si="369"/>
        <v>45297</v>
      </c>
      <c r="L46" s="22">
        <f t="shared" ref="L46" si="370">L3</f>
        <v>45298</v>
      </c>
      <c r="M46" s="22">
        <f t="shared" si="369"/>
        <v>45299</v>
      </c>
      <c r="N46" s="22">
        <f t="shared" si="369"/>
        <v>45300</v>
      </c>
      <c r="O46" s="22">
        <f t="shared" si="369"/>
        <v>45301</v>
      </c>
      <c r="P46" s="22">
        <f t="shared" si="369"/>
        <v>45302</v>
      </c>
      <c r="Q46" s="22">
        <f t="shared" si="369"/>
        <v>45303</v>
      </c>
      <c r="R46" s="22">
        <f t="shared" si="369"/>
        <v>45304</v>
      </c>
      <c r="S46" s="22">
        <f t="shared" ref="S46" si="371">S3</f>
        <v>45305</v>
      </c>
      <c r="T46" s="22">
        <f t="shared" si="369"/>
        <v>45306</v>
      </c>
      <c r="U46" s="22">
        <f t="shared" si="369"/>
        <v>45307</v>
      </c>
      <c r="V46" s="22">
        <f t="shared" si="369"/>
        <v>45308</v>
      </c>
      <c r="W46" s="22">
        <f t="shared" si="369"/>
        <v>45309</v>
      </c>
      <c r="X46" s="22">
        <f t="shared" si="369"/>
        <v>45310</v>
      </c>
      <c r="Y46" s="22">
        <f t="shared" si="369"/>
        <v>45311</v>
      </c>
      <c r="Z46" s="22">
        <f t="shared" ref="Z46" si="372">Z3</f>
        <v>45312</v>
      </c>
      <c r="AA46" s="22">
        <f t="shared" si="369"/>
        <v>45313</v>
      </c>
      <c r="AB46" s="22">
        <f t="shared" si="369"/>
        <v>45314</v>
      </c>
      <c r="AC46" s="22">
        <f t="shared" si="369"/>
        <v>45315</v>
      </c>
      <c r="AD46" s="22">
        <f t="shared" si="369"/>
        <v>45316</v>
      </c>
      <c r="AE46" s="22">
        <f t="shared" si="369"/>
        <v>45317</v>
      </c>
      <c r="AF46" s="22">
        <f t="shared" si="369"/>
        <v>45318</v>
      </c>
      <c r="AG46" s="22">
        <f t="shared" ref="AG46" si="373">AG3</f>
        <v>45319</v>
      </c>
      <c r="AH46" s="22">
        <f t="shared" si="369"/>
        <v>45320</v>
      </c>
      <c r="AI46" s="22">
        <f t="shared" si="369"/>
        <v>45321</v>
      </c>
      <c r="AJ46" s="22">
        <f t="shared" si="369"/>
        <v>45322</v>
      </c>
      <c r="AK46" s="22">
        <f t="shared" si="369"/>
        <v>45323</v>
      </c>
      <c r="AL46" s="22">
        <f t="shared" si="369"/>
        <v>45324</v>
      </c>
      <c r="AM46" s="22">
        <f t="shared" si="369"/>
        <v>45325</v>
      </c>
      <c r="AN46" s="22">
        <f t="shared" ref="AN46" si="374">AN3</f>
        <v>45326</v>
      </c>
      <c r="AO46" s="22">
        <f t="shared" si="369"/>
        <v>45327</v>
      </c>
      <c r="AP46" s="22">
        <f t="shared" si="369"/>
        <v>45328</v>
      </c>
      <c r="AQ46" s="22">
        <f t="shared" si="369"/>
        <v>45329</v>
      </c>
      <c r="AR46" s="22">
        <f>AR3</f>
        <v>45330</v>
      </c>
      <c r="AS46" s="22">
        <f t="shared" si="369"/>
        <v>45331</v>
      </c>
      <c r="AT46" s="22">
        <f t="shared" si="369"/>
        <v>45332</v>
      </c>
      <c r="AU46" s="22">
        <f t="shared" si="369"/>
        <v>45333</v>
      </c>
      <c r="AV46" s="22">
        <f t="shared" si="369"/>
        <v>45334</v>
      </c>
      <c r="AW46" s="22">
        <f t="shared" si="369"/>
        <v>45335</v>
      </c>
      <c r="AX46" s="22">
        <f t="shared" si="369"/>
        <v>45336</v>
      </c>
      <c r="AY46" s="22">
        <f t="shared" si="369"/>
        <v>45337</v>
      </c>
      <c r="AZ46" s="22">
        <f t="shared" si="369"/>
        <v>45338</v>
      </c>
      <c r="BA46" s="22">
        <f t="shared" si="369"/>
        <v>45339</v>
      </c>
      <c r="BB46" s="22">
        <f t="shared" ref="BB46" si="375">BB3</f>
        <v>45340</v>
      </c>
      <c r="BC46" s="22">
        <f t="shared" si="369"/>
        <v>45341</v>
      </c>
      <c r="BD46" s="22">
        <f t="shared" si="369"/>
        <v>45342</v>
      </c>
      <c r="BE46" s="22">
        <f t="shared" si="369"/>
        <v>45343</v>
      </c>
      <c r="BF46" s="22">
        <f t="shared" si="369"/>
        <v>45344</v>
      </c>
      <c r="BG46" s="22">
        <f t="shared" si="369"/>
        <v>45345</v>
      </c>
      <c r="BH46" s="22">
        <f t="shared" ref="BH46:DM46" si="376">BH3</f>
        <v>45346</v>
      </c>
      <c r="BI46" s="22">
        <f t="shared" ref="BI46" si="377">BI3</f>
        <v>45347</v>
      </c>
      <c r="BJ46" s="22">
        <f t="shared" si="376"/>
        <v>45348</v>
      </c>
      <c r="BK46" s="22">
        <f t="shared" si="376"/>
        <v>45349</v>
      </c>
      <c r="BL46" s="22">
        <f t="shared" si="376"/>
        <v>45350</v>
      </c>
      <c r="BM46" s="22">
        <f t="shared" si="376"/>
        <v>45351</v>
      </c>
      <c r="BN46" s="22">
        <f t="shared" si="376"/>
        <v>45352</v>
      </c>
      <c r="BO46" s="22">
        <f t="shared" si="376"/>
        <v>45353</v>
      </c>
      <c r="BP46" s="22">
        <f t="shared" ref="BP46" si="378">BP3</f>
        <v>45354</v>
      </c>
      <c r="BQ46" s="22">
        <f t="shared" si="376"/>
        <v>45355</v>
      </c>
      <c r="BR46" s="22">
        <f t="shared" si="376"/>
        <v>45356</v>
      </c>
      <c r="BS46" s="22">
        <f t="shared" si="376"/>
        <v>45357</v>
      </c>
      <c r="BT46" s="22">
        <f t="shared" si="376"/>
        <v>45358</v>
      </c>
      <c r="BU46" s="22">
        <f t="shared" si="376"/>
        <v>45359</v>
      </c>
      <c r="BV46" s="22">
        <f t="shared" si="376"/>
        <v>45360</v>
      </c>
      <c r="BW46" s="22">
        <f t="shared" ref="BW46" si="379">BW3</f>
        <v>45361</v>
      </c>
      <c r="BX46" s="22">
        <f t="shared" si="376"/>
        <v>45362</v>
      </c>
      <c r="BY46" s="22">
        <f t="shared" si="376"/>
        <v>45363</v>
      </c>
      <c r="BZ46" s="22">
        <f t="shared" si="376"/>
        <v>45364</v>
      </c>
      <c r="CA46" s="22">
        <f t="shared" si="376"/>
        <v>45365</v>
      </c>
      <c r="CB46" s="22">
        <f t="shared" si="376"/>
        <v>45366</v>
      </c>
      <c r="CC46" s="22">
        <f t="shared" si="376"/>
        <v>45367</v>
      </c>
      <c r="CD46" s="22">
        <f t="shared" ref="CD46" si="380">CD3</f>
        <v>45368</v>
      </c>
      <c r="CE46" s="22">
        <f t="shared" si="376"/>
        <v>45369</v>
      </c>
      <c r="CF46" s="22">
        <f t="shared" si="376"/>
        <v>45370</v>
      </c>
      <c r="CG46" s="22">
        <f t="shared" si="376"/>
        <v>45371</v>
      </c>
      <c r="CH46" s="22">
        <f t="shared" si="376"/>
        <v>45372</v>
      </c>
      <c r="CI46" s="22">
        <f t="shared" si="376"/>
        <v>45373</v>
      </c>
      <c r="CJ46" s="22">
        <f t="shared" si="376"/>
        <v>45374</v>
      </c>
      <c r="CK46" s="22">
        <f t="shared" ref="CK46" si="381">CK3</f>
        <v>45375</v>
      </c>
      <c r="CL46" s="22">
        <f t="shared" si="376"/>
        <v>45376</v>
      </c>
      <c r="CM46" s="22">
        <f t="shared" si="376"/>
        <v>45377</v>
      </c>
      <c r="CN46" s="22">
        <f t="shared" si="376"/>
        <v>45378</v>
      </c>
      <c r="CO46" s="22">
        <f t="shared" si="376"/>
        <v>45379</v>
      </c>
      <c r="CP46" s="22">
        <f t="shared" si="376"/>
        <v>45380</v>
      </c>
      <c r="CQ46" s="22">
        <f t="shared" si="376"/>
        <v>45381</v>
      </c>
      <c r="CR46" s="36">
        <f t="shared" ref="CR46" si="382">CR3</f>
        <v>45382</v>
      </c>
      <c r="CS46" s="22">
        <f t="shared" si="376"/>
        <v>45383</v>
      </c>
      <c r="CT46" s="22">
        <f t="shared" si="376"/>
        <v>45384</v>
      </c>
      <c r="CU46" s="22">
        <f t="shared" si="376"/>
        <v>45385</v>
      </c>
      <c r="CV46" s="22">
        <f t="shared" si="376"/>
        <v>45386</v>
      </c>
      <c r="CW46" s="22">
        <f t="shared" si="376"/>
        <v>45387</v>
      </c>
      <c r="CX46" s="22">
        <f t="shared" si="376"/>
        <v>45388</v>
      </c>
      <c r="CY46" s="22">
        <f t="shared" ref="CY46" si="383">CY3</f>
        <v>45389</v>
      </c>
      <c r="CZ46" s="22">
        <f t="shared" si="376"/>
        <v>45390</v>
      </c>
      <c r="DA46" s="22">
        <f t="shared" si="376"/>
        <v>45391</v>
      </c>
      <c r="DB46" s="22">
        <f t="shared" si="376"/>
        <v>45392</v>
      </c>
      <c r="DC46" s="22">
        <f t="shared" si="376"/>
        <v>45393</v>
      </c>
      <c r="DD46" s="22">
        <f t="shared" si="376"/>
        <v>45394</v>
      </c>
      <c r="DE46" s="22">
        <f t="shared" si="376"/>
        <v>45395</v>
      </c>
      <c r="DF46" s="22">
        <f t="shared" ref="DF46" si="384">DF3</f>
        <v>45396</v>
      </c>
      <c r="DG46" s="22">
        <f t="shared" si="376"/>
        <v>45397</v>
      </c>
      <c r="DH46" s="22">
        <f t="shared" si="376"/>
        <v>45398</v>
      </c>
      <c r="DI46" s="22">
        <f t="shared" si="376"/>
        <v>45399</v>
      </c>
      <c r="DJ46" s="22">
        <f t="shared" si="376"/>
        <v>45400</v>
      </c>
      <c r="DK46" s="22">
        <f t="shared" si="376"/>
        <v>45401</v>
      </c>
      <c r="DL46" s="22">
        <f t="shared" si="376"/>
        <v>45402</v>
      </c>
      <c r="DM46" s="22">
        <f t="shared" si="376"/>
        <v>45403</v>
      </c>
      <c r="DN46" s="22">
        <f t="shared" ref="DN46:ER46" si="385">DN3</f>
        <v>45404</v>
      </c>
      <c r="DO46" s="22">
        <f t="shared" si="385"/>
        <v>45405</v>
      </c>
      <c r="DP46" s="22">
        <f t="shared" si="385"/>
        <v>45406</v>
      </c>
      <c r="DQ46" s="22">
        <f t="shared" si="385"/>
        <v>45407</v>
      </c>
      <c r="DR46" s="22">
        <f t="shared" si="385"/>
        <v>45408</v>
      </c>
      <c r="DS46" s="22">
        <f t="shared" si="385"/>
        <v>45409</v>
      </c>
      <c r="DT46" s="22">
        <f t="shared" ref="DT46" si="386">DT3</f>
        <v>45410</v>
      </c>
      <c r="DU46" s="22">
        <f t="shared" si="385"/>
        <v>45411</v>
      </c>
      <c r="DV46" s="22">
        <f t="shared" si="385"/>
        <v>45412</v>
      </c>
      <c r="DW46" s="22">
        <f t="shared" si="385"/>
        <v>45413</v>
      </c>
      <c r="DX46" s="22">
        <f t="shared" si="385"/>
        <v>45414</v>
      </c>
      <c r="DY46" s="22">
        <f t="shared" si="385"/>
        <v>45415</v>
      </c>
      <c r="DZ46" s="22">
        <f t="shared" si="385"/>
        <v>45416</v>
      </c>
      <c r="EA46" s="22">
        <f t="shared" ref="EA46" si="387">EA3</f>
        <v>45417</v>
      </c>
      <c r="EB46" s="22">
        <f t="shared" si="385"/>
        <v>45418</v>
      </c>
      <c r="EC46" s="22">
        <f t="shared" si="385"/>
        <v>45419</v>
      </c>
      <c r="ED46" s="22">
        <f t="shared" si="385"/>
        <v>45420</v>
      </c>
      <c r="EE46" s="22">
        <f t="shared" si="385"/>
        <v>45421</v>
      </c>
      <c r="EF46" s="22">
        <f t="shared" si="385"/>
        <v>45422</v>
      </c>
      <c r="EG46" s="22">
        <f t="shared" si="385"/>
        <v>45423</v>
      </c>
      <c r="EH46" s="22">
        <f t="shared" ref="EH46" si="388">EH3</f>
        <v>45424</v>
      </c>
      <c r="EI46" s="22">
        <f t="shared" si="385"/>
        <v>45425</v>
      </c>
      <c r="EJ46" s="22">
        <f t="shared" si="385"/>
        <v>45426</v>
      </c>
      <c r="EK46" s="22">
        <f t="shared" si="385"/>
        <v>45427</v>
      </c>
      <c r="EL46" s="22">
        <f t="shared" si="385"/>
        <v>45428</v>
      </c>
      <c r="EM46" s="22">
        <f t="shared" si="385"/>
        <v>45429</v>
      </c>
      <c r="EN46" s="22">
        <f t="shared" si="385"/>
        <v>45430</v>
      </c>
      <c r="EO46" s="22">
        <f t="shared" ref="EO46" si="389">EO3</f>
        <v>45431</v>
      </c>
      <c r="EP46" s="22">
        <f t="shared" si="385"/>
        <v>45432</v>
      </c>
      <c r="EQ46" s="22">
        <f t="shared" si="385"/>
        <v>45433</v>
      </c>
      <c r="ER46" s="22">
        <f t="shared" si="385"/>
        <v>45434</v>
      </c>
      <c r="ES46" s="22">
        <f t="shared" ref="ES46:FM46" si="390">ES3</f>
        <v>45435</v>
      </c>
      <c r="ET46" s="22">
        <f t="shared" si="390"/>
        <v>45436</v>
      </c>
      <c r="EU46" s="22">
        <f t="shared" si="390"/>
        <v>45437</v>
      </c>
      <c r="EV46" s="22">
        <f t="shared" ref="EV46" si="391">EV3</f>
        <v>45438</v>
      </c>
      <c r="EW46" s="22">
        <f t="shared" si="390"/>
        <v>45439</v>
      </c>
      <c r="EX46" s="22">
        <f t="shared" si="390"/>
        <v>45440</v>
      </c>
      <c r="EY46" s="22">
        <f t="shared" si="390"/>
        <v>45441</v>
      </c>
      <c r="EZ46" s="22">
        <f t="shared" si="390"/>
        <v>45442</v>
      </c>
      <c r="FA46" s="22">
        <f t="shared" si="390"/>
        <v>45443</v>
      </c>
      <c r="FB46" s="22">
        <f t="shared" si="390"/>
        <v>45444</v>
      </c>
      <c r="FC46" s="22">
        <f t="shared" ref="FC46" si="392">FC3</f>
        <v>45445</v>
      </c>
      <c r="FD46" s="22">
        <f t="shared" si="390"/>
        <v>45446</v>
      </c>
      <c r="FE46" s="22">
        <f t="shared" si="390"/>
        <v>45447</v>
      </c>
      <c r="FF46" s="22">
        <f t="shared" si="390"/>
        <v>45448</v>
      </c>
      <c r="FG46" s="22">
        <f t="shared" si="390"/>
        <v>45449</v>
      </c>
      <c r="FH46" s="22">
        <f t="shared" si="390"/>
        <v>45450</v>
      </c>
      <c r="FI46" s="22">
        <f t="shared" si="390"/>
        <v>45451</v>
      </c>
      <c r="FJ46" s="22">
        <f t="shared" ref="FJ46" si="393">FJ3</f>
        <v>45452</v>
      </c>
      <c r="FK46" s="22">
        <f t="shared" si="390"/>
        <v>45453</v>
      </c>
      <c r="FL46" s="22">
        <f t="shared" si="390"/>
        <v>45454</v>
      </c>
      <c r="FM46" s="22">
        <f t="shared" si="390"/>
        <v>45455</v>
      </c>
      <c r="FN46" s="22">
        <f t="shared" ref="FN46:HQ46" si="394">FN3</f>
        <v>45456</v>
      </c>
      <c r="FO46" s="22">
        <f t="shared" si="394"/>
        <v>45457</v>
      </c>
      <c r="FP46" s="22">
        <f t="shared" si="394"/>
        <v>45458</v>
      </c>
      <c r="FQ46" s="22">
        <f t="shared" ref="FQ46" si="395">FQ3</f>
        <v>45459</v>
      </c>
      <c r="FR46" s="22">
        <f t="shared" si="394"/>
        <v>45460</v>
      </c>
      <c r="FS46" s="22">
        <f t="shared" si="394"/>
        <v>45461</v>
      </c>
      <c r="FT46" s="22">
        <f t="shared" si="394"/>
        <v>45462</v>
      </c>
      <c r="FU46" s="22">
        <f t="shared" si="394"/>
        <v>45463</v>
      </c>
      <c r="FV46" s="22">
        <f t="shared" si="394"/>
        <v>45464</v>
      </c>
      <c r="FW46" s="22">
        <f t="shared" si="394"/>
        <v>45465</v>
      </c>
      <c r="FX46" s="22">
        <f t="shared" ref="FX46" si="396">FX3</f>
        <v>45466</v>
      </c>
      <c r="FY46" s="22">
        <f t="shared" si="394"/>
        <v>45467</v>
      </c>
      <c r="FZ46" s="22">
        <f t="shared" si="394"/>
        <v>45468</v>
      </c>
      <c r="GA46" s="22">
        <f t="shared" si="394"/>
        <v>45469</v>
      </c>
      <c r="GB46" s="22">
        <f t="shared" si="394"/>
        <v>45470</v>
      </c>
      <c r="GC46" s="22">
        <f t="shared" si="394"/>
        <v>45471</v>
      </c>
      <c r="GD46" s="22">
        <f t="shared" si="394"/>
        <v>45472</v>
      </c>
      <c r="GE46" s="22">
        <f t="shared" ref="GE46" si="397">GE3</f>
        <v>45473</v>
      </c>
      <c r="GF46" s="22">
        <f t="shared" si="394"/>
        <v>45474</v>
      </c>
      <c r="GG46" s="22">
        <f t="shared" si="394"/>
        <v>45475</v>
      </c>
      <c r="GH46" s="22">
        <f t="shared" si="394"/>
        <v>45476</v>
      </c>
      <c r="GI46" s="22">
        <f t="shared" si="394"/>
        <v>45477</v>
      </c>
      <c r="GJ46" s="22">
        <f t="shared" si="394"/>
        <v>45478</v>
      </c>
      <c r="GK46" s="22">
        <f t="shared" si="394"/>
        <v>45479</v>
      </c>
      <c r="GL46" s="22">
        <f t="shared" ref="GL46" si="398">GL3</f>
        <v>45480</v>
      </c>
      <c r="GM46" s="22">
        <f t="shared" si="394"/>
        <v>45481</v>
      </c>
      <c r="GN46" s="22">
        <f t="shared" si="394"/>
        <v>45482</v>
      </c>
      <c r="GO46" s="22">
        <f t="shared" si="394"/>
        <v>45483</v>
      </c>
      <c r="GP46" s="22">
        <f t="shared" si="394"/>
        <v>45484</v>
      </c>
      <c r="GQ46" s="22">
        <f t="shared" si="394"/>
        <v>45485</v>
      </c>
      <c r="GR46" s="22">
        <f t="shared" si="394"/>
        <v>45486</v>
      </c>
      <c r="GS46" s="22">
        <f t="shared" ref="GS46" si="399">GS3</f>
        <v>45487</v>
      </c>
      <c r="GT46" s="22">
        <f t="shared" si="394"/>
        <v>45488</v>
      </c>
      <c r="GU46" s="22">
        <f t="shared" si="394"/>
        <v>45489</v>
      </c>
      <c r="GV46" s="22">
        <f t="shared" si="394"/>
        <v>45490</v>
      </c>
      <c r="GW46" s="22">
        <f t="shared" si="394"/>
        <v>45491</v>
      </c>
      <c r="GX46" s="22">
        <f t="shared" si="394"/>
        <v>45492</v>
      </c>
      <c r="GY46" s="22">
        <f t="shared" si="394"/>
        <v>45493</v>
      </c>
      <c r="GZ46" s="22">
        <f t="shared" ref="GZ46" si="400">GZ3</f>
        <v>45494</v>
      </c>
      <c r="HA46" s="22">
        <f t="shared" si="394"/>
        <v>45495</v>
      </c>
      <c r="HB46" s="22">
        <f t="shared" si="394"/>
        <v>45496</v>
      </c>
      <c r="HC46" s="22">
        <f t="shared" si="394"/>
        <v>45497</v>
      </c>
      <c r="HD46" s="22">
        <f t="shared" si="394"/>
        <v>45498</v>
      </c>
      <c r="HE46" s="22">
        <f t="shared" si="394"/>
        <v>45499</v>
      </c>
      <c r="HF46" s="22">
        <f t="shared" si="394"/>
        <v>45500</v>
      </c>
      <c r="HG46" s="22">
        <f t="shared" ref="HG46" si="401">HG3</f>
        <v>45501</v>
      </c>
      <c r="HH46" s="22">
        <f t="shared" si="394"/>
        <v>45502</v>
      </c>
      <c r="HI46" s="22">
        <f t="shared" si="394"/>
        <v>45503</v>
      </c>
      <c r="HJ46" s="22">
        <f t="shared" si="394"/>
        <v>45504</v>
      </c>
      <c r="HK46" s="22">
        <f t="shared" si="394"/>
        <v>45505</v>
      </c>
      <c r="HL46" s="22">
        <f t="shared" si="394"/>
        <v>45506</v>
      </c>
      <c r="HM46" s="22">
        <f t="shared" si="394"/>
        <v>45507</v>
      </c>
      <c r="HN46" s="22">
        <f t="shared" ref="HN46" si="402">HN3</f>
        <v>45508</v>
      </c>
      <c r="HO46" s="22">
        <f t="shared" si="394"/>
        <v>45509</v>
      </c>
      <c r="HP46" s="22">
        <f t="shared" si="394"/>
        <v>45510</v>
      </c>
      <c r="HQ46" s="22">
        <f t="shared" si="394"/>
        <v>45511</v>
      </c>
      <c r="HR46" s="22">
        <f t="shared" ref="HR46:KC46" si="403">HR3</f>
        <v>45512</v>
      </c>
      <c r="HS46" s="22">
        <f t="shared" si="403"/>
        <v>45513</v>
      </c>
      <c r="HT46" s="22">
        <f t="shared" si="403"/>
        <v>45514</v>
      </c>
      <c r="HU46" s="22">
        <f t="shared" ref="HU46" si="404">HU3</f>
        <v>45515</v>
      </c>
      <c r="HV46" s="22">
        <f t="shared" si="403"/>
        <v>45516</v>
      </c>
      <c r="HW46" s="22">
        <f t="shared" si="403"/>
        <v>45517</v>
      </c>
      <c r="HX46" s="22">
        <f t="shared" si="403"/>
        <v>45518</v>
      </c>
      <c r="HY46" s="22">
        <f t="shared" si="403"/>
        <v>45519</v>
      </c>
      <c r="HZ46" s="22">
        <f t="shared" si="403"/>
        <v>45520</v>
      </c>
      <c r="IA46" s="22">
        <f t="shared" si="403"/>
        <v>45521</v>
      </c>
      <c r="IB46" s="22">
        <f t="shared" ref="IB46" si="405">IB3</f>
        <v>45522</v>
      </c>
      <c r="IC46" s="22">
        <f t="shared" si="403"/>
        <v>45523</v>
      </c>
      <c r="ID46" s="22">
        <f t="shared" si="403"/>
        <v>45524</v>
      </c>
      <c r="IE46" s="22">
        <f t="shared" si="403"/>
        <v>45525</v>
      </c>
      <c r="IF46" s="22">
        <f t="shared" si="403"/>
        <v>45526</v>
      </c>
      <c r="IG46" s="22">
        <f t="shared" si="403"/>
        <v>45527</v>
      </c>
      <c r="IH46" s="22">
        <f t="shared" si="403"/>
        <v>45528</v>
      </c>
      <c r="II46" s="22">
        <f t="shared" ref="II46" si="406">II3</f>
        <v>45529</v>
      </c>
      <c r="IJ46" s="22">
        <f t="shared" si="403"/>
        <v>45530</v>
      </c>
      <c r="IK46" s="22">
        <f t="shared" si="403"/>
        <v>45531</v>
      </c>
      <c r="IL46" s="22">
        <f t="shared" si="403"/>
        <v>45532</v>
      </c>
      <c r="IM46" s="22">
        <f t="shared" si="403"/>
        <v>45533</v>
      </c>
      <c r="IN46" s="22">
        <f t="shared" si="403"/>
        <v>45534</v>
      </c>
      <c r="IO46" s="22">
        <f t="shared" si="403"/>
        <v>45535</v>
      </c>
      <c r="IP46" s="22">
        <f t="shared" ref="IP46" si="407">IP3</f>
        <v>45536</v>
      </c>
      <c r="IQ46" s="22">
        <f t="shared" si="403"/>
        <v>45537</v>
      </c>
      <c r="IR46" s="22">
        <f t="shared" si="403"/>
        <v>45538</v>
      </c>
      <c r="IS46" s="22">
        <f t="shared" si="403"/>
        <v>45539</v>
      </c>
      <c r="IT46" s="22">
        <f t="shared" si="403"/>
        <v>45540</v>
      </c>
      <c r="IU46" s="22">
        <f t="shared" si="403"/>
        <v>45541</v>
      </c>
      <c r="IV46" s="22">
        <f t="shared" si="403"/>
        <v>45542</v>
      </c>
      <c r="IW46" s="22">
        <f t="shared" ref="IW46" si="408">IW3</f>
        <v>45543</v>
      </c>
      <c r="IX46" s="22">
        <f t="shared" si="403"/>
        <v>45544</v>
      </c>
      <c r="IY46" s="22">
        <f t="shared" si="403"/>
        <v>45545</v>
      </c>
      <c r="IZ46" s="22">
        <f t="shared" si="403"/>
        <v>45546</v>
      </c>
      <c r="JA46" s="22">
        <f t="shared" si="403"/>
        <v>45547</v>
      </c>
      <c r="JB46" s="22">
        <f t="shared" si="403"/>
        <v>45548</v>
      </c>
      <c r="JC46" s="22">
        <f t="shared" si="403"/>
        <v>45549</v>
      </c>
      <c r="JD46" s="22">
        <f t="shared" ref="JD46" si="409">JD3</f>
        <v>45550</v>
      </c>
      <c r="JE46" s="22">
        <f t="shared" si="403"/>
        <v>45551</v>
      </c>
      <c r="JF46" s="22">
        <f t="shared" si="403"/>
        <v>45552</v>
      </c>
      <c r="JG46" s="22">
        <f t="shared" si="403"/>
        <v>45553</v>
      </c>
      <c r="JH46" s="22">
        <f t="shared" si="403"/>
        <v>45554</v>
      </c>
      <c r="JI46" s="22">
        <f t="shared" si="403"/>
        <v>45555</v>
      </c>
      <c r="JJ46" s="22">
        <f t="shared" si="403"/>
        <v>45556</v>
      </c>
      <c r="JK46" s="22">
        <f t="shared" ref="JK46" si="410">JK3</f>
        <v>45557</v>
      </c>
      <c r="JL46" s="22">
        <f t="shared" si="403"/>
        <v>45558</v>
      </c>
      <c r="JM46" s="22">
        <f t="shared" si="403"/>
        <v>45559</v>
      </c>
      <c r="JN46" s="22">
        <f t="shared" si="403"/>
        <v>45560</v>
      </c>
      <c r="JO46" s="22">
        <f t="shared" si="403"/>
        <v>45561</v>
      </c>
      <c r="JP46" s="22">
        <f t="shared" si="403"/>
        <v>45562</v>
      </c>
      <c r="JQ46" s="22">
        <f t="shared" si="403"/>
        <v>45563</v>
      </c>
      <c r="JR46" s="22">
        <f t="shared" ref="JR46" si="411">JR3</f>
        <v>45564</v>
      </c>
      <c r="JS46" s="22">
        <f t="shared" si="403"/>
        <v>45565</v>
      </c>
      <c r="JT46" s="22">
        <f t="shared" si="403"/>
        <v>45566</v>
      </c>
      <c r="JU46" s="22">
        <f>JU3</f>
        <v>45567</v>
      </c>
      <c r="JV46" s="22">
        <f t="shared" si="403"/>
        <v>45568</v>
      </c>
      <c r="JW46" s="22">
        <f t="shared" si="403"/>
        <v>45569</v>
      </c>
      <c r="JX46" s="22">
        <f t="shared" si="403"/>
        <v>45570</v>
      </c>
      <c r="JY46" s="22">
        <f t="shared" ref="JY46" si="412">JY3</f>
        <v>45571</v>
      </c>
      <c r="JZ46" s="22">
        <f t="shared" si="403"/>
        <v>45572</v>
      </c>
      <c r="KA46" s="22">
        <f t="shared" si="403"/>
        <v>45573</v>
      </c>
      <c r="KB46" s="22">
        <f t="shared" si="403"/>
        <v>45574</v>
      </c>
      <c r="KC46" s="22">
        <f t="shared" si="403"/>
        <v>45575</v>
      </c>
      <c r="KD46" s="22">
        <f t="shared" ref="KD46:MO46" si="413">KD3</f>
        <v>45576</v>
      </c>
      <c r="KE46" s="22">
        <f t="shared" si="413"/>
        <v>45577</v>
      </c>
      <c r="KF46" s="22">
        <f t="shared" ref="KF46" si="414">KF3</f>
        <v>45578</v>
      </c>
      <c r="KG46" s="22">
        <f t="shared" si="413"/>
        <v>45579</v>
      </c>
      <c r="KH46" s="22">
        <f t="shared" si="413"/>
        <v>45580</v>
      </c>
      <c r="KI46" s="22">
        <f t="shared" si="413"/>
        <v>45581</v>
      </c>
      <c r="KJ46" s="22">
        <f t="shared" si="413"/>
        <v>45582</v>
      </c>
      <c r="KK46" s="22">
        <f t="shared" si="413"/>
        <v>45583</v>
      </c>
      <c r="KL46" s="22">
        <f t="shared" si="413"/>
        <v>45584</v>
      </c>
      <c r="KM46" s="22">
        <f t="shared" ref="KM46" si="415">KM3</f>
        <v>45585</v>
      </c>
      <c r="KN46" s="22">
        <f t="shared" si="413"/>
        <v>45586</v>
      </c>
      <c r="KO46" s="22">
        <f t="shared" si="413"/>
        <v>45587</v>
      </c>
      <c r="KP46" s="22">
        <f t="shared" si="413"/>
        <v>45588</v>
      </c>
      <c r="KQ46" s="22">
        <f t="shared" si="413"/>
        <v>45589</v>
      </c>
      <c r="KR46" s="22">
        <f t="shared" si="413"/>
        <v>45590</v>
      </c>
      <c r="KS46" s="22">
        <f t="shared" si="413"/>
        <v>45591</v>
      </c>
      <c r="KT46" s="22">
        <f t="shared" ref="KT46" si="416">KT3</f>
        <v>45592</v>
      </c>
      <c r="KU46" s="22">
        <f t="shared" si="413"/>
        <v>45593</v>
      </c>
      <c r="KV46" s="22">
        <f t="shared" si="413"/>
        <v>45594</v>
      </c>
      <c r="KW46" s="22">
        <f t="shared" si="413"/>
        <v>45595</v>
      </c>
      <c r="KX46" s="22">
        <f t="shared" si="413"/>
        <v>45596</v>
      </c>
      <c r="KY46" s="22">
        <f t="shared" si="413"/>
        <v>45597</v>
      </c>
      <c r="KZ46" s="22">
        <f t="shared" si="413"/>
        <v>45598</v>
      </c>
      <c r="LA46" s="22">
        <f t="shared" ref="LA46" si="417">LA3</f>
        <v>45599</v>
      </c>
      <c r="LB46" s="22">
        <f t="shared" si="413"/>
        <v>45600</v>
      </c>
      <c r="LC46" s="22">
        <f t="shared" si="413"/>
        <v>45601</v>
      </c>
      <c r="LD46" s="22">
        <f t="shared" si="413"/>
        <v>45602</v>
      </c>
      <c r="LE46" s="22">
        <f t="shared" si="413"/>
        <v>45603</v>
      </c>
      <c r="LF46" s="22">
        <f t="shared" si="413"/>
        <v>45604</v>
      </c>
      <c r="LG46" s="22">
        <f t="shared" si="413"/>
        <v>45605</v>
      </c>
      <c r="LH46" s="22">
        <f t="shared" ref="LH46" si="418">LH3</f>
        <v>45606</v>
      </c>
      <c r="LI46" s="22">
        <f t="shared" si="413"/>
        <v>45607</v>
      </c>
      <c r="LJ46" s="22">
        <f t="shared" si="413"/>
        <v>45608</v>
      </c>
      <c r="LK46" s="22">
        <f t="shared" si="413"/>
        <v>45609</v>
      </c>
      <c r="LL46" s="22">
        <f t="shared" si="413"/>
        <v>45610</v>
      </c>
      <c r="LM46" s="22">
        <f t="shared" si="413"/>
        <v>45611</v>
      </c>
      <c r="LN46" s="22">
        <f t="shared" si="413"/>
        <v>45612</v>
      </c>
      <c r="LO46" s="22">
        <f t="shared" ref="LO46" si="419">LO3</f>
        <v>45613</v>
      </c>
      <c r="LP46" s="22">
        <f t="shared" si="413"/>
        <v>45614</v>
      </c>
      <c r="LQ46" s="22">
        <f t="shared" si="413"/>
        <v>45615</v>
      </c>
      <c r="LR46" s="22">
        <f t="shared" si="413"/>
        <v>45616</v>
      </c>
      <c r="LS46" s="22">
        <f t="shared" si="413"/>
        <v>45617</v>
      </c>
      <c r="LT46" s="22">
        <f t="shared" si="413"/>
        <v>45618</v>
      </c>
      <c r="LU46" s="22">
        <f t="shared" si="413"/>
        <v>45619</v>
      </c>
      <c r="LV46" s="22">
        <f t="shared" ref="LV46" si="420">LV3</f>
        <v>45620</v>
      </c>
      <c r="LW46" s="22">
        <f t="shared" si="413"/>
        <v>45621</v>
      </c>
      <c r="LX46" s="22">
        <f t="shared" si="413"/>
        <v>45622</v>
      </c>
      <c r="LY46" s="22">
        <f t="shared" si="413"/>
        <v>45623</v>
      </c>
      <c r="LZ46" s="22">
        <f t="shared" si="413"/>
        <v>45624</v>
      </c>
      <c r="MA46" s="22">
        <f t="shared" si="413"/>
        <v>45625</v>
      </c>
      <c r="MB46" s="22">
        <f t="shared" si="413"/>
        <v>45626</v>
      </c>
      <c r="MC46" s="22">
        <f t="shared" ref="MC46" si="421">MC3</f>
        <v>45627</v>
      </c>
      <c r="MD46" s="22">
        <f t="shared" si="413"/>
        <v>45628</v>
      </c>
      <c r="ME46" s="22">
        <f t="shared" si="413"/>
        <v>45629</v>
      </c>
      <c r="MF46" s="22">
        <f t="shared" si="413"/>
        <v>45630</v>
      </c>
      <c r="MG46" s="22">
        <f t="shared" si="413"/>
        <v>45631</v>
      </c>
      <c r="MH46" s="22">
        <f t="shared" si="413"/>
        <v>45632</v>
      </c>
      <c r="MI46" s="22">
        <f t="shared" si="413"/>
        <v>45633</v>
      </c>
      <c r="MJ46" s="22">
        <f t="shared" si="413"/>
        <v>45634</v>
      </c>
      <c r="MK46" s="22">
        <f t="shared" si="413"/>
        <v>45635</v>
      </c>
      <c r="ML46" s="22">
        <f t="shared" si="413"/>
        <v>45636</v>
      </c>
      <c r="MM46" s="22">
        <f t="shared" si="413"/>
        <v>45637</v>
      </c>
      <c r="MN46" s="22">
        <f t="shared" si="413"/>
        <v>45638</v>
      </c>
      <c r="MO46" s="22">
        <f t="shared" si="413"/>
        <v>45639</v>
      </c>
      <c r="MP46" s="22">
        <f t="shared" ref="MP46:NF46" si="422">MP3</f>
        <v>45640</v>
      </c>
      <c r="MQ46" s="22">
        <f t="shared" ref="MQ46" si="423">MQ3</f>
        <v>45641</v>
      </c>
      <c r="MR46" s="22">
        <f t="shared" si="422"/>
        <v>45642</v>
      </c>
      <c r="MS46" s="22">
        <f t="shared" si="422"/>
        <v>45643</v>
      </c>
      <c r="MT46" s="22">
        <f t="shared" si="422"/>
        <v>45644</v>
      </c>
      <c r="MU46" s="22">
        <f t="shared" si="422"/>
        <v>45645</v>
      </c>
      <c r="MV46" s="22">
        <f t="shared" si="422"/>
        <v>45646</v>
      </c>
      <c r="MW46" s="50">
        <f t="shared" si="422"/>
        <v>45647</v>
      </c>
      <c r="MX46" s="50">
        <f t="shared" si="422"/>
        <v>45648</v>
      </c>
      <c r="MY46" s="50">
        <f t="shared" si="422"/>
        <v>45649</v>
      </c>
      <c r="MZ46" s="50">
        <f t="shared" si="422"/>
        <v>45650</v>
      </c>
      <c r="NA46" s="50">
        <f t="shared" si="422"/>
        <v>45651</v>
      </c>
      <c r="NB46" s="50">
        <f t="shared" si="422"/>
        <v>45652</v>
      </c>
      <c r="NC46" s="50">
        <f t="shared" si="422"/>
        <v>45653</v>
      </c>
      <c r="ND46" s="50">
        <f t="shared" si="422"/>
        <v>45654</v>
      </c>
      <c r="NE46" s="50">
        <f t="shared" si="422"/>
        <v>45655</v>
      </c>
      <c r="NF46" s="50">
        <f t="shared" si="422"/>
        <v>45656</v>
      </c>
      <c r="NG46" s="44" t="s">
        <v>80</v>
      </c>
    </row>
    <row r="47" spans="2:373" x14ac:dyDescent="0.3">
      <c r="B47" t="s">
        <v>132</v>
      </c>
      <c r="C47" s="1">
        <f t="shared" ref="C47:C70" si="424">MIN(F47:LI47)</f>
        <v>212</v>
      </c>
      <c r="D47" s="1">
        <f t="shared" ref="D47:D70" si="425">MAX(F47:LI47)</f>
        <v>24477</v>
      </c>
      <c r="E47" s="1">
        <f t="shared" ref="E47:E70" si="426">IFERROR(INT(AVERAGE(F47:LI47)),"0")</f>
        <v>640</v>
      </c>
      <c r="F47" s="30">
        <v>544</v>
      </c>
      <c r="G47" s="30">
        <v>481</v>
      </c>
      <c r="H47" s="30">
        <v>464</v>
      </c>
      <c r="I47" s="30">
        <v>656</v>
      </c>
      <c r="J47" s="30">
        <v>649</v>
      </c>
      <c r="K47" s="30">
        <v>660</v>
      </c>
      <c r="L47" s="30">
        <v>691</v>
      </c>
      <c r="M47" s="30">
        <v>657</v>
      </c>
      <c r="N47" s="30">
        <v>694</v>
      </c>
      <c r="O47" s="30">
        <v>695</v>
      </c>
      <c r="P47" s="30">
        <v>677</v>
      </c>
      <c r="Q47" s="30">
        <v>747</v>
      </c>
      <c r="R47" s="30">
        <v>700</v>
      </c>
      <c r="S47" s="30">
        <v>816</v>
      </c>
      <c r="T47" s="30">
        <v>683</v>
      </c>
      <c r="U47" s="30">
        <v>684</v>
      </c>
      <c r="V47" s="30">
        <v>844</v>
      </c>
      <c r="W47" s="30">
        <v>631</v>
      </c>
      <c r="X47" s="30">
        <v>800</v>
      </c>
      <c r="Y47" s="30">
        <v>693</v>
      </c>
      <c r="Z47" s="30">
        <v>723</v>
      </c>
      <c r="AA47" s="30">
        <v>712</v>
      </c>
      <c r="AB47" s="30">
        <v>659</v>
      </c>
      <c r="AC47" s="30">
        <v>580</v>
      </c>
      <c r="AD47" s="30">
        <v>635</v>
      </c>
      <c r="AE47" s="30">
        <v>697</v>
      </c>
      <c r="AF47" s="30">
        <v>737</v>
      </c>
      <c r="AG47" s="30">
        <v>709</v>
      </c>
      <c r="AH47" s="30">
        <v>580</v>
      </c>
      <c r="AI47" s="30">
        <v>212</v>
      </c>
      <c r="AJ47" s="30">
        <v>224</v>
      </c>
      <c r="AK47" s="30">
        <v>757</v>
      </c>
      <c r="AL47" s="30">
        <v>383</v>
      </c>
      <c r="AM47" s="30">
        <v>387</v>
      </c>
      <c r="AN47" s="30">
        <v>293</v>
      </c>
      <c r="AO47" s="30">
        <v>357</v>
      </c>
      <c r="AP47" s="30">
        <v>361</v>
      </c>
      <c r="AQ47" s="30">
        <v>363</v>
      </c>
      <c r="AR47" s="30">
        <v>341</v>
      </c>
      <c r="AS47" s="30">
        <v>370</v>
      </c>
      <c r="AT47" s="30">
        <v>354</v>
      </c>
      <c r="AU47" s="30">
        <v>285</v>
      </c>
      <c r="AV47" s="30">
        <v>321</v>
      </c>
      <c r="AW47" s="30">
        <v>314</v>
      </c>
      <c r="AX47" s="30">
        <v>284</v>
      </c>
      <c r="AY47" s="30">
        <v>360</v>
      </c>
      <c r="AZ47" s="30">
        <v>360</v>
      </c>
      <c r="BA47" s="25">
        <v>533</v>
      </c>
      <c r="BB47" s="30">
        <v>530</v>
      </c>
      <c r="BC47" s="30">
        <v>487</v>
      </c>
      <c r="BD47" s="30">
        <v>291</v>
      </c>
      <c r="BE47" s="30">
        <v>336</v>
      </c>
      <c r="BF47" s="30">
        <v>343</v>
      </c>
      <c r="BG47" s="30">
        <v>355</v>
      </c>
      <c r="BH47" s="30">
        <v>479</v>
      </c>
      <c r="BI47" s="30">
        <v>681</v>
      </c>
      <c r="BJ47" s="30">
        <v>401</v>
      </c>
      <c r="BK47" s="30">
        <v>352</v>
      </c>
      <c r="BL47" s="30">
        <v>326</v>
      </c>
      <c r="BM47" s="30">
        <v>319</v>
      </c>
      <c r="BN47" s="30">
        <v>397</v>
      </c>
      <c r="BO47" s="30">
        <v>324</v>
      </c>
      <c r="BP47" s="30">
        <v>351</v>
      </c>
      <c r="BQ47" s="30">
        <v>347</v>
      </c>
      <c r="BR47" s="30">
        <v>270</v>
      </c>
      <c r="BS47" s="30">
        <v>305</v>
      </c>
      <c r="BT47" s="30">
        <v>260</v>
      </c>
      <c r="BU47" s="30">
        <v>299</v>
      </c>
      <c r="BV47" s="30">
        <v>403</v>
      </c>
      <c r="BW47" s="30">
        <v>267</v>
      </c>
      <c r="BX47" s="30">
        <v>518</v>
      </c>
      <c r="BY47" s="30">
        <v>512</v>
      </c>
      <c r="BZ47" s="30">
        <v>626</v>
      </c>
      <c r="CA47" s="30">
        <v>577</v>
      </c>
      <c r="CB47" s="30">
        <v>650</v>
      </c>
      <c r="CC47" s="30">
        <v>757</v>
      </c>
      <c r="CD47" s="30">
        <v>721</v>
      </c>
      <c r="CE47" s="30">
        <v>588</v>
      </c>
      <c r="CF47" s="30">
        <v>668</v>
      </c>
      <c r="CG47" s="30">
        <v>690</v>
      </c>
      <c r="CH47" s="30">
        <v>676</v>
      </c>
      <c r="CI47" s="30">
        <v>585</v>
      </c>
      <c r="CJ47" s="30">
        <v>666</v>
      </c>
      <c r="CK47" s="30">
        <v>745</v>
      </c>
      <c r="CL47" s="30">
        <v>661</v>
      </c>
      <c r="CM47" s="30"/>
      <c r="CN47" s="30">
        <v>576</v>
      </c>
      <c r="CO47" s="30">
        <v>771</v>
      </c>
      <c r="CP47" s="30">
        <v>750</v>
      </c>
      <c r="CQ47" s="30">
        <v>795</v>
      </c>
      <c r="CR47" s="41">
        <v>823</v>
      </c>
      <c r="CS47" s="30">
        <v>737</v>
      </c>
      <c r="CT47" s="30">
        <v>826</v>
      </c>
      <c r="CU47" s="30">
        <v>643</v>
      </c>
      <c r="CV47" s="30">
        <v>792</v>
      </c>
      <c r="CW47" s="30">
        <v>784</v>
      </c>
      <c r="CX47" s="30">
        <v>725</v>
      </c>
      <c r="CY47" s="30">
        <v>755</v>
      </c>
      <c r="CZ47" s="30">
        <v>721</v>
      </c>
      <c r="DA47" s="30">
        <v>667</v>
      </c>
      <c r="DB47" s="30">
        <v>691</v>
      </c>
      <c r="DC47" s="30">
        <v>502</v>
      </c>
      <c r="DD47" s="30">
        <v>691</v>
      </c>
      <c r="DE47" s="30">
        <v>781</v>
      </c>
      <c r="DF47" s="30">
        <v>747</v>
      </c>
      <c r="DG47" s="30">
        <v>696</v>
      </c>
      <c r="DH47" s="30">
        <v>647</v>
      </c>
      <c r="DI47" s="30">
        <v>619</v>
      </c>
      <c r="DJ47" s="30">
        <v>688</v>
      </c>
      <c r="DK47" s="30">
        <v>579</v>
      </c>
      <c r="DL47" s="30">
        <v>491</v>
      </c>
      <c r="DM47" s="30">
        <v>429</v>
      </c>
      <c r="DN47" s="30">
        <v>488</v>
      </c>
      <c r="DO47" s="30">
        <v>524</v>
      </c>
      <c r="DP47" s="30">
        <v>418</v>
      </c>
      <c r="DQ47" s="30">
        <v>439</v>
      </c>
      <c r="DR47" s="30">
        <v>665</v>
      </c>
      <c r="DS47" s="30">
        <v>621</v>
      </c>
      <c r="DT47" s="30">
        <v>509</v>
      </c>
      <c r="DU47" s="30">
        <v>529</v>
      </c>
      <c r="DV47" s="30">
        <v>554</v>
      </c>
      <c r="DW47" s="30">
        <v>456</v>
      </c>
      <c r="DX47" s="30">
        <v>768</v>
      </c>
      <c r="DY47" s="30">
        <v>437</v>
      </c>
      <c r="DZ47" s="30">
        <v>506</v>
      </c>
      <c r="EA47" s="30">
        <v>371</v>
      </c>
      <c r="EB47" s="30">
        <v>372</v>
      </c>
      <c r="EC47" s="30">
        <v>381</v>
      </c>
      <c r="ED47" s="30">
        <v>367</v>
      </c>
      <c r="EE47" s="30">
        <v>397</v>
      </c>
      <c r="EF47" s="30">
        <v>818</v>
      </c>
      <c r="EG47" s="30">
        <v>532</v>
      </c>
      <c r="EH47" s="30">
        <v>534</v>
      </c>
      <c r="EI47" s="30">
        <v>437</v>
      </c>
      <c r="EJ47" s="30">
        <v>392</v>
      </c>
      <c r="EK47" s="30">
        <v>514</v>
      </c>
      <c r="EL47" s="30">
        <v>533</v>
      </c>
      <c r="EM47" s="30">
        <v>557</v>
      </c>
      <c r="EN47" s="30">
        <v>599</v>
      </c>
      <c r="EO47" s="30">
        <v>560</v>
      </c>
      <c r="EP47" s="30">
        <v>548</v>
      </c>
      <c r="EQ47" s="30">
        <v>480</v>
      </c>
      <c r="ER47" s="30">
        <v>693</v>
      </c>
      <c r="ES47" s="30">
        <v>864</v>
      </c>
      <c r="ET47" s="30">
        <v>706</v>
      </c>
      <c r="EU47" s="30">
        <v>565</v>
      </c>
      <c r="EV47" s="30">
        <v>565</v>
      </c>
      <c r="EW47" s="30">
        <v>518</v>
      </c>
      <c r="EX47" s="30">
        <v>562</v>
      </c>
      <c r="EY47" s="30">
        <v>530</v>
      </c>
      <c r="EZ47" s="30">
        <v>510</v>
      </c>
      <c r="FA47" s="30">
        <v>642</v>
      </c>
      <c r="FB47" s="30">
        <v>637</v>
      </c>
      <c r="FC47" s="30">
        <v>692</v>
      </c>
      <c r="FD47" s="30">
        <v>560</v>
      </c>
      <c r="FE47" s="30">
        <v>633</v>
      </c>
      <c r="FF47" s="30">
        <v>663</v>
      </c>
      <c r="FG47" s="30">
        <v>639</v>
      </c>
      <c r="FH47" s="30">
        <v>656</v>
      </c>
      <c r="FI47" s="30">
        <v>649</v>
      </c>
      <c r="FJ47" s="30">
        <v>539</v>
      </c>
      <c r="FK47" s="30">
        <v>718</v>
      </c>
      <c r="FL47" s="30">
        <v>757</v>
      </c>
      <c r="FM47" s="30">
        <v>686</v>
      </c>
      <c r="FN47" s="30">
        <v>721</v>
      </c>
      <c r="FO47" s="30">
        <v>706</v>
      </c>
      <c r="FP47" s="30">
        <v>724</v>
      </c>
      <c r="FQ47" s="30">
        <v>714</v>
      </c>
      <c r="FR47" s="30">
        <v>496</v>
      </c>
      <c r="FS47" s="30">
        <v>650</v>
      </c>
      <c r="FT47" s="30">
        <v>689</v>
      </c>
      <c r="FU47" s="30">
        <v>620</v>
      </c>
      <c r="FV47" s="30">
        <v>699</v>
      </c>
      <c r="FW47" s="30">
        <v>710</v>
      </c>
      <c r="FX47" s="30">
        <v>632</v>
      </c>
      <c r="FY47" s="30">
        <v>598</v>
      </c>
      <c r="FZ47" s="30">
        <v>649</v>
      </c>
      <c r="GA47" s="30">
        <v>661</v>
      </c>
      <c r="GB47" s="30">
        <v>639</v>
      </c>
      <c r="GC47" s="30">
        <v>639</v>
      </c>
      <c r="GD47" s="30">
        <v>657</v>
      </c>
      <c r="GE47" s="30">
        <v>625</v>
      </c>
      <c r="GF47" s="30">
        <v>685</v>
      </c>
      <c r="GG47" s="30">
        <v>653</v>
      </c>
      <c r="GH47" s="30">
        <v>677</v>
      </c>
      <c r="GI47" s="30">
        <v>663</v>
      </c>
      <c r="GJ47" s="30">
        <v>709</v>
      </c>
      <c r="GK47" s="30">
        <v>683</v>
      </c>
      <c r="GL47" s="30">
        <v>739</v>
      </c>
      <c r="GM47" s="25">
        <v>715</v>
      </c>
      <c r="GN47" s="30">
        <v>665</v>
      </c>
      <c r="GO47" s="30">
        <v>669</v>
      </c>
      <c r="GP47" s="30">
        <v>725</v>
      </c>
      <c r="GQ47" s="30">
        <v>716</v>
      </c>
      <c r="GR47" s="30">
        <v>697</v>
      </c>
      <c r="GS47" s="30">
        <v>714</v>
      </c>
      <c r="GT47" s="30">
        <v>748</v>
      </c>
      <c r="GU47" s="30">
        <v>720</v>
      </c>
      <c r="GV47" s="30">
        <v>709</v>
      </c>
      <c r="GW47" s="30">
        <v>701</v>
      </c>
      <c r="GX47" s="30">
        <v>715</v>
      </c>
      <c r="GY47" s="30">
        <v>727</v>
      </c>
      <c r="GZ47" s="30">
        <v>699</v>
      </c>
      <c r="HA47" s="30">
        <v>638</v>
      </c>
      <c r="HB47" s="30">
        <v>678</v>
      </c>
      <c r="HC47" s="30">
        <v>631</v>
      </c>
      <c r="HD47" s="30">
        <v>669</v>
      </c>
      <c r="HE47" s="30">
        <v>692</v>
      </c>
      <c r="HF47" s="30">
        <v>602</v>
      </c>
      <c r="HG47" s="30">
        <v>566</v>
      </c>
      <c r="HH47" s="30">
        <v>749</v>
      </c>
      <c r="HI47" s="30">
        <v>613</v>
      </c>
      <c r="HJ47" s="30">
        <v>639</v>
      </c>
      <c r="HK47" s="30">
        <v>610</v>
      </c>
      <c r="HL47" s="30">
        <v>531</v>
      </c>
      <c r="HM47" s="30">
        <v>605</v>
      </c>
      <c r="HN47" s="30">
        <v>643</v>
      </c>
      <c r="HO47" s="30">
        <v>585</v>
      </c>
      <c r="HP47" s="30">
        <v>592</v>
      </c>
      <c r="HQ47" s="30">
        <v>639</v>
      </c>
      <c r="HR47" s="30">
        <v>620</v>
      </c>
      <c r="HS47" s="30">
        <v>491</v>
      </c>
      <c r="HT47" s="30">
        <v>715</v>
      </c>
      <c r="HU47" s="30">
        <v>618</v>
      </c>
      <c r="HV47" s="30">
        <v>602</v>
      </c>
      <c r="HW47" s="30">
        <v>587</v>
      </c>
      <c r="HX47" s="30">
        <v>594</v>
      </c>
      <c r="HY47" s="30">
        <v>550</v>
      </c>
      <c r="HZ47" s="30">
        <v>561</v>
      </c>
      <c r="IA47" s="30">
        <v>544</v>
      </c>
      <c r="IB47" s="30">
        <v>759</v>
      </c>
      <c r="IC47" s="30">
        <v>661</v>
      </c>
      <c r="ID47" s="30">
        <v>592</v>
      </c>
      <c r="IE47" s="30">
        <v>622</v>
      </c>
      <c r="IF47" s="30">
        <v>576</v>
      </c>
      <c r="IG47" s="30">
        <v>653</v>
      </c>
      <c r="IH47" s="30">
        <v>520</v>
      </c>
      <c r="II47" s="30">
        <v>511</v>
      </c>
      <c r="IJ47" s="30">
        <v>550</v>
      </c>
      <c r="IK47" s="30">
        <v>538</v>
      </c>
      <c r="IL47" s="30">
        <v>583</v>
      </c>
      <c r="IM47" s="30">
        <v>557</v>
      </c>
      <c r="IN47" s="30">
        <v>606</v>
      </c>
      <c r="IO47" s="30">
        <v>490</v>
      </c>
      <c r="IP47" s="30">
        <v>595</v>
      </c>
      <c r="IQ47" s="30">
        <v>587</v>
      </c>
      <c r="IR47" s="30">
        <v>546</v>
      </c>
      <c r="IS47" s="30">
        <v>658</v>
      </c>
      <c r="IT47" s="30">
        <v>534</v>
      </c>
      <c r="IU47" s="30">
        <v>605</v>
      </c>
      <c r="IV47" s="30">
        <v>735</v>
      </c>
      <c r="IW47" s="30">
        <v>703</v>
      </c>
      <c r="IX47" s="30">
        <v>645</v>
      </c>
      <c r="IY47" s="30">
        <v>626</v>
      </c>
      <c r="IZ47" s="30">
        <v>482</v>
      </c>
      <c r="JA47" s="30">
        <v>617</v>
      </c>
      <c r="JB47" s="30">
        <v>519</v>
      </c>
      <c r="JC47" s="30">
        <v>512</v>
      </c>
      <c r="JD47" s="30">
        <v>475</v>
      </c>
      <c r="JE47" s="30">
        <v>447</v>
      </c>
      <c r="JF47" s="30">
        <v>439</v>
      </c>
      <c r="JG47" s="30">
        <v>466</v>
      </c>
      <c r="JH47" s="30">
        <v>461</v>
      </c>
      <c r="JI47" s="30">
        <v>549</v>
      </c>
      <c r="JJ47" s="30">
        <v>603</v>
      </c>
      <c r="JK47" s="30">
        <v>511</v>
      </c>
      <c r="JL47" s="30">
        <v>466</v>
      </c>
      <c r="JM47" s="30">
        <v>436</v>
      </c>
      <c r="JN47" s="30">
        <v>442</v>
      </c>
      <c r="JO47" s="30">
        <v>367</v>
      </c>
      <c r="JP47" s="30">
        <v>449</v>
      </c>
      <c r="JQ47" s="30">
        <v>515</v>
      </c>
      <c r="JR47" s="30">
        <v>392</v>
      </c>
      <c r="JS47" s="30">
        <v>277</v>
      </c>
      <c r="JT47" s="30">
        <v>327</v>
      </c>
      <c r="JU47" s="30">
        <v>356</v>
      </c>
      <c r="JV47" s="30">
        <v>374</v>
      </c>
      <c r="JW47" s="30">
        <v>523</v>
      </c>
      <c r="JX47" s="30">
        <v>356</v>
      </c>
      <c r="JY47" s="30">
        <v>395</v>
      </c>
      <c r="JZ47" s="30">
        <v>306</v>
      </c>
      <c r="KA47" s="46">
        <f t="shared" ref="KA47" si="427">KA4</f>
        <v>24477</v>
      </c>
      <c r="KB47" s="30">
        <v>424</v>
      </c>
      <c r="KC47" s="30">
        <v>432</v>
      </c>
      <c r="KD47" s="30">
        <v>397</v>
      </c>
      <c r="KE47" s="30">
        <v>392</v>
      </c>
      <c r="KF47" s="30">
        <v>373</v>
      </c>
      <c r="KG47" s="30">
        <v>275</v>
      </c>
      <c r="KH47" s="30">
        <v>328</v>
      </c>
      <c r="KI47" s="30">
        <v>320</v>
      </c>
      <c r="KJ47" s="30">
        <v>283</v>
      </c>
      <c r="KK47" s="30">
        <v>518</v>
      </c>
      <c r="KL47" s="30">
        <v>713</v>
      </c>
      <c r="KM47" s="30">
        <v>736</v>
      </c>
      <c r="KN47" s="30">
        <v>555</v>
      </c>
      <c r="KO47" s="30">
        <v>629</v>
      </c>
      <c r="KP47" s="30">
        <v>511</v>
      </c>
      <c r="KQ47" s="30">
        <v>611</v>
      </c>
      <c r="KR47" s="30">
        <v>469</v>
      </c>
      <c r="KS47" s="30">
        <v>430</v>
      </c>
      <c r="KT47" s="30">
        <v>340</v>
      </c>
      <c r="KU47" s="30">
        <v>339</v>
      </c>
      <c r="KV47" s="30">
        <v>245</v>
      </c>
      <c r="KW47" s="30">
        <v>281</v>
      </c>
      <c r="KX47" s="30">
        <v>298</v>
      </c>
      <c r="KY47" s="30">
        <v>362</v>
      </c>
      <c r="KZ47" s="30">
        <v>355</v>
      </c>
      <c r="LA47" s="30"/>
      <c r="LB47" s="30"/>
      <c r="LC47" s="30"/>
      <c r="LD47" s="30"/>
      <c r="LE47" s="30"/>
      <c r="LF47" s="30"/>
      <c r="LG47" s="30"/>
      <c r="LH47" s="30">
        <v>491</v>
      </c>
      <c r="LI47" s="30">
        <v>609</v>
      </c>
      <c r="LJ47" s="30">
        <v>462</v>
      </c>
      <c r="LK47" s="30">
        <v>462</v>
      </c>
      <c r="LL47" s="30">
        <v>421</v>
      </c>
      <c r="LM47" s="30">
        <v>570</v>
      </c>
      <c r="LN47" s="30">
        <v>656</v>
      </c>
      <c r="LO47" s="30">
        <v>465</v>
      </c>
      <c r="LP47" s="30">
        <v>400</v>
      </c>
      <c r="LQ47" s="30">
        <v>411</v>
      </c>
      <c r="LR47" s="30">
        <v>566</v>
      </c>
      <c r="LS47" s="30">
        <v>480</v>
      </c>
      <c r="LT47" s="30">
        <v>674</v>
      </c>
      <c r="LU47" s="30">
        <v>760</v>
      </c>
      <c r="LV47" s="30">
        <v>598</v>
      </c>
      <c r="LW47" s="25">
        <v>589</v>
      </c>
      <c r="LX47" s="25">
        <v>473</v>
      </c>
      <c r="LY47" s="25">
        <v>475</v>
      </c>
      <c r="LZ47" s="30">
        <v>442</v>
      </c>
      <c r="MA47" s="30">
        <v>619</v>
      </c>
      <c r="MB47" s="30">
        <v>625</v>
      </c>
      <c r="MC47" s="30">
        <v>473</v>
      </c>
      <c r="MD47" s="30">
        <v>364</v>
      </c>
      <c r="ME47" s="30">
        <v>330</v>
      </c>
      <c r="MF47" s="30">
        <v>312</v>
      </c>
      <c r="MG47" s="30">
        <v>396</v>
      </c>
      <c r="MH47" s="30">
        <v>488</v>
      </c>
      <c r="MI47" s="30">
        <v>795</v>
      </c>
      <c r="MJ47" s="30">
        <v>486</v>
      </c>
      <c r="MK47" s="30">
        <v>460</v>
      </c>
      <c r="ML47" s="30">
        <v>423</v>
      </c>
      <c r="MM47" s="30">
        <v>376</v>
      </c>
      <c r="MN47" s="30">
        <v>427</v>
      </c>
      <c r="MO47" s="30">
        <v>487</v>
      </c>
      <c r="MP47" s="25">
        <v>441</v>
      </c>
      <c r="MQ47" s="25">
        <v>365</v>
      </c>
      <c r="MR47" s="25">
        <v>322</v>
      </c>
      <c r="MS47" s="25">
        <v>368</v>
      </c>
      <c r="MT47" s="30">
        <v>308</v>
      </c>
      <c r="MU47" s="25">
        <v>290</v>
      </c>
      <c r="MV47" s="30">
        <v>432</v>
      </c>
      <c r="MW47" s="44">
        <v>525</v>
      </c>
      <c r="MX47" s="44">
        <v>330</v>
      </c>
      <c r="MY47" s="44">
        <v>2525</v>
      </c>
      <c r="MZ47" s="44">
        <v>409</v>
      </c>
      <c r="NA47" s="44">
        <v>381</v>
      </c>
      <c r="NB47" s="44">
        <v>497</v>
      </c>
      <c r="NC47" s="49">
        <v>654</v>
      </c>
      <c r="ND47" s="44">
        <v>514</v>
      </c>
      <c r="NE47" s="44">
        <v>404</v>
      </c>
      <c r="NF47" s="44">
        <v>395</v>
      </c>
      <c r="NG47" s="44">
        <v>336</v>
      </c>
    </row>
    <row r="48" spans="2:373" x14ac:dyDescent="0.3">
      <c r="B48" t="s">
        <v>133</v>
      </c>
      <c r="C48" s="1">
        <f t="shared" si="424"/>
        <v>135</v>
      </c>
      <c r="D48" s="1">
        <f t="shared" si="425"/>
        <v>10364</v>
      </c>
      <c r="E48" s="1">
        <f t="shared" si="426"/>
        <v>415</v>
      </c>
      <c r="F48" s="30">
        <v>383</v>
      </c>
      <c r="G48" s="30">
        <v>385</v>
      </c>
      <c r="H48" s="30">
        <v>382</v>
      </c>
      <c r="I48" s="30">
        <v>419</v>
      </c>
      <c r="J48" s="30">
        <v>425</v>
      </c>
      <c r="K48" s="30">
        <v>584</v>
      </c>
      <c r="L48" s="30">
        <v>519</v>
      </c>
      <c r="M48" s="30">
        <v>503</v>
      </c>
      <c r="N48" s="30">
        <v>482</v>
      </c>
      <c r="O48" s="30">
        <v>539</v>
      </c>
      <c r="P48" s="30">
        <v>499</v>
      </c>
      <c r="Q48" s="30">
        <v>544</v>
      </c>
      <c r="R48" s="30">
        <v>555</v>
      </c>
      <c r="S48" s="30">
        <v>600</v>
      </c>
      <c r="T48" s="30">
        <v>544</v>
      </c>
      <c r="U48" s="30">
        <v>596</v>
      </c>
      <c r="V48" s="30">
        <v>671</v>
      </c>
      <c r="W48" s="30">
        <v>575</v>
      </c>
      <c r="X48" s="30">
        <v>682</v>
      </c>
      <c r="Y48" s="30">
        <v>645</v>
      </c>
      <c r="Z48" s="30">
        <v>494</v>
      </c>
      <c r="AA48" s="30">
        <v>462</v>
      </c>
      <c r="AB48" s="30">
        <v>402</v>
      </c>
      <c r="AC48" s="30">
        <v>470</v>
      </c>
      <c r="AD48" s="30">
        <v>412</v>
      </c>
      <c r="AE48" s="30">
        <v>477</v>
      </c>
      <c r="AF48" s="30">
        <v>577</v>
      </c>
      <c r="AG48" s="30">
        <v>424</v>
      </c>
      <c r="AH48" s="30">
        <v>375</v>
      </c>
      <c r="AI48" s="30">
        <v>165</v>
      </c>
      <c r="AJ48" s="30">
        <v>140</v>
      </c>
      <c r="AK48" s="30">
        <v>171</v>
      </c>
      <c r="AL48" s="30">
        <v>263</v>
      </c>
      <c r="AM48" s="30">
        <v>217</v>
      </c>
      <c r="AN48" s="30">
        <v>168</v>
      </c>
      <c r="AO48" s="30">
        <v>166</v>
      </c>
      <c r="AP48" s="30">
        <v>180</v>
      </c>
      <c r="AQ48" s="30">
        <v>184</v>
      </c>
      <c r="AR48" s="30">
        <v>152</v>
      </c>
      <c r="AS48" s="30">
        <v>190</v>
      </c>
      <c r="AT48" s="30">
        <v>213</v>
      </c>
      <c r="AU48" s="30">
        <v>180</v>
      </c>
      <c r="AV48" s="30">
        <v>159</v>
      </c>
      <c r="AW48" s="30">
        <v>175</v>
      </c>
      <c r="AX48" s="30">
        <v>154</v>
      </c>
      <c r="AY48" s="30">
        <v>208</v>
      </c>
      <c r="AZ48" s="30">
        <v>208</v>
      </c>
      <c r="BA48" s="25">
        <v>304</v>
      </c>
      <c r="BB48" s="30">
        <v>288</v>
      </c>
      <c r="BC48" s="30">
        <v>185</v>
      </c>
      <c r="BD48" s="30">
        <v>146</v>
      </c>
      <c r="BE48" s="30">
        <v>143</v>
      </c>
      <c r="BF48" s="30">
        <v>164</v>
      </c>
      <c r="BG48" s="30">
        <v>196</v>
      </c>
      <c r="BH48" s="30">
        <v>211</v>
      </c>
      <c r="BI48" s="30">
        <v>242</v>
      </c>
      <c r="BJ48" s="30">
        <v>164</v>
      </c>
      <c r="BK48" s="30">
        <v>183</v>
      </c>
      <c r="BL48" s="30">
        <v>237</v>
      </c>
      <c r="BM48" s="30">
        <v>150</v>
      </c>
      <c r="BN48" s="30">
        <v>223</v>
      </c>
      <c r="BO48" s="30">
        <v>210</v>
      </c>
      <c r="BP48" s="30">
        <v>215</v>
      </c>
      <c r="BQ48" s="30">
        <v>164</v>
      </c>
      <c r="BR48" s="30">
        <v>149</v>
      </c>
      <c r="BS48" s="30">
        <v>135</v>
      </c>
      <c r="BT48" s="30">
        <v>152</v>
      </c>
      <c r="BU48" s="30">
        <v>219</v>
      </c>
      <c r="BV48" s="30">
        <v>211</v>
      </c>
      <c r="BW48" s="30">
        <v>139</v>
      </c>
      <c r="BX48" s="30">
        <v>249</v>
      </c>
      <c r="BY48" s="30">
        <v>315</v>
      </c>
      <c r="BZ48" s="30">
        <v>503</v>
      </c>
      <c r="CA48" s="30">
        <v>476</v>
      </c>
      <c r="CB48" s="30">
        <v>520</v>
      </c>
      <c r="CC48" s="30">
        <v>548</v>
      </c>
      <c r="CD48" s="30">
        <v>468</v>
      </c>
      <c r="CE48" s="30">
        <v>513</v>
      </c>
      <c r="CF48" s="30">
        <v>547</v>
      </c>
      <c r="CG48" s="30">
        <v>492</v>
      </c>
      <c r="CH48" s="30">
        <v>575</v>
      </c>
      <c r="CI48" s="30">
        <v>580</v>
      </c>
      <c r="CJ48" s="30">
        <v>584</v>
      </c>
      <c r="CK48" s="30">
        <v>577</v>
      </c>
      <c r="CL48" s="30">
        <v>582</v>
      </c>
      <c r="CM48" s="30"/>
      <c r="CN48" s="30">
        <v>599</v>
      </c>
      <c r="CO48" s="30">
        <v>741</v>
      </c>
      <c r="CP48" s="30">
        <v>609</v>
      </c>
      <c r="CQ48" s="30">
        <v>718</v>
      </c>
      <c r="CR48" s="41">
        <v>626</v>
      </c>
      <c r="CS48" s="30">
        <v>537</v>
      </c>
      <c r="CT48" s="30">
        <v>666</v>
      </c>
      <c r="CU48" s="30">
        <v>626</v>
      </c>
      <c r="CV48" s="30">
        <v>618</v>
      </c>
      <c r="CW48" s="30">
        <v>639</v>
      </c>
      <c r="CX48" s="30">
        <v>541</v>
      </c>
      <c r="CY48" s="30">
        <v>644</v>
      </c>
      <c r="CZ48" s="30">
        <v>657</v>
      </c>
      <c r="DA48" s="30">
        <v>516</v>
      </c>
      <c r="DB48" s="30">
        <v>673</v>
      </c>
      <c r="DC48" s="30">
        <v>331</v>
      </c>
      <c r="DD48" s="30">
        <v>573</v>
      </c>
      <c r="DE48" s="30">
        <v>564</v>
      </c>
      <c r="DF48" s="30">
        <v>535</v>
      </c>
      <c r="DG48" s="30">
        <v>476</v>
      </c>
      <c r="DH48" s="30">
        <v>386</v>
      </c>
      <c r="DI48" s="30">
        <v>415</v>
      </c>
      <c r="DJ48" s="30">
        <v>349</v>
      </c>
      <c r="DK48" s="30">
        <v>359</v>
      </c>
      <c r="DL48" s="30">
        <v>373</v>
      </c>
      <c r="DM48" s="30">
        <v>341</v>
      </c>
      <c r="DN48" s="30">
        <v>302</v>
      </c>
      <c r="DO48" s="30">
        <v>314</v>
      </c>
      <c r="DP48" s="30">
        <v>261</v>
      </c>
      <c r="DQ48" s="30">
        <v>232</v>
      </c>
      <c r="DR48" s="30">
        <v>446</v>
      </c>
      <c r="DS48" s="30">
        <v>391</v>
      </c>
      <c r="DT48" s="30">
        <v>312</v>
      </c>
      <c r="DU48" s="30">
        <v>276</v>
      </c>
      <c r="DV48" s="30">
        <v>299</v>
      </c>
      <c r="DW48" s="30">
        <v>357</v>
      </c>
      <c r="DX48" s="30">
        <v>384</v>
      </c>
      <c r="DY48" s="30">
        <v>363</v>
      </c>
      <c r="DZ48" s="30">
        <v>274</v>
      </c>
      <c r="EA48" s="30">
        <v>204</v>
      </c>
      <c r="EB48" s="30">
        <v>238</v>
      </c>
      <c r="EC48" s="30">
        <v>213</v>
      </c>
      <c r="ED48" s="30">
        <v>246</v>
      </c>
      <c r="EE48" s="30">
        <v>209</v>
      </c>
      <c r="EF48" s="30">
        <v>800</v>
      </c>
      <c r="EG48" s="30">
        <v>256</v>
      </c>
      <c r="EH48" s="30">
        <v>252</v>
      </c>
      <c r="EI48" s="30">
        <v>216</v>
      </c>
      <c r="EJ48" s="30">
        <v>244</v>
      </c>
      <c r="EK48" s="30">
        <v>295</v>
      </c>
      <c r="EL48" s="30">
        <v>265</v>
      </c>
      <c r="EM48" s="30">
        <v>371</v>
      </c>
      <c r="EN48" s="30">
        <v>352</v>
      </c>
      <c r="EO48" s="30">
        <v>354</v>
      </c>
      <c r="EP48" s="30">
        <v>374</v>
      </c>
      <c r="EQ48" s="30">
        <v>298</v>
      </c>
      <c r="ER48" s="30">
        <v>328</v>
      </c>
      <c r="ES48" s="30">
        <v>441</v>
      </c>
      <c r="ET48" s="30">
        <v>813</v>
      </c>
      <c r="EU48" s="30">
        <v>342</v>
      </c>
      <c r="EV48" s="30">
        <v>293</v>
      </c>
      <c r="EW48" s="30">
        <v>310</v>
      </c>
      <c r="EX48" s="30">
        <v>354</v>
      </c>
      <c r="EY48" s="30">
        <v>333</v>
      </c>
      <c r="EZ48" s="30">
        <v>301</v>
      </c>
      <c r="FA48" s="30">
        <v>341</v>
      </c>
      <c r="FB48" s="30">
        <v>396</v>
      </c>
      <c r="FC48" s="30">
        <v>423</v>
      </c>
      <c r="FD48" s="30">
        <v>373</v>
      </c>
      <c r="FE48" s="30">
        <v>330</v>
      </c>
      <c r="FF48" s="30">
        <v>400</v>
      </c>
      <c r="FG48" s="30">
        <v>350</v>
      </c>
      <c r="FH48" s="30">
        <v>454</v>
      </c>
      <c r="FI48" s="30">
        <v>375</v>
      </c>
      <c r="FJ48" s="30">
        <v>355</v>
      </c>
      <c r="FK48" s="30">
        <v>683</v>
      </c>
      <c r="FL48" s="30">
        <v>566</v>
      </c>
      <c r="FM48" s="30">
        <v>544</v>
      </c>
      <c r="FN48" s="30">
        <v>567</v>
      </c>
      <c r="FO48" s="30">
        <v>522</v>
      </c>
      <c r="FP48" s="30">
        <v>559</v>
      </c>
      <c r="FQ48" s="30">
        <v>578</v>
      </c>
      <c r="FR48" s="30">
        <v>284</v>
      </c>
      <c r="FS48" s="30">
        <v>556</v>
      </c>
      <c r="FT48" s="30">
        <v>462</v>
      </c>
      <c r="FU48" s="30">
        <v>476</v>
      </c>
      <c r="FV48" s="30">
        <v>472</v>
      </c>
      <c r="FW48" s="30">
        <v>428</v>
      </c>
      <c r="FX48" s="30">
        <v>408</v>
      </c>
      <c r="FY48" s="30">
        <v>378</v>
      </c>
      <c r="FZ48" s="30">
        <v>459</v>
      </c>
      <c r="GA48" s="30">
        <v>470</v>
      </c>
      <c r="GB48" s="30">
        <v>448</v>
      </c>
      <c r="GC48" s="30">
        <v>410</v>
      </c>
      <c r="GD48" s="30">
        <v>432</v>
      </c>
      <c r="GE48" s="30">
        <v>473</v>
      </c>
      <c r="GF48" s="30">
        <v>422</v>
      </c>
      <c r="GG48" s="30">
        <v>533</v>
      </c>
      <c r="GH48" s="30">
        <v>451</v>
      </c>
      <c r="GI48" s="30">
        <v>500</v>
      </c>
      <c r="GJ48" s="30">
        <v>549</v>
      </c>
      <c r="GK48" s="30">
        <v>540</v>
      </c>
      <c r="GL48" s="30">
        <v>543</v>
      </c>
      <c r="GM48" s="25">
        <v>450</v>
      </c>
      <c r="GN48" s="30">
        <v>511</v>
      </c>
      <c r="GO48" s="30">
        <v>416</v>
      </c>
      <c r="GP48" s="30">
        <v>427</v>
      </c>
      <c r="GQ48" s="30">
        <v>558</v>
      </c>
      <c r="GR48" s="30">
        <v>514</v>
      </c>
      <c r="GS48" s="30">
        <v>520</v>
      </c>
      <c r="GT48" s="30">
        <v>562</v>
      </c>
      <c r="GU48" s="30">
        <v>498</v>
      </c>
      <c r="GV48" s="30">
        <v>468</v>
      </c>
      <c r="GW48" s="30">
        <v>503</v>
      </c>
      <c r="GX48" s="30">
        <v>554</v>
      </c>
      <c r="GY48" s="30">
        <v>590</v>
      </c>
      <c r="GZ48" s="30">
        <v>572</v>
      </c>
      <c r="HA48" s="30">
        <v>510</v>
      </c>
      <c r="HB48" s="30">
        <v>438</v>
      </c>
      <c r="HC48" s="30">
        <v>429</v>
      </c>
      <c r="HD48" s="30">
        <v>390</v>
      </c>
      <c r="HE48" s="30">
        <v>502</v>
      </c>
      <c r="HF48" s="30">
        <v>396</v>
      </c>
      <c r="HG48" s="30">
        <v>358</v>
      </c>
      <c r="HH48" s="30">
        <v>526</v>
      </c>
      <c r="HI48" s="30">
        <v>417</v>
      </c>
      <c r="HJ48" s="30">
        <v>502</v>
      </c>
      <c r="HK48" s="30">
        <v>390</v>
      </c>
      <c r="HL48" s="30">
        <v>423</v>
      </c>
      <c r="HM48" s="30">
        <v>454</v>
      </c>
      <c r="HN48" s="30">
        <v>371</v>
      </c>
      <c r="HO48" s="30">
        <v>348</v>
      </c>
      <c r="HP48" s="30">
        <v>436</v>
      </c>
      <c r="HQ48" s="30">
        <v>345</v>
      </c>
      <c r="HR48" s="30">
        <v>372</v>
      </c>
      <c r="HS48" s="30">
        <v>426</v>
      </c>
      <c r="HT48" s="30">
        <v>408</v>
      </c>
      <c r="HU48" s="30">
        <v>387</v>
      </c>
      <c r="HV48" s="30">
        <v>394</v>
      </c>
      <c r="HW48" s="30">
        <v>370</v>
      </c>
      <c r="HX48" s="30">
        <v>350</v>
      </c>
      <c r="HY48" s="30">
        <v>378</v>
      </c>
      <c r="HZ48" s="30">
        <v>425</v>
      </c>
      <c r="IA48" s="30">
        <v>380</v>
      </c>
      <c r="IB48" s="30">
        <v>721</v>
      </c>
      <c r="IC48" s="30">
        <v>450</v>
      </c>
      <c r="ID48" s="30">
        <v>392</v>
      </c>
      <c r="IE48" s="30">
        <v>441</v>
      </c>
      <c r="IF48" s="30">
        <v>353</v>
      </c>
      <c r="IG48" s="30">
        <v>518</v>
      </c>
      <c r="IH48" s="30">
        <v>363</v>
      </c>
      <c r="II48" s="30">
        <v>367</v>
      </c>
      <c r="IJ48" s="30">
        <v>335</v>
      </c>
      <c r="IK48" s="30">
        <v>327</v>
      </c>
      <c r="IL48" s="30">
        <v>384</v>
      </c>
      <c r="IM48" s="30">
        <v>316</v>
      </c>
      <c r="IN48" s="30">
        <v>395</v>
      </c>
      <c r="IO48" s="30">
        <v>367</v>
      </c>
      <c r="IP48" s="30">
        <v>403</v>
      </c>
      <c r="IQ48" s="30">
        <v>352</v>
      </c>
      <c r="IR48" s="30">
        <v>322</v>
      </c>
      <c r="IS48" s="30">
        <v>423</v>
      </c>
      <c r="IT48" s="30">
        <v>528</v>
      </c>
      <c r="IU48" s="30">
        <v>447</v>
      </c>
      <c r="IV48" s="30">
        <v>460</v>
      </c>
      <c r="IW48" s="30">
        <v>438</v>
      </c>
      <c r="IX48" s="30">
        <v>401</v>
      </c>
      <c r="IY48" s="30">
        <v>401</v>
      </c>
      <c r="IZ48" s="30">
        <v>385</v>
      </c>
      <c r="JA48" s="30">
        <v>373</v>
      </c>
      <c r="JB48" s="30">
        <v>457</v>
      </c>
      <c r="JC48" s="30">
        <v>348</v>
      </c>
      <c r="JD48" s="30">
        <v>321</v>
      </c>
      <c r="JE48" s="30">
        <v>247</v>
      </c>
      <c r="JF48" s="30">
        <v>304</v>
      </c>
      <c r="JG48" s="30">
        <v>305</v>
      </c>
      <c r="JH48" s="30">
        <v>325</v>
      </c>
      <c r="JI48" s="30">
        <v>374</v>
      </c>
      <c r="JJ48" s="30">
        <v>397</v>
      </c>
      <c r="JK48" s="30">
        <v>303</v>
      </c>
      <c r="JL48" s="30">
        <v>241</v>
      </c>
      <c r="JM48" s="30">
        <v>506</v>
      </c>
      <c r="JN48" s="30">
        <v>236</v>
      </c>
      <c r="JO48" s="30">
        <v>242</v>
      </c>
      <c r="JP48" s="30">
        <v>306</v>
      </c>
      <c r="JQ48" s="30">
        <v>328</v>
      </c>
      <c r="JR48" s="30">
        <v>211</v>
      </c>
      <c r="JS48" s="30">
        <v>173</v>
      </c>
      <c r="JT48" s="30">
        <v>222</v>
      </c>
      <c r="JU48" s="30">
        <v>218</v>
      </c>
      <c r="JV48" s="30">
        <v>411</v>
      </c>
      <c r="JW48" s="30">
        <v>238</v>
      </c>
      <c r="JX48" s="30">
        <v>244</v>
      </c>
      <c r="JY48" s="30">
        <v>238</v>
      </c>
      <c r="JZ48" s="30">
        <v>195</v>
      </c>
      <c r="KA48" s="46">
        <f t="shared" ref="KA48" si="428">KA5</f>
        <v>10364</v>
      </c>
      <c r="KB48" s="30">
        <v>241</v>
      </c>
      <c r="KC48" s="30">
        <v>203</v>
      </c>
      <c r="KD48" s="30">
        <v>247</v>
      </c>
      <c r="KE48" s="30">
        <v>273</v>
      </c>
      <c r="KF48" s="30">
        <v>244</v>
      </c>
      <c r="KG48" s="30">
        <v>173</v>
      </c>
      <c r="KH48" s="30">
        <v>189</v>
      </c>
      <c r="KI48" s="30">
        <v>185</v>
      </c>
      <c r="KJ48" s="30">
        <v>189</v>
      </c>
      <c r="KK48" s="30">
        <v>260</v>
      </c>
      <c r="KL48" s="30">
        <v>390</v>
      </c>
      <c r="KM48" s="30">
        <v>339</v>
      </c>
      <c r="KN48" s="30">
        <v>268</v>
      </c>
      <c r="KO48" s="30">
        <v>345</v>
      </c>
      <c r="KP48" s="30">
        <v>282</v>
      </c>
      <c r="KQ48" s="30">
        <v>390</v>
      </c>
      <c r="KR48" s="30">
        <v>285</v>
      </c>
      <c r="KS48" s="30">
        <v>285</v>
      </c>
      <c r="KT48" s="30">
        <v>177</v>
      </c>
      <c r="KU48" s="30">
        <v>168</v>
      </c>
      <c r="KV48" s="30">
        <v>211</v>
      </c>
      <c r="KW48" s="30">
        <v>181</v>
      </c>
      <c r="KX48" s="30">
        <v>200</v>
      </c>
      <c r="KY48" s="30">
        <v>231</v>
      </c>
      <c r="KZ48" s="30">
        <v>220</v>
      </c>
      <c r="LA48" s="30"/>
      <c r="LB48" s="30"/>
      <c r="LC48" s="30"/>
      <c r="LD48" s="30"/>
      <c r="LE48" s="30"/>
      <c r="LF48" s="30"/>
      <c r="LG48" s="30"/>
      <c r="LH48" s="30">
        <v>245</v>
      </c>
      <c r="LI48" s="30">
        <v>303</v>
      </c>
      <c r="LJ48" s="30">
        <v>234</v>
      </c>
      <c r="LK48" s="30">
        <v>200</v>
      </c>
      <c r="LL48" s="30">
        <v>270</v>
      </c>
      <c r="LM48" s="30">
        <v>331</v>
      </c>
      <c r="LN48" s="30">
        <v>324</v>
      </c>
      <c r="LO48" s="30">
        <v>224</v>
      </c>
      <c r="LP48" s="30">
        <v>224</v>
      </c>
      <c r="LQ48" s="30">
        <v>182</v>
      </c>
      <c r="LR48" s="30">
        <v>217</v>
      </c>
      <c r="LS48" s="30">
        <v>244</v>
      </c>
      <c r="LT48" s="30">
        <v>324</v>
      </c>
      <c r="LU48" s="30">
        <v>452</v>
      </c>
      <c r="LV48" s="30">
        <v>311</v>
      </c>
      <c r="LW48" s="25">
        <v>304</v>
      </c>
      <c r="LX48" s="25">
        <v>272</v>
      </c>
      <c r="LY48" s="25">
        <v>232</v>
      </c>
      <c r="LZ48" s="30">
        <v>303</v>
      </c>
      <c r="MA48" s="30">
        <v>363</v>
      </c>
      <c r="MB48" s="30">
        <v>326</v>
      </c>
      <c r="MC48" s="30">
        <v>214</v>
      </c>
      <c r="MD48" s="30">
        <v>165</v>
      </c>
      <c r="ME48" s="30">
        <v>225</v>
      </c>
      <c r="MF48" s="30">
        <v>185</v>
      </c>
      <c r="MG48" s="30">
        <v>205</v>
      </c>
      <c r="MH48" s="30">
        <v>290</v>
      </c>
      <c r="MI48" s="30">
        <v>411</v>
      </c>
      <c r="MJ48" s="30">
        <v>233</v>
      </c>
      <c r="MK48" s="30">
        <v>198</v>
      </c>
      <c r="ML48" s="30">
        <v>193</v>
      </c>
      <c r="MM48" s="30">
        <v>171</v>
      </c>
      <c r="MN48" s="30">
        <v>231</v>
      </c>
      <c r="MO48" s="30">
        <v>274</v>
      </c>
      <c r="MP48" s="25">
        <v>200</v>
      </c>
      <c r="MQ48" s="25">
        <v>161</v>
      </c>
      <c r="MR48" s="25">
        <v>159</v>
      </c>
      <c r="MS48" s="25">
        <v>171</v>
      </c>
      <c r="MT48" s="30">
        <v>139</v>
      </c>
      <c r="MU48" s="25">
        <v>173</v>
      </c>
      <c r="MV48" s="30">
        <v>302</v>
      </c>
      <c r="MW48" s="44">
        <v>279</v>
      </c>
      <c r="MX48" s="44">
        <v>149</v>
      </c>
      <c r="MY48" s="44">
        <v>1301</v>
      </c>
      <c r="MZ48" s="44">
        <v>183</v>
      </c>
      <c r="NA48" s="44">
        <v>235</v>
      </c>
      <c r="NB48" s="44">
        <v>210</v>
      </c>
      <c r="NC48" s="49">
        <v>489</v>
      </c>
      <c r="ND48" s="44">
        <v>329</v>
      </c>
      <c r="NE48" s="44">
        <v>233</v>
      </c>
      <c r="NF48" s="44">
        <v>240</v>
      </c>
      <c r="NG48" s="44">
        <v>180</v>
      </c>
    </row>
    <row r="49" spans="2:371" x14ac:dyDescent="0.3">
      <c r="B49" t="s">
        <v>134</v>
      </c>
      <c r="C49" s="1">
        <f t="shared" si="424"/>
        <v>52</v>
      </c>
      <c r="D49" s="1">
        <f t="shared" si="425"/>
        <v>8829</v>
      </c>
      <c r="E49" s="1">
        <f t="shared" si="426"/>
        <v>265</v>
      </c>
      <c r="F49" s="30">
        <v>198</v>
      </c>
      <c r="G49" s="30">
        <v>266</v>
      </c>
      <c r="H49" s="30">
        <v>204</v>
      </c>
      <c r="I49" s="30">
        <v>264</v>
      </c>
      <c r="J49" s="30">
        <v>377</v>
      </c>
      <c r="K49" s="30">
        <v>387</v>
      </c>
      <c r="L49" s="30">
        <v>334</v>
      </c>
      <c r="M49" s="30">
        <v>390</v>
      </c>
      <c r="N49" s="30">
        <v>374</v>
      </c>
      <c r="O49" s="30">
        <v>422</v>
      </c>
      <c r="P49" s="30">
        <v>392</v>
      </c>
      <c r="Q49" s="30">
        <v>391</v>
      </c>
      <c r="R49" s="30">
        <v>288</v>
      </c>
      <c r="S49" s="30">
        <v>404</v>
      </c>
      <c r="T49" s="30">
        <v>413</v>
      </c>
      <c r="U49" s="30">
        <v>484</v>
      </c>
      <c r="V49" s="30">
        <v>524</v>
      </c>
      <c r="W49" s="30">
        <v>422</v>
      </c>
      <c r="X49" s="30">
        <v>510</v>
      </c>
      <c r="Y49" s="30">
        <v>389</v>
      </c>
      <c r="Z49" s="30">
        <v>335</v>
      </c>
      <c r="AA49" s="30">
        <v>350</v>
      </c>
      <c r="AB49" s="30">
        <v>290</v>
      </c>
      <c r="AC49" s="30">
        <v>306</v>
      </c>
      <c r="AD49" s="30">
        <v>286</v>
      </c>
      <c r="AE49" s="30">
        <v>471</v>
      </c>
      <c r="AF49" s="30">
        <v>392</v>
      </c>
      <c r="AG49" s="30">
        <v>378</v>
      </c>
      <c r="AH49" s="30">
        <v>212</v>
      </c>
      <c r="AI49" s="30">
        <v>89</v>
      </c>
      <c r="AJ49" s="30">
        <v>75</v>
      </c>
      <c r="AK49" s="30">
        <v>71</v>
      </c>
      <c r="AL49" s="30">
        <v>127</v>
      </c>
      <c r="AM49" s="30">
        <v>118</v>
      </c>
      <c r="AN49" s="30">
        <v>121</v>
      </c>
      <c r="AO49" s="30">
        <v>112</v>
      </c>
      <c r="AP49" s="30">
        <v>117</v>
      </c>
      <c r="AQ49" s="30">
        <v>89</v>
      </c>
      <c r="AR49" s="30">
        <v>127</v>
      </c>
      <c r="AS49" s="30">
        <v>124</v>
      </c>
      <c r="AT49" s="30">
        <v>119</v>
      </c>
      <c r="AU49" s="30">
        <v>92</v>
      </c>
      <c r="AV49" s="30">
        <v>72</v>
      </c>
      <c r="AW49" s="30">
        <v>69</v>
      </c>
      <c r="AX49" s="30">
        <v>63</v>
      </c>
      <c r="AY49" s="30">
        <v>130</v>
      </c>
      <c r="AZ49" s="30">
        <v>130</v>
      </c>
      <c r="BA49" s="25">
        <v>178</v>
      </c>
      <c r="BB49" s="30">
        <v>132</v>
      </c>
      <c r="BC49" s="30">
        <v>145</v>
      </c>
      <c r="BD49" s="30">
        <v>52</v>
      </c>
      <c r="BE49" s="30">
        <v>104</v>
      </c>
      <c r="BF49" s="30">
        <v>82</v>
      </c>
      <c r="BG49" s="30">
        <v>90</v>
      </c>
      <c r="BH49" s="30">
        <v>129</v>
      </c>
      <c r="BI49" s="30">
        <v>120</v>
      </c>
      <c r="BJ49" s="30">
        <v>101</v>
      </c>
      <c r="BK49" s="30">
        <v>96</v>
      </c>
      <c r="BL49" s="30">
        <v>105</v>
      </c>
      <c r="BM49" s="30">
        <v>77</v>
      </c>
      <c r="BN49" s="30">
        <v>157</v>
      </c>
      <c r="BO49" s="30">
        <v>110</v>
      </c>
      <c r="BP49" s="30">
        <v>96</v>
      </c>
      <c r="BQ49" s="30">
        <v>67</v>
      </c>
      <c r="BR49" s="30">
        <v>65</v>
      </c>
      <c r="BS49" s="30">
        <v>59</v>
      </c>
      <c r="BT49" s="30">
        <v>73</v>
      </c>
      <c r="BU49" s="30">
        <v>144</v>
      </c>
      <c r="BV49" s="30">
        <v>85</v>
      </c>
      <c r="BW49" s="30">
        <v>61</v>
      </c>
      <c r="BX49" s="30">
        <v>171</v>
      </c>
      <c r="BY49" s="30">
        <v>171</v>
      </c>
      <c r="BZ49" s="30">
        <v>319</v>
      </c>
      <c r="CA49" s="30">
        <v>303</v>
      </c>
      <c r="CB49" s="30">
        <v>439</v>
      </c>
      <c r="CC49" s="30">
        <v>393</v>
      </c>
      <c r="CD49" s="30">
        <v>325</v>
      </c>
      <c r="CE49" s="30">
        <v>399</v>
      </c>
      <c r="CF49" s="30">
        <v>391</v>
      </c>
      <c r="CG49" s="30">
        <v>441</v>
      </c>
      <c r="CH49" s="30">
        <v>403</v>
      </c>
      <c r="CI49" s="30">
        <v>424</v>
      </c>
      <c r="CJ49" s="30">
        <v>407</v>
      </c>
      <c r="CK49" s="30">
        <v>467</v>
      </c>
      <c r="CL49" s="30">
        <v>488</v>
      </c>
      <c r="CM49" s="30"/>
      <c r="CN49" s="30">
        <v>480</v>
      </c>
      <c r="CO49" s="30">
        <v>546</v>
      </c>
      <c r="CP49" s="30">
        <v>473</v>
      </c>
      <c r="CQ49" s="30">
        <v>507</v>
      </c>
      <c r="CR49" s="41">
        <v>630</v>
      </c>
      <c r="CS49" s="30">
        <v>415</v>
      </c>
      <c r="CT49" s="30">
        <v>458</v>
      </c>
      <c r="CU49" s="30">
        <v>503</v>
      </c>
      <c r="CV49" s="30">
        <v>535</v>
      </c>
      <c r="CW49" s="30">
        <v>537</v>
      </c>
      <c r="CX49" s="30">
        <v>513</v>
      </c>
      <c r="CY49" s="30">
        <v>514</v>
      </c>
      <c r="CZ49" s="30">
        <v>587</v>
      </c>
      <c r="DA49" s="30">
        <v>507</v>
      </c>
      <c r="DB49" s="30">
        <v>657</v>
      </c>
      <c r="DC49" s="30">
        <v>191</v>
      </c>
      <c r="DD49" s="30">
        <v>387</v>
      </c>
      <c r="DE49" s="30">
        <v>357</v>
      </c>
      <c r="DF49" s="30">
        <v>294</v>
      </c>
      <c r="DG49" s="30">
        <v>185</v>
      </c>
      <c r="DH49" s="30">
        <v>221</v>
      </c>
      <c r="DI49" s="30">
        <v>212</v>
      </c>
      <c r="DJ49" s="30">
        <v>199</v>
      </c>
      <c r="DK49" s="30">
        <v>176</v>
      </c>
      <c r="DL49" s="30">
        <v>149</v>
      </c>
      <c r="DM49" s="30">
        <v>156</v>
      </c>
      <c r="DN49" s="30">
        <v>169</v>
      </c>
      <c r="DO49" s="30">
        <v>160</v>
      </c>
      <c r="DP49" s="30">
        <v>135</v>
      </c>
      <c r="DQ49" s="30">
        <v>116</v>
      </c>
      <c r="DR49" s="30">
        <v>209</v>
      </c>
      <c r="DS49" s="30">
        <v>175</v>
      </c>
      <c r="DT49" s="30">
        <v>198</v>
      </c>
      <c r="DU49" s="30">
        <v>136</v>
      </c>
      <c r="DV49" s="30">
        <v>130</v>
      </c>
      <c r="DW49" s="30">
        <v>166</v>
      </c>
      <c r="DX49" s="30">
        <v>120</v>
      </c>
      <c r="DY49" s="30">
        <v>175</v>
      </c>
      <c r="DZ49" s="30">
        <v>131</v>
      </c>
      <c r="EA49" s="30">
        <v>92</v>
      </c>
      <c r="EB49" s="30">
        <v>116</v>
      </c>
      <c r="EC49" s="30">
        <v>260</v>
      </c>
      <c r="ED49" s="30">
        <v>128</v>
      </c>
      <c r="EE49" s="30">
        <v>87</v>
      </c>
      <c r="EF49" s="30">
        <v>389</v>
      </c>
      <c r="EG49" s="30">
        <v>134</v>
      </c>
      <c r="EH49" s="30">
        <v>114</v>
      </c>
      <c r="EI49" s="30">
        <v>92</v>
      </c>
      <c r="EJ49" s="30">
        <v>80</v>
      </c>
      <c r="EK49" s="30">
        <v>124</v>
      </c>
      <c r="EL49" s="30">
        <v>146</v>
      </c>
      <c r="EM49" s="30">
        <v>184</v>
      </c>
      <c r="EN49" s="30">
        <v>162</v>
      </c>
      <c r="EO49" s="30">
        <v>129</v>
      </c>
      <c r="EP49" s="30">
        <v>240</v>
      </c>
      <c r="EQ49" s="30">
        <v>186</v>
      </c>
      <c r="ER49" s="30">
        <v>172</v>
      </c>
      <c r="ES49" s="30">
        <v>190</v>
      </c>
      <c r="ET49" s="30">
        <v>713</v>
      </c>
      <c r="EU49" s="30">
        <v>212</v>
      </c>
      <c r="EV49" s="30">
        <v>205</v>
      </c>
      <c r="EW49" s="30">
        <v>166</v>
      </c>
      <c r="EX49" s="30">
        <v>162</v>
      </c>
      <c r="EY49" s="30">
        <v>182</v>
      </c>
      <c r="EZ49" s="30">
        <v>227</v>
      </c>
      <c r="FA49" s="30">
        <v>206</v>
      </c>
      <c r="FB49" s="30">
        <v>207</v>
      </c>
      <c r="FC49" s="30">
        <v>187</v>
      </c>
      <c r="FD49" s="30">
        <v>180</v>
      </c>
      <c r="FE49" s="30">
        <v>159</v>
      </c>
      <c r="FF49" s="30">
        <v>204</v>
      </c>
      <c r="FG49" s="30">
        <v>275</v>
      </c>
      <c r="FH49" s="30">
        <v>285</v>
      </c>
      <c r="FI49" s="30">
        <v>223</v>
      </c>
      <c r="FJ49" s="30">
        <v>219</v>
      </c>
      <c r="FK49" s="30">
        <v>390</v>
      </c>
      <c r="FL49" s="30">
        <v>365</v>
      </c>
      <c r="FM49" s="30">
        <v>328</v>
      </c>
      <c r="FN49" s="30">
        <v>343</v>
      </c>
      <c r="FO49" s="30">
        <v>408</v>
      </c>
      <c r="FP49" s="30">
        <v>387</v>
      </c>
      <c r="FQ49" s="30">
        <v>451</v>
      </c>
      <c r="FR49" s="30">
        <v>157</v>
      </c>
      <c r="FS49" s="30">
        <v>325</v>
      </c>
      <c r="FT49" s="30">
        <v>254</v>
      </c>
      <c r="FU49" s="30">
        <v>261</v>
      </c>
      <c r="FV49" s="30">
        <v>228</v>
      </c>
      <c r="FW49" s="30">
        <v>227</v>
      </c>
      <c r="FX49" s="30">
        <v>227</v>
      </c>
      <c r="FY49" s="30">
        <v>180</v>
      </c>
      <c r="FZ49" s="30">
        <v>251</v>
      </c>
      <c r="GA49" s="30">
        <v>211</v>
      </c>
      <c r="GB49" s="30">
        <v>279</v>
      </c>
      <c r="GC49" s="30">
        <v>236</v>
      </c>
      <c r="GD49" s="30">
        <v>250</v>
      </c>
      <c r="GE49" s="30">
        <v>279</v>
      </c>
      <c r="GF49" s="30">
        <v>259</v>
      </c>
      <c r="GG49" s="30">
        <v>359</v>
      </c>
      <c r="GH49" s="30">
        <v>256</v>
      </c>
      <c r="GI49" s="30">
        <v>228</v>
      </c>
      <c r="GJ49" s="30">
        <v>278</v>
      </c>
      <c r="GK49" s="30">
        <v>267</v>
      </c>
      <c r="GL49" s="30">
        <v>243</v>
      </c>
      <c r="GM49" s="25">
        <v>240</v>
      </c>
      <c r="GN49" s="30">
        <v>317</v>
      </c>
      <c r="GO49" s="30">
        <v>235</v>
      </c>
      <c r="GP49" s="30">
        <v>222</v>
      </c>
      <c r="GQ49" s="30">
        <v>335</v>
      </c>
      <c r="GR49" s="30">
        <v>250</v>
      </c>
      <c r="GS49" s="30">
        <v>298</v>
      </c>
      <c r="GT49" s="30">
        <v>305</v>
      </c>
      <c r="GU49" s="30">
        <v>307</v>
      </c>
      <c r="GV49" s="30">
        <v>275</v>
      </c>
      <c r="GW49" s="30">
        <v>267</v>
      </c>
      <c r="GX49" s="30">
        <v>371</v>
      </c>
      <c r="GY49" s="30">
        <v>353</v>
      </c>
      <c r="GZ49" s="30">
        <v>353</v>
      </c>
      <c r="HA49" s="30">
        <v>240</v>
      </c>
      <c r="HB49" s="30">
        <v>256</v>
      </c>
      <c r="HC49" s="30">
        <v>248</v>
      </c>
      <c r="HD49" s="30">
        <v>240</v>
      </c>
      <c r="HE49" s="30">
        <v>280</v>
      </c>
      <c r="HF49" s="30">
        <v>216</v>
      </c>
      <c r="HG49" s="30">
        <v>229</v>
      </c>
      <c r="HH49" s="30">
        <v>204</v>
      </c>
      <c r="HI49" s="30">
        <v>198</v>
      </c>
      <c r="HJ49" s="30">
        <v>228</v>
      </c>
      <c r="HK49" s="30">
        <v>219</v>
      </c>
      <c r="HL49" s="30">
        <v>235</v>
      </c>
      <c r="HM49" s="30">
        <v>256</v>
      </c>
      <c r="HN49" s="30">
        <v>179</v>
      </c>
      <c r="HO49" s="30">
        <v>181</v>
      </c>
      <c r="HP49" s="30">
        <v>210</v>
      </c>
      <c r="HQ49" s="30">
        <v>252</v>
      </c>
      <c r="HR49" s="30">
        <v>234</v>
      </c>
      <c r="HS49" s="30">
        <v>242</v>
      </c>
      <c r="HT49" s="30">
        <v>255</v>
      </c>
      <c r="HU49" s="30">
        <v>212</v>
      </c>
      <c r="HV49" s="30">
        <v>204</v>
      </c>
      <c r="HW49" s="30">
        <v>223</v>
      </c>
      <c r="HX49" s="30">
        <v>266</v>
      </c>
      <c r="HY49" s="30">
        <v>199</v>
      </c>
      <c r="HZ49" s="30">
        <v>291</v>
      </c>
      <c r="IA49" s="30">
        <v>244</v>
      </c>
      <c r="IB49" s="30">
        <v>602</v>
      </c>
      <c r="IC49" s="30">
        <v>228</v>
      </c>
      <c r="ID49" s="30">
        <v>202</v>
      </c>
      <c r="IE49" s="30">
        <v>215</v>
      </c>
      <c r="IF49" s="30">
        <v>227</v>
      </c>
      <c r="IG49" s="30">
        <v>293</v>
      </c>
      <c r="IH49" s="30">
        <v>196</v>
      </c>
      <c r="II49" s="30">
        <v>174</v>
      </c>
      <c r="IJ49" s="30">
        <v>213</v>
      </c>
      <c r="IK49" s="30">
        <v>220</v>
      </c>
      <c r="IL49" s="30">
        <v>289</v>
      </c>
      <c r="IM49" s="30">
        <v>224</v>
      </c>
      <c r="IN49" s="30">
        <v>179</v>
      </c>
      <c r="IO49" s="30">
        <v>231</v>
      </c>
      <c r="IP49" s="30">
        <v>216</v>
      </c>
      <c r="IQ49" s="30">
        <v>222</v>
      </c>
      <c r="IR49" s="30">
        <v>201</v>
      </c>
      <c r="IS49" s="30">
        <v>235</v>
      </c>
      <c r="IT49" s="30">
        <v>338</v>
      </c>
      <c r="IU49" s="30">
        <v>674</v>
      </c>
      <c r="IV49" s="30">
        <v>292</v>
      </c>
      <c r="IW49" s="30">
        <v>276</v>
      </c>
      <c r="IX49" s="30">
        <v>250</v>
      </c>
      <c r="IY49" s="30">
        <v>192</v>
      </c>
      <c r="IZ49" s="30">
        <v>179</v>
      </c>
      <c r="JA49" s="30">
        <v>289</v>
      </c>
      <c r="JB49" s="30">
        <v>235</v>
      </c>
      <c r="JC49" s="30">
        <v>220</v>
      </c>
      <c r="JD49" s="30">
        <v>198</v>
      </c>
      <c r="JE49" s="30">
        <v>201</v>
      </c>
      <c r="JF49" s="30">
        <v>192</v>
      </c>
      <c r="JG49" s="30">
        <v>212</v>
      </c>
      <c r="JH49" s="30">
        <v>188</v>
      </c>
      <c r="JI49" s="30">
        <v>263</v>
      </c>
      <c r="JJ49" s="30">
        <v>231</v>
      </c>
      <c r="JK49" s="30">
        <v>192</v>
      </c>
      <c r="JL49" s="30">
        <v>160</v>
      </c>
      <c r="JM49" s="30">
        <v>261</v>
      </c>
      <c r="JN49" s="30">
        <v>178</v>
      </c>
      <c r="JO49" s="30">
        <v>184</v>
      </c>
      <c r="JP49" s="30">
        <v>182</v>
      </c>
      <c r="JQ49" s="30">
        <v>185</v>
      </c>
      <c r="JR49" s="30">
        <v>123</v>
      </c>
      <c r="JS49" s="30">
        <v>112</v>
      </c>
      <c r="JT49" s="30">
        <v>167</v>
      </c>
      <c r="JU49" s="30">
        <v>127</v>
      </c>
      <c r="JV49" s="30">
        <v>120</v>
      </c>
      <c r="JW49" s="30">
        <v>183</v>
      </c>
      <c r="JX49" s="30">
        <v>102</v>
      </c>
      <c r="JY49" s="30">
        <v>150</v>
      </c>
      <c r="JZ49" s="30">
        <v>108</v>
      </c>
      <c r="KA49" s="46">
        <f t="shared" ref="KA49" si="429">KA6</f>
        <v>8829</v>
      </c>
      <c r="KB49" s="30">
        <v>146</v>
      </c>
      <c r="KC49" s="30">
        <v>119</v>
      </c>
      <c r="KD49" s="30">
        <v>150</v>
      </c>
      <c r="KE49" s="30">
        <v>170</v>
      </c>
      <c r="KF49" s="30">
        <v>119</v>
      </c>
      <c r="KG49" s="30">
        <v>95</v>
      </c>
      <c r="KH49" s="30">
        <v>100</v>
      </c>
      <c r="KI49" s="30">
        <v>108</v>
      </c>
      <c r="KJ49" s="30">
        <v>131</v>
      </c>
      <c r="KK49" s="30">
        <v>155</v>
      </c>
      <c r="KL49" s="30">
        <v>199</v>
      </c>
      <c r="KM49" s="30">
        <v>182</v>
      </c>
      <c r="KN49" s="30">
        <v>157</v>
      </c>
      <c r="KO49" s="30">
        <v>168</v>
      </c>
      <c r="KP49" s="30">
        <v>162</v>
      </c>
      <c r="KQ49" s="30">
        <v>197</v>
      </c>
      <c r="KR49" s="30">
        <v>156</v>
      </c>
      <c r="KS49" s="30">
        <v>118</v>
      </c>
      <c r="KT49" s="30">
        <v>148</v>
      </c>
      <c r="KU49" s="30">
        <v>112</v>
      </c>
      <c r="KV49" s="30">
        <v>86</v>
      </c>
      <c r="KW49" s="30">
        <v>106</v>
      </c>
      <c r="KX49" s="30">
        <v>127</v>
      </c>
      <c r="KY49" s="30">
        <v>106</v>
      </c>
      <c r="KZ49" s="30">
        <v>109</v>
      </c>
      <c r="LA49" s="30"/>
      <c r="LB49" s="30"/>
      <c r="LC49" s="30"/>
      <c r="LD49" s="30"/>
      <c r="LE49" s="30"/>
      <c r="LF49" s="30"/>
      <c r="LG49" s="30"/>
      <c r="LH49" s="30">
        <v>143</v>
      </c>
      <c r="LI49" s="30">
        <v>123</v>
      </c>
      <c r="LJ49" s="30">
        <v>100</v>
      </c>
      <c r="LK49" s="30">
        <v>101</v>
      </c>
      <c r="LL49" s="30">
        <v>130</v>
      </c>
      <c r="LM49" s="30">
        <v>142</v>
      </c>
      <c r="LN49" s="30">
        <v>137</v>
      </c>
      <c r="LO49" s="30">
        <v>134</v>
      </c>
      <c r="LP49" s="30">
        <v>102</v>
      </c>
      <c r="LQ49" s="30">
        <v>118</v>
      </c>
      <c r="LR49" s="30">
        <v>116</v>
      </c>
      <c r="LS49" s="30">
        <v>156</v>
      </c>
      <c r="LT49" s="30">
        <v>186</v>
      </c>
      <c r="LU49" s="30">
        <v>212</v>
      </c>
      <c r="LV49" s="30">
        <v>153</v>
      </c>
      <c r="LW49" s="25">
        <v>443</v>
      </c>
      <c r="LX49" s="25">
        <v>155</v>
      </c>
      <c r="LY49" s="25">
        <v>113</v>
      </c>
      <c r="LZ49" s="30">
        <v>188</v>
      </c>
      <c r="MA49" s="30">
        <v>189</v>
      </c>
      <c r="MB49" s="30">
        <v>167</v>
      </c>
      <c r="MC49" s="30">
        <v>106</v>
      </c>
      <c r="MD49" s="30">
        <v>103</v>
      </c>
      <c r="ME49" s="30">
        <v>97</v>
      </c>
      <c r="MF49" s="30">
        <v>123</v>
      </c>
      <c r="MG49" s="30">
        <v>82</v>
      </c>
      <c r="MH49" s="30">
        <v>139</v>
      </c>
      <c r="MI49" s="30">
        <v>187</v>
      </c>
      <c r="MJ49" s="30">
        <v>127</v>
      </c>
      <c r="MK49" s="30">
        <v>542</v>
      </c>
      <c r="ML49" s="30">
        <v>588</v>
      </c>
      <c r="MM49" s="30">
        <v>101</v>
      </c>
      <c r="MN49" s="30">
        <v>346</v>
      </c>
      <c r="MO49" s="30">
        <v>164</v>
      </c>
      <c r="MP49" s="25">
        <v>125</v>
      </c>
      <c r="MQ49" s="25">
        <v>65</v>
      </c>
      <c r="MR49" s="25">
        <v>83</v>
      </c>
      <c r="MS49" s="25">
        <v>114</v>
      </c>
      <c r="MT49" s="30">
        <v>58</v>
      </c>
      <c r="MU49" s="25">
        <v>111</v>
      </c>
      <c r="MV49" s="30">
        <v>129</v>
      </c>
      <c r="MW49" s="44">
        <v>121</v>
      </c>
      <c r="MX49" s="44">
        <v>67</v>
      </c>
      <c r="MY49" s="44">
        <v>559</v>
      </c>
      <c r="MZ49" s="44">
        <v>118</v>
      </c>
      <c r="NA49" s="44">
        <v>145</v>
      </c>
      <c r="NB49" s="44">
        <v>126</v>
      </c>
      <c r="NC49" s="49">
        <v>240</v>
      </c>
      <c r="ND49" s="44">
        <v>130</v>
      </c>
      <c r="NE49" s="44">
        <v>101</v>
      </c>
      <c r="NF49" s="44">
        <v>109</v>
      </c>
      <c r="NG49" s="44">
        <v>85</v>
      </c>
    </row>
    <row r="50" spans="2:371" x14ac:dyDescent="0.3">
      <c r="B50" t="s">
        <v>135</v>
      </c>
      <c r="C50" s="1">
        <f t="shared" si="424"/>
        <v>26</v>
      </c>
      <c r="D50" s="1">
        <f t="shared" si="425"/>
        <v>1516</v>
      </c>
      <c r="E50" s="1">
        <f t="shared" si="426"/>
        <v>157</v>
      </c>
      <c r="F50" s="30">
        <v>92</v>
      </c>
      <c r="G50" s="30">
        <v>148</v>
      </c>
      <c r="H50" s="30">
        <v>112</v>
      </c>
      <c r="I50" s="30">
        <v>115</v>
      </c>
      <c r="J50" s="30">
        <v>230</v>
      </c>
      <c r="K50" s="30">
        <v>195</v>
      </c>
      <c r="L50" s="30">
        <v>163</v>
      </c>
      <c r="M50" s="30">
        <v>182</v>
      </c>
      <c r="N50" s="30">
        <v>170</v>
      </c>
      <c r="O50" s="30">
        <v>217</v>
      </c>
      <c r="P50" s="30">
        <v>193</v>
      </c>
      <c r="Q50" s="30">
        <v>267</v>
      </c>
      <c r="R50" s="30">
        <v>286</v>
      </c>
      <c r="S50" s="30">
        <v>275</v>
      </c>
      <c r="T50" s="30">
        <v>258</v>
      </c>
      <c r="U50" s="30">
        <v>272</v>
      </c>
      <c r="V50" s="30">
        <v>308</v>
      </c>
      <c r="W50" s="30">
        <v>276</v>
      </c>
      <c r="X50" s="30">
        <v>290</v>
      </c>
      <c r="Y50" s="30">
        <v>291</v>
      </c>
      <c r="Z50" s="30">
        <v>235</v>
      </c>
      <c r="AA50" s="30">
        <v>151</v>
      </c>
      <c r="AB50" s="30">
        <v>141</v>
      </c>
      <c r="AC50" s="30">
        <v>149</v>
      </c>
      <c r="AD50" s="30">
        <v>185</v>
      </c>
      <c r="AE50" s="30">
        <v>264</v>
      </c>
      <c r="AF50" s="30">
        <v>267</v>
      </c>
      <c r="AG50" s="30">
        <v>144</v>
      </c>
      <c r="AH50" s="30">
        <v>169</v>
      </c>
      <c r="AI50" s="30">
        <v>29</v>
      </c>
      <c r="AJ50" s="30">
        <v>44</v>
      </c>
      <c r="AK50" s="30">
        <v>51</v>
      </c>
      <c r="AL50" s="30">
        <v>82</v>
      </c>
      <c r="AM50" s="30">
        <v>70</v>
      </c>
      <c r="AN50" s="30">
        <v>44</v>
      </c>
      <c r="AO50" s="30">
        <v>68</v>
      </c>
      <c r="AP50" s="30">
        <v>52</v>
      </c>
      <c r="AQ50" s="30">
        <v>61</v>
      </c>
      <c r="AR50" s="30">
        <v>51</v>
      </c>
      <c r="AS50" s="30">
        <v>50</v>
      </c>
      <c r="AT50" s="30">
        <v>125</v>
      </c>
      <c r="AU50" s="30">
        <v>34</v>
      </c>
      <c r="AV50" s="30">
        <v>54</v>
      </c>
      <c r="AW50" s="30">
        <v>36</v>
      </c>
      <c r="AX50" s="30">
        <v>83</v>
      </c>
      <c r="AY50" s="30">
        <v>74</v>
      </c>
      <c r="AZ50" s="30">
        <v>74</v>
      </c>
      <c r="BA50" s="25">
        <v>82</v>
      </c>
      <c r="BB50" s="30">
        <v>94</v>
      </c>
      <c r="BC50" s="30">
        <v>101</v>
      </c>
      <c r="BD50" s="30">
        <v>36</v>
      </c>
      <c r="BE50" s="30">
        <v>54</v>
      </c>
      <c r="BF50" s="30">
        <v>54</v>
      </c>
      <c r="BG50" s="30">
        <v>63</v>
      </c>
      <c r="BH50" s="30">
        <v>49</v>
      </c>
      <c r="BI50" s="30">
        <v>54</v>
      </c>
      <c r="BJ50" s="30">
        <v>52</v>
      </c>
      <c r="BK50" s="30">
        <v>46</v>
      </c>
      <c r="BL50" s="30">
        <v>50</v>
      </c>
      <c r="BM50" s="30">
        <v>57</v>
      </c>
      <c r="BN50" s="30">
        <v>63</v>
      </c>
      <c r="BO50" s="30">
        <v>58</v>
      </c>
      <c r="BP50" s="30">
        <v>42</v>
      </c>
      <c r="BQ50" s="30">
        <v>26</v>
      </c>
      <c r="BR50" s="30">
        <v>50</v>
      </c>
      <c r="BS50" s="30">
        <v>40</v>
      </c>
      <c r="BT50" s="30">
        <v>35</v>
      </c>
      <c r="BU50" s="30">
        <v>100</v>
      </c>
      <c r="BV50" s="30">
        <v>60</v>
      </c>
      <c r="BW50" s="30">
        <v>38</v>
      </c>
      <c r="BX50" s="30">
        <v>161</v>
      </c>
      <c r="BY50" s="30">
        <v>294</v>
      </c>
      <c r="BZ50" s="30">
        <v>229</v>
      </c>
      <c r="CA50" s="30">
        <v>213</v>
      </c>
      <c r="CB50" s="30">
        <v>298</v>
      </c>
      <c r="CC50" s="30">
        <v>266</v>
      </c>
      <c r="CD50" s="30">
        <v>243</v>
      </c>
      <c r="CE50" s="30">
        <v>304</v>
      </c>
      <c r="CF50" s="30">
        <v>312</v>
      </c>
      <c r="CG50" s="30">
        <v>268</v>
      </c>
      <c r="CH50" s="30">
        <v>334</v>
      </c>
      <c r="CI50" s="30">
        <v>335</v>
      </c>
      <c r="CJ50" s="30">
        <v>327</v>
      </c>
      <c r="CK50" s="30">
        <v>282</v>
      </c>
      <c r="CL50" s="30">
        <v>366</v>
      </c>
      <c r="CM50" s="30"/>
      <c r="CN50" s="30">
        <v>365</v>
      </c>
      <c r="CO50" s="30">
        <v>324</v>
      </c>
      <c r="CP50" s="30">
        <v>373</v>
      </c>
      <c r="CQ50" s="30">
        <v>470</v>
      </c>
      <c r="CR50" s="41">
        <v>408</v>
      </c>
      <c r="CS50" s="30">
        <v>416</v>
      </c>
      <c r="CT50" s="30">
        <v>422</v>
      </c>
      <c r="CU50" s="30">
        <v>376</v>
      </c>
      <c r="CV50" s="30">
        <v>432</v>
      </c>
      <c r="CW50" s="30">
        <v>491</v>
      </c>
      <c r="CX50" s="30">
        <v>420</v>
      </c>
      <c r="CY50" s="30">
        <v>381</v>
      </c>
      <c r="CZ50" s="30">
        <v>450</v>
      </c>
      <c r="DA50" s="30">
        <v>488</v>
      </c>
      <c r="DB50" s="30">
        <v>504</v>
      </c>
      <c r="DC50" s="30">
        <v>107</v>
      </c>
      <c r="DD50" s="30">
        <v>278</v>
      </c>
      <c r="DE50" s="30">
        <v>209</v>
      </c>
      <c r="DF50" s="30">
        <v>162</v>
      </c>
      <c r="DG50" s="30">
        <v>133</v>
      </c>
      <c r="DH50" s="30">
        <v>143</v>
      </c>
      <c r="DI50" s="30">
        <v>144</v>
      </c>
      <c r="DJ50" s="30">
        <v>136</v>
      </c>
      <c r="DK50" s="30">
        <v>181</v>
      </c>
      <c r="DL50" s="30">
        <v>98</v>
      </c>
      <c r="DM50" s="30">
        <v>62</v>
      </c>
      <c r="DN50" s="30">
        <v>58</v>
      </c>
      <c r="DO50" s="30">
        <v>94</v>
      </c>
      <c r="DP50" s="30">
        <v>57</v>
      </c>
      <c r="DQ50" s="30">
        <v>97</v>
      </c>
      <c r="DR50" s="30">
        <v>105</v>
      </c>
      <c r="DS50" s="30">
        <v>85</v>
      </c>
      <c r="DT50" s="30">
        <v>116</v>
      </c>
      <c r="DU50" s="30">
        <v>108</v>
      </c>
      <c r="DV50" s="30">
        <v>106</v>
      </c>
      <c r="DW50" s="30">
        <v>92</v>
      </c>
      <c r="DX50" s="30">
        <v>90</v>
      </c>
      <c r="DY50" s="30">
        <v>101</v>
      </c>
      <c r="DZ50" s="30">
        <v>81</v>
      </c>
      <c r="EA50" s="30">
        <v>58</v>
      </c>
      <c r="EB50" s="30">
        <v>47</v>
      </c>
      <c r="EC50" s="30">
        <v>1001</v>
      </c>
      <c r="ED50" s="30">
        <v>84</v>
      </c>
      <c r="EE50" s="30">
        <v>60</v>
      </c>
      <c r="EF50" s="30">
        <v>279</v>
      </c>
      <c r="EG50" s="30">
        <v>69</v>
      </c>
      <c r="EH50" s="30">
        <v>51</v>
      </c>
      <c r="EI50" s="30">
        <v>55</v>
      </c>
      <c r="EJ50" s="30">
        <v>91</v>
      </c>
      <c r="EK50" s="30">
        <v>112</v>
      </c>
      <c r="EL50" s="30">
        <v>66</v>
      </c>
      <c r="EM50" s="30">
        <v>120</v>
      </c>
      <c r="EN50" s="30">
        <v>492</v>
      </c>
      <c r="EO50" s="30">
        <v>86</v>
      </c>
      <c r="EP50" s="30">
        <v>64</v>
      </c>
      <c r="EQ50" s="30">
        <v>107</v>
      </c>
      <c r="ER50" s="30">
        <v>92</v>
      </c>
      <c r="ES50" s="30">
        <v>226</v>
      </c>
      <c r="ET50" s="30">
        <v>528</v>
      </c>
      <c r="EU50" s="30">
        <v>102</v>
      </c>
      <c r="EV50" s="30">
        <v>99</v>
      </c>
      <c r="EW50" s="30">
        <v>117</v>
      </c>
      <c r="EX50" s="30">
        <v>129</v>
      </c>
      <c r="EY50" s="30">
        <v>132</v>
      </c>
      <c r="EZ50" s="30">
        <v>86</v>
      </c>
      <c r="FA50" s="30">
        <v>119</v>
      </c>
      <c r="FB50" s="30">
        <v>132</v>
      </c>
      <c r="FC50" s="30">
        <v>112</v>
      </c>
      <c r="FD50" s="30">
        <v>114</v>
      </c>
      <c r="FE50" s="30">
        <v>92</v>
      </c>
      <c r="FF50" s="30">
        <v>115</v>
      </c>
      <c r="FG50" s="30">
        <v>145</v>
      </c>
      <c r="FH50" s="30">
        <v>126</v>
      </c>
      <c r="FI50" s="30">
        <v>127</v>
      </c>
      <c r="FJ50" s="30">
        <v>171</v>
      </c>
      <c r="FK50" s="30">
        <v>233</v>
      </c>
      <c r="FL50" s="30">
        <v>159</v>
      </c>
      <c r="FM50" s="30">
        <v>140</v>
      </c>
      <c r="FN50" s="30">
        <v>227</v>
      </c>
      <c r="FO50" s="30">
        <v>215</v>
      </c>
      <c r="FP50" s="30">
        <v>266</v>
      </c>
      <c r="FQ50" s="30">
        <v>369</v>
      </c>
      <c r="FR50" s="30">
        <v>74</v>
      </c>
      <c r="FS50" s="30">
        <v>202</v>
      </c>
      <c r="FT50" s="30">
        <v>186</v>
      </c>
      <c r="FU50" s="30">
        <v>183</v>
      </c>
      <c r="FV50" s="30">
        <v>168</v>
      </c>
      <c r="FW50" s="30">
        <v>156</v>
      </c>
      <c r="FX50" s="30">
        <v>124</v>
      </c>
      <c r="FY50" s="30">
        <v>152</v>
      </c>
      <c r="FZ50" s="30">
        <v>145</v>
      </c>
      <c r="GA50" s="30">
        <v>131</v>
      </c>
      <c r="GB50" s="30">
        <v>124</v>
      </c>
      <c r="GC50" s="30">
        <v>167</v>
      </c>
      <c r="GD50" s="30">
        <v>151</v>
      </c>
      <c r="GE50" s="30">
        <v>137</v>
      </c>
      <c r="GF50" s="30">
        <v>162</v>
      </c>
      <c r="GG50" s="30">
        <v>147</v>
      </c>
      <c r="GH50" s="30">
        <v>161</v>
      </c>
      <c r="GI50" s="30">
        <v>148</v>
      </c>
      <c r="GJ50" s="30">
        <v>205</v>
      </c>
      <c r="GK50" s="30">
        <v>132</v>
      </c>
      <c r="GL50" s="30">
        <v>118</v>
      </c>
      <c r="GM50" s="25">
        <v>122</v>
      </c>
      <c r="GN50" s="30">
        <v>147</v>
      </c>
      <c r="GO50" s="30">
        <v>151</v>
      </c>
      <c r="GP50" s="30">
        <v>129</v>
      </c>
      <c r="GQ50" s="30">
        <v>197</v>
      </c>
      <c r="GR50" s="30">
        <v>115</v>
      </c>
      <c r="GS50" s="30">
        <v>149</v>
      </c>
      <c r="GT50" s="30">
        <v>183</v>
      </c>
      <c r="GU50" s="30">
        <v>201</v>
      </c>
      <c r="GV50" s="30">
        <v>139</v>
      </c>
      <c r="GW50" s="30">
        <v>125</v>
      </c>
      <c r="GX50" s="30">
        <v>177</v>
      </c>
      <c r="GY50" s="30">
        <v>172</v>
      </c>
      <c r="GZ50" s="30">
        <v>185</v>
      </c>
      <c r="HA50" s="30">
        <v>123</v>
      </c>
      <c r="HB50" s="30">
        <v>128</v>
      </c>
      <c r="HC50" s="30">
        <v>134</v>
      </c>
      <c r="HD50" s="30">
        <v>129</v>
      </c>
      <c r="HE50" s="30">
        <v>157</v>
      </c>
      <c r="HF50" s="30">
        <v>114</v>
      </c>
      <c r="HG50" s="30">
        <v>145</v>
      </c>
      <c r="HH50" s="30">
        <v>120</v>
      </c>
      <c r="HI50" s="30">
        <v>150</v>
      </c>
      <c r="HJ50" s="30">
        <v>136</v>
      </c>
      <c r="HK50" s="30">
        <v>122</v>
      </c>
      <c r="HL50" s="30">
        <v>157</v>
      </c>
      <c r="HM50" s="30">
        <v>112</v>
      </c>
      <c r="HN50" s="30">
        <v>91</v>
      </c>
      <c r="HO50" s="30">
        <v>167</v>
      </c>
      <c r="HP50" s="30">
        <v>132</v>
      </c>
      <c r="HQ50" s="30">
        <v>124</v>
      </c>
      <c r="HR50" s="30">
        <v>108</v>
      </c>
      <c r="HS50" s="30">
        <v>124</v>
      </c>
      <c r="HT50" s="30">
        <v>132</v>
      </c>
      <c r="HU50" s="30">
        <v>111</v>
      </c>
      <c r="HV50" s="30">
        <v>134</v>
      </c>
      <c r="HW50" s="30">
        <v>146</v>
      </c>
      <c r="HX50" s="30">
        <v>176</v>
      </c>
      <c r="HY50" s="30">
        <v>100</v>
      </c>
      <c r="HZ50" s="30">
        <v>155</v>
      </c>
      <c r="IA50" s="30">
        <v>147</v>
      </c>
      <c r="IB50" s="30">
        <v>297</v>
      </c>
      <c r="IC50" s="30">
        <v>89</v>
      </c>
      <c r="ID50" s="30">
        <v>107</v>
      </c>
      <c r="IE50" s="30">
        <v>165</v>
      </c>
      <c r="IF50" s="30">
        <v>135</v>
      </c>
      <c r="IG50" s="30">
        <v>174</v>
      </c>
      <c r="IH50" s="30">
        <v>137</v>
      </c>
      <c r="II50" s="30">
        <v>100</v>
      </c>
      <c r="IJ50" s="30">
        <v>136</v>
      </c>
      <c r="IK50" s="30">
        <v>125</v>
      </c>
      <c r="IL50" s="30">
        <v>141</v>
      </c>
      <c r="IM50" s="30">
        <v>154</v>
      </c>
      <c r="IN50" s="30">
        <v>165</v>
      </c>
      <c r="IO50" s="30">
        <v>89</v>
      </c>
      <c r="IP50" s="30">
        <v>129</v>
      </c>
      <c r="IQ50" s="30">
        <v>142</v>
      </c>
      <c r="IR50" s="30">
        <v>93</v>
      </c>
      <c r="IS50" s="30">
        <v>160</v>
      </c>
      <c r="IT50" s="30">
        <v>141</v>
      </c>
      <c r="IU50" s="30">
        <v>196</v>
      </c>
      <c r="IV50" s="30">
        <v>162</v>
      </c>
      <c r="IW50" s="30">
        <v>161</v>
      </c>
      <c r="IX50" s="30">
        <v>155</v>
      </c>
      <c r="IY50" s="30">
        <v>146</v>
      </c>
      <c r="IZ50" s="30">
        <v>168</v>
      </c>
      <c r="JA50" s="30">
        <v>174</v>
      </c>
      <c r="JB50" s="30">
        <v>119</v>
      </c>
      <c r="JC50" s="30">
        <v>132</v>
      </c>
      <c r="JD50" s="30">
        <v>160</v>
      </c>
      <c r="JE50" s="30">
        <v>129</v>
      </c>
      <c r="JF50" s="30">
        <v>133</v>
      </c>
      <c r="JG50" s="30">
        <v>140</v>
      </c>
      <c r="JH50" s="30">
        <v>120</v>
      </c>
      <c r="JI50" s="30">
        <v>155</v>
      </c>
      <c r="JJ50" s="30">
        <v>172</v>
      </c>
      <c r="JK50" s="30">
        <v>144</v>
      </c>
      <c r="JL50" s="30">
        <v>112</v>
      </c>
      <c r="JM50" s="30">
        <v>104</v>
      </c>
      <c r="JN50" s="30">
        <v>115</v>
      </c>
      <c r="JO50" s="30">
        <v>98</v>
      </c>
      <c r="JP50" s="30">
        <v>121</v>
      </c>
      <c r="JQ50" s="30">
        <v>91</v>
      </c>
      <c r="JR50" s="30">
        <v>80</v>
      </c>
      <c r="JS50" s="30">
        <v>66</v>
      </c>
      <c r="JT50" s="30">
        <v>75</v>
      </c>
      <c r="JU50" s="30">
        <v>120</v>
      </c>
      <c r="JV50" s="30">
        <v>100</v>
      </c>
      <c r="JW50" s="30">
        <v>161</v>
      </c>
      <c r="JX50" s="30">
        <v>88</v>
      </c>
      <c r="JY50" s="30">
        <v>82</v>
      </c>
      <c r="JZ50" s="30">
        <v>89</v>
      </c>
      <c r="KA50" s="46">
        <f t="shared" ref="KA50" si="430">KA7</f>
        <v>1516</v>
      </c>
      <c r="KB50" s="30">
        <v>101</v>
      </c>
      <c r="KC50" s="30">
        <v>94</v>
      </c>
      <c r="KD50" s="30">
        <v>133</v>
      </c>
      <c r="KE50" s="30">
        <v>122</v>
      </c>
      <c r="KF50" s="30">
        <v>122</v>
      </c>
      <c r="KG50" s="30">
        <v>81</v>
      </c>
      <c r="KH50" s="30">
        <v>65</v>
      </c>
      <c r="KI50" s="30">
        <v>62</v>
      </c>
      <c r="KJ50" s="30">
        <v>56</v>
      </c>
      <c r="KK50" s="30">
        <v>97</v>
      </c>
      <c r="KL50" s="30">
        <v>111</v>
      </c>
      <c r="KM50" s="30">
        <v>99</v>
      </c>
      <c r="KN50" s="30">
        <v>79</v>
      </c>
      <c r="KO50" s="30">
        <v>58</v>
      </c>
      <c r="KP50" s="30">
        <v>74</v>
      </c>
      <c r="KQ50" s="30">
        <v>101</v>
      </c>
      <c r="KR50" s="30">
        <v>80</v>
      </c>
      <c r="KS50" s="30">
        <v>58</v>
      </c>
      <c r="KT50" s="30">
        <v>67</v>
      </c>
      <c r="KU50" s="30">
        <v>68</v>
      </c>
      <c r="KV50" s="30">
        <v>59</v>
      </c>
      <c r="KW50" s="30">
        <v>43</v>
      </c>
      <c r="KX50" s="30">
        <v>77</v>
      </c>
      <c r="KY50" s="30">
        <v>58</v>
      </c>
      <c r="KZ50" s="30">
        <v>86</v>
      </c>
      <c r="LA50" s="30"/>
      <c r="LB50" s="30"/>
      <c r="LC50" s="30"/>
      <c r="LD50" s="30"/>
      <c r="LE50" s="30"/>
      <c r="LF50" s="30"/>
      <c r="LG50" s="30"/>
      <c r="LH50" s="30">
        <v>95</v>
      </c>
      <c r="LI50" s="30">
        <v>68</v>
      </c>
      <c r="LJ50" s="30">
        <v>55</v>
      </c>
      <c r="LK50" s="30">
        <v>64</v>
      </c>
      <c r="LL50" s="30">
        <v>88</v>
      </c>
      <c r="LM50" s="30">
        <v>121</v>
      </c>
      <c r="LN50" s="30">
        <v>71</v>
      </c>
      <c r="LO50" s="30">
        <v>52</v>
      </c>
      <c r="LP50" s="30">
        <v>49</v>
      </c>
      <c r="LQ50" s="30">
        <v>55</v>
      </c>
      <c r="LR50" s="30">
        <v>47</v>
      </c>
      <c r="LS50" s="30">
        <v>61</v>
      </c>
      <c r="LT50" s="30">
        <v>123</v>
      </c>
      <c r="LU50" s="30">
        <v>114</v>
      </c>
      <c r="LV50" s="30">
        <v>83</v>
      </c>
      <c r="LW50" s="25">
        <v>69</v>
      </c>
      <c r="LX50" s="25">
        <v>70</v>
      </c>
      <c r="LY50" s="25">
        <v>78</v>
      </c>
      <c r="LZ50" s="30">
        <v>117</v>
      </c>
      <c r="MA50" s="30">
        <v>78</v>
      </c>
      <c r="MB50" s="30">
        <v>73</v>
      </c>
      <c r="MC50" s="30">
        <v>48</v>
      </c>
      <c r="MD50" s="30">
        <v>70</v>
      </c>
      <c r="ME50" s="30">
        <v>70</v>
      </c>
      <c r="MF50" s="30">
        <v>53</v>
      </c>
      <c r="MG50" s="30">
        <v>49</v>
      </c>
      <c r="MH50" s="30">
        <v>109</v>
      </c>
      <c r="MI50" s="30">
        <v>86</v>
      </c>
      <c r="MJ50" s="30">
        <v>99</v>
      </c>
      <c r="MK50" s="30">
        <v>80</v>
      </c>
      <c r="ML50" s="30">
        <v>86</v>
      </c>
      <c r="MM50" s="30">
        <v>59</v>
      </c>
      <c r="MN50" s="30">
        <v>43</v>
      </c>
      <c r="MO50" s="30">
        <v>119</v>
      </c>
      <c r="MP50" s="25">
        <v>79</v>
      </c>
      <c r="MQ50" s="25">
        <v>37</v>
      </c>
      <c r="MR50" s="25">
        <v>44</v>
      </c>
      <c r="MS50" s="25">
        <v>48</v>
      </c>
      <c r="MT50" s="30">
        <v>39</v>
      </c>
      <c r="MU50" s="25">
        <v>69</v>
      </c>
      <c r="MV50" s="30">
        <v>83</v>
      </c>
      <c r="MW50" s="44">
        <v>52</v>
      </c>
      <c r="MX50" s="44">
        <v>48</v>
      </c>
      <c r="MY50" s="44">
        <v>256</v>
      </c>
      <c r="MZ50" s="44">
        <v>47</v>
      </c>
      <c r="NA50" s="44">
        <v>58</v>
      </c>
      <c r="NB50" s="44">
        <v>66</v>
      </c>
      <c r="NC50" s="49">
        <v>174</v>
      </c>
      <c r="ND50" s="44">
        <v>83</v>
      </c>
      <c r="NE50" s="44">
        <v>95</v>
      </c>
      <c r="NF50" s="44">
        <v>61</v>
      </c>
      <c r="NG50" s="44">
        <v>75</v>
      </c>
    </row>
    <row r="51" spans="2:371" x14ac:dyDescent="0.3">
      <c r="B51" t="s">
        <v>136</v>
      </c>
      <c r="C51" s="1">
        <f t="shared" si="424"/>
        <v>11</v>
      </c>
      <c r="D51" s="1">
        <f t="shared" si="425"/>
        <v>45573</v>
      </c>
      <c r="E51" s="1">
        <f t="shared" si="426"/>
        <v>241</v>
      </c>
      <c r="F51" s="30">
        <v>57</v>
      </c>
      <c r="G51" s="30">
        <v>63</v>
      </c>
      <c r="H51" s="30">
        <v>53</v>
      </c>
      <c r="I51" s="30">
        <v>79</v>
      </c>
      <c r="J51" s="30">
        <v>110</v>
      </c>
      <c r="K51" s="30">
        <v>112</v>
      </c>
      <c r="L51" s="30">
        <v>100</v>
      </c>
      <c r="M51" s="30">
        <v>84</v>
      </c>
      <c r="N51" s="30">
        <v>142</v>
      </c>
      <c r="O51" s="30">
        <v>99</v>
      </c>
      <c r="P51" s="30">
        <v>121</v>
      </c>
      <c r="Q51" s="30">
        <v>128</v>
      </c>
      <c r="R51" s="30">
        <v>136</v>
      </c>
      <c r="S51" s="30">
        <v>153</v>
      </c>
      <c r="T51" s="30">
        <v>132</v>
      </c>
      <c r="U51" s="30">
        <v>245</v>
      </c>
      <c r="V51" s="30">
        <v>177</v>
      </c>
      <c r="W51" s="30">
        <v>163</v>
      </c>
      <c r="X51" s="30">
        <v>176</v>
      </c>
      <c r="Y51" s="30">
        <v>162</v>
      </c>
      <c r="Z51" s="30">
        <v>116</v>
      </c>
      <c r="AA51" s="30">
        <v>72</v>
      </c>
      <c r="AB51" s="30">
        <v>99</v>
      </c>
      <c r="AC51" s="30">
        <v>74</v>
      </c>
      <c r="AD51" s="30">
        <v>88</v>
      </c>
      <c r="AE51" s="30">
        <v>122</v>
      </c>
      <c r="AF51" s="30">
        <v>100</v>
      </c>
      <c r="AG51" s="30">
        <v>106</v>
      </c>
      <c r="AH51" s="30">
        <v>48</v>
      </c>
      <c r="AI51" s="30">
        <v>19</v>
      </c>
      <c r="AJ51" s="30">
        <v>21</v>
      </c>
      <c r="AK51" s="30">
        <v>20</v>
      </c>
      <c r="AL51" s="30">
        <v>56</v>
      </c>
      <c r="AM51" s="30">
        <v>51</v>
      </c>
      <c r="AN51" s="30">
        <v>30</v>
      </c>
      <c r="AO51" s="30">
        <v>33</v>
      </c>
      <c r="AP51" s="30">
        <v>45</v>
      </c>
      <c r="AQ51" s="30">
        <v>43</v>
      </c>
      <c r="AR51" s="30">
        <v>33</v>
      </c>
      <c r="AS51" s="30">
        <v>21</v>
      </c>
      <c r="AT51" s="30">
        <v>26</v>
      </c>
      <c r="AU51" s="30">
        <v>16</v>
      </c>
      <c r="AV51" s="30">
        <v>28</v>
      </c>
      <c r="AW51" s="30">
        <v>28</v>
      </c>
      <c r="AX51" s="30">
        <v>51</v>
      </c>
      <c r="AY51" s="30">
        <v>24</v>
      </c>
      <c r="AZ51" s="30">
        <v>24</v>
      </c>
      <c r="BA51" s="25">
        <v>49</v>
      </c>
      <c r="BB51" s="30">
        <v>39</v>
      </c>
      <c r="BC51" s="30">
        <v>18</v>
      </c>
      <c r="BD51" s="30">
        <v>15</v>
      </c>
      <c r="BE51" s="30">
        <v>23</v>
      </c>
      <c r="BF51" s="30">
        <v>21</v>
      </c>
      <c r="BG51" s="30">
        <v>32</v>
      </c>
      <c r="BH51" s="30">
        <v>37</v>
      </c>
      <c r="BI51" s="30">
        <v>24</v>
      </c>
      <c r="BJ51" s="30">
        <v>34</v>
      </c>
      <c r="BK51" s="30">
        <v>33</v>
      </c>
      <c r="BL51" s="30">
        <v>24</v>
      </c>
      <c r="BM51" s="30">
        <v>21</v>
      </c>
      <c r="BN51" s="30">
        <v>53</v>
      </c>
      <c r="BO51" s="30">
        <v>28</v>
      </c>
      <c r="BP51" s="30">
        <v>29</v>
      </c>
      <c r="BQ51" s="30">
        <v>21</v>
      </c>
      <c r="BR51" s="30">
        <v>105</v>
      </c>
      <c r="BS51" s="30">
        <v>11</v>
      </c>
      <c r="BT51" s="30">
        <v>26</v>
      </c>
      <c r="BU51" s="30">
        <v>21</v>
      </c>
      <c r="BV51" s="30">
        <v>31</v>
      </c>
      <c r="BW51" s="30">
        <v>23</v>
      </c>
      <c r="BX51" s="30">
        <v>408</v>
      </c>
      <c r="BY51" s="30">
        <v>219</v>
      </c>
      <c r="BZ51" s="30">
        <v>190</v>
      </c>
      <c r="CA51" s="30">
        <v>174</v>
      </c>
      <c r="CB51" s="30">
        <v>233</v>
      </c>
      <c r="CC51" s="30">
        <v>200</v>
      </c>
      <c r="CD51" s="30">
        <v>212</v>
      </c>
      <c r="CE51" s="30">
        <v>216</v>
      </c>
      <c r="CF51" s="30">
        <v>259</v>
      </c>
      <c r="CG51" s="30">
        <v>219</v>
      </c>
      <c r="CH51" s="30">
        <v>289</v>
      </c>
      <c r="CI51" s="30">
        <v>322</v>
      </c>
      <c r="CJ51" s="30">
        <v>291</v>
      </c>
      <c r="CK51" s="30">
        <v>293</v>
      </c>
      <c r="CL51" s="30">
        <v>271</v>
      </c>
      <c r="CM51" s="30"/>
      <c r="CN51" s="30">
        <v>348</v>
      </c>
      <c r="CO51" s="30">
        <v>375</v>
      </c>
      <c r="CP51" s="30">
        <v>437</v>
      </c>
      <c r="CQ51" s="30">
        <v>416</v>
      </c>
      <c r="CR51" s="41">
        <v>381</v>
      </c>
      <c r="CS51" s="30">
        <v>402</v>
      </c>
      <c r="CT51" s="30">
        <v>330</v>
      </c>
      <c r="CU51" s="30">
        <v>433</v>
      </c>
      <c r="CV51" s="30">
        <v>399</v>
      </c>
      <c r="CW51" s="30">
        <v>543</v>
      </c>
      <c r="CX51" s="30">
        <v>466</v>
      </c>
      <c r="CY51" s="30">
        <v>458</v>
      </c>
      <c r="CZ51" s="30">
        <v>354</v>
      </c>
      <c r="DA51" s="30">
        <v>474</v>
      </c>
      <c r="DB51" s="30">
        <v>395</v>
      </c>
      <c r="DC51" s="30">
        <v>84</v>
      </c>
      <c r="DD51" s="30">
        <v>126</v>
      </c>
      <c r="DE51" s="30">
        <v>105</v>
      </c>
      <c r="DF51" s="30">
        <v>70</v>
      </c>
      <c r="DG51" s="30">
        <v>132</v>
      </c>
      <c r="DH51" s="30">
        <v>81</v>
      </c>
      <c r="DI51" s="30">
        <v>66</v>
      </c>
      <c r="DJ51" s="30">
        <v>51</v>
      </c>
      <c r="DK51" s="30">
        <v>85</v>
      </c>
      <c r="DL51" s="30">
        <v>50</v>
      </c>
      <c r="DM51" s="30">
        <v>20</v>
      </c>
      <c r="DN51" s="30">
        <v>28</v>
      </c>
      <c r="DO51" s="30">
        <v>52</v>
      </c>
      <c r="DP51" s="30">
        <v>28</v>
      </c>
      <c r="DQ51" s="30">
        <v>33</v>
      </c>
      <c r="DR51" s="30">
        <v>49</v>
      </c>
      <c r="DS51" s="30">
        <v>72</v>
      </c>
      <c r="DT51" s="30">
        <v>46</v>
      </c>
      <c r="DU51" s="30">
        <v>38</v>
      </c>
      <c r="DV51" s="30">
        <v>29</v>
      </c>
      <c r="DW51" s="30">
        <v>36</v>
      </c>
      <c r="DX51" s="30">
        <v>54</v>
      </c>
      <c r="DY51" s="30">
        <v>83</v>
      </c>
      <c r="DZ51" s="30">
        <v>37</v>
      </c>
      <c r="EA51" s="30">
        <v>19</v>
      </c>
      <c r="EB51" s="30">
        <v>30</v>
      </c>
      <c r="EC51" s="30">
        <v>319</v>
      </c>
      <c r="ED51" s="30">
        <v>24</v>
      </c>
      <c r="EE51" s="30">
        <v>28</v>
      </c>
      <c r="EF51" s="30">
        <v>146</v>
      </c>
      <c r="EG51" s="30">
        <v>35</v>
      </c>
      <c r="EH51" s="30">
        <v>28</v>
      </c>
      <c r="EI51" s="30">
        <v>43</v>
      </c>
      <c r="EJ51" s="30">
        <v>35</v>
      </c>
      <c r="EK51" s="30">
        <v>28</v>
      </c>
      <c r="EL51" s="30">
        <v>44</v>
      </c>
      <c r="EM51" s="30">
        <v>48</v>
      </c>
      <c r="EN51" s="30">
        <v>73</v>
      </c>
      <c r="EO51" s="30">
        <v>33</v>
      </c>
      <c r="EP51" s="30">
        <v>28</v>
      </c>
      <c r="EQ51" s="30">
        <v>44</v>
      </c>
      <c r="ER51" s="30">
        <v>27</v>
      </c>
      <c r="ES51" s="30">
        <v>33</v>
      </c>
      <c r="ET51" s="30">
        <v>280</v>
      </c>
      <c r="EU51" s="30">
        <v>56</v>
      </c>
      <c r="EV51" s="30">
        <v>26</v>
      </c>
      <c r="EW51" s="30">
        <v>31</v>
      </c>
      <c r="EX51" s="30">
        <v>33</v>
      </c>
      <c r="EY51" s="30">
        <v>93</v>
      </c>
      <c r="EZ51" s="30">
        <v>64</v>
      </c>
      <c r="FA51" s="30">
        <v>59</v>
      </c>
      <c r="FB51" s="30">
        <v>40</v>
      </c>
      <c r="FC51" s="30">
        <v>56</v>
      </c>
      <c r="FD51" s="30">
        <v>48</v>
      </c>
      <c r="FE51" s="30">
        <v>52</v>
      </c>
      <c r="FF51" s="30">
        <v>74</v>
      </c>
      <c r="FG51" s="30">
        <v>67</v>
      </c>
      <c r="FH51" s="30">
        <v>85</v>
      </c>
      <c r="FI51" s="30">
        <v>52</v>
      </c>
      <c r="FJ51" s="30">
        <v>107</v>
      </c>
      <c r="FK51" s="30">
        <v>154</v>
      </c>
      <c r="FL51" s="30">
        <v>110</v>
      </c>
      <c r="FM51" s="30">
        <v>82</v>
      </c>
      <c r="FN51" s="30">
        <v>109</v>
      </c>
      <c r="FO51" s="30">
        <v>121</v>
      </c>
      <c r="FP51" s="30">
        <v>128</v>
      </c>
      <c r="FQ51" s="30">
        <v>165</v>
      </c>
      <c r="FR51" s="30">
        <v>43</v>
      </c>
      <c r="FS51" s="30">
        <v>120</v>
      </c>
      <c r="FT51" s="30">
        <v>76</v>
      </c>
      <c r="FU51" s="30">
        <v>80</v>
      </c>
      <c r="FV51" s="30">
        <v>85</v>
      </c>
      <c r="FW51" s="30">
        <v>54</v>
      </c>
      <c r="FX51" s="30">
        <v>83</v>
      </c>
      <c r="FY51" s="30">
        <v>75</v>
      </c>
      <c r="FZ51" s="30">
        <v>72</v>
      </c>
      <c r="GA51" s="30">
        <v>78</v>
      </c>
      <c r="GB51" s="30">
        <v>65</v>
      </c>
      <c r="GC51" s="30">
        <v>75</v>
      </c>
      <c r="GD51" s="30">
        <v>76</v>
      </c>
      <c r="GE51" s="30">
        <v>54</v>
      </c>
      <c r="GF51" s="30">
        <v>88</v>
      </c>
      <c r="GG51" s="30">
        <v>66</v>
      </c>
      <c r="GH51" s="30">
        <v>92</v>
      </c>
      <c r="GI51" s="30">
        <v>62</v>
      </c>
      <c r="GJ51" s="30">
        <v>109</v>
      </c>
      <c r="GK51" s="30">
        <v>55</v>
      </c>
      <c r="GL51" s="30">
        <v>81</v>
      </c>
      <c r="GM51" s="25">
        <v>54</v>
      </c>
      <c r="GN51" s="30">
        <v>72</v>
      </c>
      <c r="GO51" s="30">
        <v>67</v>
      </c>
      <c r="GP51" s="30">
        <v>81</v>
      </c>
      <c r="GQ51" s="30">
        <v>107</v>
      </c>
      <c r="GR51" s="30">
        <v>75</v>
      </c>
      <c r="GS51" s="30">
        <v>88</v>
      </c>
      <c r="GT51" s="30">
        <v>76</v>
      </c>
      <c r="GU51" s="30">
        <v>65</v>
      </c>
      <c r="GV51" s="30">
        <v>69</v>
      </c>
      <c r="GW51" s="30">
        <v>100</v>
      </c>
      <c r="GX51" s="30">
        <v>91</v>
      </c>
      <c r="GY51" s="30">
        <v>97</v>
      </c>
      <c r="GZ51" s="30">
        <v>88</v>
      </c>
      <c r="HA51" s="30">
        <v>83</v>
      </c>
      <c r="HB51" s="30">
        <v>77</v>
      </c>
      <c r="HC51" s="30">
        <v>64</v>
      </c>
      <c r="HD51" s="30">
        <v>91</v>
      </c>
      <c r="HE51" s="30">
        <v>119</v>
      </c>
      <c r="HF51" s="30">
        <v>82</v>
      </c>
      <c r="HG51" s="30">
        <v>43</v>
      </c>
      <c r="HH51" s="30">
        <v>75</v>
      </c>
      <c r="HI51" s="30">
        <v>86</v>
      </c>
      <c r="HJ51" s="30">
        <v>87</v>
      </c>
      <c r="HK51" s="30">
        <v>108</v>
      </c>
      <c r="HL51" s="30">
        <v>130</v>
      </c>
      <c r="HM51" s="30">
        <v>92</v>
      </c>
      <c r="HN51" s="30">
        <v>76</v>
      </c>
      <c r="HO51" s="30">
        <v>62</v>
      </c>
      <c r="HP51" s="30">
        <v>56</v>
      </c>
      <c r="HQ51" s="30">
        <v>72</v>
      </c>
      <c r="HR51" s="30">
        <v>70</v>
      </c>
      <c r="HS51" s="30">
        <v>55</v>
      </c>
      <c r="HT51" s="30">
        <v>91</v>
      </c>
      <c r="HU51" s="30">
        <v>45</v>
      </c>
      <c r="HV51" s="30">
        <v>91</v>
      </c>
      <c r="HW51" s="30">
        <v>61</v>
      </c>
      <c r="HX51" s="30">
        <v>82</v>
      </c>
      <c r="HY51" s="30">
        <v>76</v>
      </c>
      <c r="HZ51" s="30">
        <v>82</v>
      </c>
      <c r="IA51" s="30">
        <v>76</v>
      </c>
      <c r="IB51" s="30">
        <v>95</v>
      </c>
      <c r="IC51" s="30">
        <v>96</v>
      </c>
      <c r="ID51" s="30">
        <v>85</v>
      </c>
      <c r="IE51" s="30">
        <v>62</v>
      </c>
      <c r="IF51" s="30">
        <v>66</v>
      </c>
      <c r="IG51" s="30">
        <v>88</v>
      </c>
      <c r="IH51" s="30">
        <v>66</v>
      </c>
      <c r="II51" s="30">
        <v>52</v>
      </c>
      <c r="IJ51" s="30">
        <v>54</v>
      </c>
      <c r="IK51" s="30">
        <v>93</v>
      </c>
      <c r="IL51" s="30">
        <v>61</v>
      </c>
      <c r="IM51" s="30">
        <v>60</v>
      </c>
      <c r="IN51" s="30">
        <v>66</v>
      </c>
      <c r="IO51" s="30">
        <v>47</v>
      </c>
      <c r="IP51" s="30">
        <v>38</v>
      </c>
      <c r="IQ51" s="30">
        <v>86</v>
      </c>
      <c r="IR51" s="30">
        <v>109</v>
      </c>
      <c r="IS51" s="30">
        <v>95</v>
      </c>
      <c r="IT51" s="30">
        <v>58</v>
      </c>
      <c r="IU51" s="30">
        <v>95</v>
      </c>
      <c r="IV51" s="30">
        <v>82</v>
      </c>
      <c r="IW51" s="30">
        <v>110</v>
      </c>
      <c r="IX51" s="30">
        <v>87</v>
      </c>
      <c r="IY51" s="30">
        <v>65</v>
      </c>
      <c r="IZ51" s="30">
        <v>83</v>
      </c>
      <c r="JA51" s="30">
        <v>77</v>
      </c>
      <c r="JB51" s="30">
        <v>86</v>
      </c>
      <c r="JC51" s="30">
        <v>57</v>
      </c>
      <c r="JD51" s="30">
        <v>45</v>
      </c>
      <c r="JE51" s="30">
        <v>74</v>
      </c>
      <c r="JF51" s="30">
        <v>101</v>
      </c>
      <c r="JG51" s="30">
        <v>48</v>
      </c>
      <c r="JH51" s="30">
        <v>64</v>
      </c>
      <c r="JI51" s="30">
        <v>101</v>
      </c>
      <c r="JJ51" s="30">
        <v>84</v>
      </c>
      <c r="JK51" s="30">
        <v>38</v>
      </c>
      <c r="JL51" s="30">
        <v>42</v>
      </c>
      <c r="JM51" s="30">
        <v>54</v>
      </c>
      <c r="JN51" s="30">
        <v>46</v>
      </c>
      <c r="JO51" s="30">
        <v>49</v>
      </c>
      <c r="JP51" s="30">
        <v>74</v>
      </c>
      <c r="JQ51" s="30">
        <v>42</v>
      </c>
      <c r="JR51" s="30">
        <v>46</v>
      </c>
      <c r="JS51" s="30">
        <v>33</v>
      </c>
      <c r="JT51" s="30">
        <v>54</v>
      </c>
      <c r="JU51" s="30">
        <v>74</v>
      </c>
      <c r="JV51" s="30">
        <v>44</v>
      </c>
      <c r="JW51" s="30">
        <v>40</v>
      </c>
      <c r="JX51" s="30">
        <v>54</v>
      </c>
      <c r="JY51" s="30">
        <v>53</v>
      </c>
      <c r="JZ51" s="30">
        <v>29</v>
      </c>
      <c r="KA51" s="46">
        <f t="shared" ref="KA51" si="431">KA8</f>
        <v>45573</v>
      </c>
      <c r="KB51" s="30">
        <v>48</v>
      </c>
      <c r="KC51" s="30">
        <v>55</v>
      </c>
      <c r="KD51" s="30">
        <v>155</v>
      </c>
      <c r="KE51" s="30">
        <v>47</v>
      </c>
      <c r="KF51" s="30">
        <v>54</v>
      </c>
      <c r="KG51" s="30">
        <v>46</v>
      </c>
      <c r="KH51" s="30">
        <v>42</v>
      </c>
      <c r="KI51" s="30">
        <v>35</v>
      </c>
      <c r="KJ51" s="30">
        <v>39</v>
      </c>
      <c r="KK51" s="30">
        <v>52</v>
      </c>
      <c r="KL51" s="30">
        <v>42</v>
      </c>
      <c r="KM51" s="30">
        <v>45</v>
      </c>
      <c r="KN51" s="30">
        <v>25</v>
      </c>
      <c r="KO51" s="30">
        <v>41</v>
      </c>
      <c r="KP51" s="30">
        <v>29</v>
      </c>
      <c r="KQ51" s="30">
        <v>74</v>
      </c>
      <c r="KR51" s="30">
        <v>54</v>
      </c>
      <c r="KS51" s="30">
        <v>54</v>
      </c>
      <c r="KT51" s="30">
        <v>39</v>
      </c>
      <c r="KU51" s="30">
        <v>51</v>
      </c>
      <c r="KV51" s="30">
        <v>42</v>
      </c>
      <c r="KW51" s="30">
        <v>33</v>
      </c>
      <c r="KX51" s="30">
        <v>36</v>
      </c>
      <c r="KY51" s="30">
        <v>44</v>
      </c>
      <c r="KZ51" s="30">
        <v>29</v>
      </c>
      <c r="LA51" s="30"/>
      <c r="LB51" s="30"/>
      <c r="LC51" s="30"/>
      <c r="LD51" s="30"/>
      <c r="LE51" s="30"/>
      <c r="LF51" s="30"/>
      <c r="LG51" s="30"/>
      <c r="LH51" s="30">
        <v>41</v>
      </c>
      <c r="LI51" s="30">
        <v>38</v>
      </c>
      <c r="LJ51" s="30">
        <v>22</v>
      </c>
      <c r="LK51" s="30">
        <v>19</v>
      </c>
      <c r="LL51" s="30">
        <v>46</v>
      </c>
      <c r="LM51" s="30">
        <v>36</v>
      </c>
      <c r="LN51" s="30">
        <v>23</v>
      </c>
      <c r="LO51" s="30">
        <v>23</v>
      </c>
      <c r="LP51" s="30">
        <v>29</v>
      </c>
      <c r="LQ51" s="30">
        <v>48</v>
      </c>
      <c r="LR51" s="30">
        <v>34</v>
      </c>
      <c r="LS51" s="30">
        <v>40</v>
      </c>
      <c r="LT51" s="30">
        <v>65</v>
      </c>
      <c r="LU51" s="30">
        <v>75</v>
      </c>
      <c r="LV51" s="30">
        <v>50</v>
      </c>
      <c r="LW51" s="25">
        <v>23</v>
      </c>
      <c r="LX51" s="25">
        <v>46</v>
      </c>
      <c r="LY51" s="25">
        <v>36</v>
      </c>
      <c r="LZ51" s="30">
        <v>36</v>
      </c>
      <c r="MA51" s="30">
        <v>44</v>
      </c>
      <c r="MB51" s="30">
        <v>36</v>
      </c>
      <c r="MC51" s="30">
        <v>42</v>
      </c>
      <c r="MD51" s="30">
        <v>36</v>
      </c>
      <c r="ME51" s="30">
        <v>49</v>
      </c>
      <c r="MF51" s="30">
        <v>28</v>
      </c>
      <c r="MG51" s="30">
        <v>44</v>
      </c>
      <c r="MH51" s="30">
        <v>43</v>
      </c>
      <c r="MI51" s="30">
        <v>37</v>
      </c>
      <c r="MJ51" s="30">
        <v>64</v>
      </c>
      <c r="MK51" s="30">
        <v>30</v>
      </c>
      <c r="ML51" s="30">
        <v>35</v>
      </c>
      <c r="MM51" s="30">
        <v>28</v>
      </c>
      <c r="MN51" s="30">
        <v>28</v>
      </c>
      <c r="MO51" s="30">
        <v>25</v>
      </c>
      <c r="MP51" s="25">
        <v>44</v>
      </c>
      <c r="MQ51" s="25">
        <v>40</v>
      </c>
      <c r="MR51" s="25">
        <v>37</v>
      </c>
      <c r="MS51" s="25">
        <v>20</v>
      </c>
      <c r="MT51" s="30">
        <v>23</v>
      </c>
      <c r="MU51" s="25">
        <v>28</v>
      </c>
      <c r="MV51" s="30">
        <v>23</v>
      </c>
      <c r="MW51" s="44">
        <v>35</v>
      </c>
      <c r="MX51" s="44">
        <v>23</v>
      </c>
      <c r="MY51" s="44">
        <v>105</v>
      </c>
      <c r="MZ51" s="44">
        <v>30</v>
      </c>
      <c r="NA51" s="44">
        <v>33</v>
      </c>
      <c r="NB51" s="44">
        <v>40</v>
      </c>
      <c r="NC51" s="49">
        <v>68</v>
      </c>
      <c r="ND51" s="44">
        <v>45</v>
      </c>
      <c r="NE51" s="44">
        <v>51</v>
      </c>
      <c r="NF51" s="44">
        <v>29</v>
      </c>
      <c r="NG51" s="44">
        <v>30</v>
      </c>
    </row>
    <row r="52" spans="2:371" x14ac:dyDescent="0.3">
      <c r="B52" t="s">
        <v>137</v>
      </c>
      <c r="C52" s="1">
        <f t="shared" si="424"/>
        <v>0.85189116171362411</v>
      </c>
      <c r="D52" s="1">
        <f t="shared" si="425"/>
        <v>398</v>
      </c>
      <c r="E52" s="1">
        <f t="shared" si="426"/>
        <v>62</v>
      </c>
      <c r="F52" s="30">
        <v>47</v>
      </c>
      <c r="G52" s="30">
        <v>27</v>
      </c>
      <c r="H52" s="30">
        <v>35</v>
      </c>
      <c r="I52" s="30">
        <v>26</v>
      </c>
      <c r="J52" s="30">
        <v>51</v>
      </c>
      <c r="K52" s="30">
        <v>57</v>
      </c>
      <c r="L52" s="30">
        <v>31</v>
      </c>
      <c r="M52" s="30">
        <v>40</v>
      </c>
      <c r="N52" s="30">
        <v>54</v>
      </c>
      <c r="O52" s="30">
        <v>64</v>
      </c>
      <c r="P52" s="30">
        <v>79</v>
      </c>
      <c r="Q52" s="30">
        <v>127</v>
      </c>
      <c r="R52" s="30">
        <v>93</v>
      </c>
      <c r="S52" s="30">
        <v>89</v>
      </c>
      <c r="T52" s="30">
        <v>117</v>
      </c>
      <c r="U52" s="30">
        <v>101</v>
      </c>
      <c r="V52" s="30">
        <v>137</v>
      </c>
      <c r="W52" s="30">
        <v>99</v>
      </c>
      <c r="X52" s="30">
        <v>91</v>
      </c>
      <c r="Y52" s="30">
        <v>114</v>
      </c>
      <c r="Z52" s="30">
        <v>73</v>
      </c>
      <c r="AA52" s="30">
        <v>63</v>
      </c>
      <c r="AB52" s="30">
        <v>38</v>
      </c>
      <c r="AC52" s="30">
        <v>45</v>
      </c>
      <c r="AD52" s="30">
        <v>67</v>
      </c>
      <c r="AE52" s="30">
        <v>60</v>
      </c>
      <c r="AF52" s="30">
        <v>70</v>
      </c>
      <c r="AG52" s="30">
        <v>55</v>
      </c>
      <c r="AH52" s="30">
        <v>46</v>
      </c>
      <c r="AI52" s="30">
        <v>22</v>
      </c>
      <c r="AJ52" s="30">
        <v>10</v>
      </c>
      <c r="AK52" s="30">
        <v>11</v>
      </c>
      <c r="AL52" s="30">
        <v>22</v>
      </c>
      <c r="AM52" s="30">
        <v>21</v>
      </c>
      <c r="AN52" s="30">
        <v>18</v>
      </c>
      <c r="AO52" s="30">
        <v>24</v>
      </c>
      <c r="AP52" s="30">
        <v>30</v>
      </c>
      <c r="AQ52" s="30">
        <v>15</v>
      </c>
      <c r="AR52" s="30">
        <v>21</v>
      </c>
      <c r="AS52" s="30">
        <v>24</v>
      </c>
      <c r="AT52" s="30">
        <v>43</v>
      </c>
      <c r="AU52" s="30">
        <v>20</v>
      </c>
      <c r="AV52" s="30">
        <v>25</v>
      </c>
      <c r="AW52" s="30">
        <v>13</v>
      </c>
      <c r="AX52" s="30">
        <v>27</v>
      </c>
      <c r="AY52" s="30">
        <v>24</v>
      </c>
      <c r="AZ52" s="30">
        <v>24</v>
      </c>
      <c r="BA52" s="25">
        <v>30</v>
      </c>
      <c r="BB52" s="30">
        <v>34</v>
      </c>
      <c r="BC52" s="30">
        <v>16</v>
      </c>
      <c r="BD52" s="30">
        <v>17</v>
      </c>
      <c r="BE52" s="30">
        <v>10</v>
      </c>
      <c r="BF52" s="30">
        <v>10</v>
      </c>
      <c r="BG52" s="30">
        <v>16</v>
      </c>
      <c r="BH52" s="30">
        <v>35</v>
      </c>
      <c r="BI52" s="30">
        <v>17</v>
      </c>
      <c r="BJ52" s="30">
        <v>10</v>
      </c>
      <c r="BK52" s="30">
        <v>20</v>
      </c>
      <c r="BL52" s="30">
        <v>19</v>
      </c>
      <c r="BM52" s="30">
        <v>17</v>
      </c>
      <c r="BN52" s="30">
        <v>19</v>
      </c>
      <c r="BO52" s="30">
        <v>22</v>
      </c>
      <c r="BP52" s="30">
        <v>24</v>
      </c>
      <c r="BQ52" s="30">
        <v>14</v>
      </c>
      <c r="BR52" s="30">
        <v>18</v>
      </c>
      <c r="BS52" s="30">
        <v>13</v>
      </c>
      <c r="BT52" s="30">
        <v>12</v>
      </c>
      <c r="BU52" s="30">
        <v>17</v>
      </c>
      <c r="BV52" s="30">
        <v>13</v>
      </c>
      <c r="BW52" s="30">
        <v>19</v>
      </c>
      <c r="BX52" s="30">
        <v>54</v>
      </c>
      <c r="BY52" s="30">
        <v>107</v>
      </c>
      <c r="BZ52" s="30">
        <v>125</v>
      </c>
      <c r="CA52" s="30">
        <v>123</v>
      </c>
      <c r="CB52" s="30">
        <v>146</v>
      </c>
      <c r="CC52" s="30">
        <v>98</v>
      </c>
      <c r="CD52" s="30">
        <v>107</v>
      </c>
      <c r="CE52" s="30">
        <v>148</v>
      </c>
      <c r="CF52" s="30">
        <v>150</v>
      </c>
      <c r="CG52" s="30">
        <v>165</v>
      </c>
      <c r="CH52" s="30">
        <v>176</v>
      </c>
      <c r="CI52" s="30">
        <v>326</v>
      </c>
      <c r="CJ52" s="30">
        <v>398</v>
      </c>
      <c r="CK52" s="30">
        <v>198</v>
      </c>
      <c r="CL52" s="30">
        <v>162</v>
      </c>
      <c r="CM52" s="30"/>
      <c r="CN52" s="30">
        <v>211</v>
      </c>
      <c r="CO52" s="30">
        <v>232</v>
      </c>
      <c r="CP52" s="30">
        <v>276</v>
      </c>
      <c r="CQ52" s="30">
        <v>284</v>
      </c>
      <c r="CR52" s="41">
        <v>254</v>
      </c>
      <c r="CS52" s="30">
        <v>272</v>
      </c>
      <c r="CT52" s="30">
        <v>242</v>
      </c>
      <c r="CU52" s="30">
        <v>235</v>
      </c>
      <c r="CV52" s="30">
        <v>273</v>
      </c>
      <c r="CW52" s="30">
        <v>354</v>
      </c>
      <c r="CX52" s="30">
        <v>323</v>
      </c>
      <c r="CY52" s="30">
        <v>268</v>
      </c>
      <c r="CZ52" s="30">
        <v>321</v>
      </c>
      <c r="DA52" s="30">
        <v>307</v>
      </c>
      <c r="DB52" s="30">
        <v>326</v>
      </c>
      <c r="DC52" s="30">
        <v>83</v>
      </c>
      <c r="DD52" s="30">
        <v>111</v>
      </c>
      <c r="DE52" s="30">
        <v>69</v>
      </c>
      <c r="DF52" s="30">
        <v>69</v>
      </c>
      <c r="DG52" s="30">
        <v>53</v>
      </c>
      <c r="DH52" s="30">
        <v>64</v>
      </c>
      <c r="DI52" s="30">
        <v>53</v>
      </c>
      <c r="DJ52" s="30">
        <v>37</v>
      </c>
      <c r="DK52" s="30">
        <v>46</v>
      </c>
      <c r="DL52" s="30">
        <v>30</v>
      </c>
      <c r="DM52" s="30">
        <v>16</v>
      </c>
      <c r="DN52" s="30">
        <v>17</v>
      </c>
      <c r="DO52" s="30">
        <v>38</v>
      </c>
      <c r="DP52" s="30">
        <v>21</v>
      </c>
      <c r="DQ52" s="30">
        <v>25</v>
      </c>
      <c r="DR52" s="30">
        <v>47</v>
      </c>
      <c r="DS52" s="30">
        <v>37</v>
      </c>
      <c r="DT52" s="30">
        <v>35</v>
      </c>
      <c r="DU52" s="30">
        <v>27</v>
      </c>
      <c r="DV52" s="30">
        <v>37</v>
      </c>
      <c r="DW52" s="30">
        <v>45</v>
      </c>
      <c r="DX52" s="30">
        <v>36</v>
      </c>
      <c r="DY52" s="30">
        <v>30</v>
      </c>
      <c r="DZ52" s="30">
        <v>42</v>
      </c>
      <c r="EA52" s="30">
        <v>41</v>
      </c>
      <c r="EB52" s="30">
        <v>20</v>
      </c>
      <c r="EC52" s="30">
        <v>24</v>
      </c>
      <c r="ED52" s="30">
        <v>26</v>
      </c>
      <c r="EE52" s="30">
        <v>20</v>
      </c>
      <c r="EF52" s="30">
        <v>72</v>
      </c>
      <c r="EG52" s="30">
        <v>47</v>
      </c>
      <c r="EH52" s="30">
        <v>35</v>
      </c>
      <c r="EI52" s="30">
        <v>10</v>
      </c>
      <c r="EJ52" s="30">
        <v>28</v>
      </c>
      <c r="EK52" s="30">
        <v>20</v>
      </c>
      <c r="EL52" s="30">
        <v>54</v>
      </c>
      <c r="EM52" s="30">
        <v>24</v>
      </c>
      <c r="EN52" s="30">
        <v>44</v>
      </c>
      <c r="EO52" s="30">
        <v>39</v>
      </c>
      <c r="EP52" s="30">
        <v>36</v>
      </c>
      <c r="EQ52" s="30">
        <v>29</v>
      </c>
      <c r="ER52" s="30">
        <v>20</v>
      </c>
      <c r="ES52" s="30">
        <v>33</v>
      </c>
      <c r="ET52" s="30">
        <v>138</v>
      </c>
      <c r="EU52" s="30">
        <v>46</v>
      </c>
      <c r="EV52" s="30">
        <v>39</v>
      </c>
      <c r="EW52" s="30">
        <v>23</v>
      </c>
      <c r="EX52" s="30">
        <v>32</v>
      </c>
      <c r="EY52" s="30">
        <v>37</v>
      </c>
      <c r="EZ52" s="30">
        <v>40</v>
      </c>
      <c r="FA52" s="30">
        <v>42</v>
      </c>
      <c r="FB52" s="30">
        <v>39</v>
      </c>
      <c r="FC52" s="30">
        <v>64</v>
      </c>
      <c r="FD52" s="30">
        <v>34</v>
      </c>
      <c r="FE52" s="30">
        <v>50</v>
      </c>
      <c r="FF52" s="30">
        <v>40</v>
      </c>
      <c r="FG52" s="30">
        <v>76</v>
      </c>
      <c r="FH52" s="30">
        <v>114</v>
      </c>
      <c r="FI52" s="30">
        <v>43</v>
      </c>
      <c r="FJ52" s="30">
        <v>90</v>
      </c>
      <c r="FK52" s="30">
        <v>86</v>
      </c>
      <c r="FL52" s="30">
        <v>62</v>
      </c>
      <c r="FM52" s="30">
        <v>52</v>
      </c>
      <c r="FN52" s="30">
        <v>64</v>
      </c>
      <c r="FO52" s="30">
        <v>59</v>
      </c>
      <c r="FP52" s="30">
        <v>96</v>
      </c>
      <c r="FQ52" s="30">
        <v>115</v>
      </c>
      <c r="FR52" s="30">
        <v>54</v>
      </c>
      <c r="FS52" s="30">
        <v>92</v>
      </c>
      <c r="FT52" s="30">
        <v>52</v>
      </c>
      <c r="FU52" s="30">
        <v>58</v>
      </c>
      <c r="FV52" s="30">
        <v>45</v>
      </c>
      <c r="FW52" s="30">
        <v>47</v>
      </c>
      <c r="FX52" s="30">
        <v>77</v>
      </c>
      <c r="FY52" s="30">
        <v>72</v>
      </c>
      <c r="FZ52" s="30">
        <v>51</v>
      </c>
      <c r="GA52" s="30">
        <v>55</v>
      </c>
      <c r="GB52" s="30">
        <v>46</v>
      </c>
      <c r="GC52" s="30">
        <v>54</v>
      </c>
      <c r="GD52" s="30">
        <v>41</v>
      </c>
      <c r="GE52" s="30">
        <v>42</v>
      </c>
      <c r="GF52" s="30">
        <v>45</v>
      </c>
      <c r="GG52" s="30">
        <v>51</v>
      </c>
      <c r="GH52" s="30">
        <v>63</v>
      </c>
      <c r="GI52" s="30">
        <v>54</v>
      </c>
      <c r="GJ52" s="30">
        <v>74</v>
      </c>
      <c r="GK52" s="30">
        <v>44</v>
      </c>
      <c r="GL52" s="30">
        <v>63</v>
      </c>
      <c r="GM52" s="25">
        <v>72</v>
      </c>
      <c r="GN52" s="30">
        <v>53</v>
      </c>
      <c r="GO52" s="30">
        <v>52</v>
      </c>
      <c r="GP52" s="30">
        <v>59</v>
      </c>
      <c r="GQ52" s="30">
        <v>75</v>
      </c>
      <c r="GR52" s="30">
        <v>45</v>
      </c>
      <c r="GS52" s="30">
        <v>61</v>
      </c>
      <c r="GT52" s="30">
        <v>49</v>
      </c>
      <c r="GU52" s="30">
        <v>36</v>
      </c>
      <c r="GV52" s="30">
        <v>31</v>
      </c>
      <c r="GW52" s="30">
        <v>52</v>
      </c>
      <c r="GX52" s="30">
        <v>70</v>
      </c>
      <c r="GY52" s="30">
        <v>72</v>
      </c>
      <c r="GZ52" s="30">
        <v>73</v>
      </c>
      <c r="HA52" s="30">
        <v>63</v>
      </c>
      <c r="HB52" s="30">
        <v>52</v>
      </c>
      <c r="HC52" s="30">
        <v>70</v>
      </c>
      <c r="HD52" s="30">
        <v>88</v>
      </c>
      <c r="HE52" s="30">
        <v>66</v>
      </c>
      <c r="HF52" s="30">
        <v>34</v>
      </c>
      <c r="HG52" s="30">
        <v>51</v>
      </c>
      <c r="HH52" s="30">
        <v>53</v>
      </c>
      <c r="HI52" s="30">
        <v>45</v>
      </c>
      <c r="HJ52" s="30">
        <v>21</v>
      </c>
      <c r="HK52" s="30">
        <v>43</v>
      </c>
      <c r="HL52" s="30">
        <v>56</v>
      </c>
      <c r="HM52" s="30">
        <v>53</v>
      </c>
      <c r="HN52" s="30">
        <v>62</v>
      </c>
      <c r="HO52" s="30">
        <v>55</v>
      </c>
      <c r="HP52" s="30">
        <v>32</v>
      </c>
      <c r="HQ52" s="30">
        <v>43</v>
      </c>
      <c r="HR52" s="30">
        <v>46</v>
      </c>
      <c r="HS52" s="30">
        <v>35</v>
      </c>
      <c r="HT52" s="30">
        <v>52</v>
      </c>
      <c r="HU52" s="30">
        <v>56</v>
      </c>
      <c r="HV52" s="30">
        <v>45</v>
      </c>
      <c r="HW52" s="30">
        <v>29</v>
      </c>
      <c r="HX52" s="30">
        <v>43</v>
      </c>
      <c r="HY52" s="30">
        <v>67</v>
      </c>
      <c r="HZ52" s="30">
        <v>75</v>
      </c>
      <c r="IA52" s="30">
        <v>41</v>
      </c>
      <c r="IB52" s="30">
        <v>60</v>
      </c>
      <c r="IC52" s="30">
        <v>60</v>
      </c>
      <c r="ID52" s="30">
        <v>55</v>
      </c>
      <c r="IE52" s="30">
        <v>42</v>
      </c>
      <c r="IF52" s="30">
        <v>40</v>
      </c>
      <c r="IG52" s="30">
        <v>57</v>
      </c>
      <c r="IH52" s="30">
        <v>32</v>
      </c>
      <c r="II52" s="30">
        <v>57</v>
      </c>
      <c r="IJ52" s="30">
        <v>57</v>
      </c>
      <c r="IK52" s="30">
        <v>37</v>
      </c>
      <c r="IL52" s="30">
        <v>62</v>
      </c>
      <c r="IM52" s="30">
        <v>44</v>
      </c>
      <c r="IN52" s="30">
        <v>44</v>
      </c>
      <c r="IO52" s="30">
        <v>42</v>
      </c>
      <c r="IP52" s="30">
        <v>63</v>
      </c>
      <c r="IQ52" s="30">
        <v>35</v>
      </c>
      <c r="IR52" s="30">
        <v>48</v>
      </c>
      <c r="IS52" s="30">
        <v>66</v>
      </c>
      <c r="IT52" s="30">
        <v>57</v>
      </c>
      <c r="IU52" s="30">
        <v>71</v>
      </c>
      <c r="IV52" s="30">
        <v>43</v>
      </c>
      <c r="IW52" s="30">
        <v>107</v>
      </c>
      <c r="IX52" s="30">
        <v>54</v>
      </c>
      <c r="IY52" s="30">
        <v>64</v>
      </c>
      <c r="IZ52" s="30">
        <v>41</v>
      </c>
      <c r="JA52" s="30">
        <v>56</v>
      </c>
      <c r="JB52" s="30">
        <v>56</v>
      </c>
      <c r="JC52" s="30">
        <v>43</v>
      </c>
      <c r="JD52" s="30">
        <v>38</v>
      </c>
      <c r="JE52" s="30">
        <v>60</v>
      </c>
      <c r="JF52" s="30">
        <v>25</v>
      </c>
      <c r="JG52" s="30">
        <v>42</v>
      </c>
      <c r="JH52" s="30">
        <v>56</v>
      </c>
      <c r="JI52" s="30">
        <v>49</v>
      </c>
      <c r="JJ52" s="30">
        <v>58</v>
      </c>
      <c r="JK52" s="30">
        <v>46</v>
      </c>
      <c r="JL52" s="30">
        <v>40</v>
      </c>
      <c r="JM52" s="30">
        <v>50</v>
      </c>
      <c r="JN52" s="30">
        <v>33</v>
      </c>
      <c r="JO52" s="30">
        <v>31</v>
      </c>
      <c r="JP52" s="30">
        <v>57</v>
      </c>
      <c r="JQ52" s="30">
        <v>40</v>
      </c>
      <c r="JR52" s="30">
        <v>20</v>
      </c>
      <c r="JS52" s="30">
        <v>23</v>
      </c>
      <c r="JT52" s="30">
        <v>34</v>
      </c>
      <c r="JU52" s="30">
        <v>21</v>
      </c>
      <c r="JV52" s="30">
        <v>33</v>
      </c>
      <c r="JW52" s="30">
        <v>39</v>
      </c>
      <c r="JX52" s="30">
        <v>42</v>
      </c>
      <c r="JY52" s="30">
        <v>39</v>
      </c>
      <c r="JZ52" s="30">
        <v>44</v>
      </c>
      <c r="KA52" s="46">
        <f t="shared" ref="KA52" si="432">KA9</f>
        <v>0.85189116171362411</v>
      </c>
      <c r="KB52" s="30">
        <v>36</v>
      </c>
      <c r="KC52" s="30">
        <v>47</v>
      </c>
      <c r="KD52" s="30">
        <v>93</v>
      </c>
      <c r="KE52" s="30">
        <v>31</v>
      </c>
      <c r="KF52" s="30">
        <v>33</v>
      </c>
      <c r="KG52" s="30">
        <v>22</v>
      </c>
      <c r="KH52" s="30">
        <v>21</v>
      </c>
      <c r="KI52" s="30">
        <v>16</v>
      </c>
      <c r="KJ52" s="30">
        <v>24</v>
      </c>
      <c r="KK52" s="30">
        <v>32</v>
      </c>
      <c r="KL52" s="30">
        <v>28</v>
      </c>
      <c r="KM52" s="30">
        <v>24</v>
      </c>
      <c r="KN52" s="30">
        <v>29</v>
      </c>
      <c r="KO52" s="30">
        <v>31</v>
      </c>
      <c r="KP52" s="30">
        <v>26</v>
      </c>
      <c r="KQ52" s="30">
        <v>24</v>
      </c>
      <c r="KR52" s="30">
        <v>23</v>
      </c>
      <c r="KS52" s="30">
        <v>33</v>
      </c>
      <c r="KT52" s="30">
        <v>27</v>
      </c>
      <c r="KU52" s="30">
        <v>20</v>
      </c>
      <c r="KV52" s="30">
        <v>18</v>
      </c>
      <c r="KW52" s="30">
        <v>19</v>
      </c>
      <c r="KX52" s="30">
        <v>23</v>
      </c>
      <c r="KY52" s="30">
        <v>26</v>
      </c>
      <c r="KZ52" s="30">
        <v>14</v>
      </c>
      <c r="LA52" s="30"/>
      <c r="LB52" s="30"/>
      <c r="LC52" s="30"/>
      <c r="LD52" s="30"/>
      <c r="LE52" s="30"/>
      <c r="LF52" s="30"/>
      <c r="LG52" s="30"/>
      <c r="LH52" s="30">
        <v>28</v>
      </c>
      <c r="LI52" s="30">
        <v>33</v>
      </c>
      <c r="LJ52" s="30">
        <v>33</v>
      </c>
      <c r="LK52" s="30">
        <v>29</v>
      </c>
      <c r="LL52" s="30">
        <v>22</v>
      </c>
      <c r="LM52" s="30">
        <v>23</v>
      </c>
      <c r="LN52" s="30">
        <v>31</v>
      </c>
      <c r="LO52" s="30">
        <v>22</v>
      </c>
      <c r="LP52" s="30">
        <v>17</v>
      </c>
      <c r="LQ52" s="30">
        <v>32</v>
      </c>
      <c r="LR52" s="30">
        <v>32</v>
      </c>
      <c r="LS52" s="30">
        <v>34</v>
      </c>
      <c r="LT52" s="30">
        <v>22</v>
      </c>
      <c r="LU52" s="30">
        <v>59</v>
      </c>
      <c r="LV52" s="30">
        <v>33</v>
      </c>
      <c r="LW52" s="25">
        <v>43</v>
      </c>
      <c r="LX52" s="25">
        <v>39</v>
      </c>
      <c r="LY52" s="25">
        <v>36</v>
      </c>
      <c r="LZ52" s="30">
        <v>14</v>
      </c>
      <c r="MA52" s="30">
        <v>28</v>
      </c>
      <c r="MB52" s="30">
        <v>23</v>
      </c>
      <c r="MC52" s="30">
        <v>23</v>
      </c>
      <c r="MD52" s="30">
        <v>40</v>
      </c>
      <c r="ME52" s="30">
        <v>21</v>
      </c>
      <c r="MF52" s="30">
        <v>18</v>
      </c>
      <c r="MG52" s="30">
        <v>26</v>
      </c>
      <c r="MH52" s="30">
        <v>35</v>
      </c>
      <c r="MI52" s="30">
        <v>44</v>
      </c>
      <c r="MJ52" s="30">
        <v>21</v>
      </c>
      <c r="MK52" s="30">
        <v>17</v>
      </c>
      <c r="ML52" s="30">
        <v>34</v>
      </c>
      <c r="MM52" s="30">
        <v>21</v>
      </c>
      <c r="MN52" s="30">
        <v>26</v>
      </c>
      <c r="MO52" s="30">
        <v>35</v>
      </c>
      <c r="MP52" s="25">
        <v>26</v>
      </c>
      <c r="MQ52" s="25">
        <v>34</v>
      </c>
      <c r="MR52" s="25">
        <v>35</v>
      </c>
      <c r="MS52" s="25">
        <v>25</v>
      </c>
      <c r="MT52" s="30">
        <v>16</v>
      </c>
      <c r="MU52" s="25">
        <v>34</v>
      </c>
      <c r="MV52" s="30">
        <v>22</v>
      </c>
      <c r="MW52" s="44">
        <v>24</v>
      </c>
      <c r="MX52" s="44">
        <v>26</v>
      </c>
      <c r="MY52" s="44">
        <v>76</v>
      </c>
      <c r="MZ52" s="44">
        <v>45</v>
      </c>
      <c r="NA52" s="44">
        <v>21</v>
      </c>
      <c r="NB52" s="44">
        <v>30</v>
      </c>
      <c r="NC52" s="49">
        <v>54</v>
      </c>
      <c r="ND52" s="44">
        <v>19</v>
      </c>
      <c r="NE52" s="44">
        <v>27</v>
      </c>
      <c r="NF52" s="44">
        <v>35</v>
      </c>
      <c r="NG52" s="44">
        <v>39</v>
      </c>
    </row>
    <row r="53" spans="2:371" x14ac:dyDescent="0.3">
      <c r="B53" t="s">
        <v>138</v>
      </c>
      <c r="C53" s="1">
        <f t="shared" si="424"/>
        <v>9</v>
      </c>
      <c r="D53" s="1">
        <f t="shared" si="425"/>
        <v>7637</v>
      </c>
      <c r="E53" s="1">
        <f t="shared" si="426"/>
        <v>71</v>
      </c>
      <c r="F53" s="30">
        <v>12</v>
      </c>
      <c r="G53" s="30">
        <v>29</v>
      </c>
      <c r="H53" s="30">
        <v>33</v>
      </c>
      <c r="I53" s="30">
        <v>15</v>
      </c>
      <c r="J53" s="30">
        <v>29</v>
      </c>
      <c r="K53" s="30">
        <v>17</v>
      </c>
      <c r="L53" s="30">
        <v>17</v>
      </c>
      <c r="M53" s="30">
        <v>29</v>
      </c>
      <c r="N53" s="30">
        <v>24</v>
      </c>
      <c r="O53" s="30">
        <v>37</v>
      </c>
      <c r="P53" s="30">
        <v>50</v>
      </c>
      <c r="Q53" s="30">
        <v>35</v>
      </c>
      <c r="R53" s="30">
        <v>52</v>
      </c>
      <c r="S53" s="30">
        <v>51</v>
      </c>
      <c r="T53" s="30">
        <v>36</v>
      </c>
      <c r="U53" s="30">
        <v>61</v>
      </c>
      <c r="V53" s="30">
        <v>46</v>
      </c>
      <c r="W53" s="30">
        <v>57</v>
      </c>
      <c r="X53" s="30">
        <v>42</v>
      </c>
      <c r="Y53" s="30">
        <v>56</v>
      </c>
      <c r="Z53" s="30">
        <v>36</v>
      </c>
      <c r="AA53" s="30">
        <v>28</v>
      </c>
      <c r="AB53" s="30">
        <v>19</v>
      </c>
      <c r="AC53" s="30">
        <v>27</v>
      </c>
      <c r="AD53" s="30">
        <v>47</v>
      </c>
      <c r="AE53" s="30">
        <v>45</v>
      </c>
      <c r="AF53" s="30">
        <v>28</v>
      </c>
      <c r="AG53" s="30">
        <v>18</v>
      </c>
      <c r="AH53" s="30">
        <v>24</v>
      </c>
      <c r="AI53" s="30">
        <v>25</v>
      </c>
      <c r="AJ53" s="30">
        <v>17</v>
      </c>
      <c r="AK53" s="30">
        <v>12</v>
      </c>
      <c r="AL53" s="30">
        <v>34</v>
      </c>
      <c r="AM53" s="30">
        <v>19</v>
      </c>
      <c r="AN53" s="30">
        <v>27</v>
      </c>
      <c r="AO53" s="30">
        <v>21</v>
      </c>
      <c r="AP53" s="30">
        <v>18</v>
      </c>
      <c r="AQ53" s="30">
        <v>13</v>
      </c>
      <c r="AR53" s="30">
        <v>37</v>
      </c>
      <c r="AS53" s="30">
        <v>21</v>
      </c>
      <c r="AT53" s="30">
        <v>18</v>
      </c>
      <c r="AU53" s="30">
        <v>14</v>
      </c>
      <c r="AV53" s="30">
        <v>11</v>
      </c>
      <c r="AW53" s="30">
        <v>10</v>
      </c>
      <c r="AX53" s="30">
        <v>15</v>
      </c>
      <c r="AY53" s="30">
        <v>23</v>
      </c>
      <c r="AZ53" s="30">
        <v>23</v>
      </c>
      <c r="BA53" s="25">
        <v>19</v>
      </c>
      <c r="BB53" s="30">
        <v>23</v>
      </c>
      <c r="BC53" s="30">
        <v>20</v>
      </c>
      <c r="BD53" s="30">
        <v>24</v>
      </c>
      <c r="BE53" s="30">
        <v>29</v>
      </c>
      <c r="BF53" s="30">
        <v>16</v>
      </c>
      <c r="BG53" s="30">
        <v>18</v>
      </c>
      <c r="BH53" s="30">
        <v>25</v>
      </c>
      <c r="BI53" s="30">
        <v>21</v>
      </c>
      <c r="BJ53" s="30">
        <v>25</v>
      </c>
      <c r="BK53" s="30">
        <v>18</v>
      </c>
      <c r="BL53" s="30">
        <v>34</v>
      </c>
      <c r="BM53" s="30">
        <v>15</v>
      </c>
      <c r="BN53" s="30">
        <v>26</v>
      </c>
      <c r="BO53" s="30">
        <v>15</v>
      </c>
      <c r="BP53" s="30">
        <v>16</v>
      </c>
      <c r="BQ53" s="30">
        <v>14</v>
      </c>
      <c r="BR53" s="30">
        <v>13</v>
      </c>
      <c r="BS53" s="30">
        <v>17</v>
      </c>
      <c r="BT53" s="30">
        <v>11</v>
      </c>
      <c r="BU53" s="30">
        <v>9</v>
      </c>
      <c r="BV53" s="30">
        <v>14</v>
      </c>
      <c r="BW53" s="30">
        <v>12</v>
      </c>
      <c r="BX53" s="30">
        <v>27</v>
      </c>
      <c r="BY53" s="30">
        <v>61</v>
      </c>
      <c r="BZ53" s="30">
        <v>66</v>
      </c>
      <c r="CA53" s="30">
        <v>78</v>
      </c>
      <c r="CB53" s="30">
        <v>70</v>
      </c>
      <c r="CC53" s="30">
        <v>56</v>
      </c>
      <c r="CD53" s="30">
        <v>84</v>
      </c>
      <c r="CE53" s="30">
        <v>79</v>
      </c>
      <c r="CF53" s="30">
        <v>100</v>
      </c>
      <c r="CG53" s="30">
        <v>100</v>
      </c>
      <c r="CH53" s="30">
        <v>95</v>
      </c>
      <c r="CI53" s="30">
        <v>141</v>
      </c>
      <c r="CJ53" s="30">
        <v>117</v>
      </c>
      <c r="CK53" s="30">
        <v>102</v>
      </c>
      <c r="CL53" s="30">
        <v>150</v>
      </c>
      <c r="CM53" s="30"/>
      <c r="CN53" s="30">
        <v>147</v>
      </c>
      <c r="CO53" s="30">
        <v>122</v>
      </c>
      <c r="CP53" s="30">
        <v>149</v>
      </c>
      <c r="CQ53" s="30">
        <v>170</v>
      </c>
      <c r="CR53" s="41">
        <v>140</v>
      </c>
      <c r="CS53" s="30">
        <v>177</v>
      </c>
      <c r="CT53" s="30">
        <v>177</v>
      </c>
      <c r="CU53" s="30">
        <v>195</v>
      </c>
      <c r="CV53" s="30">
        <v>183</v>
      </c>
      <c r="CW53" s="30">
        <v>205</v>
      </c>
      <c r="CX53" s="30">
        <v>188</v>
      </c>
      <c r="CY53" s="30">
        <v>218</v>
      </c>
      <c r="CZ53" s="30">
        <v>210</v>
      </c>
      <c r="DA53" s="30">
        <v>216</v>
      </c>
      <c r="DB53" s="30">
        <v>152</v>
      </c>
      <c r="DC53" s="30">
        <v>65</v>
      </c>
      <c r="DD53" s="30">
        <v>64</v>
      </c>
      <c r="DE53" s="30">
        <v>84</v>
      </c>
      <c r="DF53" s="30">
        <v>47</v>
      </c>
      <c r="DG53" s="30">
        <v>59</v>
      </c>
      <c r="DH53" s="30">
        <v>34</v>
      </c>
      <c r="DI53" s="30">
        <v>35</v>
      </c>
      <c r="DJ53" s="30">
        <v>45</v>
      </c>
      <c r="DK53" s="30">
        <v>35</v>
      </c>
      <c r="DL53" s="30">
        <v>45</v>
      </c>
      <c r="DM53" s="30">
        <v>18</v>
      </c>
      <c r="DN53" s="30">
        <v>27</v>
      </c>
      <c r="DO53" s="30">
        <v>43</v>
      </c>
      <c r="DP53" s="30">
        <v>29</v>
      </c>
      <c r="DQ53" s="30">
        <v>24</v>
      </c>
      <c r="DR53" s="30">
        <v>55</v>
      </c>
      <c r="DS53" s="30">
        <v>54</v>
      </c>
      <c r="DT53" s="30">
        <v>46</v>
      </c>
      <c r="DU53" s="30">
        <v>32</v>
      </c>
      <c r="DV53" s="30">
        <v>26</v>
      </c>
      <c r="DW53" s="30">
        <v>30</v>
      </c>
      <c r="DX53" s="30">
        <v>40</v>
      </c>
      <c r="DY53" s="30">
        <v>23</v>
      </c>
      <c r="DZ53" s="30">
        <v>48</v>
      </c>
      <c r="EA53" s="30">
        <v>26</v>
      </c>
      <c r="EB53" s="30">
        <v>28</v>
      </c>
      <c r="EC53" s="30">
        <v>45</v>
      </c>
      <c r="ED53" s="30">
        <v>23</v>
      </c>
      <c r="EE53" s="30">
        <v>31</v>
      </c>
      <c r="EF53" s="30">
        <v>66</v>
      </c>
      <c r="EG53" s="30">
        <v>47</v>
      </c>
      <c r="EH53" s="30">
        <v>31</v>
      </c>
      <c r="EI53" s="30">
        <v>32</v>
      </c>
      <c r="EJ53" s="30">
        <v>34</v>
      </c>
      <c r="EK53" s="30">
        <v>33</v>
      </c>
      <c r="EL53" s="30">
        <v>41</v>
      </c>
      <c r="EM53" s="30">
        <v>22</v>
      </c>
      <c r="EN53" s="30">
        <v>16</v>
      </c>
      <c r="EO53" s="30">
        <v>24</v>
      </c>
      <c r="EP53" s="30">
        <v>42</v>
      </c>
      <c r="EQ53" s="30">
        <v>32</v>
      </c>
      <c r="ER53" s="30">
        <v>41</v>
      </c>
      <c r="ES53" s="30">
        <v>48</v>
      </c>
      <c r="ET53" s="30">
        <v>65</v>
      </c>
      <c r="EU53" s="30">
        <v>23</v>
      </c>
      <c r="EV53" s="30">
        <v>31</v>
      </c>
      <c r="EW53" s="30">
        <v>22</v>
      </c>
      <c r="EX53" s="30">
        <v>62</v>
      </c>
      <c r="EY53" s="30">
        <v>27</v>
      </c>
      <c r="EZ53" s="30">
        <v>51</v>
      </c>
      <c r="FA53" s="30">
        <v>30</v>
      </c>
      <c r="FB53" s="30">
        <v>46</v>
      </c>
      <c r="FC53" s="30">
        <v>51</v>
      </c>
      <c r="FD53" s="30">
        <v>26</v>
      </c>
      <c r="FE53" s="30">
        <v>37</v>
      </c>
      <c r="FF53" s="30">
        <v>42</v>
      </c>
      <c r="FG53" s="30">
        <v>45</v>
      </c>
      <c r="FH53" s="30">
        <v>51</v>
      </c>
      <c r="FI53" s="30">
        <v>37</v>
      </c>
      <c r="FJ53" s="30">
        <v>41</v>
      </c>
      <c r="FK53" s="30">
        <v>55</v>
      </c>
      <c r="FL53" s="30">
        <v>46</v>
      </c>
      <c r="FM53" s="30">
        <v>57</v>
      </c>
      <c r="FN53" s="30">
        <v>56</v>
      </c>
      <c r="FO53" s="30">
        <v>46</v>
      </c>
      <c r="FP53" s="30">
        <v>71</v>
      </c>
      <c r="FQ53" s="30">
        <v>79</v>
      </c>
      <c r="FR53" s="30">
        <v>48</v>
      </c>
      <c r="FS53" s="30">
        <v>81</v>
      </c>
      <c r="FT53" s="30">
        <v>72</v>
      </c>
      <c r="FU53" s="30">
        <v>62</v>
      </c>
      <c r="FV53" s="30">
        <v>45</v>
      </c>
      <c r="FW53" s="30">
        <v>38</v>
      </c>
      <c r="FX53" s="30">
        <v>30</v>
      </c>
      <c r="FY53" s="30">
        <v>69</v>
      </c>
      <c r="FZ53" s="30">
        <v>40</v>
      </c>
      <c r="GA53" s="30">
        <v>42</v>
      </c>
      <c r="GB53" s="30">
        <v>50</v>
      </c>
      <c r="GC53" s="30">
        <v>42</v>
      </c>
      <c r="GD53" s="30">
        <v>52</v>
      </c>
      <c r="GE53" s="30">
        <v>49</v>
      </c>
      <c r="GF53" s="30">
        <v>57</v>
      </c>
      <c r="GG53" s="30">
        <v>72</v>
      </c>
      <c r="GH53" s="30">
        <v>42</v>
      </c>
      <c r="GI53" s="30">
        <v>57</v>
      </c>
      <c r="GJ53" s="30">
        <v>45</v>
      </c>
      <c r="GK53" s="30">
        <v>40</v>
      </c>
      <c r="GL53" s="30">
        <v>60</v>
      </c>
      <c r="GM53" s="25">
        <v>41</v>
      </c>
      <c r="GN53" s="30">
        <v>45</v>
      </c>
      <c r="GO53" s="30">
        <v>36</v>
      </c>
      <c r="GP53" s="30">
        <v>50</v>
      </c>
      <c r="GQ53" s="30">
        <v>61</v>
      </c>
      <c r="GR53" s="30">
        <v>47</v>
      </c>
      <c r="GS53" s="30">
        <v>58</v>
      </c>
      <c r="GT53" s="30">
        <v>35</v>
      </c>
      <c r="GU53" s="30">
        <v>75</v>
      </c>
      <c r="GV53" s="30">
        <v>100</v>
      </c>
      <c r="GW53" s="30">
        <v>36</v>
      </c>
      <c r="GX53" s="30">
        <v>48</v>
      </c>
      <c r="GY53" s="30">
        <v>60</v>
      </c>
      <c r="GZ53" s="30">
        <v>42</v>
      </c>
      <c r="HA53" s="30">
        <v>70</v>
      </c>
      <c r="HB53" s="30">
        <v>61</v>
      </c>
      <c r="HC53" s="30">
        <v>60</v>
      </c>
      <c r="HD53" s="30">
        <v>63</v>
      </c>
      <c r="HE53" s="30">
        <v>51</v>
      </c>
      <c r="HF53" s="30">
        <v>55</v>
      </c>
      <c r="HG53" s="30">
        <v>40</v>
      </c>
      <c r="HH53" s="30">
        <v>42</v>
      </c>
      <c r="HI53" s="30">
        <v>26</v>
      </c>
      <c r="HJ53" s="30">
        <v>37</v>
      </c>
      <c r="HK53" s="30">
        <v>54</v>
      </c>
      <c r="HL53" s="30">
        <v>65</v>
      </c>
      <c r="HM53" s="30">
        <v>43</v>
      </c>
      <c r="HN53" s="30">
        <v>46</v>
      </c>
      <c r="HO53" s="30">
        <v>34</v>
      </c>
      <c r="HP53" s="30">
        <v>34</v>
      </c>
      <c r="HQ53" s="30">
        <v>51</v>
      </c>
      <c r="HR53" s="30">
        <v>30</v>
      </c>
      <c r="HS53" s="30">
        <v>33</v>
      </c>
      <c r="HT53" s="30">
        <v>41</v>
      </c>
      <c r="HU53" s="30">
        <v>31</v>
      </c>
      <c r="HV53" s="30">
        <v>38</v>
      </c>
      <c r="HW53" s="30">
        <v>49</v>
      </c>
      <c r="HX53" s="30">
        <v>28</v>
      </c>
      <c r="HY53" s="30">
        <v>37</v>
      </c>
      <c r="HZ53" s="30">
        <v>44</v>
      </c>
      <c r="IA53" s="30">
        <v>38</v>
      </c>
      <c r="IB53" s="30">
        <v>44</v>
      </c>
      <c r="IC53" s="30">
        <v>25</v>
      </c>
      <c r="ID53" s="30">
        <v>40</v>
      </c>
      <c r="IE53" s="30">
        <v>35</v>
      </c>
      <c r="IF53" s="30">
        <v>44</v>
      </c>
      <c r="IG53" s="30">
        <v>42</v>
      </c>
      <c r="IH53" s="30">
        <v>54</v>
      </c>
      <c r="II53" s="30">
        <v>61</v>
      </c>
      <c r="IJ53" s="30">
        <v>39</v>
      </c>
      <c r="IK53" s="30">
        <v>40</v>
      </c>
      <c r="IL53" s="30">
        <v>40</v>
      </c>
      <c r="IM53" s="30">
        <v>44</v>
      </c>
      <c r="IN53" s="30">
        <v>46</v>
      </c>
      <c r="IO53" s="30">
        <v>85</v>
      </c>
      <c r="IP53" s="30">
        <v>32</v>
      </c>
      <c r="IQ53" s="30">
        <v>31</v>
      </c>
      <c r="IR53" s="30">
        <v>43</v>
      </c>
      <c r="IS53" s="30">
        <v>28</v>
      </c>
      <c r="IT53" s="30">
        <v>35</v>
      </c>
      <c r="IU53" s="30">
        <v>51</v>
      </c>
      <c r="IV53" s="30">
        <v>60</v>
      </c>
      <c r="IW53" s="30">
        <v>54</v>
      </c>
      <c r="IX53" s="30">
        <v>17</v>
      </c>
      <c r="IY53" s="30">
        <v>63</v>
      </c>
      <c r="IZ53" s="30">
        <v>46</v>
      </c>
      <c r="JA53" s="30">
        <v>48</v>
      </c>
      <c r="JB53" s="30">
        <v>45</v>
      </c>
      <c r="JC53" s="30">
        <v>45</v>
      </c>
      <c r="JD53" s="30">
        <v>63</v>
      </c>
      <c r="JE53" s="30">
        <v>17</v>
      </c>
      <c r="JF53" s="30">
        <v>36</v>
      </c>
      <c r="JG53" s="30">
        <v>28</v>
      </c>
      <c r="JH53" s="30">
        <v>50</v>
      </c>
      <c r="JI53" s="30">
        <v>35</v>
      </c>
      <c r="JJ53" s="30">
        <v>43</v>
      </c>
      <c r="JK53" s="30">
        <v>33</v>
      </c>
      <c r="JL53" s="30">
        <v>28</v>
      </c>
      <c r="JM53" s="30">
        <v>28</v>
      </c>
      <c r="JN53" s="30">
        <v>47</v>
      </c>
      <c r="JO53" s="30">
        <v>29</v>
      </c>
      <c r="JP53" s="30">
        <v>25</v>
      </c>
      <c r="JQ53" s="30">
        <v>32</v>
      </c>
      <c r="JR53" s="30">
        <v>31</v>
      </c>
      <c r="JS53" s="30">
        <v>24</v>
      </c>
      <c r="JT53" s="30">
        <v>24</v>
      </c>
      <c r="JU53" s="30">
        <v>36</v>
      </c>
      <c r="JV53" s="30">
        <v>37</v>
      </c>
      <c r="JW53" s="30">
        <v>23</v>
      </c>
      <c r="JX53" s="30">
        <v>11</v>
      </c>
      <c r="JY53" s="30">
        <v>31</v>
      </c>
      <c r="JZ53" s="30">
        <v>31</v>
      </c>
      <c r="KA53" s="46">
        <f t="shared" ref="KA53" si="433">KA10</f>
        <v>7637</v>
      </c>
      <c r="KB53" s="30">
        <v>36</v>
      </c>
      <c r="KC53" s="30">
        <v>29</v>
      </c>
      <c r="KD53" s="30">
        <v>47</v>
      </c>
      <c r="KE53" s="30">
        <v>20</v>
      </c>
      <c r="KF53" s="30">
        <v>39</v>
      </c>
      <c r="KG53" s="30">
        <v>33</v>
      </c>
      <c r="KH53" s="30">
        <v>25</v>
      </c>
      <c r="KI53" s="30">
        <v>26</v>
      </c>
      <c r="KJ53" s="30">
        <v>26</v>
      </c>
      <c r="KK53" s="30">
        <v>35</v>
      </c>
      <c r="KL53" s="30">
        <v>64</v>
      </c>
      <c r="KM53" s="30">
        <v>46</v>
      </c>
      <c r="KN53" s="30">
        <v>31</v>
      </c>
      <c r="KO53" s="30">
        <v>54</v>
      </c>
      <c r="KP53" s="30">
        <v>31</v>
      </c>
      <c r="KQ53" s="30">
        <v>40</v>
      </c>
      <c r="KR53" s="30">
        <v>34</v>
      </c>
      <c r="KS53" s="30">
        <v>20</v>
      </c>
      <c r="KT53" s="30">
        <v>27</v>
      </c>
      <c r="KU53" s="30">
        <v>15</v>
      </c>
      <c r="KV53" s="30">
        <v>26</v>
      </c>
      <c r="KW53" s="30">
        <v>29</v>
      </c>
      <c r="KX53" s="30">
        <v>23</v>
      </c>
      <c r="KY53" s="30">
        <v>20</v>
      </c>
      <c r="KZ53" s="30">
        <v>16</v>
      </c>
      <c r="LA53" s="30"/>
      <c r="LB53" s="30"/>
      <c r="LC53" s="30"/>
      <c r="LD53" s="30"/>
      <c r="LE53" s="30"/>
      <c r="LF53" s="30"/>
      <c r="LG53" s="30"/>
      <c r="LH53" s="30">
        <v>22</v>
      </c>
      <c r="LI53" s="30">
        <v>29</v>
      </c>
      <c r="LJ53" s="30">
        <v>57</v>
      </c>
      <c r="LK53" s="30">
        <v>26</v>
      </c>
      <c r="LL53" s="30">
        <v>39</v>
      </c>
      <c r="LM53" s="30">
        <v>22</v>
      </c>
      <c r="LN53" s="30">
        <v>25</v>
      </c>
      <c r="LO53" s="30">
        <v>18</v>
      </c>
      <c r="LP53" s="30">
        <v>25</v>
      </c>
      <c r="LQ53" s="30">
        <v>21</v>
      </c>
      <c r="LR53" s="30">
        <v>34</v>
      </c>
      <c r="LS53" s="30">
        <v>61</v>
      </c>
      <c r="LT53" s="30">
        <v>34</v>
      </c>
      <c r="LU53" s="30">
        <v>47</v>
      </c>
      <c r="LV53" s="30">
        <v>37</v>
      </c>
      <c r="LW53" s="25">
        <v>39</v>
      </c>
      <c r="LX53" s="25">
        <v>24</v>
      </c>
      <c r="LY53" s="25">
        <v>41</v>
      </c>
      <c r="LZ53" s="30">
        <v>28</v>
      </c>
      <c r="MA53" s="30">
        <v>23</v>
      </c>
      <c r="MB53" s="30">
        <v>22</v>
      </c>
      <c r="MC53" s="30">
        <v>23</v>
      </c>
      <c r="MD53" s="30">
        <v>19</v>
      </c>
      <c r="ME53" s="30">
        <v>22</v>
      </c>
      <c r="MF53" s="30">
        <v>12</v>
      </c>
      <c r="MG53" s="30">
        <v>25</v>
      </c>
      <c r="MH53" s="30">
        <v>20</v>
      </c>
      <c r="MI53" s="30">
        <v>21</v>
      </c>
      <c r="MJ53" s="30">
        <v>19</v>
      </c>
      <c r="MK53" s="30">
        <v>24</v>
      </c>
      <c r="ML53" s="30">
        <v>17</v>
      </c>
      <c r="MM53" s="30">
        <v>23</v>
      </c>
      <c r="MN53" s="30">
        <v>21</v>
      </c>
      <c r="MO53" s="30">
        <v>31</v>
      </c>
      <c r="MP53" s="25">
        <v>27</v>
      </c>
      <c r="MQ53" s="25">
        <v>36</v>
      </c>
      <c r="MR53" s="25">
        <v>20</v>
      </c>
      <c r="MS53" s="25">
        <v>27</v>
      </c>
      <c r="MT53" s="30">
        <v>19</v>
      </c>
      <c r="MU53" s="25">
        <v>20</v>
      </c>
      <c r="MV53" s="30">
        <v>14</v>
      </c>
      <c r="MW53" s="44">
        <v>17</v>
      </c>
      <c r="MX53" s="44">
        <v>27</v>
      </c>
      <c r="MY53" s="44">
        <v>98</v>
      </c>
      <c r="MZ53" s="44">
        <v>21</v>
      </c>
      <c r="NA53" s="44">
        <v>37</v>
      </c>
      <c r="NB53" s="44">
        <v>29</v>
      </c>
      <c r="NC53" s="49">
        <v>30</v>
      </c>
      <c r="ND53" s="44">
        <v>17</v>
      </c>
      <c r="NE53" s="44">
        <v>21</v>
      </c>
      <c r="NF53" s="44">
        <v>12</v>
      </c>
      <c r="NG53" s="44">
        <v>28</v>
      </c>
    </row>
    <row r="54" spans="2:371" x14ac:dyDescent="0.3">
      <c r="B54" t="s">
        <v>139</v>
      </c>
      <c r="C54" s="1">
        <f t="shared" si="424"/>
        <v>0.73687765341566958</v>
      </c>
      <c r="D54" s="1">
        <f t="shared" si="425"/>
        <v>159</v>
      </c>
      <c r="E54" s="1">
        <f t="shared" si="426"/>
        <v>55</v>
      </c>
      <c r="F54" s="30">
        <v>10</v>
      </c>
      <c r="G54" s="30">
        <v>52</v>
      </c>
      <c r="H54" s="30">
        <v>20</v>
      </c>
      <c r="I54" s="30">
        <v>5</v>
      </c>
      <c r="J54" s="30">
        <v>24</v>
      </c>
      <c r="K54" s="30">
        <v>18</v>
      </c>
      <c r="L54" s="30">
        <v>16</v>
      </c>
      <c r="M54" s="30">
        <v>8</v>
      </c>
      <c r="N54" s="30">
        <v>10</v>
      </c>
      <c r="O54" s="30">
        <v>16</v>
      </c>
      <c r="P54" s="30">
        <v>33</v>
      </c>
      <c r="Q54" s="30">
        <v>18</v>
      </c>
      <c r="R54" s="30">
        <v>25</v>
      </c>
      <c r="S54" s="30">
        <v>33</v>
      </c>
      <c r="T54" s="30">
        <v>34</v>
      </c>
      <c r="U54" s="30">
        <v>26</v>
      </c>
      <c r="V54" s="30">
        <v>22</v>
      </c>
      <c r="W54" s="30">
        <v>36</v>
      </c>
      <c r="X54" s="30">
        <v>20</v>
      </c>
      <c r="Y54" s="30">
        <v>14</v>
      </c>
      <c r="Z54" s="30">
        <v>37</v>
      </c>
      <c r="AA54" s="30">
        <v>14</v>
      </c>
      <c r="AB54" s="30">
        <v>13</v>
      </c>
      <c r="AC54" s="30">
        <v>26</v>
      </c>
      <c r="AD54" s="30">
        <v>19</v>
      </c>
      <c r="AE54" s="30">
        <v>16</v>
      </c>
      <c r="AF54" s="30">
        <v>11</v>
      </c>
      <c r="AG54" s="30">
        <v>18</v>
      </c>
      <c r="AH54" s="30">
        <v>13</v>
      </c>
      <c r="AI54" s="30">
        <v>28</v>
      </c>
      <c r="AJ54" s="30">
        <v>35</v>
      </c>
      <c r="AK54" s="30">
        <v>43</v>
      </c>
      <c r="AL54" s="30">
        <v>27</v>
      </c>
      <c r="AM54" s="30">
        <v>16</v>
      </c>
      <c r="AN54" s="30">
        <v>28</v>
      </c>
      <c r="AO54" s="30">
        <v>55</v>
      </c>
      <c r="AP54" s="30">
        <v>42</v>
      </c>
      <c r="AQ54" s="30">
        <v>55</v>
      </c>
      <c r="AR54" s="30">
        <v>37</v>
      </c>
      <c r="AS54" s="30">
        <v>21</v>
      </c>
      <c r="AT54" s="30">
        <v>33</v>
      </c>
      <c r="AU54" s="30">
        <v>36</v>
      </c>
      <c r="AV54" s="30">
        <v>29</v>
      </c>
      <c r="AW54" s="30">
        <v>33</v>
      </c>
      <c r="AX54" s="30">
        <v>36</v>
      </c>
      <c r="AY54" s="30">
        <v>42</v>
      </c>
      <c r="AZ54" s="30">
        <v>42</v>
      </c>
      <c r="BA54" s="25">
        <v>37</v>
      </c>
      <c r="BB54" s="30">
        <v>26</v>
      </c>
      <c r="BC54" s="30">
        <v>43</v>
      </c>
      <c r="BD54" s="30">
        <v>31</v>
      </c>
      <c r="BE54" s="30">
        <v>59</v>
      </c>
      <c r="BF54" s="30">
        <v>47</v>
      </c>
      <c r="BG54" s="30">
        <v>24</v>
      </c>
      <c r="BH54" s="30">
        <v>47</v>
      </c>
      <c r="BI54" s="30">
        <v>68</v>
      </c>
      <c r="BJ54" s="30">
        <v>32</v>
      </c>
      <c r="BK54" s="30">
        <v>68</v>
      </c>
      <c r="BL54" s="30">
        <v>42</v>
      </c>
      <c r="BM54" s="30">
        <v>51</v>
      </c>
      <c r="BN54" s="30">
        <v>51</v>
      </c>
      <c r="BO54" s="30">
        <v>37</v>
      </c>
      <c r="BP54" s="30">
        <v>40</v>
      </c>
      <c r="BQ54" s="30">
        <v>29</v>
      </c>
      <c r="BR54" s="30">
        <v>54</v>
      </c>
      <c r="BS54" s="30">
        <v>47</v>
      </c>
      <c r="BT54" s="30">
        <v>59</v>
      </c>
      <c r="BU54" s="30">
        <v>22</v>
      </c>
      <c r="BV54" s="30">
        <v>32</v>
      </c>
      <c r="BW54" s="30">
        <v>27</v>
      </c>
      <c r="BX54" s="30">
        <v>65</v>
      </c>
      <c r="BY54" s="30">
        <v>49</v>
      </c>
      <c r="BZ54" s="30">
        <v>28</v>
      </c>
      <c r="CA54" s="30">
        <v>40</v>
      </c>
      <c r="CB54" s="30">
        <v>47</v>
      </c>
      <c r="CC54" s="30">
        <v>44</v>
      </c>
      <c r="CD54" s="30">
        <v>57</v>
      </c>
      <c r="CE54" s="30">
        <v>46</v>
      </c>
      <c r="CF54" s="30">
        <v>69</v>
      </c>
      <c r="CG54" s="30">
        <v>43</v>
      </c>
      <c r="CH54" s="30">
        <v>46</v>
      </c>
      <c r="CI54" s="30">
        <v>73</v>
      </c>
      <c r="CJ54" s="30">
        <v>86</v>
      </c>
      <c r="CK54" s="30">
        <v>56</v>
      </c>
      <c r="CL54" s="30">
        <v>66</v>
      </c>
      <c r="CM54" s="30"/>
      <c r="CN54" s="30">
        <v>74</v>
      </c>
      <c r="CO54" s="30">
        <v>119</v>
      </c>
      <c r="CP54" s="30">
        <v>119</v>
      </c>
      <c r="CQ54" s="30">
        <v>96</v>
      </c>
      <c r="CR54" s="41">
        <v>108</v>
      </c>
      <c r="CS54" s="30">
        <v>123</v>
      </c>
      <c r="CT54" s="30">
        <v>105</v>
      </c>
      <c r="CU54" s="30">
        <v>94</v>
      </c>
      <c r="CV54" s="30">
        <v>125</v>
      </c>
      <c r="CW54" s="30">
        <v>114</v>
      </c>
      <c r="CX54" s="30">
        <v>114</v>
      </c>
      <c r="CY54" s="30">
        <v>105</v>
      </c>
      <c r="CZ54" s="30">
        <v>146</v>
      </c>
      <c r="DA54" s="30">
        <v>110</v>
      </c>
      <c r="DB54" s="30">
        <v>73</v>
      </c>
      <c r="DC54" s="30">
        <v>85</v>
      </c>
      <c r="DD54" s="30">
        <v>56</v>
      </c>
      <c r="DE54" s="30">
        <v>79</v>
      </c>
      <c r="DF54" s="30">
        <v>47</v>
      </c>
      <c r="DG54" s="30">
        <v>57</v>
      </c>
      <c r="DH54" s="30">
        <v>58</v>
      </c>
      <c r="DI54" s="30">
        <v>51</v>
      </c>
      <c r="DJ54" s="30">
        <v>58</v>
      </c>
      <c r="DK54" s="30">
        <v>59</v>
      </c>
      <c r="DL54" s="30">
        <v>48</v>
      </c>
      <c r="DM54" s="30">
        <v>32</v>
      </c>
      <c r="DN54" s="30">
        <v>61</v>
      </c>
      <c r="DO54" s="30">
        <v>38</v>
      </c>
      <c r="DP54" s="30">
        <v>57</v>
      </c>
      <c r="DQ54" s="30">
        <v>56</v>
      </c>
      <c r="DR54" s="30">
        <v>50</v>
      </c>
      <c r="DS54" s="30">
        <v>62</v>
      </c>
      <c r="DT54" s="30">
        <v>106</v>
      </c>
      <c r="DU54" s="30">
        <v>39</v>
      </c>
      <c r="DV54" s="30">
        <v>60</v>
      </c>
      <c r="DW54" s="30">
        <v>44</v>
      </c>
      <c r="DX54" s="30">
        <v>44</v>
      </c>
      <c r="DY54" s="30">
        <v>31</v>
      </c>
      <c r="DZ54" s="30">
        <v>51</v>
      </c>
      <c r="EA54" s="30">
        <v>55</v>
      </c>
      <c r="EB54" s="30">
        <v>52</v>
      </c>
      <c r="EC54" s="30">
        <v>44</v>
      </c>
      <c r="ED54" s="30">
        <v>63</v>
      </c>
      <c r="EE54" s="30">
        <v>51</v>
      </c>
      <c r="EF54" s="30">
        <v>159</v>
      </c>
      <c r="EG54" s="30">
        <v>54</v>
      </c>
      <c r="EH54" s="30">
        <v>53</v>
      </c>
      <c r="EI54" s="30">
        <v>78</v>
      </c>
      <c r="EJ54" s="30">
        <v>56</v>
      </c>
      <c r="EK54" s="30">
        <v>56</v>
      </c>
      <c r="EL54" s="30">
        <v>65</v>
      </c>
      <c r="EM54" s="30">
        <v>39</v>
      </c>
      <c r="EN54" s="30">
        <v>61</v>
      </c>
      <c r="EO54" s="30">
        <v>85</v>
      </c>
      <c r="EP54" s="30">
        <v>48</v>
      </c>
      <c r="EQ54" s="30">
        <v>60</v>
      </c>
      <c r="ER54" s="30">
        <v>63</v>
      </c>
      <c r="ES54" s="30">
        <v>84</v>
      </c>
      <c r="ET54" s="30">
        <v>78</v>
      </c>
      <c r="EU54" s="30">
        <v>51</v>
      </c>
      <c r="EV54" s="30">
        <v>57</v>
      </c>
      <c r="EW54" s="30">
        <v>51</v>
      </c>
      <c r="EX54" s="30">
        <v>64</v>
      </c>
      <c r="EY54" s="30">
        <v>37</v>
      </c>
      <c r="EZ54" s="30">
        <v>79</v>
      </c>
      <c r="FA54" s="30">
        <v>34</v>
      </c>
      <c r="FB54" s="30">
        <v>38</v>
      </c>
      <c r="FC54" s="30">
        <v>66</v>
      </c>
      <c r="FD54" s="30">
        <v>53</v>
      </c>
      <c r="FE54" s="30">
        <v>47</v>
      </c>
      <c r="FF54" s="30">
        <v>43</v>
      </c>
      <c r="FG54" s="30">
        <v>59</v>
      </c>
      <c r="FH54" s="30">
        <v>31</v>
      </c>
      <c r="FI54" s="30">
        <v>59</v>
      </c>
      <c r="FJ54" s="30">
        <v>72</v>
      </c>
      <c r="FK54" s="30">
        <v>84</v>
      </c>
      <c r="FL54" s="30">
        <v>88</v>
      </c>
      <c r="FM54" s="30">
        <v>66</v>
      </c>
      <c r="FN54" s="30">
        <v>80</v>
      </c>
      <c r="FO54" s="30">
        <v>58</v>
      </c>
      <c r="FP54" s="30">
        <v>117</v>
      </c>
      <c r="FQ54" s="30">
        <v>111</v>
      </c>
      <c r="FR54" s="30">
        <v>53</v>
      </c>
      <c r="FS54" s="30">
        <v>72</v>
      </c>
      <c r="FT54" s="30">
        <v>68</v>
      </c>
      <c r="FU54" s="30">
        <v>60</v>
      </c>
      <c r="FV54" s="30">
        <v>43</v>
      </c>
      <c r="FW54" s="30">
        <v>74</v>
      </c>
      <c r="FX54" s="30">
        <v>75</v>
      </c>
      <c r="FY54" s="30">
        <v>44</v>
      </c>
      <c r="FZ54" s="30">
        <v>61</v>
      </c>
      <c r="GA54" s="30">
        <v>82</v>
      </c>
      <c r="GB54" s="30">
        <v>49</v>
      </c>
      <c r="GC54" s="30">
        <v>46</v>
      </c>
      <c r="GD54" s="30">
        <v>83</v>
      </c>
      <c r="GE54" s="30">
        <v>97</v>
      </c>
      <c r="GF54" s="30">
        <v>62</v>
      </c>
      <c r="GG54" s="30">
        <v>54</v>
      </c>
      <c r="GH54" s="30">
        <v>65</v>
      </c>
      <c r="GI54" s="30">
        <v>63</v>
      </c>
      <c r="GJ54" s="30">
        <v>47</v>
      </c>
      <c r="GK54" s="30">
        <v>62</v>
      </c>
      <c r="GL54" s="30">
        <v>62</v>
      </c>
      <c r="GM54" s="25">
        <v>50</v>
      </c>
      <c r="GN54" s="30">
        <v>79</v>
      </c>
      <c r="GO54" s="30">
        <v>60</v>
      </c>
      <c r="GP54" s="30">
        <v>55</v>
      </c>
      <c r="GQ54" s="30">
        <v>60</v>
      </c>
      <c r="GR54" s="30">
        <v>103</v>
      </c>
      <c r="GS54" s="30">
        <v>44</v>
      </c>
      <c r="GT54" s="30">
        <v>65</v>
      </c>
      <c r="GU54" s="30">
        <v>63</v>
      </c>
      <c r="GV54" s="30">
        <v>61</v>
      </c>
      <c r="GW54" s="30">
        <v>72</v>
      </c>
      <c r="GX54" s="30">
        <v>48</v>
      </c>
      <c r="GY54" s="30">
        <v>67</v>
      </c>
      <c r="GZ54" s="30">
        <v>72</v>
      </c>
      <c r="HA54" s="30">
        <v>59</v>
      </c>
      <c r="HB54" s="30">
        <v>54</v>
      </c>
      <c r="HC54" s="30">
        <v>48</v>
      </c>
      <c r="HD54" s="30">
        <v>59</v>
      </c>
      <c r="HE54" s="30">
        <v>51</v>
      </c>
      <c r="HF54" s="30">
        <v>45</v>
      </c>
      <c r="HG54" s="30">
        <v>75</v>
      </c>
      <c r="HH54" s="30">
        <v>94</v>
      </c>
      <c r="HI54" s="30">
        <v>45</v>
      </c>
      <c r="HJ54" s="30">
        <v>57</v>
      </c>
      <c r="HK54" s="30">
        <v>68</v>
      </c>
      <c r="HL54" s="30">
        <v>37</v>
      </c>
      <c r="HM54" s="30">
        <v>67</v>
      </c>
      <c r="HN54" s="30">
        <v>41</v>
      </c>
      <c r="HO54" s="30">
        <v>52</v>
      </c>
      <c r="HP54" s="30">
        <v>57</v>
      </c>
      <c r="HQ54" s="30">
        <v>35</v>
      </c>
      <c r="HR54" s="30">
        <v>55</v>
      </c>
      <c r="HS54" s="30">
        <v>46</v>
      </c>
      <c r="HT54" s="30">
        <v>69</v>
      </c>
      <c r="HU54" s="30">
        <v>59</v>
      </c>
      <c r="HV54" s="30">
        <v>52</v>
      </c>
      <c r="HW54" s="30">
        <v>44</v>
      </c>
      <c r="HX54" s="30">
        <v>97</v>
      </c>
      <c r="HY54" s="30">
        <v>74</v>
      </c>
      <c r="HZ54" s="30">
        <v>32</v>
      </c>
      <c r="IA54" s="30">
        <v>44</v>
      </c>
      <c r="IB54" s="30">
        <v>49</v>
      </c>
      <c r="IC54" s="30">
        <v>52</v>
      </c>
      <c r="ID54" s="30">
        <v>83</v>
      </c>
      <c r="IE54" s="30">
        <v>49</v>
      </c>
      <c r="IF54" s="30">
        <v>43</v>
      </c>
      <c r="IG54" s="30">
        <v>31</v>
      </c>
      <c r="IH54" s="30">
        <v>50</v>
      </c>
      <c r="II54" s="30">
        <v>40</v>
      </c>
      <c r="IJ54" s="30">
        <v>55</v>
      </c>
      <c r="IK54" s="30">
        <v>68</v>
      </c>
      <c r="IL54" s="30">
        <v>60</v>
      </c>
      <c r="IM54" s="30">
        <v>47</v>
      </c>
      <c r="IN54" s="30">
        <v>52</v>
      </c>
      <c r="IO54" s="30">
        <v>65</v>
      </c>
      <c r="IP54" s="30">
        <v>53</v>
      </c>
      <c r="IQ54" s="30">
        <v>49</v>
      </c>
      <c r="IR54" s="30">
        <v>59</v>
      </c>
      <c r="IS54" s="30">
        <v>52</v>
      </c>
      <c r="IT54" s="30">
        <v>53</v>
      </c>
      <c r="IU54" s="30">
        <v>59</v>
      </c>
      <c r="IV54" s="30">
        <v>48</v>
      </c>
      <c r="IW54" s="30">
        <v>78</v>
      </c>
      <c r="IX54" s="30">
        <v>72</v>
      </c>
      <c r="IY54" s="30">
        <v>58</v>
      </c>
      <c r="IZ54" s="30">
        <v>72</v>
      </c>
      <c r="JA54" s="30">
        <v>58</v>
      </c>
      <c r="JB54" s="30">
        <v>43</v>
      </c>
      <c r="JC54" s="30">
        <v>54</v>
      </c>
      <c r="JD54" s="30">
        <v>74</v>
      </c>
      <c r="JE54" s="30">
        <v>55</v>
      </c>
      <c r="JF54" s="30">
        <v>58</v>
      </c>
      <c r="JG54" s="30">
        <v>48</v>
      </c>
      <c r="JH54" s="30">
        <v>32</v>
      </c>
      <c r="JI54" s="30">
        <v>36</v>
      </c>
      <c r="JJ54" s="30">
        <v>54</v>
      </c>
      <c r="JK54" s="30">
        <v>40</v>
      </c>
      <c r="JL54" s="30">
        <v>47</v>
      </c>
      <c r="JM54" s="30">
        <v>44</v>
      </c>
      <c r="JN54" s="30">
        <v>47</v>
      </c>
      <c r="JO54" s="30">
        <v>30</v>
      </c>
      <c r="JP54" s="30">
        <v>43</v>
      </c>
      <c r="JQ54" s="30">
        <v>45</v>
      </c>
      <c r="JR54" s="30">
        <v>33</v>
      </c>
      <c r="JS54" s="30">
        <v>55</v>
      </c>
      <c r="JT54" s="30">
        <v>66</v>
      </c>
      <c r="JU54" s="30">
        <v>53</v>
      </c>
      <c r="JV54" s="30">
        <v>68</v>
      </c>
      <c r="JW54" s="30">
        <v>40</v>
      </c>
      <c r="JX54" s="30">
        <v>50</v>
      </c>
      <c r="JY54" s="30">
        <v>67</v>
      </c>
      <c r="JZ54" s="30">
        <v>39</v>
      </c>
      <c r="KA54" s="46">
        <f t="shared" ref="KA54" si="434">KA11</f>
        <v>0.73687765341566958</v>
      </c>
      <c r="KB54" s="30">
        <v>69</v>
      </c>
      <c r="KC54" s="30">
        <v>75</v>
      </c>
      <c r="KD54" s="30">
        <v>40</v>
      </c>
      <c r="KE54" s="30">
        <v>39</v>
      </c>
      <c r="KF54" s="30">
        <v>67</v>
      </c>
      <c r="KG54" s="30">
        <v>44</v>
      </c>
      <c r="KH54" s="30">
        <v>56</v>
      </c>
      <c r="KI54" s="30">
        <v>51</v>
      </c>
      <c r="KJ54" s="30">
        <v>63</v>
      </c>
      <c r="KK54" s="30">
        <v>66</v>
      </c>
      <c r="KL54" s="30">
        <v>109</v>
      </c>
      <c r="KM54" s="30">
        <v>102</v>
      </c>
      <c r="KN54" s="30">
        <v>88</v>
      </c>
      <c r="KO54" s="30">
        <v>112</v>
      </c>
      <c r="KP54" s="30">
        <v>74</v>
      </c>
      <c r="KQ54" s="30">
        <v>61</v>
      </c>
      <c r="KR54" s="30">
        <v>35</v>
      </c>
      <c r="KS54" s="30">
        <v>54</v>
      </c>
      <c r="KT54" s="30">
        <v>76</v>
      </c>
      <c r="KU54" s="30">
        <v>53</v>
      </c>
      <c r="KV54" s="30">
        <v>51</v>
      </c>
      <c r="KW54" s="30">
        <v>75</v>
      </c>
      <c r="KX54" s="30">
        <v>53</v>
      </c>
      <c r="KY54" s="30">
        <v>48</v>
      </c>
      <c r="KZ54" s="30">
        <v>35</v>
      </c>
      <c r="LA54" s="30"/>
      <c r="LB54" s="30"/>
      <c r="LC54" s="30"/>
      <c r="LD54" s="30"/>
      <c r="LE54" s="30"/>
      <c r="LF54" s="30"/>
      <c r="LG54" s="30"/>
      <c r="LH54" s="30">
        <v>88</v>
      </c>
      <c r="LI54" s="30">
        <v>112</v>
      </c>
      <c r="LJ54" s="30">
        <v>81</v>
      </c>
      <c r="LK54" s="30">
        <v>78</v>
      </c>
      <c r="LL54" s="30">
        <v>98</v>
      </c>
      <c r="LM54" s="30">
        <v>70</v>
      </c>
      <c r="LN54" s="30">
        <v>77</v>
      </c>
      <c r="LO54" s="30">
        <v>75</v>
      </c>
      <c r="LP54" s="30">
        <v>76</v>
      </c>
      <c r="LQ54" s="30">
        <v>85</v>
      </c>
      <c r="LR54" s="30">
        <v>64</v>
      </c>
      <c r="LS54" s="30">
        <v>91</v>
      </c>
      <c r="LT54" s="30">
        <v>73</v>
      </c>
      <c r="LU54" s="30">
        <v>92</v>
      </c>
      <c r="LV54" s="30">
        <v>91</v>
      </c>
      <c r="LW54" s="25">
        <v>85</v>
      </c>
      <c r="LX54" s="25">
        <v>86</v>
      </c>
      <c r="LY54" s="25">
        <v>86</v>
      </c>
      <c r="LZ54" s="30">
        <v>114</v>
      </c>
      <c r="MA54" s="30">
        <v>59</v>
      </c>
      <c r="MB54" s="30">
        <v>58</v>
      </c>
      <c r="MC54" s="30">
        <v>73</v>
      </c>
      <c r="MD54" s="30">
        <v>52</v>
      </c>
      <c r="ME54" s="30">
        <v>65</v>
      </c>
      <c r="MF54" s="30">
        <v>46</v>
      </c>
      <c r="MG54" s="30">
        <v>75</v>
      </c>
      <c r="MH54" s="30">
        <v>49</v>
      </c>
      <c r="MI54" s="30">
        <v>80</v>
      </c>
      <c r="MJ54" s="30">
        <v>71</v>
      </c>
      <c r="MK54" s="30">
        <v>60</v>
      </c>
      <c r="ML54" s="30">
        <v>58</v>
      </c>
      <c r="MM54" s="30">
        <v>68</v>
      </c>
      <c r="MN54" s="30">
        <v>76</v>
      </c>
      <c r="MO54" s="30">
        <v>32</v>
      </c>
      <c r="MP54" s="25">
        <v>36</v>
      </c>
      <c r="MQ54" s="25">
        <v>57</v>
      </c>
      <c r="MR54" s="25">
        <v>67</v>
      </c>
      <c r="MS54" s="25">
        <v>42</v>
      </c>
      <c r="MT54" s="30">
        <v>49</v>
      </c>
      <c r="MU54" s="25">
        <v>49</v>
      </c>
      <c r="MV54" s="30">
        <v>30</v>
      </c>
      <c r="MW54" s="44">
        <v>44</v>
      </c>
      <c r="MX54" s="44">
        <v>40</v>
      </c>
      <c r="MY54" s="44">
        <v>367</v>
      </c>
      <c r="MZ54" s="44">
        <v>33</v>
      </c>
      <c r="NA54" s="44">
        <v>81</v>
      </c>
      <c r="NB54" s="44">
        <v>54</v>
      </c>
      <c r="NC54" s="49">
        <v>58</v>
      </c>
      <c r="ND54" s="44">
        <v>36</v>
      </c>
      <c r="NE54" s="44">
        <v>52</v>
      </c>
      <c r="NF54" s="44">
        <v>61</v>
      </c>
      <c r="NG54" s="44">
        <v>51</v>
      </c>
    </row>
    <row r="55" spans="2:371" x14ac:dyDescent="0.3">
      <c r="B55" t="s">
        <v>140</v>
      </c>
      <c r="C55" s="1">
        <f t="shared" si="424"/>
        <v>0.95</v>
      </c>
      <c r="D55" s="1">
        <f t="shared" si="425"/>
        <v>281</v>
      </c>
      <c r="E55" s="1">
        <f t="shared" si="426"/>
        <v>117</v>
      </c>
      <c r="F55" s="30">
        <v>21</v>
      </c>
      <c r="G55" s="30">
        <v>42</v>
      </c>
      <c r="H55" s="30">
        <v>22</v>
      </c>
      <c r="I55" s="30">
        <v>21</v>
      </c>
      <c r="J55" s="30">
        <v>18</v>
      </c>
      <c r="K55" s="30">
        <v>15</v>
      </c>
      <c r="L55" s="30">
        <v>10</v>
      </c>
      <c r="M55" s="30">
        <v>10</v>
      </c>
      <c r="N55" s="30">
        <v>17</v>
      </c>
      <c r="O55" s="30">
        <v>18</v>
      </c>
      <c r="P55" s="30">
        <v>11</v>
      </c>
      <c r="Q55" s="30">
        <v>13</v>
      </c>
      <c r="R55" s="30">
        <v>13</v>
      </c>
      <c r="S55" s="30">
        <v>12</v>
      </c>
      <c r="T55" s="30">
        <v>24</v>
      </c>
      <c r="U55" s="30">
        <v>38</v>
      </c>
      <c r="V55" s="30">
        <v>25</v>
      </c>
      <c r="W55" s="30">
        <v>28</v>
      </c>
      <c r="X55" s="30">
        <v>23</v>
      </c>
      <c r="Y55" s="30">
        <v>12</v>
      </c>
      <c r="Z55" s="30">
        <v>21</v>
      </c>
      <c r="AA55" s="30">
        <v>9</v>
      </c>
      <c r="AB55" s="30">
        <v>15</v>
      </c>
      <c r="AC55" s="30">
        <v>14</v>
      </c>
      <c r="AD55" s="30">
        <v>11</v>
      </c>
      <c r="AE55" s="30">
        <v>9</v>
      </c>
      <c r="AF55" s="30">
        <v>11</v>
      </c>
      <c r="AG55" s="30">
        <v>6</v>
      </c>
      <c r="AH55" s="30">
        <v>11</v>
      </c>
      <c r="AI55" s="30">
        <v>74</v>
      </c>
      <c r="AJ55" s="30">
        <v>94</v>
      </c>
      <c r="AK55" s="30">
        <v>86</v>
      </c>
      <c r="AL55" s="30">
        <v>73</v>
      </c>
      <c r="AM55" s="30">
        <v>79</v>
      </c>
      <c r="AN55" s="30">
        <v>122</v>
      </c>
      <c r="AO55" s="30">
        <v>80</v>
      </c>
      <c r="AP55" s="30">
        <v>134</v>
      </c>
      <c r="AQ55" s="30">
        <v>130</v>
      </c>
      <c r="AR55" s="30">
        <v>130</v>
      </c>
      <c r="AS55" s="30">
        <v>59</v>
      </c>
      <c r="AT55" s="30">
        <v>101</v>
      </c>
      <c r="AU55" s="30">
        <v>86</v>
      </c>
      <c r="AV55" s="30">
        <v>100</v>
      </c>
      <c r="AW55" s="30">
        <v>134</v>
      </c>
      <c r="AX55" s="30">
        <v>113</v>
      </c>
      <c r="AY55" s="30">
        <v>63</v>
      </c>
      <c r="AZ55" s="30">
        <v>63</v>
      </c>
      <c r="BA55" s="25">
        <v>62</v>
      </c>
      <c r="BB55" s="30">
        <v>87</v>
      </c>
      <c r="BC55" s="30">
        <v>117</v>
      </c>
      <c r="BD55" s="30">
        <v>109</v>
      </c>
      <c r="BE55" s="30">
        <v>135</v>
      </c>
      <c r="BF55" s="30">
        <v>103</v>
      </c>
      <c r="BG55" s="30">
        <v>62</v>
      </c>
      <c r="BH55" s="30">
        <v>85</v>
      </c>
      <c r="BI55" s="30">
        <v>164</v>
      </c>
      <c r="BJ55" s="30">
        <v>125</v>
      </c>
      <c r="BK55" s="30">
        <v>133</v>
      </c>
      <c r="BL55" s="30">
        <v>163</v>
      </c>
      <c r="BM55" s="30">
        <v>131</v>
      </c>
      <c r="BN55" s="30">
        <v>65</v>
      </c>
      <c r="BO55" s="30">
        <v>83</v>
      </c>
      <c r="BP55" s="30">
        <v>122</v>
      </c>
      <c r="BQ55" s="30">
        <v>103</v>
      </c>
      <c r="BR55" s="30">
        <v>81</v>
      </c>
      <c r="BS55" s="30">
        <v>107</v>
      </c>
      <c r="BT55" s="30">
        <v>110</v>
      </c>
      <c r="BU55" s="30">
        <v>66</v>
      </c>
      <c r="BV55" s="30">
        <v>111</v>
      </c>
      <c r="BW55" s="30">
        <v>100</v>
      </c>
      <c r="BX55" s="30">
        <v>141</v>
      </c>
      <c r="BY55" s="30">
        <v>68</v>
      </c>
      <c r="BZ55" s="30">
        <v>52</v>
      </c>
      <c r="CA55" s="30">
        <v>70</v>
      </c>
      <c r="CB55" s="30">
        <v>43</v>
      </c>
      <c r="CC55" s="30">
        <v>38</v>
      </c>
      <c r="CD55" s="30">
        <v>54</v>
      </c>
      <c r="CE55" s="30">
        <v>47</v>
      </c>
      <c r="CF55" s="30">
        <v>51</v>
      </c>
      <c r="CG55" s="30">
        <v>76</v>
      </c>
      <c r="CH55" s="30">
        <v>57</v>
      </c>
      <c r="CI55" s="30">
        <v>179</v>
      </c>
      <c r="CJ55" s="30">
        <v>75</v>
      </c>
      <c r="CK55" s="30">
        <v>62</v>
      </c>
      <c r="CL55" s="30">
        <v>58</v>
      </c>
      <c r="CM55" s="30"/>
      <c r="CN55" s="30">
        <v>86</v>
      </c>
      <c r="CO55" s="30">
        <v>117</v>
      </c>
      <c r="CP55" s="30">
        <v>63</v>
      </c>
      <c r="CQ55" s="30">
        <v>103</v>
      </c>
      <c r="CR55" s="41">
        <v>79</v>
      </c>
      <c r="CS55" s="30">
        <v>69</v>
      </c>
      <c r="CT55" s="30">
        <v>75</v>
      </c>
      <c r="CU55" s="30">
        <v>77</v>
      </c>
      <c r="CV55" s="30">
        <v>90</v>
      </c>
      <c r="CW55" s="30">
        <v>63</v>
      </c>
      <c r="CX55" s="30">
        <v>85</v>
      </c>
      <c r="CY55" s="30">
        <v>87</v>
      </c>
      <c r="CZ55" s="30">
        <v>71</v>
      </c>
      <c r="DA55" s="30">
        <v>95</v>
      </c>
      <c r="DB55" s="30">
        <v>179</v>
      </c>
      <c r="DC55" s="30">
        <v>113</v>
      </c>
      <c r="DD55" s="30">
        <v>75</v>
      </c>
      <c r="DE55" s="30">
        <v>99</v>
      </c>
      <c r="DF55" s="30">
        <v>126</v>
      </c>
      <c r="DG55" s="30">
        <v>148</v>
      </c>
      <c r="DH55" s="30">
        <v>128</v>
      </c>
      <c r="DI55" s="30">
        <v>128</v>
      </c>
      <c r="DJ55" s="30">
        <v>119</v>
      </c>
      <c r="DK55" s="30">
        <v>62</v>
      </c>
      <c r="DL55" s="30">
        <v>103</v>
      </c>
      <c r="DM55" s="30">
        <v>124</v>
      </c>
      <c r="DN55" s="30">
        <v>90</v>
      </c>
      <c r="DO55" s="30">
        <v>108</v>
      </c>
      <c r="DP55" s="30">
        <v>81</v>
      </c>
      <c r="DQ55" s="30">
        <v>132</v>
      </c>
      <c r="DR55" s="30">
        <v>117</v>
      </c>
      <c r="DS55" s="30">
        <v>144</v>
      </c>
      <c r="DT55" s="30">
        <v>138</v>
      </c>
      <c r="DU55" s="30">
        <v>148</v>
      </c>
      <c r="DV55" s="30">
        <v>173</v>
      </c>
      <c r="DW55" s="30">
        <v>115</v>
      </c>
      <c r="DX55" s="30">
        <v>104</v>
      </c>
      <c r="DY55" s="30">
        <v>48</v>
      </c>
      <c r="DZ55" s="30">
        <v>115</v>
      </c>
      <c r="EA55" s="30">
        <v>110</v>
      </c>
      <c r="EB55" s="30">
        <v>131</v>
      </c>
      <c r="EC55" s="30">
        <v>149</v>
      </c>
      <c r="ED55" s="30">
        <v>106</v>
      </c>
      <c r="EE55" s="30">
        <v>127</v>
      </c>
      <c r="EF55" s="30">
        <v>281</v>
      </c>
      <c r="EG55" s="30">
        <v>130</v>
      </c>
      <c r="EH55" s="30">
        <v>227</v>
      </c>
      <c r="EI55" s="30">
        <v>191</v>
      </c>
      <c r="EJ55" s="30">
        <v>206</v>
      </c>
      <c r="EK55" s="30">
        <v>204</v>
      </c>
      <c r="EL55" s="30">
        <v>157</v>
      </c>
      <c r="EM55" s="30">
        <v>69</v>
      </c>
      <c r="EN55" s="30">
        <v>141</v>
      </c>
      <c r="EO55" s="30">
        <v>126</v>
      </c>
      <c r="EP55" s="30">
        <v>183</v>
      </c>
      <c r="EQ55" s="30">
        <v>205</v>
      </c>
      <c r="ER55" s="30">
        <v>190</v>
      </c>
      <c r="ES55" s="30">
        <v>228</v>
      </c>
      <c r="ET55" s="30">
        <v>79</v>
      </c>
      <c r="EU55" s="30">
        <v>167</v>
      </c>
      <c r="EV55" s="30">
        <v>110</v>
      </c>
      <c r="EW55" s="30">
        <v>126</v>
      </c>
      <c r="EX55" s="30">
        <v>241</v>
      </c>
      <c r="EY55" s="30">
        <v>129</v>
      </c>
      <c r="EZ55" s="30">
        <v>202</v>
      </c>
      <c r="FA55" s="30">
        <v>89</v>
      </c>
      <c r="FB55" s="30">
        <v>192</v>
      </c>
      <c r="FC55" s="30">
        <v>198</v>
      </c>
      <c r="FD55" s="30">
        <v>167</v>
      </c>
      <c r="FE55" s="30">
        <v>209</v>
      </c>
      <c r="FF55" s="30">
        <v>180</v>
      </c>
      <c r="FG55" s="30">
        <v>157</v>
      </c>
      <c r="FH55" s="30">
        <v>62</v>
      </c>
      <c r="FI55" s="30">
        <v>178</v>
      </c>
      <c r="FJ55" s="30">
        <v>257</v>
      </c>
      <c r="FK55" s="30">
        <v>274</v>
      </c>
      <c r="FL55" s="30">
        <v>188</v>
      </c>
      <c r="FM55" s="30">
        <v>135</v>
      </c>
      <c r="FN55" s="30">
        <v>158</v>
      </c>
      <c r="FO55" s="30">
        <v>84</v>
      </c>
      <c r="FP55" s="30">
        <v>160</v>
      </c>
      <c r="FQ55" s="30">
        <v>149</v>
      </c>
      <c r="FR55" s="30">
        <v>101</v>
      </c>
      <c r="FS55" s="30">
        <v>119</v>
      </c>
      <c r="FT55" s="30">
        <v>188</v>
      </c>
      <c r="FU55" s="30">
        <v>90</v>
      </c>
      <c r="FV55" s="30">
        <v>51</v>
      </c>
      <c r="FW55" s="30">
        <v>185</v>
      </c>
      <c r="FX55" s="30">
        <v>153</v>
      </c>
      <c r="FY55" s="30">
        <v>198</v>
      </c>
      <c r="FZ55" s="30">
        <v>149</v>
      </c>
      <c r="GA55" s="30">
        <v>120</v>
      </c>
      <c r="GB55" s="30">
        <v>223</v>
      </c>
      <c r="GC55" s="30">
        <v>75</v>
      </c>
      <c r="GD55" s="30">
        <v>202</v>
      </c>
      <c r="GE55" s="30">
        <v>221</v>
      </c>
      <c r="GF55" s="30">
        <v>216</v>
      </c>
      <c r="GG55" s="30">
        <v>199</v>
      </c>
      <c r="GH55" s="30">
        <v>225</v>
      </c>
      <c r="GI55" s="30">
        <v>190</v>
      </c>
      <c r="GJ55" s="30">
        <v>58</v>
      </c>
      <c r="GK55" s="30">
        <v>210</v>
      </c>
      <c r="GL55" s="30">
        <v>204</v>
      </c>
      <c r="GM55" s="25">
        <v>247</v>
      </c>
      <c r="GN55" s="30">
        <v>201</v>
      </c>
      <c r="GO55" s="30">
        <v>194</v>
      </c>
      <c r="GP55" s="30">
        <v>215</v>
      </c>
      <c r="GQ55" s="30">
        <v>74</v>
      </c>
      <c r="GR55" s="30">
        <v>58</v>
      </c>
      <c r="GS55" s="30">
        <v>250</v>
      </c>
      <c r="GT55" s="30">
        <v>223</v>
      </c>
      <c r="GU55" s="30">
        <v>194</v>
      </c>
      <c r="GV55" s="30">
        <v>180</v>
      </c>
      <c r="GW55" s="30">
        <v>169</v>
      </c>
      <c r="GX55" s="30">
        <v>70</v>
      </c>
      <c r="GY55" s="30">
        <v>131</v>
      </c>
      <c r="GZ55" s="30">
        <v>248</v>
      </c>
      <c r="HA55" s="30">
        <v>201</v>
      </c>
      <c r="HB55" s="30">
        <v>189</v>
      </c>
      <c r="HC55" s="30">
        <v>173</v>
      </c>
      <c r="HD55" s="30">
        <v>182</v>
      </c>
      <c r="HE55" s="30">
        <v>57</v>
      </c>
      <c r="HF55" s="30">
        <v>231</v>
      </c>
      <c r="HG55" s="30">
        <v>216</v>
      </c>
      <c r="HH55" s="30">
        <v>190</v>
      </c>
      <c r="HI55" s="30">
        <v>187</v>
      </c>
      <c r="HJ55" s="30">
        <v>230</v>
      </c>
      <c r="HK55" s="30">
        <v>148</v>
      </c>
      <c r="HL55" s="30">
        <v>77</v>
      </c>
      <c r="HM55" s="30">
        <v>198</v>
      </c>
      <c r="HN55" s="30">
        <v>157</v>
      </c>
      <c r="HO55" s="30">
        <v>173</v>
      </c>
      <c r="HP55" s="30">
        <v>143</v>
      </c>
      <c r="HQ55" s="30">
        <v>149</v>
      </c>
      <c r="HR55" s="30">
        <v>107</v>
      </c>
      <c r="HS55" s="30">
        <v>86</v>
      </c>
      <c r="HT55" s="30">
        <v>197</v>
      </c>
      <c r="HU55" s="30">
        <v>166</v>
      </c>
      <c r="HV55" s="30">
        <v>160</v>
      </c>
      <c r="HW55" s="30">
        <v>166</v>
      </c>
      <c r="HX55" s="30">
        <v>120</v>
      </c>
      <c r="HY55" s="30">
        <v>184</v>
      </c>
      <c r="HZ55" s="30">
        <v>75</v>
      </c>
      <c r="IA55" s="30">
        <v>169</v>
      </c>
      <c r="IB55" s="30">
        <v>123</v>
      </c>
      <c r="IC55" s="30">
        <v>120</v>
      </c>
      <c r="ID55" s="30">
        <v>116</v>
      </c>
      <c r="IE55" s="30">
        <v>102</v>
      </c>
      <c r="IF55" s="30">
        <v>98</v>
      </c>
      <c r="IG55" s="30">
        <v>136</v>
      </c>
      <c r="IH55" s="30">
        <v>114</v>
      </c>
      <c r="II55" s="30">
        <v>80</v>
      </c>
      <c r="IJ55" s="30">
        <v>143</v>
      </c>
      <c r="IK55" s="30">
        <v>93</v>
      </c>
      <c r="IL55" s="30">
        <v>118</v>
      </c>
      <c r="IM55" s="30">
        <v>113</v>
      </c>
      <c r="IN55" s="30">
        <v>72</v>
      </c>
      <c r="IO55" s="30">
        <v>94</v>
      </c>
      <c r="IP55" s="30">
        <v>105</v>
      </c>
      <c r="IQ55" s="30">
        <v>96</v>
      </c>
      <c r="IR55" s="30">
        <v>103</v>
      </c>
      <c r="IS55" s="30">
        <v>127</v>
      </c>
      <c r="IT55" s="30">
        <v>112</v>
      </c>
      <c r="IU55" s="30">
        <v>75</v>
      </c>
      <c r="IV55" s="30">
        <v>114</v>
      </c>
      <c r="IW55" s="30">
        <v>140</v>
      </c>
      <c r="IX55" s="30">
        <v>140</v>
      </c>
      <c r="IY55" s="30">
        <v>118</v>
      </c>
      <c r="IZ55" s="30">
        <v>134</v>
      </c>
      <c r="JA55" s="30">
        <v>119</v>
      </c>
      <c r="JB55" s="30">
        <v>75</v>
      </c>
      <c r="JC55" s="30">
        <v>136</v>
      </c>
      <c r="JD55" s="30">
        <v>75</v>
      </c>
      <c r="JE55" s="30">
        <v>63</v>
      </c>
      <c r="JF55" s="30">
        <v>99</v>
      </c>
      <c r="JG55" s="30">
        <v>93</v>
      </c>
      <c r="JH55" s="30">
        <v>101</v>
      </c>
      <c r="JI55" s="30">
        <v>76</v>
      </c>
      <c r="JJ55" s="30">
        <v>120</v>
      </c>
      <c r="JK55" s="30">
        <v>125</v>
      </c>
      <c r="JL55" s="30">
        <v>91</v>
      </c>
      <c r="JM55" s="30">
        <v>105</v>
      </c>
      <c r="JN55" s="30">
        <v>109</v>
      </c>
      <c r="JO55" s="30">
        <v>118</v>
      </c>
      <c r="JP55" s="30">
        <v>51</v>
      </c>
      <c r="JQ55" s="30">
        <v>118</v>
      </c>
      <c r="JR55" s="30">
        <v>100</v>
      </c>
      <c r="JS55" s="30">
        <v>95</v>
      </c>
      <c r="JT55" s="30">
        <v>118</v>
      </c>
      <c r="JU55" s="30">
        <v>132</v>
      </c>
      <c r="JV55" s="30">
        <v>103</v>
      </c>
      <c r="JW55" s="30">
        <v>94</v>
      </c>
      <c r="JX55" s="30">
        <v>111</v>
      </c>
      <c r="JY55" s="30">
        <v>99</v>
      </c>
      <c r="JZ55" s="30">
        <v>103</v>
      </c>
      <c r="KA55" s="46">
        <f t="shared" ref="KA55" si="435">KA12</f>
        <v>0.95</v>
      </c>
      <c r="KB55" s="30">
        <v>155</v>
      </c>
      <c r="KC55" s="30">
        <v>119</v>
      </c>
      <c r="KD55" s="30">
        <v>86</v>
      </c>
      <c r="KE55" s="30">
        <v>112</v>
      </c>
      <c r="KF55" s="30">
        <v>138</v>
      </c>
      <c r="KG55" s="30">
        <v>111</v>
      </c>
      <c r="KH55" s="30">
        <v>126</v>
      </c>
      <c r="KI55" s="30">
        <v>140</v>
      </c>
      <c r="KJ55" s="30">
        <v>125</v>
      </c>
      <c r="KK55" s="30">
        <v>117</v>
      </c>
      <c r="KL55" s="30">
        <v>177</v>
      </c>
      <c r="KM55" s="30">
        <v>232</v>
      </c>
      <c r="KN55" s="30">
        <v>174</v>
      </c>
      <c r="KO55" s="30">
        <v>234</v>
      </c>
      <c r="KP55" s="30">
        <v>126</v>
      </c>
      <c r="KQ55" s="30">
        <v>150</v>
      </c>
      <c r="KR55" s="30">
        <v>80</v>
      </c>
      <c r="KS55" s="30">
        <v>106</v>
      </c>
      <c r="KT55" s="30">
        <v>142</v>
      </c>
      <c r="KU55" s="30">
        <v>104</v>
      </c>
      <c r="KV55" s="30">
        <v>105</v>
      </c>
      <c r="KW55" s="30">
        <v>117</v>
      </c>
      <c r="KX55" s="30">
        <v>123</v>
      </c>
      <c r="KY55" s="30">
        <v>58</v>
      </c>
      <c r="KZ55" s="30">
        <v>69</v>
      </c>
      <c r="LA55" s="30"/>
      <c r="LB55" s="30"/>
      <c r="LC55" s="30"/>
      <c r="LD55" s="30"/>
      <c r="LE55" s="30"/>
      <c r="LF55" s="30"/>
      <c r="LG55" s="30"/>
      <c r="LH55" s="30">
        <v>206</v>
      </c>
      <c r="LI55" s="30">
        <v>227</v>
      </c>
      <c r="LJ55" s="30">
        <v>206</v>
      </c>
      <c r="LK55" s="30">
        <v>180</v>
      </c>
      <c r="LL55" s="30">
        <v>217</v>
      </c>
      <c r="LM55" s="30">
        <v>143</v>
      </c>
      <c r="LN55" s="30">
        <v>239</v>
      </c>
      <c r="LO55" s="30">
        <v>193</v>
      </c>
      <c r="LP55" s="30">
        <v>217</v>
      </c>
      <c r="LQ55" s="30">
        <v>210</v>
      </c>
      <c r="LR55" s="30">
        <v>291</v>
      </c>
      <c r="LS55" s="30">
        <v>273</v>
      </c>
      <c r="LT55" s="30">
        <v>150</v>
      </c>
      <c r="LU55" s="30">
        <v>294</v>
      </c>
      <c r="LV55" s="30">
        <v>298</v>
      </c>
      <c r="LW55" s="25">
        <v>288</v>
      </c>
      <c r="LX55" s="25">
        <v>269</v>
      </c>
      <c r="LY55" s="25">
        <v>272</v>
      </c>
      <c r="LZ55" s="30">
        <v>344</v>
      </c>
      <c r="MA55" s="30">
        <v>127</v>
      </c>
      <c r="MB55" s="30">
        <v>248</v>
      </c>
      <c r="MC55" s="30">
        <v>231</v>
      </c>
      <c r="MD55" s="30">
        <v>227</v>
      </c>
      <c r="ME55" s="30">
        <v>183</v>
      </c>
      <c r="MF55" s="30">
        <v>155</v>
      </c>
      <c r="MG55" s="30">
        <v>237</v>
      </c>
      <c r="MH55" s="30">
        <v>125</v>
      </c>
      <c r="MI55" s="30">
        <v>284</v>
      </c>
      <c r="MJ55" s="30">
        <v>205</v>
      </c>
      <c r="MK55" s="30">
        <v>172</v>
      </c>
      <c r="ML55" s="30">
        <v>184</v>
      </c>
      <c r="MM55" s="30">
        <v>217</v>
      </c>
      <c r="MN55" s="30">
        <v>186</v>
      </c>
      <c r="MO55" s="30">
        <v>81</v>
      </c>
      <c r="MP55" s="25">
        <v>184</v>
      </c>
      <c r="MQ55" s="25">
        <v>207</v>
      </c>
      <c r="MR55" s="25">
        <v>158</v>
      </c>
      <c r="MS55" s="25">
        <v>197</v>
      </c>
      <c r="MT55" s="30">
        <v>175</v>
      </c>
      <c r="MU55" s="25">
        <v>163</v>
      </c>
      <c r="MV55" s="30">
        <v>73</v>
      </c>
      <c r="MW55" s="44">
        <v>141</v>
      </c>
      <c r="MX55" s="44">
        <v>121</v>
      </c>
      <c r="MY55" s="44">
        <v>1132</v>
      </c>
      <c r="MZ55" s="44">
        <v>183</v>
      </c>
      <c r="NA55" s="44">
        <v>146</v>
      </c>
      <c r="NB55" s="44">
        <v>141</v>
      </c>
      <c r="NC55" s="49">
        <v>94</v>
      </c>
      <c r="ND55" s="44">
        <v>157</v>
      </c>
      <c r="NE55" s="44">
        <v>155</v>
      </c>
      <c r="NF55" s="44">
        <v>168</v>
      </c>
      <c r="NG55" s="44">
        <v>173</v>
      </c>
    </row>
    <row r="56" spans="2:371" x14ac:dyDescent="0.3">
      <c r="B56" t="s">
        <v>141</v>
      </c>
      <c r="C56" s="1">
        <f t="shared" si="424"/>
        <v>0.85</v>
      </c>
      <c r="D56" s="1">
        <f t="shared" si="425"/>
        <v>434</v>
      </c>
      <c r="E56" s="1">
        <f t="shared" si="426"/>
        <v>208</v>
      </c>
      <c r="F56" s="30">
        <v>39</v>
      </c>
      <c r="G56" s="30">
        <v>45</v>
      </c>
      <c r="H56" s="30">
        <v>41</v>
      </c>
      <c r="I56" s="30">
        <v>35</v>
      </c>
      <c r="J56" s="30">
        <v>33</v>
      </c>
      <c r="K56" s="30">
        <v>29</v>
      </c>
      <c r="L56" s="30">
        <v>17</v>
      </c>
      <c r="M56" s="30">
        <v>28</v>
      </c>
      <c r="N56" s="30">
        <v>17</v>
      </c>
      <c r="O56" s="30">
        <v>24</v>
      </c>
      <c r="P56" s="30">
        <v>23</v>
      </c>
      <c r="Q56" s="30">
        <v>22</v>
      </c>
      <c r="R56" s="30">
        <v>12</v>
      </c>
      <c r="S56" s="30">
        <v>30</v>
      </c>
      <c r="T56" s="30">
        <v>16</v>
      </c>
      <c r="U56" s="30">
        <v>27</v>
      </c>
      <c r="V56" s="30">
        <v>32</v>
      </c>
      <c r="W56" s="30">
        <v>54</v>
      </c>
      <c r="X56" s="30">
        <v>27</v>
      </c>
      <c r="Y56" s="30">
        <v>16</v>
      </c>
      <c r="Z56" s="30">
        <v>29</v>
      </c>
      <c r="AA56" s="30">
        <v>27</v>
      </c>
      <c r="AB56" s="30">
        <v>41</v>
      </c>
      <c r="AC56" s="30">
        <v>42</v>
      </c>
      <c r="AD56" s="30">
        <v>68</v>
      </c>
      <c r="AE56" s="30">
        <v>21</v>
      </c>
      <c r="AF56" s="30">
        <v>23</v>
      </c>
      <c r="AG56" s="30">
        <v>33</v>
      </c>
      <c r="AH56" s="30">
        <v>22</v>
      </c>
      <c r="AI56" s="30">
        <v>156</v>
      </c>
      <c r="AJ56" s="30">
        <v>144</v>
      </c>
      <c r="AK56" s="30">
        <v>206</v>
      </c>
      <c r="AL56" s="30">
        <v>96</v>
      </c>
      <c r="AM56" s="30">
        <v>195</v>
      </c>
      <c r="AN56" s="30">
        <v>230</v>
      </c>
      <c r="AO56" s="30">
        <v>219</v>
      </c>
      <c r="AP56" s="30">
        <v>236</v>
      </c>
      <c r="AQ56" s="30">
        <v>253</v>
      </c>
      <c r="AR56" s="30">
        <v>269</v>
      </c>
      <c r="AS56" s="30">
        <v>114</v>
      </c>
      <c r="AT56" s="30">
        <v>195</v>
      </c>
      <c r="AU56" s="30">
        <v>211</v>
      </c>
      <c r="AV56" s="30">
        <v>195</v>
      </c>
      <c r="AW56" s="30">
        <v>227</v>
      </c>
      <c r="AX56" s="30">
        <v>313</v>
      </c>
      <c r="AY56" s="30">
        <v>105</v>
      </c>
      <c r="AZ56" s="30">
        <v>105</v>
      </c>
      <c r="BA56" s="25">
        <v>231</v>
      </c>
      <c r="BB56" s="30">
        <v>223</v>
      </c>
      <c r="BC56" s="30">
        <v>248</v>
      </c>
      <c r="BD56" s="30">
        <v>200</v>
      </c>
      <c r="BE56" s="30">
        <v>261</v>
      </c>
      <c r="BF56" s="30">
        <v>218</v>
      </c>
      <c r="BG56" s="30">
        <v>139</v>
      </c>
      <c r="BH56" s="30">
        <v>158</v>
      </c>
      <c r="BI56" s="30">
        <v>340</v>
      </c>
      <c r="BJ56" s="30">
        <v>247</v>
      </c>
      <c r="BK56" s="30">
        <v>265</v>
      </c>
      <c r="BL56" s="30">
        <v>255</v>
      </c>
      <c r="BM56" s="30">
        <v>232</v>
      </c>
      <c r="BN56" s="30">
        <v>135</v>
      </c>
      <c r="BO56" s="30">
        <v>199</v>
      </c>
      <c r="BP56" s="30">
        <v>219</v>
      </c>
      <c r="BQ56" s="30">
        <v>199</v>
      </c>
      <c r="BR56" s="30">
        <v>205</v>
      </c>
      <c r="BS56" s="30">
        <v>211</v>
      </c>
      <c r="BT56" s="30">
        <v>232</v>
      </c>
      <c r="BU56" s="30">
        <v>167</v>
      </c>
      <c r="BV56" s="30">
        <v>225</v>
      </c>
      <c r="BW56" s="30">
        <v>188</v>
      </c>
      <c r="BX56" s="30">
        <v>276</v>
      </c>
      <c r="BY56" s="30">
        <v>139</v>
      </c>
      <c r="BZ56" s="30">
        <v>107</v>
      </c>
      <c r="CA56" s="30">
        <v>139</v>
      </c>
      <c r="CB56" s="30">
        <v>93</v>
      </c>
      <c r="CC56" s="30">
        <v>86</v>
      </c>
      <c r="CD56" s="30">
        <v>104</v>
      </c>
      <c r="CE56" s="30">
        <v>86</v>
      </c>
      <c r="CF56" s="30">
        <v>84</v>
      </c>
      <c r="CG56" s="30">
        <v>92</v>
      </c>
      <c r="CH56" s="30">
        <v>91</v>
      </c>
      <c r="CI56" s="30">
        <v>59</v>
      </c>
      <c r="CJ56" s="30">
        <v>81</v>
      </c>
      <c r="CK56" s="30">
        <v>79</v>
      </c>
      <c r="CL56" s="30">
        <v>113</v>
      </c>
      <c r="CM56" s="30"/>
      <c r="CN56" s="30">
        <v>128</v>
      </c>
      <c r="CO56" s="30">
        <v>92</v>
      </c>
      <c r="CP56" s="30">
        <v>68</v>
      </c>
      <c r="CQ56" s="30">
        <v>92</v>
      </c>
      <c r="CR56" s="41">
        <v>126</v>
      </c>
      <c r="CS56" s="30">
        <v>99</v>
      </c>
      <c r="CT56" s="30">
        <v>114</v>
      </c>
      <c r="CU56" s="30">
        <v>104</v>
      </c>
      <c r="CV56" s="30">
        <v>121</v>
      </c>
      <c r="CW56" s="30">
        <v>117</v>
      </c>
      <c r="CX56" s="30">
        <v>92</v>
      </c>
      <c r="CY56" s="30">
        <v>94</v>
      </c>
      <c r="CZ56" s="30">
        <v>113</v>
      </c>
      <c r="DA56" s="30">
        <v>112</v>
      </c>
      <c r="DB56" s="30">
        <v>247</v>
      </c>
      <c r="DC56" s="30">
        <v>156</v>
      </c>
      <c r="DD56" s="30">
        <v>126</v>
      </c>
      <c r="DE56" s="30">
        <v>183</v>
      </c>
      <c r="DF56" s="30">
        <v>171</v>
      </c>
      <c r="DG56" s="30">
        <v>232</v>
      </c>
      <c r="DH56" s="30">
        <v>229</v>
      </c>
      <c r="DI56" s="30">
        <v>224</v>
      </c>
      <c r="DJ56" s="30">
        <v>213</v>
      </c>
      <c r="DK56" s="30">
        <v>106</v>
      </c>
      <c r="DL56" s="30">
        <v>182</v>
      </c>
      <c r="DM56" s="30">
        <v>241</v>
      </c>
      <c r="DN56" s="30">
        <v>221</v>
      </c>
      <c r="DO56" s="30">
        <v>211</v>
      </c>
      <c r="DP56" s="30">
        <v>200</v>
      </c>
      <c r="DQ56" s="30">
        <v>252</v>
      </c>
      <c r="DR56" s="30">
        <v>212</v>
      </c>
      <c r="DS56" s="30">
        <v>269</v>
      </c>
      <c r="DT56" s="30">
        <v>311</v>
      </c>
      <c r="DU56" s="30">
        <v>275</v>
      </c>
      <c r="DV56" s="30">
        <v>349</v>
      </c>
      <c r="DW56" s="30">
        <v>228</v>
      </c>
      <c r="DX56" s="30">
        <v>207</v>
      </c>
      <c r="DY56" s="30">
        <v>102</v>
      </c>
      <c r="DZ56" s="30">
        <v>213</v>
      </c>
      <c r="EA56" s="30">
        <v>276</v>
      </c>
      <c r="EB56" s="30">
        <v>397</v>
      </c>
      <c r="EC56" s="30">
        <v>233</v>
      </c>
      <c r="ED56" s="30">
        <v>254</v>
      </c>
      <c r="EE56" s="30">
        <v>264</v>
      </c>
      <c r="EF56" s="30">
        <v>306</v>
      </c>
      <c r="EG56" s="30">
        <v>238</v>
      </c>
      <c r="EH56" s="30">
        <v>265</v>
      </c>
      <c r="EI56" s="30">
        <v>319</v>
      </c>
      <c r="EJ56" s="30">
        <v>300</v>
      </c>
      <c r="EK56" s="30">
        <v>363</v>
      </c>
      <c r="EL56" s="30">
        <v>283</v>
      </c>
      <c r="EM56" s="30">
        <v>139</v>
      </c>
      <c r="EN56" s="30">
        <v>266</v>
      </c>
      <c r="EO56" s="30">
        <v>324</v>
      </c>
      <c r="EP56" s="30">
        <v>316</v>
      </c>
      <c r="EQ56" s="30">
        <v>353</v>
      </c>
      <c r="ER56" s="30">
        <v>319</v>
      </c>
      <c r="ES56" s="30">
        <v>329</v>
      </c>
      <c r="ET56" s="30">
        <v>164</v>
      </c>
      <c r="EU56" s="30">
        <v>294</v>
      </c>
      <c r="EV56" s="30">
        <v>216</v>
      </c>
      <c r="EW56" s="30">
        <v>326</v>
      </c>
      <c r="EX56" s="30">
        <v>342</v>
      </c>
      <c r="EY56" s="30">
        <v>242</v>
      </c>
      <c r="EZ56" s="30">
        <v>301</v>
      </c>
      <c r="FA56" s="30">
        <v>115</v>
      </c>
      <c r="FB56" s="30">
        <v>311</v>
      </c>
      <c r="FC56" s="30">
        <v>352</v>
      </c>
      <c r="FD56" s="30">
        <v>343</v>
      </c>
      <c r="FE56" s="30">
        <v>312</v>
      </c>
      <c r="FF56" s="30">
        <v>337</v>
      </c>
      <c r="FG56" s="30">
        <v>316</v>
      </c>
      <c r="FH56" s="30">
        <v>104</v>
      </c>
      <c r="FI56" s="30">
        <v>231</v>
      </c>
      <c r="FJ56" s="30">
        <v>323</v>
      </c>
      <c r="FK56" s="30">
        <v>432</v>
      </c>
      <c r="FL56" s="30">
        <v>308</v>
      </c>
      <c r="FM56" s="30">
        <v>265</v>
      </c>
      <c r="FN56" s="30">
        <v>296</v>
      </c>
      <c r="FO56" s="30">
        <v>148</v>
      </c>
      <c r="FP56" s="30">
        <v>287</v>
      </c>
      <c r="FQ56" s="30">
        <v>185</v>
      </c>
      <c r="FR56" s="30">
        <v>190</v>
      </c>
      <c r="FS56" s="30">
        <v>199</v>
      </c>
      <c r="FT56" s="30">
        <v>228</v>
      </c>
      <c r="FU56" s="30">
        <v>302</v>
      </c>
      <c r="FV56" s="30">
        <v>111</v>
      </c>
      <c r="FW56" s="30">
        <v>275</v>
      </c>
      <c r="FX56" s="30">
        <v>230</v>
      </c>
      <c r="FY56" s="30">
        <v>322</v>
      </c>
      <c r="FZ56" s="30">
        <v>244</v>
      </c>
      <c r="GA56" s="30">
        <v>211</v>
      </c>
      <c r="GB56" s="30">
        <v>329</v>
      </c>
      <c r="GC56" s="30">
        <v>117</v>
      </c>
      <c r="GD56" s="30">
        <v>285</v>
      </c>
      <c r="GE56" s="30">
        <v>316</v>
      </c>
      <c r="GF56" s="30">
        <v>319</v>
      </c>
      <c r="GG56" s="30">
        <v>311</v>
      </c>
      <c r="GH56" s="30">
        <v>344</v>
      </c>
      <c r="GI56" s="30">
        <v>306</v>
      </c>
      <c r="GJ56" s="30">
        <v>114</v>
      </c>
      <c r="GK56" s="30">
        <v>302</v>
      </c>
      <c r="GL56" s="30">
        <v>320</v>
      </c>
      <c r="GM56" s="25">
        <v>342</v>
      </c>
      <c r="GN56" s="30">
        <v>326</v>
      </c>
      <c r="GO56" s="30">
        <v>283</v>
      </c>
      <c r="GP56" s="30">
        <v>358</v>
      </c>
      <c r="GQ56" s="30">
        <v>123</v>
      </c>
      <c r="GR56" s="30">
        <v>135</v>
      </c>
      <c r="GS56" s="30">
        <v>377</v>
      </c>
      <c r="GT56" s="30">
        <v>362</v>
      </c>
      <c r="GU56" s="30">
        <v>340</v>
      </c>
      <c r="GV56" s="30">
        <v>303</v>
      </c>
      <c r="GW56" s="30">
        <v>294</v>
      </c>
      <c r="GX56" s="30">
        <v>116</v>
      </c>
      <c r="GY56" s="30">
        <v>238</v>
      </c>
      <c r="GZ56" s="30">
        <v>409</v>
      </c>
      <c r="HA56" s="30">
        <v>283</v>
      </c>
      <c r="HB56" s="30">
        <v>328</v>
      </c>
      <c r="HC56" s="30">
        <v>331</v>
      </c>
      <c r="HD56" s="30">
        <v>353</v>
      </c>
      <c r="HE56" s="30">
        <v>103</v>
      </c>
      <c r="HF56" s="30">
        <v>293</v>
      </c>
      <c r="HG56" s="30">
        <v>322</v>
      </c>
      <c r="HH56" s="30">
        <v>338</v>
      </c>
      <c r="HI56" s="30">
        <v>306</v>
      </c>
      <c r="HJ56" s="30">
        <v>344</v>
      </c>
      <c r="HK56" s="30">
        <v>210</v>
      </c>
      <c r="HL56" s="30">
        <v>114</v>
      </c>
      <c r="HM56" s="30">
        <v>268</v>
      </c>
      <c r="HN56" s="30">
        <v>323</v>
      </c>
      <c r="HO56" s="30">
        <v>389</v>
      </c>
      <c r="HP56" s="30">
        <v>318</v>
      </c>
      <c r="HQ56" s="30">
        <v>250</v>
      </c>
      <c r="HR56" s="30">
        <v>249</v>
      </c>
      <c r="HS56" s="30">
        <v>162</v>
      </c>
      <c r="HT56" s="30">
        <v>254</v>
      </c>
      <c r="HU56" s="30">
        <v>314</v>
      </c>
      <c r="HV56" s="30">
        <v>302</v>
      </c>
      <c r="HW56" s="30">
        <v>357</v>
      </c>
      <c r="HX56" s="30">
        <v>266</v>
      </c>
      <c r="HY56" s="30">
        <v>330</v>
      </c>
      <c r="HZ56" s="30">
        <v>120</v>
      </c>
      <c r="IA56" s="30">
        <v>277</v>
      </c>
      <c r="IB56" s="30">
        <v>232</v>
      </c>
      <c r="IC56" s="30">
        <v>228</v>
      </c>
      <c r="ID56" s="30">
        <v>227</v>
      </c>
      <c r="IE56" s="30">
        <v>231</v>
      </c>
      <c r="IF56" s="30">
        <v>232</v>
      </c>
      <c r="IG56" s="30">
        <v>133</v>
      </c>
      <c r="IH56" s="30">
        <v>138</v>
      </c>
      <c r="II56" s="30">
        <v>217</v>
      </c>
      <c r="IJ56" s="30">
        <v>207</v>
      </c>
      <c r="IK56" s="30">
        <v>223</v>
      </c>
      <c r="IL56" s="30">
        <v>221</v>
      </c>
      <c r="IM56" s="30">
        <v>233</v>
      </c>
      <c r="IN56" s="30">
        <v>97</v>
      </c>
      <c r="IO56" s="30">
        <v>205</v>
      </c>
      <c r="IP56" s="30">
        <v>197</v>
      </c>
      <c r="IQ56" s="30">
        <v>183</v>
      </c>
      <c r="IR56" s="30">
        <v>232</v>
      </c>
      <c r="IS56" s="30">
        <v>232</v>
      </c>
      <c r="IT56" s="30">
        <v>225</v>
      </c>
      <c r="IU56" s="30">
        <v>105</v>
      </c>
      <c r="IV56" s="30">
        <v>249</v>
      </c>
      <c r="IW56" s="30">
        <v>303</v>
      </c>
      <c r="IX56" s="30">
        <v>292</v>
      </c>
      <c r="IY56" s="30">
        <v>229</v>
      </c>
      <c r="IZ56" s="30">
        <v>196</v>
      </c>
      <c r="JA56" s="30">
        <v>227</v>
      </c>
      <c r="JB56" s="30">
        <v>101</v>
      </c>
      <c r="JC56" s="30">
        <v>205</v>
      </c>
      <c r="JD56" s="30">
        <v>129</v>
      </c>
      <c r="JE56" s="30">
        <v>178</v>
      </c>
      <c r="JF56" s="30">
        <v>173</v>
      </c>
      <c r="JG56" s="30">
        <v>222</v>
      </c>
      <c r="JH56" s="30">
        <v>226</v>
      </c>
      <c r="JI56" s="30">
        <v>123</v>
      </c>
      <c r="JJ56" s="30">
        <v>192</v>
      </c>
      <c r="JK56" s="30">
        <v>229</v>
      </c>
      <c r="JL56" s="30">
        <v>195</v>
      </c>
      <c r="JM56" s="30">
        <v>196</v>
      </c>
      <c r="JN56" s="30">
        <v>180</v>
      </c>
      <c r="JO56" s="30">
        <v>206</v>
      </c>
      <c r="JP56" s="30">
        <v>123</v>
      </c>
      <c r="JQ56" s="30">
        <v>311</v>
      </c>
      <c r="JR56" s="30">
        <v>204</v>
      </c>
      <c r="JS56" s="30">
        <v>196</v>
      </c>
      <c r="JT56" s="30">
        <v>216</v>
      </c>
      <c r="JU56" s="30">
        <v>227</v>
      </c>
      <c r="JV56" s="30">
        <v>199</v>
      </c>
      <c r="JW56" s="30">
        <v>137</v>
      </c>
      <c r="JX56" s="30">
        <v>205</v>
      </c>
      <c r="JY56" s="30">
        <v>252</v>
      </c>
      <c r="JZ56" s="30">
        <v>175</v>
      </c>
      <c r="KA56" s="46">
        <f t="shared" ref="KA56" si="436">KA13</f>
        <v>0.85</v>
      </c>
      <c r="KB56" s="30">
        <v>217</v>
      </c>
      <c r="KC56" s="30">
        <v>243</v>
      </c>
      <c r="KD56" s="30">
        <v>188</v>
      </c>
      <c r="KE56" s="30">
        <v>192</v>
      </c>
      <c r="KF56" s="30">
        <v>225</v>
      </c>
      <c r="KG56" s="30">
        <v>223</v>
      </c>
      <c r="KH56" s="30">
        <v>231</v>
      </c>
      <c r="KI56" s="30">
        <v>220</v>
      </c>
      <c r="KJ56" s="30">
        <v>213</v>
      </c>
      <c r="KK56" s="30">
        <v>232</v>
      </c>
      <c r="KL56" s="30">
        <v>358</v>
      </c>
      <c r="KM56" s="30">
        <v>433</v>
      </c>
      <c r="KN56" s="30">
        <v>369</v>
      </c>
      <c r="KO56" s="30">
        <v>434</v>
      </c>
      <c r="KP56" s="30">
        <v>257</v>
      </c>
      <c r="KQ56" s="30">
        <v>301</v>
      </c>
      <c r="KR56" s="30">
        <v>199</v>
      </c>
      <c r="KS56" s="30">
        <v>275</v>
      </c>
      <c r="KT56" s="30">
        <v>251</v>
      </c>
      <c r="KU56" s="30">
        <v>205</v>
      </c>
      <c r="KV56" s="30">
        <v>232</v>
      </c>
      <c r="KW56" s="30">
        <v>243</v>
      </c>
      <c r="KX56" s="30">
        <v>196</v>
      </c>
      <c r="KY56" s="30">
        <v>198</v>
      </c>
      <c r="KZ56" s="30">
        <v>195</v>
      </c>
      <c r="LA56" s="30"/>
      <c r="LB56" s="30"/>
      <c r="LC56" s="30"/>
      <c r="LD56" s="30"/>
      <c r="LE56" s="30"/>
      <c r="LF56" s="30"/>
      <c r="LG56" s="30"/>
      <c r="LH56" s="30">
        <v>382</v>
      </c>
      <c r="LI56" s="30">
        <v>354</v>
      </c>
      <c r="LJ56" s="30">
        <v>343</v>
      </c>
      <c r="LK56" s="30">
        <v>297</v>
      </c>
      <c r="LL56" s="30">
        <v>342</v>
      </c>
      <c r="LM56" s="30">
        <v>306</v>
      </c>
      <c r="LN56" s="30">
        <v>406</v>
      </c>
      <c r="LO56" s="30">
        <v>342</v>
      </c>
      <c r="LP56" s="30">
        <v>350</v>
      </c>
      <c r="LQ56" s="30">
        <v>323</v>
      </c>
      <c r="LR56" s="30">
        <v>439</v>
      </c>
      <c r="LS56" s="30">
        <v>471</v>
      </c>
      <c r="LT56" s="30">
        <v>316</v>
      </c>
      <c r="LU56" s="30">
        <v>616</v>
      </c>
      <c r="LV56" s="30">
        <v>435</v>
      </c>
      <c r="LW56" s="25">
        <v>449</v>
      </c>
      <c r="LX56" s="25">
        <v>356</v>
      </c>
      <c r="LY56" s="25">
        <v>422</v>
      </c>
      <c r="LZ56" s="30">
        <v>540</v>
      </c>
      <c r="MA56" s="30">
        <v>279</v>
      </c>
      <c r="MB56" s="30">
        <v>478</v>
      </c>
      <c r="MC56" s="30">
        <v>312</v>
      </c>
      <c r="MD56" s="30">
        <v>376</v>
      </c>
      <c r="ME56" s="30">
        <v>318</v>
      </c>
      <c r="MF56" s="30">
        <v>347</v>
      </c>
      <c r="MG56" s="30">
        <v>405</v>
      </c>
      <c r="MH56" s="30">
        <v>323</v>
      </c>
      <c r="MI56" s="30">
        <v>513</v>
      </c>
      <c r="MJ56" s="30">
        <v>374</v>
      </c>
      <c r="MK56" s="30">
        <v>349</v>
      </c>
      <c r="ML56" s="30">
        <v>350</v>
      </c>
      <c r="MM56" s="30">
        <v>298</v>
      </c>
      <c r="MN56" s="30">
        <v>316</v>
      </c>
      <c r="MO56" s="30">
        <v>188</v>
      </c>
      <c r="MP56" s="25">
        <v>297</v>
      </c>
      <c r="MQ56" s="25">
        <v>356</v>
      </c>
      <c r="MR56" s="25">
        <v>335</v>
      </c>
      <c r="MS56" s="25">
        <v>356</v>
      </c>
      <c r="MT56" s="30">
        <v>362</v>
      </c>
      <c r="MU56" s="25">
        <v>352</v>
      </c>
      <c r="MV56" s="30">
        <v>177</v>
      </c>
      <c r="MW56" s="44">
        <v>252</v>
      </c>
      <c r="MX56" s="44">
        <v>243</v>
      </c>
      <c r="MY56" s="44">
        <v>1847</v>
      </c>
      <c r="MZ56" s="44">
        <v>254</v>
      </c>
      <c r="NA56" s="44">
        <v>264</v>
      </c>
      <c r="NB56" s="44">
        <v>228</v>
      </c>
      <c r="NC56" s="49">
        <v>229</v>
      </c>
      <c r="ND56" s="44">
        <v>285</v>
      </c>
      <c r="NE56" s="44">
        <v>267</v>
      </c>
      <c r="NF56" s="44">
        <v>275</v>
      </c>
      <c r="NG56" s="44">
        <v>249</v>
      </c>
    </row>
    <row r="57" spans="2:371" x14ac:dyDescent="0.3">
      <c r="B57" t="s">
        <v>142</v>
      </c>
      <c r="C57" s="1">
        <f t="shared" si="424"/>
        <v>0</v>
      </c>
      <c r="D57" s="1">
        <f t="shared" si="425"/>
        <v>757</v>
      </c>
      <c r="E57" s="1">
        <f t="shared" si="426"/>
        <v>340</v>
      </c>
      <c r="F57" s="30">
        <v>74</v>
      </c>
      <c r="G57" s="30">
        <v>67</v>
      </c>
      <c r="H57" s="30">
        <v>75</v>
      </c>
      <c r="I57" s="30">
        <v>84</v>
      </c>
      <c r="J57" s="30">
        <v>60</v>
      </c>
      <c r="K57" s="30">
        <v>111</v>
      </c>
      <c r="L57" s="30">
        <v>92</v>
      </c>
      <c r="M57" s="30">
        <v>75</v>
      </c>
      <c r="N57" s="30">
        <v>64</v>
      </c>
      <c r="O57" s="30">
        <v>69</v>
      </c>
      <c r="P57" s="30">
        <v>95</v>
      </c>
      <c r="Q57" s="30">
        <v>26</v>
      </c>
      <c r="R57" s="30">
        <v>68</v>
      </c>
      <c r="S57" s="30">
        <v>76</v>
      </c>
      <c r="T57" s="30">
        <v>54</v>
      </c>
      <c r="U57" s="30">
        <v>73</v>
      </c>
      <c r="V57" s="30">
        <v>84</v>
      </c>
      <c r="W57" s="30">
        <v>76</v>
      </c>
      <c r="X57" s="30">
        <v>54</v>
      </c>
      <c r="Y57" s="30">
        <v>38</v>
      </c>
      <c r="Z57" s="30">
        <v>95</v>
      </c>
      <c r="AA57" s="30">
        <v>92</v>
      </c>
      <c r="AB57" s="30">
        <v>66</v>
      </c>
      <c r="AC57" s="30">
        <v>87</v>
      </c>
      <c r="AD57" s="30">
        <v>98</v>
      </c>
      <c r="AE57" s="30">
        <v>48</v>
      </c>
      <c r="AF57" s="30">
        <v>47</v>
      </c>
      <c r="AG57" s="30">
        <v>86</v>
      </c>
      <c r="AH57" s="30">
        <v>99</v>
      </c>
      <c r="AI57" s="30">
        <v>232</v>
      </c>
      <c r="AJ57" s="30">
        <v>257</v>
      </c>
      <c r="AK57" s="30">
        <v>349</v>
      </c>
      <c r="AL57" s="30">
        <v>193</v>
      </c>
      <c r="AM57" s="30">
        <v>337</v>
      </c>
      <c r="AN57" s="30">
        <v>329</v>
      </c>
      <c r="AO57" s="30">
        <v>407</v>
      </c>
      <c r="AP57" s="30">
        <v>446</v>
      </c>
      <c r="AQ57" s="30">
        <v>393</v>
      </c>
      <c r="AR57" s="30">
        <v>396</v>
      </c>
      <c r="AS57" s="30">
        <v>201</v>
      </c>
      <c r="AT57" s="30">
        <v>349</v>
      </c>
      <c r="AU57" s="30">
        <v>387</v>
      </c>
      <c r="AV57" s="30">
        <v>344</v>
      </c>
      <c r="AW57" s="30">
        <v>391</v>
      </c>
      <c r="AX57" s="30">
        <v>423</v>
      </c>
      <c r="AY57" s="30">
        <v>168</v>
      </c>
      <c r="AZ57" s="30">
        <v>168</v>
      </c>
      <c r="BA57" s="25">
        <v>376</v>
      </c>
      <c r="BB57" s="30">
        <v>425</v>
      </c>
      <c r="BC57" s="30">
        <v>362</v>
      </c>
      <c r="BD57" s="30">
        <v>388</v>
      </c>
      <c r="BE57" s="30">
        <v>386</v>
      </c>
      <c r="BF57" s="30">
        <v>400</v>
      </c>
      <c r="BG57" s="30">
        <v>213</v>
      </c>
      <c r="BH57" s="30">
        <v>344</v>
      </c>
      <c r="BI57" s="30">
        <v>555</v>
      </c>
      <c r="BJ57" s="30">
        <v>461</v>
      </c>
      <c r="BK57" s="30">
        <v>461</v>
      </c>
      <c r="BL57" s="30">
        <v>506</v>
      </c>
      <c r="BM57" s="30">
        <v>372</v>
      </c>
      <c r="BN57" s="30">
        <v>252</v>
      </c>
      <c r="BO57" s="30">
        <v>315</v>
      </c>
      <c r="BP57" s="30">
        <v>373</v>
      </c>
      <c r="BQ57" s="30">
        <v>330</v>
      </c>
      <c r="BR57" s="30">
        <v>319</v>
      </c>
      <c r="BS57" s="30">
        <v>333</v>
      </c>
      <c r="BT57" s="30">
        <v>309</v>
      </c>
      <c r="BU57" s="30">
        <v>274</v>
      </c>
      <c r="BV57" s="30">
        <v>364</v>
      </c>
      <c r="BW57" s="30">
        <v>370</v>
      </c>
      <c r="BX57" s="30">
        <v>424</v>
      </c>
      <c r="BY57" s="30">
        <v>190</v>
      </c>
      <c r="BZ57" s="30">
        <v>141</v>
      </c>
      <c r="CA57" s="30">
        <v>171</v>
      </c>
      <c r="CB57" s="30">
        <v>171</v>
      </c>
      <c r="CC57" s="30">
        <v>144</v>
      </c>
      <c r="CD57" s="30">
        <v>147</v>
      </c>
      <c r="CE57" s="30">
        <v>159</v>
      </c>
      <c r="CF57" s="30">
        <v>179</v>
      </c>
      <c r="CG57" s="30">
        <v>133</v>
      </c>
      <c r="CH57" s="30">
        <v>173</v>
      </c>
      <c r="CI57" s="30">
        <v>84</v>
      </c>
      <c r="CJ57" s="30">
        <v>121</v>
      </c>
      <c r="CK57" s="30">
        <v>170</v>
      </c>
      <c r="CL57" s="30">
        <v>159</v>
      </c>
      <c r="CM57" s="30"/>
      <c r="CN57" s="30">
        <v>145</v>
      </c>
      <c r="CO57" s="30">
        <v>175</v>
      </c>
      <c r="CP57" s="30">
        <v>97</v>
      </c>
      <c r="CQ57" s="30">
        <v>122</v>
      </c>
      <c r="CR57" s="41">
        <v>157</v>
      </c>
      <c r="CS57" s="30">
        <v>155</v>
      </c>
      <c r="CT57" s="30">
        <v>191</v>
      </c>
      <c r="CU57" s="30">
        <v>169</v>
      </c>
      <c r="CV57" s="30">
        <v>188</v>
      </c>
      <c r="CW57" s="30">
        <v>112</v>
      </c>
      <c r="CX57" s="30">
        <v>166</v>
      </c>
      <c r="CY57" s="30">
        <v>163</v>
      </c>
      <c r="CZ57" s="30">
        <v>163</v>
      </c>
      <c r="DA57" s="30">
        <v>128</v>
      </c>
      <c r="DB57" s="30">
        <v>467</v>
      </c>
      <c r="DC57" s="30">
        <v>354</v>
      </c>
      <c r="DD57" s="30">
        <v>235</v>
      </c>
      <c r="DE57" s="30">
        <v>326</v>
      </c>
      <c r="DF57" s="30">
        <v>303</v>
      </c>
      <c r="DG57" s="30">
        <v>313</v>
      </c>
      <c r="DH57" s="30">
        <v>388</v>
      </c>
      <c r="DI57" s="30">
        <v>395</v>
      </c>
      <c r="DJ57" s="30">
        <v>356</v>
      </c>
      <c r="DK57" s="30">
        <v>246</v>
      </c>
      <c r="DL57" s="30">
        <v>342</v>
      </c>
      <c r="DM57" s="30">
        <v>457</v>
      </c>
      <c r="DN57" s="30">
        <v>359</v>
      </c>
      <c r="DO57" s="30">
        <v>359</v>
      </c>
      <c r="DP57" s="30">
        <v>452</v>
      </c>
      <c r="DQ57" s="30">
        <v>467</v>
      </c>
      <c r="DR57" s="30">
        <v>299</v>
      </c>
      <c r="DS57" s="30">
        <v>465</v>
      </c>
      <c r="DT57" s="30">
        <v>553</v>
      </c>
      <c r="DU57" s="30">
        <v>488</v>
      </c>
      <c r="DV57" s="30">
        <v>496</v>
      </c>
      <c r="DW57" s="30">
        <v>368</v>
      </c>
      <c r="DX57" s="30">
        <v>345</v>
      </c>
      <c r="DY57" s="30">
        <v>243</v>
      </c>
      <c r="DZ57" s="30">
        <v>383</v>
      </c>
      <c r="EA57" s="30">
        <v>437</v>
      </c>
      <c r="EB57" s="30">
        <v>620</v>
      </c>
      <c r="EC57" s="30">
        <v>596</v>
      </c>
      <c r="ED57" s="30">
        <v>411</v>
      </c>
      <c r="EE57" s="30">
        <v>505</v>
      </c>
      <c r="EF57" s="30">
        <v>368</v>
      </c>
      <c r="EG57" s="30">
        <v>438</v>
      </c>
      <c r="EH57" s="30">
        <v>555</v>
      </c>
      <c r="EI57" s="30">
        <v>566</v>
      </c>
      <c r="EJ57" s="30">
        <v>471</v>
      </c>
      <c r="EK57" s="30">
        <v>714</v>
      </c>
      <c r="EL57" s="30">
        <v>610</v>
      </c>
      <c r="EM57" s="30">
        <v>250</v>
      </c>
      <c r="EN57" s="30">
        <v>372</v>
      </c>
      <c r="EO57" s="30">
        <v>493</v>
      </c>
      <c r="EP57" s="30">
        <v>548</v>
      </c>
      <c r="EQ57" s="30">
        <v>448</v>
      </c>
      <c r="ER57" s="30">
        <v>556</v>
      </c>
      <c r="ES57" s="30">
        <v>438</v>
      </c>
      <c r="ET57" s="30">
        <v>284</v>
      </c>
      <c r="EU57" s="30">
        <v>479</v>
      </c>
      <c r="EV57" s="30">
        <v>413</v>
      </c>
      <c r="EW57" s="30">
        <v>466</v>
      </c>
      <c r="EX57" s="30">
        <v>496</v>
      </c>
      <c r="EY57" s="30">
        <v>480</v>
      </c>
      <c r="EZ57" s="30">
        <v>541</v>
      </c>
      <c r="FA57" s="30">
        <v>204</v>
      </c>
      <c r="FB57" s="30">
        <v>422</v>
      </c>
      <c r="FC57" s="30">
        <v>563</v>
      </c>
      <c r="FD57" s="30">
        <v>466</v>
      </c>
      <c r="FE57" s="30">
        <v>489</v>
      </c>
      <c r="FF57" s="30">
        <v>501</v>
      </c>
      <c r="FG57" s="30">
        <v>489</v>
      </c>
      <c r="FH57" s="30">
        <v>206</v>
      </c>
      <c r="FI57" s="30">
        <v>395</v>
      </c>
      <c r="FJ57" s="30">
        <v>483</v>
      </c>
      <c r="FK57" s="30">
        <v>667</v>
      </c>
      <c r="FL57" s="30">
        <v>483</v>
      </c>
      <c r="FM57" s="30">
        <v>462</v>
      </c>
      <c r="FN57" s="30">
        <v>539</v>
      </c>
      <c r="FO57" s="30">
        <v>244</v>
      </c>
      <c r="FP57" s="30">
        <v>435</v>
      </c>
      <c r="FQ57" s="30">
        <v>221</v>
      </c>
      <c r="FR57" s="30">
        <v>371</v>
      </c>
      <c r="FS57" s="30">
        <v>333</v>
      </c>
      <c r="FT57" s="30">
        <v>272</v>
      </c>
      <c r="FU57" s="30">
        <v>403</v>
      </c>
      <c r="FV57" s="30">
        <v>196</v>
      </c>
      <c r="FW57" s="30">
        <v>385</v>
      </c>
      <c r="FX57" s="30">
        <v>438</v>
      </c>
      <c r="FY57" s="30">
        <v>501</v>
      </c>
      <c r="FZ57" s="30">
        <v>433</v>
      </c>
      <c r="GA57" s="30">
        <v>414</v>
      </c>
      <c r="GB57" s="30">
        <v>404</v>
      </c>
      <c r="GC57" s="30">
        <v>190</v>
      </c>
      <c r="GD57" s="30">
        <v>428</v>
      </c>
      <c r="GE57" s="30">
        <v>479</v>
      </c>
      <c r="GF57" s="30">
        <v>475</v>
      </c>
      <c r="GG57" s="30">
        <v>646</v>
      </c>
      <c r="GH57" s="30">
        <v>505</v>
      </c>
      <c r="GI57" s="30">
        <v>468</v>
      </c>
      <c r="GJ57" s="30">
        <v>216</v>
      </c>
      <c r="GK57" s="30">
        <v>436</v>
      </c>
      <c r="GL57" s="30">
        <v>447</v>
      </c>
      <c r="GM57" s="25">
        <v>555</v>
      </c>
      <c r="GN57" s="30">
        <v>478</v>
      </c>
      <c r="GO57" s="30">
        <v>495</v>
      </c>
      <c r="GP57" s="30">
        <v>487</v>
      </c>
      <c r="GQ57" s="30">
        <v>248</v>
      </c>
      <c r="GR57" s="30">
        <v>283</v>
      </c>
      <c r="GS57" s="30">
        <v>540</v>
      </c>
      <c r="GT57" s="30">
        <v>455</v>
      </c>
      <c r="GU57" s="30">
        <v>519</v>
      </c>
      <c r="GV57" s="30">
        <v>518</v>
      </c>
      <c r="GW57" s="30">
        <v>491</v>
      </c>
      <c r="GX57" s="30">
        <v>206</v>
      </c>
      <c r="GY57" s="30">
        <v>390</v>
      </c>
      <c r="GZ57" s="30">
        <v>551</v>
      </c>
      <c r="HA57" s="30">
        <v>502</v>
      </c>
      <c r="HB57" s="30">
        <v>500</v>
      </c>
      <c r="HC57" s="30">
        <v>511</v>
      </c>
      <c r="HD57" s="30">
        <v>500</v>
      </c>
      <c r="HE57" s="30">
        <v>176</v>
      </c>
      <c r="HF57" s="30">
        <v>426</v>
      </c>
      <c r="HG57" s="30">
        <v>435</v>
      </c>
      <c r="HH57" s="30">
        <v>529</v>
      </c>
      <c r="HI57" s="30">
        <v>484</v>
      </c>
      <c r="HJ57" s="30">
        <v>491</v>
      </c>
      <c r="HK57" s="30">
        <v>353</v>
      </c>
      <c r="HL57" s="30">
        <v>182</v>
      </c>
      <c r="HM57" s="30">
        <v>452</v>
      </c>
      <c r="HN57" s="30">
        <v>473</v>
      </c>
      <c r="HO57" s="30">
        <v>541</v>
      </c>
      <c r="HP57" s="30">
        <v>459</v>
      </c>
      <c r="HQ57" s="30">
        <v>472</v>
      </c>
      <c r="HR57" s="30">
        <v>382</v>
      </c>
      <c r="HS57" s="30">
        <v>162</v>
      </c>
      <c r="HT57" s="30">
        <v>426</v>
      </c>
      <c r="HU57" s="30">
        <v>477</v>
      </c>
      <c r="HV57" s="30">
        <v>439</v>
      </c>
      <c r="HW57" s="30">
        <v>535</v>
      </c>
      <c r="HX57" s="30">
        <v>347</v>
      </c>
      <c r="HY57" s="30">
        <v>438</v>
      </c>
      <c r="HZ57" s="30">
        <v>172</v>
      </c>
      <c r="IA57" s="30">
        <v>392</v>
      </c>
      <c r="IB57" s="30">
        <v>432</v>
      </c>
      <c r="IC57" s="30">
        <v>464</v>
      </c>
      <c r="ID57" s="30">
        <v>399</v>
      </c>
      <c r="IE57" s="30">
        <v>402</v>
      </c>
      <c r="IF57" s="30">
        <v>360</v>
      </c>
      <c r="IG57" s="30">
        <v>211</v>
      </c>
      <c r="IH57" s="30">
        <v>316</v>
      </c>
      <c r="II57" s="30">
        <v>365</v>
      </c>
      <c r="IJ57" s="30">
        <v>360</v>
      </c>
      <c r="IK57" s="30">
        <v>363</v>
      </c>
      <c r="IL57" s="30">
        <v>372</v>
      </c>
      <c r="IM57" s="30">
        <v>347</v>
      </c>
      <c r="IN57" s="30">
        <v>192</v>
      </c>
      <c r="IO57" s="30">
        <v>301</v>
      </c>
      <c r="IP57" s="30">
        <v>343</v>
      </c>
      <c r="IQ57" s="30">
        <v>345</v>
      </c>
      <c r="IR57" s="30">
        <v>396</v>
      </c>
      <c r="IS57" s="30">
        <v>381</v>
      </c>
      <c r="IT57" s="30">
        <v>415</v>
      </c>
      <c r="IU57" s="30">
        <v>196</v>
      </c>
      <c r="IV57" s="30">
        <v>442</v>
      </c>
      <c r="IW57" s="30">
        <v>471</v>
      </c>
      <c r="IX57" s="30">
        <v>432</v>
      </c>
      <c r="IY57" s="30">
        <v>461</v>
      </c>
      <c r="IZ57" s="30">
        <v>336</v>
      </c>
      <c r="JA57" s="30">
        <v>377</v>
      </c>
      <c r="JB57" s="30">
        <v>161</v>
      </c>
      <c r="JC57" s="30">
        <v>319</v>
      </c>
      <c r="JD57" s="30">
        <v>254</v>
      </c>
      <c r="JE57" s="30">
        <v>296</v>
      </c>
      <c r="JF57" s="30">
        <v>341</v>
      </c>
      <c r="JG57" s="30">
        <v>351</v>
      </c>
      <c r="JH57" s="30">
        <v>415</v>
      </c>
      <c r="JI57" s="30">
        <v>191</v>
      </c>
      <c r="JJ57" s="30">
        <v>362</v>
      </c>
      <c r="JK57" s="30">
        <v>349</v>
      </c>
      <c r="JL57" s="30">
        <v>329</v>
      </c>
      <c r="JM57" s="30">
        <v>321</v>
      </c>
      <c r="JN57" s="30">
        <v>299</v>
      </c>
      <c r="JO57" s="30">
        <v>331</v>
      </c>
      <c r="JP57" s="30">
        <v>202</v>
      </c>
      <c r="JQ57" s="30">
        <v>480</v>
      </c>
      <c r="JR57" s="30">
        <v>322</v>
      </c>
      <c r="JS57" s="30">
        <v>287</v>
      </c>
      <c r="JT57" s="30">
        <v>315</v>
      </c>
      <c r="JU57" s="30">
        <v>314</v>
      </c>
      <c r="JV57" s="30">
        <v>347</v>
      </c>
      <c r="JW57" s="30">
        <v>229</v>
      </c>
      <c r="JX57" s="30">
        <v>344</v>
      </c>
      <c r="JY57" s="30">
        <v>323</v>
      </c>
      <c r="JZ57" s="30">
        <v>279</v>
      </c>
      <c r="KA57" s="46">
        <f t="shared" ref="KA57" si="437">KA14</f>
        <v>0</v>
      </c>
      <c r="KB57" s="30">
        <v>376</v>
      </c>
      <c r="KC57" s="30">
        <v>419</v>
      </c>
      <c r="KD57" s="30">
        <v>307</v>
      </c>
      <c r="KE57" s="30">
        <v>423</v>
      </c>
      <c r="KF57" s="30">
        <v>361</v>
      </c>
      <c r="KG57" s="30">
        <v>374</v>
      </c>
      <c r="KH57" s="30">
        <v>368</v>
      </c>
      <c r="KI57" s="30">
        <v>276</v>
      </c>
      <c r="KJ57" s="30">
        <v>310</v>
      </c>
      <c r="KK57" s="30">
        <v>461</v>
      </c>
      <c r="KL57" s="30">
        <v>620</v>
      </c>
      <c r="KM57" s="30">
        <v>668</v>
      </c>
      <c r="KN57" s="30">
        <v>524</v>
      </c>
      <c r="KO57" s="30">
        <v>642</v>
      </c>
      <c r="KP57" s="30">
        <v>474</v>
      </c>
      <c r="KQ57" s="30">
        <v>464</v>
      </c>
      <c r="KR57" s="30">
        <v>270</v>
      </c>
      <c r="KS57" s="30">
        <v>386</v>
      </c>
      <c r="KT57" s="30">
        <v>360</v>
      </c>
      <c r="KU57" s="30">
        <v>339</v>
      </c>
      <c r="KV57" s="30">
        <v>353</v>
      </c>
      <c r="KW57" s="30">
        <v>319</v>
      </c>
      <c r="KX57" s="30">
        <v>345</v>
      </c>
      <c r="KY57" s="30">
        <v>268</v>
      </c>
      <c r="KZ57" s="30">
        <v>324</v>
      </c>
      <c r="LA57" s="30"/>
      <c r="LB57" s="30"/>
      <c r="LC57" s="30"/>
      <c r="LD57" s="30"/>
      <c r="LE57" s="30"/>
      <c r="LF57" s="30"/>
      <c r="LG57" s="30"/>
      <c r="LH57" s="30">
        <v>526</v>
      </c>
      <c r="LI57" s="30">
        <v>757</v>
      </c>
      <c r="LJ57" s="30">
        <v>519</v>
      </c>
      <c r="LK57" s="30">
        <v>452</v>
      </c>
      <c r="LL57" s="30">
        <v>511</v>
      </c>
      <c r="LM57" s="30">
        <v>477</v>
      </c>
      <c r="LN57" s="30">
        <v>586</v>
      </c>
      <c r="LO57" s="30">
        <v>565</v>
      </c>
      <c r="LP57" s="30">
        <v>501</v>
      </c>
      <c r="LQ57" s="30">
        <v>504</v>
      </c>
      <c r="LR57" s="30">
        <v>650</v>
      </c>
      <c r="LS57" s="30">
        <v>664</v>
      </c>
      <c r="LT57" s="30">
        <v>560</v>
      </c>
      <c r="LU57" s="30">
        <v>1153</v>
      </c>
      <c r="LV57" s="30">
        <v>766</v>
      </c>
      <c r="LW57" s="25">
        <v>729</v>
      </c>
      <c r="LX57" s="25">
        <v>662</v>
      </c>
      <c r="LY57" s="25">
        <v>611</v>
      </c>
      <c r="LZ57" s="30">
        <v>815</v>
      </c>
      <c r="MA57" s="30">
        <v>604</v>
      </c>
      <c r="MB57" s="30">
        <v>872</v>
      </c>
      <c r="MC57" s="30">
        <v>514</v>
      </c>
      <c r="MD57" s="30">
        <v>472</v>
      </c>
      <c r="ME57" s="30">
        <v>463</v>
      </c>
      <c r="MF57" s="30">
        <v>575</v>
      </c>
      <c r="MG57" s="30">
        <v>694</v>
      </c>
      <c r="MH57" s="30">
        <v>476</v>
      </c>
      <c r="MI57" s="30">
        <v>892</v>
      </c>
      <c r="MJ57" s="30">
        <v>550</v>
      </c>
      <c r="MK57" s="30">
        <v>561</v>
      </c>
      <c r="ML57" s="30">
        <v>488</v>
      </c>
      <c r="MM57" s="30">
        <v>414</v>
      </c>
      <c r="MN57" s="30">
        <v>545</v>
      </c>
      <c r="MO57" s="30">
        <v>356</v>
      </c>
      <c r="MP57" s="25">
        <v>463</v>
      </c>
      <c r="MQ57" s="25">
        <v>533</v>
      </c>
      <c r="MR57" s="25">
        <v>529</v>
      </c>
      <c r="MS57" s="25">
        <v>547</v>
      </c>
      <c r="MT57" s="30">
        <v>500</v>
      </c>
      <c r="MU57" s="25">
        <v>474</v>
      </c>
      <c r="MV57" s="30">
        <v>312</v>
      </c>
      <c r="MW57" s="44">
        <v>414</v>
      </c>
      <c r="MX57" s="44">
        <v>384</v>
      </c>
      <c r="MY57" s="44">
        <v>3437</v>
      </c>
      <c r="MZ57" s="44">
        <v>411</v>
      </c>
      <c r="NA57" s="44">
        <v>475</v>
      </c>
      <c r="NB57" s="44">
        <v>490</v>
      </c>
      <c r="NC57" s="49">
        <v>390</v>
      </c>
      <c r="ND57" s="44">
        <v>437</v>
      </c>
      <c r="NE57" s="44">
        <v>468</v>
      </c>
      <c r="NF57" s="44">
        <v>453</v>
      </c>
      <c r="NG57" s="44">
        <v>461</v>
      </c>
    </row>
    <row r="58" spans="2:371" x14ac:dyDescent="0.3">
      <c r="B58" t="s">
        <v>143</v>
      </c>
      <c r="C58" s="1">
        <f t="shared" si="424"/>
        <v>0</v>
      </c>
      <c r="D58" s="1">
        <f t="shared" si="425"/>
        <v>1031</v>
      </c>
      <c r="E58" s="1">
        <f t="shared" si="426"/>
        <v>493</v>
      </c>
      <c r="F58" s="30">
        <v>183</v>
      </c>
      <c r="G58" s="30">
        <v>192</v>
      </c>
      <c r="H58" s="30">
        <v>177</v>
      </c>
      <c r="I58" s="30">
        <v>190</v>
      </c>
      <c r="J58" s="30">
        <v>149</v>
      </c>
      <c r="K58" s="30">
        <v>210</v>
      </c>
      <c r="L58" s="30">
        <v>149</v>
      </c>
      <c r="M58" s="30">
        <v>169</v>
      </c>
      <c r="N58" s="30">
        <v>157</v>
      </c>
      <c r="O58" s="30">
        <v>154</v>
      </c>
      <c r="P58" s="30">
        <v>157</v>
      </c>
      <c r="Q58" s="30">
        <v>99</v>
      </c>
      <c r="R58" s="30">
        <v>158</v>
      </c>
      <c r="S58" s="30">
        <v>177</v>
      </c>
      <c r="T58" s="30">
        <v>159</v>
      </c>
      <c r="U58" s="30">
        <v>186</v>
      </c>
      <c r="V58" s="30">
        <v>170</v>
      </c>
      <c r="W58" s="30">
        <v>165</v>
      </c>
      <c r="X58" s="30">
        <v>80</v>
      </c>
      <c r="Y58" s="30">
        <v>124</v>
      </c>
      <c r="Z58" s="30">
        <v>134</v>
      </c>
      <c r="AA58" s="30">
        <v>132</v>
      </c>
      <c r="AB58" s="30">
        <v>127</v>
      </c>
      <c r="AC58" s="30">
        <v>152</v>
      </c>
      <c r="AD58" s="30">
        <v>217</v>
      </c>
      <c r="AE58" s="30">
        <v>111</v>
      </c>
      <c r="AF58" s="30">
        <v>168</v>
      </c>
      <c r="AG58" s="30">
        <v>131</v>
      </c>
      <c r="AH58" s="30">
        <v>131</v>
      </c>
      <c r="AI58" s="30">
        <v>340</v>
      </c>
      <c r="AJ58" s="30">
        <v>425</v>
      </c>
      <c r="AK58" s="30">
        <v>382</v>
      </c>
      <c r="AL58" s="30">
        <v>380</v>
      </c>
      <c r="AM58" s="30">
        <v>489</v>
      </c>
      <c r="AN58" s="30">
        <v>453</v>
      </c>
      <c r="AO58" s="30">
        <v>604</v>
      </c>
      <c r="AP58" s="30">
        <v>659</v>
      </c>
      <c r="AQ58" s="30">
        <v>521</v>
      </c>
      <c r="AR58" s="30">
        <v>567</v>
      </c>
      <c r="AS58" s="30">
        <v>336</v>
      </c>
      <c r="AT58" s="30">
        <v>604</v>
      </c>
      <c r="AU58" s="30">
        <v>511</v>
      </c>
      <c r="AV58" s="30">
        <v>518</v>
      </c>
      <c r="AW58" s="30">
        <v>591</v>
      </c>
      <c r="AX58" s="30">
        <v>538</v>
      </c>
      <c r="AY58" s="30">
        <v>329</v>
      </c>
      <c r="AZ58" s="30">
        <v>329</v>
      </c>
      <c r="BA58" s="25">
        <v>594</v>
      </c>
      <c r="BB58" s="30">
        <v>634</v>
      </c>
      <c r="BC58" s="30">
        <v>500</v>
      </c>
      <c r="BD58" s="30">
        <v>532</v>
      </c>
      <c r="BE58" s="30">
        <v>587</v>
      </c>
      <c r="BF58" s="30">
        <v>527</v>
      </c>
      <c r="BG58" s="30">
        <v>308</v>
      </c>
      <c r="BH58" s="30">
        <v>523</v>
      </c>
      <c r="BI58" s="30">
        <v>789</v>
      </c>
      <c r="BJ58" s="30">
        <v>682</v>
      </c>
      <c r="BK58" s="30">
        <v>585</v>
      </c>
      <c r="BL58" s="30">
        <v>615</v>
      </c>
      <c r="BM58" s="30">
        <v>621</v>
      </c>
      <c r="BN58" s="30">
        <v>373</v>
      </c>
      <c r="BO58" s="30">
        <v>482</v>
      </c>
      <c r="BP58" s="30">
        <v>535</v>
      </c>
      <c r="BQ58" s="30">
        <v>455</v>
      </c>
      <c r="BR58" s="30">
        <v>435</v>
      </c>
      <c r="BS58" s="30">
        <v>435</v>
      </c>
      <c r="BT58" s="30">
        <v>452</v>
      </c>
      <c r="BU58" s="30">
        <v>339</v>
      </c>
      <c r="BV58" s="30">
        <v>552</v>
      </c>
      <c r="BW58" s="30">
        <v>597</v>
      </c>
      <c r="BX58" s="30">
        <v>558</v>
      </c>
      <c r="BY58" s="30">
        <v>311</v>
      </c>
      <c r="BZ58" s="30">
        <v>255</v>
      </c>
      <c r="CA58" s="30">
        <v>255</v>
      </c>
      <c r="CB58" s="30">
        <v>241</v>
      </c>
      <c r="CC58" s="30">
        <v>302</v>
      </c>
      <c r="CD58" s="30">
        <v>278</v>
      </c>
      <c r="CE58" s="30">
        <v>232</v>
      </c>
      <c r="CF58" s="30">
        <v>247</v>
      </c>
      <c r="CG58" s="30">
        <v>201</v>
      </c>
      <c r="CH58" s="30">
        <v>222</v>
      </c>
      <c r="CI58" s="30">
        <v>136</v>
      </c>
      <c r="CJ58" s="30">
        <v>225</v>
      </c>
      <c r="CK58" s="30">
        <v>291</v>
      </c>
      <c r="CL58" s="30">
        <v>312</v>
      </c>
      <c r="CM58" s="30"/>
      <c r="CN58" s="30">
        <v>341</v>
      </c>
      <c r="CO58" s="30">
        <v>243</v>
      </c>
      <c r="CP58" s="30">
        <v>153</v>
      </c>
      <c r="CQ58" s="30">
        <v>235</v>
      </c>
      <c r="CR58" s="41">
        <v>271</v>
      </c>
      <c r="CS58" s="30">
        <v>232</v>
      </c>
      <c r="CT58" s="30">
        <v>296</v>
      </c>
      <c r="CU58" s="30">
        <v>231</v>
      </c>
      <c r="CV58" s="30">
        <v>275</v>
      </c>
      <c r="CW58" s="30">
        <v>140</v>
      </c>
      <c r="CX58" s="30">
        <v>226</v>
      </c>
      <c r="CY58" s="30">
        <v>269</v>
      </c>
      <c r="CZ58" s="30">
        <v>224</v>
      </c>
      <c r="DA58" s="30">
        <v>208</v>
      </c>
      <c r="DB58" s="30">
        <v>480</v>
      </c>
      <c r="DC58" s="30">
        <v>416</v>
      </c>
      <c r="DD58" s="30">
        <v>259</v>
      </c>
      <c r="DE58" s="30">
        <v>438</v>
      </c>
      <c r="DF58" s="30">
        <v>433</v>
      </c>
      <c r="DG58" s="30">
        <v>553</v>
      </c>
      <c r="DH58" s="30">
        <v>513</v>
      </c>
      <c r="DI58" s="30">
        <v>605</v>
      </c>
      <c r="DJ58" s="30">
        <v>529</v>
      </c>
      <c r="DK58" s="30">
        <v>219</v>
      </c>
      <c r="DL58" s="30">
        <v>427</v>
      </c>
      <c r="DM58" s="30">
        <v>550</v>
      </c>
      <c r="DN58" s="30">
        <v>685</v>
      </c>
      <c r="DO58" s="30">
        <v>534</v>
      </c>
      <c r="DP58" s="30">
        <v>510</v>
      </c>
      <c r="DQ58" s="30">
        <v>572</v>
      </c>
      <c r="DR58" s="30">
        <v>401</v>
      </c>
      <c r="DS58" s="30">
        <v>611</v>
      </c>
      <c r="DT58" s="30">
        <v>718</v>
      </c>
      <c r="DU58" s="30">
        <v>696</v>
      </c>
      <c r="DV58" s="30">
        <v>739</v>
      </c>
      <c r="DW58" s="30">
        <v>480</v>
      </c>
      <c r="DX58" s="30">
        <v>507</v>
      </c>
      <c r="DY58" s="30">
        <v>268</v>
      </c>
      <c r="DZ58" s="30">
        <v>499</v>
      </c>
      <c r="EA58" s="30">
        <v>796</v>
      </c>
      <c r="EB58" s="30">
        <v>700</v>
      </c>
      <c r="EC58" s="30">
        <v>777</v>
      </c>
      <c r="ED58" s="30">
        <v>795</v>
      </c>
      <c r="EE58" s="30">
        <v>822</v>
      </c>
      <c r="EF58" s="30">
        <v>476</v>
      </c>
      <c r="EG58" s="30">
        <v>701</v>
      </c>
      <c r="EH58" s="30">
        <v>820</v>
      </c>
      <c r="EI58" s="30">
        <v>820</v>
      </c>
      <c r="EJ58" s="30">
        <v>772</v>
      </c>
      <c r="EK58" s="30">
        <v>1009</v>
      </c>
      <c r="EL58" s="30">
        <v>792</v>
      </c>
      <c r="EM58" s="30">
        <v>374</v>
      </c>
      <c r="EN58" s="30">
        <v>612</v>
      </c>
      <c r="EO58" s="30">
        <v>615</v>
      </c>
      <c r="EP58" s="30">
        <v>732</v>
      </c>
      <c r="EQ58" s="30">
        <v>576</v>
      </c>
      <c r="ER58" s="30">
        <v>729</v>
      </c>
      <c r="ES58" s="30">
        <v>632</v>
      </c>
      <c r="ET58" s="30">
        <v>392</v>
      </c>
      <c r="EU58" s="30">
        <v>591</v>
      </c>
      <c r="EV58" s="30">
        <v>635</v>
      </c>
      <c r="EW58" s="30">
        <v>637</v>
      </c>
      <c r="EX58" s="30">
        <v>601</v>
      </c>
      <c r="EY58" s="30">
        <v>713</v>
      </c>
      <c r="EZ58" s="30">
        <v>625</v>
      </c>
      <c r="FA58" s="30">
        <v>306</v>
      </c>
      <c r="FB58" s="30">
        <v>635</v>
      </c>
      <c r="FC58" s="30">
        <v>702</v>
      </c>
      <c r="FD58" s="30">
        <v>547</v>
      </c>
      <c r="FE58" s="30">
        <v>764</v>
      </c>
      <c r="FF58" s="30">
        <v>613</v>
      </c>
      <c r="FG58" s="30">
        <v>688</v>
      </c>
      <c r="FH58" s="30">
        <v>298</v>
      </c>
      <c r="FI58" s="30">
        <v>656</v>
      </c>
      <c r="FJ58" s="30">
        <v>688</v>
      </c>
      <c r="FK58" s="30">
        <v>869</v>
      </c>
      <c r="FL58" s="30">
        <v>687</v>
      </c>
      <c r="FM58" s="30">
        <v>613</v>
      </c>
      <c r="FN58" s="30">
        <v>692</v>
      </c>
      <c r="FO58" s="30">
        <v>384</v>
      </c>
      <c r="FP58" s="30">
        <v>735</v>
      </c>
      <c r="FQ58" s="30">
        <v>310</v>
      </c>
      <c r="FR58" s="30">
        <v>476</v>
      </c>
      <c r="FS58" s="30">
        <v>480</v>
      </c>
      <c r="FT58" s="30">
        <v>445</v>
      </c>
      <c r="FU58" s="30">
        <v>498</v>
      </c>
      <c r="FV58" s="30">
        <v>235</v>
      </c>
      <c r="FW58" s="30">
        <v>480</v>
      </c>
      <c r="FX58" s="30">
        <v>592</v>
      </c>
      <c r="FY58" s="30">
        <v>669</v>
      </c>
      <c r="FZ58" s="30">
        <v>557</v>
      </c>
      <c r="GA58" s="30">
        <v>693</v>
      </c>
      <c r="GB58" s="30">
        <v>667</v>
      </c>
      <c r="GC58" s="30">
        <v>279</v>
      </c>
      <c r="GD58" s="30">
        <v>471</v>
      </c>
      <c r="GE58" s="30">
        <v>684</v>
      </c>
      <c r="GF58" s="30">
        <v>631</v>
      </c>
      <c r="GG58" s="30">
        <v>690</v>
      </c>
      <c r="GH58" s="30">
        <v>726</v>
      </c>
      <c r="GI58" s="30">
        <v>666</v>
      </c>
      <c r="GJ58" s="30">
        <v>284</v>
      </c>
      <c r="GK58" s="30">
        <v>652</v>
      </c>
      <c r="GL58" s="30">
        <v>661</v>
      </c>
      <c r="GM58" s="25">
        <v>689</v>
      </c>
      <c r="GN58" s="30">
        <v>705</v>
      </c>
      <c r="GO58" s="30">
        <v>736</v>
      </c>
      <c r="GP58" s="30">
        <v>656</v>
      </c>
      <c r="GQ58" s="30">
        <v>355</v>
      </c>
      <c r="GR58" s="30">
        <v>544</v>
      </c>
      <c r="GS58" s="30">
        <v>780</v>
      </c>
      <c r="GT58" s="30">
        <v>661</v>
      </c>
      <c r="GU58" s="30">
        <v>784</v>
      </c>
      <c r="GV58" s="30">
        <v>698</v>
      </c>
      <c r="GW58" s="30">
        <v>724</v>
      </c>
      <c r="GX58" s="30">
        <v>335</v>
      </c>
      <c r="GY58" s="30">
        <v>683</v>
      </c>
      <c r="GZ58" s="30">
        <v>821</v>
      </c>
      <c r="HA58" s="30">
        <v>672</v>
      </c>
      <c r="HB58" s="30">
        <v>711</v>
      </c>
      <c r="HC58" s="30">
        <v>786</v>
      </c>
      <c r="HD58" s="30">
        <v>746</v>
      </c>
      <c r="HE58" s="30">
        <v>258</v>
      </c>
      <c r="HF58" s="30">
        <v>602</v>
      </c>
      <c r="HG58" s="30">
        <v>611</v>
      </c>
      <c r="HH58" s="30">
        <v>737</v>
      </c>
      <c r="HI58" s="30">
        <v>578</v>
      </c>
      <c r="HJ58" s="30">
        <v>692</v>
      </c>
      <c r="HK58" s="30">
        <v>611</v>
      </c>
      <c r="HL58" s="30">
        <v>296</v>
      </c>
      <c r="HM58" s="30">
        <v>628</v>
      </c>
      <c r="HN58" s="30">
        <v>625</v>
      </c>
      <c r="HO58" s="30">
        <v>738</v>
      </c>
      <c r="HP58" s="30">
        <v>648</v>
      </c>
      <c r="HQ58" s="30">
        <v>643</v>
      </c>
      <c r="HR58" s="30">
        <v>755</v>
      </c>
      <c r="HS58" s="30">
        <v>285</v>
      </c>
      <c r="HT58" s="30">
        <v>551</v>
      </c>
      <c r="HU58" s="30">
        <v>761</v>
      </c>
      <c r="HV58" s="30">
        <v>660</v>
      </c>
      <c r="HW58" s="30">
        <v>705</v>
      </c>
      <c r="HX58" s="30">
        <v>656</v>
      </c>
      <c r="HY58" s="30">
        <v>626</v>
      </c>
      <c r="HZ58" s="30">
        <v>270</v>
      </c>
      <c r="IA58" s="30">
        <v>544</v>
      </c>
      <c r="IB58" s="30">
        <v>646</v>
      </c>
      <c r="IC58" s="30">
        <v>661</v>
      </c>
      <c r="ID58" s="30">
        <v>604</v>
      </c>
      <c r="IE58" s="30">
        <v>562</v>
      </c>
      <c r="IF58" s="30">
        <v>617</v>
      </c>
      <c r="IG58" s="30">
        <v>304</v>
      </c>
      <c r="IH58" s="30">
        <v>493</v>
      </c>
      <c r="II58" s="30">
        <v>581</v>
      </c>
      <c r="IJ58" s="30">
        <v>579</v>
      </c>
      <c r="IK58" s="30">
        <v>528</v>
      </c>
      <c r="IL58" s="30">
        <v>644</v>
      </c>
      <c r="IM58" s="30">
        <v>578</v>
      </c>
      <c r="IN58" s="30">
        <v>254</v>
      </c>
      <c r="IO58" s="30">
        <v>410</v>
      </c>
      <c r="IP58" s="30">
        <v>522</v>
      </c>
      <c r="IQ58" s="30">
        <v>522</v>
      </c>
      <c r="IR58" s="30">
        <v>589</v>
      </c>
      <c r="IS58" s="30">
        <v>613</v>
      </c>
      <c r="IT58" s="30">
        <v>633</v>
      </c>
      <c r="IU58" s="30">
        <v>336</v>
      </c>
      <c r="IV58" s="30">
        <v>634</v>
      </c>
      <c r="IW58" s="30">
        <v>660</v>
      </c>
      <c r="IX58" s="30">
        <v>647</v>
      </c>
      <c r="IY58" s="30">
        <v>598</v>
      </c>
      <c r="IZ58" s="30">
        <v>577</v>
      </c>
      <c r="JA58" s="30">
        <v>549</v>
      </c>
      <c r="JB58" s="30">
        <v>303</v>
      </c>
      <c r="JC58" s="30">
        <v>429</v>
      </c>
      <c r="JD58" s="30">
        <v>441</v>
      </c>
      <c r="JE58" s="30">
        <v>426</v>
      </c>
      <c r="JF58" s="30">
        <v>510</v>
      </c>
      <c r="JG58" s="30">
        <v>533</v>
      </c>
      <c r="JH58" s="30">
        <v>616</v>
      </c>
      <c r="JI58" s="30">
        <v>259</v>
      </c>
      <c r="JJ58" s="30">
        <v>663</v>
      </c>
      <c r="JK58" s="30">
        <v>505</v>
      </c>
      <c r="JL58" s="30">
        <v>440</v>
      </c>
      <c r="JM58" s="30">
        <v>571</v>
      </c>
      <c r="JN58" s="30">
        <v>395</v>
      </c>
      <c r="JO58" s="30">
        <v>462</v>
      </c>
      <c r="JP58" s="30">
        <v>385</v>
      </c>
      <c r="JQ58" s="30">
        <v>587</v>
      </c>
      <c r="JR58" s="30">
        <v>399</v>
      </c>
      <c r="JS58" s="30">
        <v>413</v>
      </c>
      <c r="JT58" s="30">
        <v>457</v>
      </c>
      <c r="JU58" s="30">
        <v>417</v>
      </c>
      <c r="JV58" s="30">
        <v>462</v>
      </c>
      <c r="JW58" s="30">
        <v>371</v>
      </c>
      <c r="JX58" s="30">
        <v>530</v>
      </c>
      <c r="JY58" s="30">
        <v>411</v>
      </c>
      <c r="JZ58" s="30">
        <v>370</v>
      </c>
      <c r="KA58" s="46">
        <f t="shared" ref="KA58" si="438">KA15</f>
        <v>0</v>
      </c>
      <c r="KB58" s="30">
        <v>515</v>
      </c>
      <c r="KC58" s="30">
        <v>498</v>
      </c>
      <c r="KD58" s="30">
        <v>470</v>
      </c>
      <c r="KE58" s="30">
        <v>559</v>
      </c>
      <c r="KF58" s="30">
        <v>471</v>
      </c>
      <c r="KG58" s="30">
        <v>445</v>
      </c>
      <c r="KH58" s="30">
        <v>765</v>
      </c>
      <c r="KI58" s="30">
        <v>447</v>
      </c>
      <c r="KJ58" s="30">
        <v>408</v>
      </c>
      <c r="KK58" s="30">
        <v>640</v>
      </c>
      <c r="KL58" s="30">
        <v>1027</v>
      </c>
      <c r="KM58" s="30">
        <v>913</v>
      </c>
      <c r="KN58" s="30">
        <v>622</v>
      </c>
      <c r="KO58" s="30">
        <v>1031</v>
      </c>
      <c r="KP58" s="30">
        <v>737</v>
      </c>
      <c r="KQ58" s="30">
        <v>774</v>
      </c>
      <c r="KR58" s="30">
        <v>504</v>
      </c>
      <c r="KS58" s="30">
        <v>565</v>
      </c>
      <c r="KT58" s="30">
        <v>495</v>
      </c>
      <c r="KU58" s="30">
        <v>452</v>
      </c>
      <c r="KV58" s="30">
        <v>425</v>
      </c>
      <c r="KW58" s="30">
        <v>459</v>
      </c>
      <c r="KX58" s="30">
        <v>442</v>
      </c>
      <c r="KY58" s="30">
        <v>381</v>
      </c>
      <c r="KZ58" s="30">
        <v>510</v>
      </c>
      <c r="LA58" s="30"/>
      <c r="LB58" s="30"/>
      <c r="LC58" s="30"/>
      <c r="LD58" s="30"/>
      <c r="LE58" s="30"/>
      <c r="LF58" s="30"/>
      <c r="LG58" s="30"/>
      <c r="LH58" s="30">
        <v>780</v>
      </c>
      <c r="LI58" s="30">
        <v>716</v>
      </c>
      <c r="LJ58" s="30">
        <v>645</v>
      </c>
      <c r="LK58" s="30">
        <v>724</v>
      </c>
      <c r="LL58" s="30">
        <v>822</v>
      </c>
      <c r="LM58" s="30">
        <v>806</v>
      </c>
      <c r="LN58" s="30">
        <v>927</v>
      </c>
      <c r="LO58" s="30">
        <v>584</v>
      </c>
      <c r="LP58" s="30">
        <v>651</v>
      </c>
      <c r="LQ58" s="30">
        <v>1051</v>
      </c>
      <c r="LR58" s="30">
        <v>795</v>
      </c>
      <c r="LS58" s="30">
        <v>752</v>
      </c>
      <c r="LT58" s="30">
        <v>749</v>
      </c>
      <c r="LU58" s="30">
        <v>1511</v>
      </c>
      <c r="LV58" s="30">
        <v>1291</v>
      </c>
      <c r="LW58" s="25">
        <v>1074</v>
      </c>
      <c r="LX58" s="25">
        <v>973</v>
      </c>
      <c r="LY58" s="25">
        <v>936</v>
      </c>
      <c r="LZ58" s="30">
        <v>1011</v>
      </c>
      <c r="MA58" s="30">
        <v>802</v>
      </c>
      <c r="MB58" s="30">
        <v>1365</v>
      </c>
      <c r="MC58" s="30">
        <v>819</v>
      </c>
      <c r="MD58" s="30">
        <v>670</v>
      </c>
      <c r="ME58" s="30">
        <v>634</v>
      </c>
      <c r="MF58" s="30">
        <v>720</v>
      </c>
      <c r="MG58" s="30">
        <v>731</v>
      </c>
      <c r="MH58" s="30">
        <v>689</v>
      </c>
      <c r="MI58" s="30">
        <v>1268</v>
      </c>
      <c r="MJ58" s="30">
        <v>830</v>
      </c>
      <c r="MK58" s="30">
        <v>768</v>
      </c>
      <c r="ML58" s="30">
        <v>648</v>
      </c>
      <c r="MM58" s="30">
        <v>644</v>
      </c>
      <c r="MN58" s="30">
        <v>704</v>
      </c>
      <c r="MO58" s="30">
        <v>522</v>
      </c>
      <c r="MP58" s="25">
        <v>785</v>
      </c>
      <c r="MQ58" s="25">
        <v>601</v>
      </c>
      <c r="MR58" s="25">
        <v>708</v>
      </c>
      <c r="MS58" s="25">
        <v>686</v>
      </c>
      <c r="MT58" s="30">
        <v>690</v>
      </c>
      <c r="MU58" s="25">
        <v>771</v>
      </c>
      <c r="MV58" s="30">
        <v>467</v>
      </c>
      <c r="MW58" s="44">
        <v>602</v>
      </c>
      <c r="MX58" s="44">
        <v>533</v>
      </c>
      <c r="MY58" s="44">
        <v>4959</v>
      </c>
      <c r="MZ58" s="44">
        <v>597</v>
      </c>
      <c r="NA58" s="44">
        <v>872</v>
      </c>
      <c r="NB58" s="44">
        <v>812</v>
      </c>
      <c r="NC58" s="49">
        <v>557</v>
      </c>
      <c r="ND58" s="44">
        <v>835</v>
      </c>
      <c r="NE58" s="44">
        <v>742</v>
      </c>
      <c r="NF58" s="44">
        <v>816</v>
      </c>
      <c r="NG58" s="44">
        <v>724</v>
      </c>
    </row>
    <row r="59" spans="2:371" x14ac:dyDescent="0.3">
      <c r="B59" t="s">
        <v>144</v>
      </c>
      <c r="C59" s="1">
        <f t="shared" si="424"/>
        <v>0</v>
      </c>
      <c r="D59" s="1">
        <f t="shared" si="425"/>
        <v>1414</v>
      </c>
      <c r="E59" s="1">
        <f t="shared" si="426"/>
        <v>636</v>
      </c>
      <c r="F59" s="30">
        <v>323</v>
      </c>
      <c r="G59" s="30">
        <v>322</v>
      </c>
      <c r="H59" s="30">
        <v>419</v>
      </c>
      <c r="I59" s="30">
        <v>412</v>
      </c>
      <c r="J59" s="30">
        <v>191</v>
      </c>
      <c r="K59" s="30">
        <v>323</v>
      </c>
      <c r="L59" s="30">
        <v>316</v>
      </c>
      <c r="M59" s="30">
        <v>364</v>
      </c>
      <c r="N59" s="30">
        <v>374</v>
      </c>
      <c r="O59" s="30">
        <v>286</v>
      </c>
      <c r="P59" s="30">
        <v>302</v>
      </c>
      <c r="Q59" s="30">
        <v>211</v>
      </c>
      <c r="R59" s="30">
        <v>287</v>
      </c>
      <c r="S59" s="30">
        <v>369</v>
      </c>
      <c r="T59" s="30">
        <v>292</v>
      </c>
      <c r="U59" s="30">
        <v>283</v>
      </c>
      <c r="V59" s="30">
        <v>297</v>
      </c>
      <c r="W59" s="30">
        <v>287</v>
      </c>
      <c r="X59" s="30">
        <v>164</v>
      </c>
      <c r="Y59" s="30">
        <v>257</v>
      </c>
      <c r="Z59" s="30">
        <v>273</v>
      </c>
      <c r="AA59" s="30">
        <v>210</v>
      </c>
      <c r="AB59" s="30">
        <v>228</v>
      </c>
      <c r="AC59" s="30">
        <v>284</v>
      </c>
      <c r="AD59" s="30">
        <v>440</v>
      </c>
      <c r="AE59" s="30">
        <v>211</v>
      </c>
      <c r="AF59" s="30">
        <v>313</v>
      </c>
      <c r="AG59" s="30">
        <v>246</v>
      </c>
      <c r="AH59" s="30">
        <v>244</v>
      </c>
      <c r="AI59" s="30">
        <v>405</v>
      </c>
      <c r="AJ59" s="30">
        <v>487</v>
      </c>
      <c r="AK59" s="30">
        <v>586</v>
      </c>
      <c r="AL59" s="30">
        <v>476</v>
      </c>
      <c r="AM59" s="30">
        <v>646</v>
      </c>
      <c r="AN59" s="30">
        <v>595</v>
      </c>
      <c r="AO59" s="30">
        <v>586</v>
      </c>
      <c r="AP59" s="30">
        <v>884</v>
      </c>
      <c r="AQ59" s="30">
        <v>721</v>
      </c>
      <c r="AR59" s="30">
        <v>731</v>
      </c>
      <c r="AS59" s="30">
        <v>576</v>
      </c>
      <c r="AT59" s="30">
        <v>886</v>
      </c>
      <c r="AU59" s="30">
        <v>632</v>
      </c>
      <c r="AV59" s="30">
        <v>669</v>
      </c>
      <c r="AW59" s="30">
        <v>610</v>
      </c>
      <c r="AX59" s="30">
        <v>724</v>
      </c>
      <c r="AY59" s="30">
        <v>519</v>
      </c>
      <c r="AZ59" s="30">
        <v>519</v>
      </c>
      <c r="BA59" s="25">
        <v>770</v>
      </c>
      <c r="BB59" s="30">
        <v>689</v>
      </c>
      <c r="BC59" s="30">
        <v>597</v>
      </c>
      <c r="BD59" s="30">
        <v>670</v>
      </c>
      <c r="BE59" s="30">
        <v>668</v>
      </c>
      <c r="BF59" s="30">
        <v>710</v>
      </c>
      <c r="BG59" s="30">
        <v>476</v>
      </c>
      <c r="BH59" s="30">
        <v>676</v>
      </c>
      <c r="BI59" s="30">
        <v>1005</v>
      </c>
      <c r="BJ59" s="30">
        <v>828</v>
      </c>
      <c r="BK59" s="30">
        <v>731</v>
      </c>
      <c r="BL59" s="30">
        <v>832</v>
      </c>
      <c r="BM59" s="30">
        <v>691</v>
      </c>
      <c r="BN59" s="30">
        <v>553</v>
      </c>
      <c r="BO59" s="30">
        <v>632</v>
      </c>
      <c r="BP59" s="30">
        <v>599</v>
      </c>
      <c r="BQ59" s="30">
        <v>530</v>
      </c>
      <c r="BR59" s="30">
        <v>522</v>
      </c>
      <c r="BS59" s="30">
        <v>528</v>
      </c>
      <c r="BT59" s="30">
        <v>601</v>
      </c>
      <c r="BU59" s="30">
        <v>467</v>
      </c>
      <c r="BV59" s="30">
        <v>586</v>
      </c>
      <c r="BW59" s="30">
        <v>654</v>
      </c>
      <c r="BX59" s="30">
        <v>660</v>
      </c>
      <c r="BY59" s="30">
        <v>415</v>
      </c>
      <c r="BZ59" s="30">
        <v>469</v>
      </c>
      <c r="CA59" s="30">
        <v>450</v>
      </c>
      <c r="CB59" s="30">
        <v>352</v>
      </c>
      <c r="CC59" s="30">
        <v>389</v>
      </c>
      <c r="CD59" s="30">
        <v>396</v>
      </c>
      <c r="CE59" s="30">
        <v>349</v>
      </c>
      <c r="CF59" s="30">
        <v>331</v>
      </c>
      <c r="CG59" s="30">
        <v>388</v>
      </c>
      <c r="CH59" s="30">
        <v>340</v>
      </c>
      <c r="CI59" s="30">
        <v>156</v>
      </c>
      <c r="CJ59" s="30">
        <v>290</v>
      </c>
      <c r="CK59" s="30">
        <v>333</v>
      </c>
      <c r="CL59" s="30">
        <v>373</v>
      </c>
      <c r="CM59" s="30">
        <v>233</v>
      </c>
      <c r="CN59" s="30">
        <v>399</v>
      </c>
      <c r="CO59" s="30">
        <v>400</v>
      </c>
      <c r="CP59" s="30">
        <v>188</v>
      </c>
      <c r="CQ59" s="30">
        <v>255</v>
      </c>
      <c r="CR59" s="41">
        <v>420</v>
      </c>
      <c r="CS59" s="30">
        <v>380</v>
      </c>
      <c r="CT59" s="30">
        <v>388</v>
      </c>
      <c r="CU59" s="30">
        <v>349</v>
      </c>
      <c r="CV59" s="30">
        <v>364</v>
      </c>
      <c r="CW59" s="30">
        <v>187</v>
      </c>
      <c r="CX59" s="30">
        <v>263</v>
      </c>
      <c r="CY59" s="30">
        <v>372</v>
      </c>
      <c r="CZ59" s="30">
        <v>289</v>
      </c>
      <c r="DA59" s="30">
        <v>285</v>
      </c>
      <c r="DB59" s="30">
        <v>430</v>
      </c>
      <c r="DC59" s="30">
        <v>502</v>
      </c>
      <c r="DD59" s="30">
        <v>409</v>
      </c>
      <c r="DE59" s="30">
        <v>560</v>
      </c>
      <c r="DF59" s="30">
        <v>537</v>
      </c>
      <c r="DG59" s="30">
        <v>655</v>
      </c>
      <c r="DH59" s="30">
        <v>673</v>
      </c>
      <c r="DI59" s="30">
        <v>635</v>
      </c>
      <c r="DJ59" s="30">
        <v>648</v>
      </c>
      <c r="DK59" s="30">
        <v>440</v>
      </c>
      <c r="DL59" s="30">
        <v>677</v>
      </c>
      <c r="DM59" s="30">
        <v>480</v>
      </c>
      <c r="DN59" s="30">
        <v>669</v>
      </c>
      <c r="DO59" s="30">
        <v>672</v>
      </c>
      <c r="DP59" s="30">
        <v>746</v>
      </c>
      <c r="DQ59" s="30">
        <v>815</v>
      </c>
      <c r="DR59" s="30">
        <v>516</v>
      </c>
      <c r="DS59" s="30">
        <v>845</v>
      </c>
      <c r="DT59" s="30">
        <v>889</v>
      </c>
      <c r="DU59" s="30">
        <v>914</v>
      </c>
      <c r="DV59" s="30">
        <v>971</v>
      </c>
      <c r="DW59" s="30">
        <v>731</v>
      </c>
      <c r="DX59" s="30">
        <v>688</v>
      </c>
      <c r="DY59" s="30">
        <v>405</v>
      </c>
      <c r="DZ59" s="30">
        <v>683</v>
      </c>
      <c r="EA59" s="30">
        <v>963</v>
      </c>
      <c r="EB59" s="30">
        <v>913</v>
      </c>
      <c r="EC59" s="30">
        <v>852</v>
      </c>
      <c r="ED59" s="30">
        <v>924</v>
      </c>
      <c r="EE59" s="30">
        <v>919</v>
      </c>
      <c r="EF59" s="30">
        <v>561</v>
      </c>
      <c r="EG59" s="30">
        <v>840</v>
      </c>
      <c r="EH59" s="30">
        <v>942</v>
      </c>
      <c r="EI59" s="30">
        <v>910</v>
      </c>
      <c r="EJ59" s="30">
        <v>881</v>
      </c>
      <c r="EK59" s="30">
        <v>1039</v>
      </c>
      <c r="EL59" s="30">
        <v>809</v>
      </c>
      <c r="EM59" s="30">
        <v>494</v>
      </c>
      <c r="EN59" s="30">
        <v>730</v>
      </c>
      <c r="EO59" s="30">
        <v>832</v>
      </c>
      <c r="EP59" s="30">
        <v>904</v>
      </c>
      <c r="EQ59" s="30">
        <v>666</v>
      </c>
      <c r="ER59" s="30">
        <v>841</v>
      </c>
      <c r="ES59" s="30">
        <v>1333</v>
      </c>
      <c r="ET59" s="30">
        <v>497</v>
      </c>
      <c r="EU59" s="30">
        <v>690</v>
      </c>
      <c r="EV59" s="30">
        <v>759</v>
      </c>
      <c r="EW59" s="30">
        <v>1414</v>
      </c>
      <c r="EX59" s="30">
        <v>777</v>
      </c>
      <c r="EY59" s="30">
        <v>956</v>
      </c>
      <c r="EZ59" s="30">
        <v>785</v>
      </c>
      <c r="FA59" s="30">
        <v>495</v>
      </c>
      <c r="FB59" s="30">
        <v>744</v>
      </c>
      <c r="FC59" s="30">
        <v>865</v>
      </c>
      <c r="FD59" s="30">
        <v>858</v>
      </c>
      <c r="FE59" s="30">
        <v>873</v>
      </c>
      <c r="FF59" s="30">
        <v>891</v>
      </c>
      <c r="FG59" s="30">
        <v>718</v>
      </c>
      <c r="FH59" s="30">
        <v>438</v>
      </c>
      <c r="FI59" s="30">
        <v>683</v>
      </c>
      <c r="FJ59" s="30">
        <v>805</v>
      </c>
      <c r="FK59" s="30">
        <v>1098</v>
      </c>
      <c r="FL59" s="30">
        <v>932</v>
      </c>
      <c r="FM59" s="30">
        <v>828</v>
      </c>
      <c r="FN59" s="30">
        <v>862</v>
      </c>
      <c r="FO59" s="30">
        <v>566</v>
      </c>
      <c r="FP59" s="30">
        <v>1048</v>
      </c>
      <c r="FQ59" s="30">
        <v>370</v>
      </c>
      <c r="FR59" s="30">
        <v>655</v>
      </c>
      <c r="FS59" s="30">
        <v>673</v>
      </c>
      <c r="FT59" s="30">
        <v>611</v>
      </c>
      <c r="FU59" s="30">
        <v>744</v>
      </c>
      <c r="FV59" s="30">
        <v>446</v>
      </c>
      <c r="FW59" s="30">
        <v>692</v>
      </c>
      <c r="FX59" s="30">
        <v>860</v>
      </c>
      <c r="FY59" s="30">
        <v>815</v>
      </c>
      <c r="FZ59" s="30">
        <v>789</v>
      </c>
      <c r="GA59" s="30">
        <v>883</v>
      </c>
      <c r="GB59" s="30">
        <v>711</v>
      </c>
      <c r="GC59" s="30">
        <v>456</v>
      </c>
      <c r="GD59" s="30">
        <v>840</v>
      </c>
      <c r="GE59" s="30">
        <v>892</v>
      </c>
      <c r="GF59" s="30">
        <v>804</v>
      </c>
      <c r="GG59" s="30">
        <v>811</v>
      </c>
      <c r="GH59" s="30">
        <v>1024</v>
      </c>
      <c r="GI59" s="30">
        <v>828</v>
      </c>
      <c r="GJ59" s="30">
        <v>417</v>
      </c>
      <c r="GK59" s="30">
        <v>848</v>
      </c>
      <c r="GL59" s="30">
        <v>735</v>
      </c>
      <c r="GM59" s="25">
        <v>970</v>
      </c>
      <c r="GN59" s="30">
        <v>845</v>
      </c>
      <c r="GO59" s="30">
        <v>904</v>
      </c>
      <c r="GP59" s="30">
        <v>943</v>
      </c>
      <c r="GQ59" s="30">
        <v>520</v>
      </c>
      <c r="GR59" s="30">
        <v>835</v>
      </c>
      <c r="GS59" s="30">
        <v>1033</v>
      </c>
      <c r="GT59" s="30">
        <v>851</v>
      </c>
      <c r="GU59" s="30">
        <v>858</v>
      </c>
      <c r="GV59" s="30">
        <v>808</v>
      </c>
      <c r="GW59" s="30">
        <v>827</v>
      </c>
      <c r="GX59" s="30">
        <v>450</v>
      </c>
      <c r="GY59" s="30">
        <v>1047</v>
      </c>
      <c r="GZ59" s="30">
        <v>959</v>
      </c>
      <c r="HA59" s="30">
        <v>740</v>
      </c>
      <c r="HB59" s="30">
        <v>877</v>
      </c>
      <c r="HC59" s="30">
        <v>944</v>
      </c>
      <c r="HD59" s="30">
        <v>999</v>
      </c>
      <c r="HE59" s="30">
        <v>383</v>
      </c>
      <c r="HF59" s="30">
        <v>726</v>
      </c>
      <c r="HG59" s="30">
        <v>885</v>
      </c>
      <c r="HH59" s="30">
        <v>890</v>
      </c>
      <c r="HI59" s="30">
        <v>922</v>
      </c>
      <c r="HJ59" s="30">
        <v>845</v>
      </c>
      <c r="HK59" s="30">
        <v>899</v>
      </c>
      <c r="HL59" s="30">
        <v>432</v>
      </c>
      <c r="HM59" s="30">
        <v>830</v>
      </c>
      <c r="HN59" s="30">
        <v>231</v>
      </c>
      <c r="HO59" s="30">
        <v>820</v>
      </c>
      <c r="HP59" s="30">
        <v>821</v>
      </c>
      <c r="HQ59" s="30">
        <v>767</v>
      </c>
      <c r="HR59" s="30">
        <v>901</v>
      </c>
      <c r="HS59" s="30">
        <v>439</v>
      </c>
      <c r="HT59" s="30">
        <v>789</v>
      </c>
      <c r="HU59" s="30">
        <v>803</v>
      </c>
      <c r="HV59" s="30">
        <v>892</v>
      </c>
      <c r="HW59" s="30">
        <v>897</v>
      </c>
      <c r="HX59" s="30">
        <v>881</v>
      </c>
      <c r="HY59" s="30">
        <v>765</v>
      </c>
      <c r="HZ59" s="30">
        <v>458</v>
      </c>
      <c r="IA59" s="30">
        <v>817</v>
      </c>
      <c r="IB59" s="30">
        <v>923</v>
      </c>
      <c r="IC59" s="30">
        <v>851</v>
      </c>
      <c r="ID59" s="30">
        <v>901</v>
      </c>
      <c r="IE59" s="30">
        <v>748</v>
      </c>
      <c r="IF59" s="30">
        <v>787</v>
      </c>
      <c r="IG59" s="30">
        <v>439</v>
      </c>
      <c r="IH59" s="30">
        <v>686</v>
      </c>
      <c r="II59" s="30">
        <v>746</v>
      </c>
      <c r="IJ59" s="30">
        <v>660</v>
      </c>
      <c r="IK59" s="30">
        <v>715</v>
      </c>
      <c r="IL59" s="30">
        <v>750</v>
      </c>
      <c r="IM59" s="30">
        <v>653</v>
      </c>
      <c r="IN59" s="30">
        <v>431</v>
      </c>
      <c r="IO59" s="30">
        <v>642</v>
      </c>
      <c r="IP59" s="30">
        <v>783</v>
      </c>
      <c r="IQ59" s="30">
        <v>703</v>
      </c>
      <c r="IR59" s="30">
        <v>663</v>
      </c>
      <c r="IS59" s="30">
        <v>752</v>
      </c>
      <c r="IT59" s="30">
        <v>750</v>
      </c>
      <c r="IU59" s="30">
        <v>486</v>
      </c>
      <c r="IV59" s="30">
        <v>894</v>
      </c>
      <c r="IW59" s="30">
        <v>858</v>
      </c>
      <c r="IX59" s="30">
        <v>807</v>
      </c>
      <c r="IY59" s="30">
        <v>753</v>
      </c>
      <c r="IZ59" s="30">
        <v>680</v>
      </c>
      <c r="JA59" s="30">
        <v>746</v>
      </c>
      <c r="JB59" s="30">
        <v>472</v>
      </c>
      <c r="JC59" s="30">
        <v>620</v>
      </c>
      <c r="JD59" s="30">
        <v>539</v>
      </c>
      <c r="JE59" s="30">
        <v>584</v>
      </c>
      <c r="JF59" s="30">
        <v>605</v>
      </c>
      <c r="JG59" s="30">
        <v>662</v>
      </c>
      <c r="JH59" s="30">
        <v>730</v>
      </c>
      <c r="JI59" s="30">
        <v>402</v>
      </c>
      <c r="JJ59" s="30">
        <v>790</v>
      </c>
      <c r="JK59" s="30">
        <v>556</v>
      </c>
      <c r="JL59" s="30">
        <v>538</v>
      </c>
      <c r="JM59" s="30">
        <v>576</v>
      </c>
      <c r="JN59" s="30">
        <v>554</v>
      </c>
      <c r="JO59" s="30">
        <v>499</v>
      </c>
      <c r="JP59" s="30">
        <v>388</v>
      </c>
      <c r="JQ59" s="30">
        <v>609</v>
      </c>
      <c r="JR59" s="30">
        <v>471</v>
      </c>
      <c r="JS59" s="30">
        <v>519</v>
      </c>
      <c r="JT59" s="30">
        <v>589</v>
      </c>
      <c r="JU59" s="30">
        <v>562</v>
      </c>
      <c r="JV59" s="30">
        <v>505</v>
      </c>
      <c r="JW59" s="30">
        <v>464</v>
      </c>
      <c r="JX59" s="30">
        <v>674</v>
      </c>
      <c r="JY59" s="30">
        <v>544</v>
      </c>
      <c r="JZ59" s="30">
        <v>445</v>
      </c>
      <c r="KA59" s="46">
        <f t="shared" ref="KA59" si="439">KA16</f>
        <v>0</v>
      </c>
      <c r="KB59" s="30">
        <v>620</v>
      </c>
      <c r="KC59" s="30">
        <v>661</v>
      </c>
      <c r="KD59" s="30">
        <v>515</v>
      </c>
      <c r="KE59" s="30">
        <v>741</v>
      </c>
      <c r="KF59" s="30">
        <v>550</v>
      </c>
      <c r="KG59" s="30">
        <v>540</v>
      </c>
      <c r="KH59" s="30">
        <v>717</v>
      </c>
      <c r="KI59" s="30">
        <v>532</v>
      </c>
      <c r="KJ59" s="30">
        <v>480</v>
      </c>
      <c r="KK59" s="30">
        <v>601</v>
      </c>
      <c r="KL59" s="30">
        <v>1015</v>
      </c>
      <c r="KM59" s="30">
        <v>1100</v>
      </c>
      <c r="KN59" s="30">
        <v>774</v>
      </c>
      <c r="KO59" s="30">
        <v>1091</v>
      </c>
      <c r="KP59" s="30">
        <v>929</v>
      </c>
      <c r="KQ59" s="30">
        <v>968</v>
      </c>
      <c r="KR59" s="30">
        <v>555</v>
      </c>
      <c r="KS59" s="30">
        <v>941</v>
      </c>
      <c r="KT59" s="30">
        <v>530</v>
      </c>
      <c r="KU59" s="30">
        <v>522</v>
      </c>
      <c r="KV59" s="30">
        <v>527</v>
      </c>
      <c r="KW59" s="30">
        <v>547</v>
      </c>
      <c r="KX59" s="30">
        <v>550</v>
      </c>
      <c r="KY59" s="30">
        <v>436</v>
      </c>
      <c r="KZ59" s="30">
        <v>708</v>
      </c>
      <c r="LA59" s="30"/>
      <c r="LB59" s="30"/>
      <c r="LC59" s="30"/>
      <c r="LD59" s="30"/>
      <c r="LE59" s="30"/>
      <c r="LF59" s="30"/>
      <c r="LG59" s="30"/>
      <c r="LH59" s="30">
        <v>1049</v>
      </c>
      <c r="LI59" s="30">
        <v>967</v>
      </c>
      <c r="LJ59" s="30">
        <v>733</v>
      </c>
      <c r="LK59" s="30">
        <v>917</v>
      </c>
      <c r="LL59" s="30">
        <v>1325</v>
      </c>
      <c r="LM59" s="30">
        <v>2</v>
      </c>
      <c r="LN59" s="30">
        <v>1100</v>
      </c>
      <c r="LO59" s="30">
        <v>901</v>
      </c>
      <c r="LP59" s="30">
        <v>894</v>
      </c>
      <c r="LQ59" s="30">
        <v>1344</v>
      </c>
      <c r="LR59" s="30">
        <v>1151</v>
      </c>
      <c r="LS59" s="30">
        <v>1279</v>
      </c>
      <c r="LT59" s="30"/>
      <c r="LU59" s="30">
        <v>1829</v>
      </c>
      <c r="LV59" s="30">
        <v>1516</v>
      </c>
      <c r="LW59" s="25">
        <v>1449</v>
      </c>
      <c r="LX59" s="25">
        <v>1278</v>
      </c>
      <c r="LY59" s="25">
        <v>1182</v>
      </c>
      <c r="LZ59" s="30">
        <v>1839</v>
      </c>
      <c r="MA59" s="30">
        <v>1</v>
      </c>
      <c r="MB59" s="30">
        <v>1539</v>
      </c>
      <c r="MC59" s="30">
        <v>948</v>
      </c>
      <c r="MD59" s="30">
        <v>1055</v>
      </c>
      <c r="ME59" s="30">
        <v>781</v>
      </c>
      <c r="MF59" s="30">
        <v>854</v>
      </c>
      <c r="MG59" s="30">
        <v>1043</v>
      </c>
      <c r="MH59" s="30">
        <v>1</v>
      </c>
      <c r="MI59" s="30">
        <v>1599</v>
      </c>
      <c r="MJ59" s="30">
        <v>982</v>
      </c>
      <c r="MK59" s="30">
        <v>898</v>
      </c>
      <c r="ML59" s="30">
        <v>720</v>
      </c>
      <c r="MM59" s="30">
        <v>780</v>
      </c>
      <c r="MN59" s="30">
        <v>945</v>
      </c>
      <c r="MO59" s="30"/>
      <c r="MP59" s="25">
        <v>974</v>
      </c>
      <c r="MQ59" s="25">
        <v>950</v>
      </c>
      <c r="MR59" s="25">
        <v>963</v>
      </c>
      <c r="MS59" s="25">
        <v>973</v>
      </c>
      <c r="MT59" s="30">
        <v>853</v>
      </c>
      <c r="MU59" s="25">
        <v>950</v>
      </c>
      <c r="MV59" s="30"/>
      <c r="MW59" s="44">
        <v>820</v>
      </c>
      <c r="MX59" s="44">
        <v>804</v>
      </c>
      <c r="MY59" s="44">
        <v>5413</v>
      </c>
      <c r="MZ59" s="44">
        <v>860</v>
      </c>
      <c r="NA59" s="44">
        <v>1214</v>
      </c>
      <c r="NB59" s="44">
        <v>947</v>
      </c>
      <c r="NC59" s="49"/>
      <c r="ND59" s="44">
        <v>967</v>
      </c>
      <c r="NE59" s="44">
        <v>1004</v>
      </c>
      <c r="NF59" s="44">
        <v>947</v>
      </c>
      <c r="NG59" s="44">
        <v>1031</v>
      </c>
    </row>
    <row r="60" spans="2:371" x14ac:dyDescent="0.3">
      <c r="B60" t="s">
        <v>145</v>
      </c>
      <c r="C60" s="1">
        <f t="shared" si="424"/>
        <v>0</v>
      </c>
      <c r="D60" s="1">
        <f t="shared" si="425"/>
        <v>1667</v>
      </c>
      <c r="E60" s="1">
        <f t="shared" si="426"/>
        <v>705</v>
      </c>
      <c r="F60" s="30">
        <v>492</v>
      </c>
      <c r="G60" s="30">
        <v>513</v>
      </c>
      <c r="H60" s="30">
        <v>594</v>
      </c>
      <c r="I60" s="30">
        <v>573</v>
      </c>
      <c r="J60" s="30">
        <v>262</v>
      </c>
      <c r="K60" s="30">
        <v>502</v>
      </c>
      <c r="L60" s="30">
        <v>542</v>
      </c>
      <c r="M60" s="30">
        <v>474</v>
      </c>
      <c r="N60" s="30">
        <v>464</v>
      </c>
      <c r="O60" s="30">
        <v>488</v>
      </c>
      <c r="P60" s="30">
        <v>513</v>
      </c>
      <c r="Q60" s="30">
        <v>257</v>
      </c>
      <c r="R60" s="30">
        <v>408</v>
      </c>
      <c r="S60" s="30">
        <v>585</v>
      </c>
      <c r="T60" s="30">
        <v>520</v>
      </c>
      <c r="U60" s="30">
        <v>471</v>
      </c>
      <c r="V60" s="30">
        <v>472</v>
      </c>
      <c r="W60" s="30">
        <v>424</v>
      </c>
      <c r="X60" s="30">
        <v>306</v>
      </c>
      <c r="Y60" s="30">
        <v>385</v>
      </c>
      <c r="Z60" s="30">
        <v>371</v>
      </c>
      <c r="AA60" s="30">
        <v>365</v>
      </c>
      <c r="AB60" s="30">
        <v>369</v>
      </c>
      <c r="AC60" s="30">
        <v>365</v>
      </c>
      <c r="AD60" s="30">
        <v>494</v>
      </c>
      <c r="AE60" s="30">
        <v>300</v>
      </c>
      <c r="AF60" s="30">
        <v>447</v>
      </c>
      <c r="AG60" s="30">
        <v>354</v>
      </c>
      <c r="AH60" s="30">
        <v>380</v>
      </c>
      <c r="AI60" s="30">
        <v>576</v>
      </c>
      <c r="AJ60" s="30">
        <v>584</v>
      </c>
      <c r="AK60" s="30">
        <v>718</v>
      </c>
      <c r="AL60" s="30">
        <v>423</v>
      </c>
      <c r="AM60" s="30">
        <v>682</v>
      </c>
      <c r="AN60" s="30">
        <v>720</v>
      </c>
      <c r="AO60" s="30">
        <v>813</v>
      </c>
      <c r="AP60" s="30">
        <v>836</v>
      </c>
      <c r="AQ60" s="30">
        <v>913</v>
      </c>
      <c r="AR60" s="30">
        <v>959</v>
      </c>
      <c r="AS60" s="30">
        <v>448</v>
      </c>
      <c r="AT60" s="30">
        <v>845</v>
      </c>
      <c r="AU60" s="30">
        <v>762</v>
      </c>
      <c r="AV60" s="30">
        <v>811</v>
      </c>
      <c r="AW60" s="30">
        <v>781</v>
      </c>
      <c r="AX60" s="30">
        <v>732</v>
      </c>
      <c r="AY60" s="30">
        <v>511</v>
      </c>
      <c r="AZ60" s="30">
        <v>511</v>
      </c>
      <c r="BA60" s="25">
        <v>720</v>
      </c>
      <c r="BB60" s="30">
        <v>825</v>
      </c>
      <c r="BC60" s="30">
        <v>804</v>
      </c>
      <c r="BD60" s="30">
        <v>950</v>
      </c>
      <c r="BE60" s="30">
        <v>881</v>
      </c>
      <c r="BF60" s="30">
        <v>805</v>
      </c>
      <c r="BG60" s="30">
        <v>439</v>
      </c>
      <c r="BH60" s="30">
        <v>696</v>
      </c>
      <c r="BI60" s="30">
        <v>1102</v>
      </c>
      <c r="BJ60" s="30">
        <v>955</v>
      </c>
      <c r="BK60" s="30">
        <v>850</v>
      </c>
      <c r="BL60" s="30">
        <v>810</v>
      </c>
      <c r="BM60" s="30">
        <v>979</v>
      </c>
      <c r="BN60" s="30">
        <v>451</v>
      </c>
      <c r="BO60" s="30">
        <v>741</v>
      </c>
      <c r="BP60" s="30">
        <v>721</v>
      </c>
      <c r="BQ60" s="30">
        <v>679</v>
      </c>
      <c r="BR60" s="30">
        <v>662</v>
      </c>
      <c r="BS60" s="30">
        <v>701</v>
      </c>
      <c r="BT60" s="30">
        <v>888</v>
      </c>
      <c r="BU60" s="30">
        <v>457</v>
      </c>
      <c r="BV60" s="30">
        <v>684</v>
      </c>
      <c r="BW60" s="30">
        <v>699</v>
      </c>
      <c r="BX60" s="30">
        <v>844</v>
      </c>
      <c r="BY60" s="30">
        <v>500</v>
      </c>
      <c r="BZ60" s="30">
        <v>539</v>
      </c>
      <c r="CA60" s="30">
        <v>639</v>
      </c>
      <c r="CB60" s="30">
        <v>334</v>
      </c>
      <c r="CC60" s="30">
        <v>603</v>
      </c>
      <c r="CD60" s="30">
        <v>501</v>
      </c>
      <c r="CE60" s="30">
        <v>429</v>
      </c>
      <c r="CF60" s="30">
        <v>512</v>
      </c>
      <c r="CG60" s="30">
        <v>504</v>
      </c>
      <c r="CH60" s="30">
        <v>607</v>
      </c>
      <c r="CI60" s="30">
        <v>260</v>
      </c>
      <c r="CJ60" s="30">
        <v>371</v>
      </c>
      <c r="CK60" s="30">
        <v>470</v>
      </c>
      <c r="CL60" s="30">
        <v>299</v>
      </c>
      <c r="CM60" s="30">
        <v>554</v>
      </c>
      <c r="CN60" s="30">
        <v>459</v>
      </c>
      <c r="CO60" s="30">
        <v>453</v>
      </c>
      <c r="CP60" s="30">
        <v>264</v>
      </c>
      <c r="CQ60" s="30">
        <v>371</v>
      </c>
      <c r="CR60" s="41">
        <v>448</v>
      </c>
      <c r="CS60" s="30">
        <v>418</v>
      </c>
      <c r="CT60" s="30">
        <v>450</v>
      </c>
      <c r="CU60" s="30">
        <v>423</v>
      </c>
      <c r="CV60" s="30">
        <v>399</v>
      </c>
      <c r="CW60" s="30">
        <v>280</v>
      </c>
      <c r="CX60" s="30">
        <v>346</v>
      </c>
      <c r="CY60" s="30">
        <v>381</v>
      </c>
      <c r="CZ60" s="30">
        <v>352</v>
      </c>
      <c r="DA60" s="30">
        <v>291</v>
      </c>
      <c r="DB60" s="30">
        <v>369</v>
      </c>
      <c r="DC60" s="30">
        <v>543</v>
      </c>
      <c r="DD60" s="30">
        <v>408</v>
      </c>
      <c r="DE60" s="30">
        <v>666</v>
      </c>
      <c r="DF60" s="30">
        <v>637</v>
      </c>
      <c r="DG60" s="30">
        <v>794</v>
      </c>
      <c r="DH60" s="30">
        <v>744</v>
      </c>
      <c r="DI60" s="30">
        <v>730</v>
      </c>
      <c r="DJ60" s="30">
        <v>704</v>
      </c>
      <c r="DK60" s="30">
        <v>397</v>
      </c>
      <c r="DL60" s="30">
        <v>775</v>
      </c>
      <c r="DM60" s="30">
        <v>727</v>
      </c>
      <c r="DN60" s="30">
        <v>786</v>
      </c>
      <c r="DO60" s="30">
        <v>730</v>
      </c>
      <c r="DP60" s="30">
        <v>877</v>
      </c>
      <c r="DQ60" s="30">
        <v>807</v>
      </c>
      <c r="DR60" s="30">
        <v>532</v>
      </c>
      <c r="DS60" s="30">
        <v>860</v>
      </c>
      <c r="DT60" s="30">
        <v>980</v>
      </c>
      <c r="DU60" s="30">
        <v>931</v>
      </c>
      <c r="DV60" s="30">
        <v>923</v>
      </c>
      <c r="DW60" s="30">
        <v>808</v>
      </c>
      <c r="DX60" s="30">
        <v>888</v>
      </c>
      <c r="DY60" s="30">
        <v>420</v>
      </c>
      <c r="DZ60" s="30">
        <v>681</v>
      </c>
      <c r="EA60" s="30">
        <v>801</v>
      </c>
      <c r="EB60" s="30">
        <v>751</v>
      </c>
      <c r="EC60" s="30">
        <v>811</v>
      </c>
      <c r="ED60" s="30">
        <v>866</v>
      </c>
      <c r="EE60" s="30">
        <v>997</v>
      </c>
      <c r="EF60" s="30">
        <v>565</v>
      </c>
      <c r="EG60" s="30">
        <v>990</v>
      </c>
      <c r="EH60" s="30">
        <v>921</v>
      </c>
      <c r="EI60" s="30">
        <v>922</v>
      </c>
      <c r="EJ60" s="30">
        <v>906</v>
      </c>
      <c r="EK60" s="30">
        <v>1020</v>
      </c>
      <c r="EL60" s="30">
        <v>815</v>
      </c>
      <c r="EM60" s="30">
        <v>477</v>
      </c>
      <c r="EN60" s="30">
        <v>814</v>
      </c>
      <c r="EO60" s="30">
        <v>887</v>
      </c>
      <c r="EP60" s="30">
        <v>882</v>
      </c>
      <c r="EQ60" s="30">
        <v>828</v>
      </c>
      <c r="ER60" s="30">
        <v>777</v>
      </c>
      <c r="ES60" s="30">
        <v>1524</v>
      </c>
      <c r="ET60" s="30">
        <v>506</v>
      </c>
      <c r="EU60" s="30">
        <v>789</v>
      </c>
      <c r="EV60" s="30">
        <v>862</v>
      </c>
      <c r="EW60" s="30">
        <v>1667</v>
      </c>
      <c r="EX60" s="30">
        <v>875</v>
      </c>
      <c r="EY60" s="30">
        <v>805</v>
      </c>
      <c r="EZ60" s="30">
        <v>873</v>
      </c>
      <c r="FA60" s="30">
        <v>473</v>
      </c>
      <c r="FB60" s="30">
        <v>862</v>
      </c>
      <c r="FC60" s="30">
        <v>985</v>
      </c>
      <c r="FD60" s="30">
        <v>816</v>
      </c>
      <c r="FE60" s="30">
        <v>856</v>
      </c>
      <c r="FF60" s="30">
        <v>826</v>
      </c>
      <c r="FG60" s="30">
        <v>900</v>
      </c>
      <c r="FH60" s="30">
        <v>486</v>
      </c>
      <c r="FI60" s="30">
        <v>812</v>
      </c>
      <c r="FJ60" s="30">
        <v>804</v>
      </c>
      <c r="FK60" s="30">
        <v>1091</v>
      </c>
      <c r="FL60" s="30">
        <v>966</v>
      </c>
      <c r="FM60" s="30">
        <v>848</v>
      </c>
      <c r="FN60" s="30">
        <v>860</v>
      </c>
      <c r="FO60" s="30">
        <v>586</v>
      </c>
      <c r="FP60" s="30">
        <v>1238</v>
      </c>
      <c r="FQ60" s="30">
        <v>383</v>
      </c>
      <c r="FR60" s="30">
        <v>673</v>
      </c>
      <c r="FS60" s="30">
        <v>691</v>
      </c>
      <c r="FT60" s="30">
        <v>667</v>
      </c>
      <c r="FU60" s="30">
        <v>850</v>
      </c>
      <c r="FV60" s="30">
        <v>458</v>
      </c>
      <c r="FW60" s="30">
        <v>763</v>
      </c>
      <c r="FX60" s="30">
        <v>946</v>
      </c>
      <c r="FY60" s="30">
        <v>758</v>
      </c>
      <c r="FZ60" s="30">
        <v>825</v>
      </c>
      <c r="GA60" s="30">
        <v>843</v>
      </c>
      <c r="GB60" s="30">
        <v>801</v>
      </c>
      <c r="GC60" s="30">
        <v>459</v>
      </c>
      <c r="GD60" s="30">
        <v>704</v>
      </c>
      <c r="GE60" s="30">
        <v>864</v>
      </c>
      <c r="GF60" s="30">
        <v>789</v>
      </c>
      <c r="GG60" s="30">
        <v>800</v>
      </c>
      <c r="GH60" s="30">
        <v>901</v>
      </c>
      <c r="GI60" s="30">
        <v>941</v>
      </c>
      <c r="GJ60" s="30">
        <v>463</v>
      </c>
      <c r="GK60" s="30">
        <v>942</v>
      </c>
      <c r="GL60" s="30">
        <v>952</v>
      </c>
      <c r="GM60" s="25">
        <v>842</v>
      </c>
      <c r="GN60" s="30">
        <v>898</v>
      </c>
      <c r="GO60" s="30">
        <v>902</v>
      </c>
      <c r="GP60" s="30">
        <v>978</v>
      </c>
      <c r="GQ60" s="30">
        <v>450</v>
      </c>
      <c r="GR60" s="30">
        <v>966</v>
      </c>
      <c r="GS60" s="30">
        <v>971</v>
      </c>
      <c r="GT60" s="30">
        <v>974</v>
      </c>
      <c r="GU60" s="30">
        <v>896</v>
      </c>
      <c r="GV60" s="30">
        <v>815</v>
      </c>
      <c r="GW60" s="30">
        <v>824</v>
      </c>
      <c r="GX60" s="30">
        <v>495</v>
      </c>
      <c r="GY60" s="30">
        <v>1132</v>
      </c>
      <c r="GZ60" s="30">
        <v>934</v>
      </c>
      <c r="HA60" s="30">
        <v>764</v>
      </c>
      <c r="HB60" s="30">
        <v>884</v>
      </c>
      <c r="HC60" s="30">
        <v>925</v>
      </c>
      <c r="HD60" s="30">
        <v>864</v>
      </c>
      <c r="HE60" s="30">
        <v>384</v>
      </c>
      <c r="HF60" s="30">
        <v>785</v>
      </c>
      <c r="HG60" s="30">
        <v>1180</v>
      </c>
      <c r="HH60" s="30">
        <v>1023</v>
      </c>
      <c r="HI60" s="30">
        <v>948</v>
      </c>
      <c r="HJ60" s="30">
        <v>841</v>
      </c>
      <c r="HK60" s="30">
        <v>1069</v>
      </c>
      <c r="HL60" s="30">
        <v>398</v>
      </c>
      <c r="HM60" s="30">
        <v>890</v>
      </c>
      <c r="HN60" s="30">
        <v>396</v>
      </c>
      <c r="HO60" s="30">
        <v>869</v>
      </c>
      <c r="HP60" s="30">
        <v>918</v>
      </c>
      <c r="HQ60" s="30">
        <v>831</v>
      </c>
      <c r="HR60" s="30">
        <v>979</v>
      </c>
      <c r="HS60" s="30">
        <v>401</v>
      </c>
      <c r="HT60" s="30">
        <v>727</v>
      </c>
      <c r="HU60" s="30">
        <v>773</v>
      </c>
      <c r="HV60" s="30">
        <v>865</v>
      </c>
      <c r="HW60" s="30">
        <v>923</v>
      </c>
      <c r="HX60" s="30">
        <v>909</v>
      </c>
      <c r="HY60" s="30">
        <v>741</v>
      </c>
      <c r="HZ60" s="30">
        <v>370</v>
      </c>
      <c r="IA60" s="30">
        <v>913</v>
      </c>
      <c r="IB60" s="30">
        <v>949</v>
      </c>
      <c r="IC60" s="30">
        <v>846</v>
      </c>
      <c r="ID60" s="30">
        <v>881</v>
      </c>
      <c r="IE60" s="30">
        <v>670</v>
      </c>
      <c r="IF60" s="30">
        <v>704</v>
      </c>
      <c r="IG60" s="30">
        <v>391</v>
      </c>
      <c r="IH60" s="30">
        <v>723</v>
      </c>
      <c r="II60" s="30">
        <v>769</v>
      </c>
      <c r="IJ60" s="30">
        <v>381</v>
      </c>
      <c r="IK60" s="30">
        <v>767</v>
      </c>
      <c r="IL60" s="30">
        <v>811</v>
      </c>
      <c r="IM60" s="30">
        <v>798</v>
      </c>
      <c r="IN60" s="30">
        <v>440</v>
      </c>
      <c r="IO60" s="30">
        <v>668</v>
      </c>
      <c r="IP60" s="30">
        <v>772</v>
      </c>
      <c r="IQ60" s="30">
        <v>748</v>
      </c>
      <c r="IR60" s="30">
        <v>733</v>
      </c>
      <c r="IS60" s="30">
        <v>773</v>
      </c>
      <c r="IT60" s="30">
        <v>812</v>
      </c>
      <c r="IU60" s="30">
        <v>432</v>
      </c>
      <c r="IV60" s="30">
        <v>973</v>
      </c>
      <c r="IW60" s="30">
        <v>928</v>
      </c>
      <c r="IX60" s="30">
        <v>861</v>
      </c>
      <c r="IY60" s="30">
        <v>784</v>
      </c>
      <c r="IZ60" s="30">
        <v>789</v>
      </c>
      <c r="JA60" s="30">
        <v>798</v>
      </c>
      <c r="JB60" s="30">
        <v>465</v>
      </c>
      <c r="JC60" s="30">
        <v>686</v>
      </c>
      <c r="JD60" s="30">
        <v>658</v>
      </c>
      <c r="JE60" s="30">
        <v>690</v>
      </c>
      <c r="JF60" s="30">
        <v>693</v>
      </c>
      <c r="JG60" s="30">
        <v>694</v>
      </c>
      <c r="JH60" s="30">
        <v>751</v>
      </c>
      <c r="JI60" s="30">
        <v>425</v>
      </c>
      <c r="JJ60" s="30">
        <v>822</v>
      </c>
      <c r="JK60" s="30">
        <v>704</v>
      </c>
      <c r="JL60" s="30">
        <v>683</v>
      </c>
      <c r="JM60" s="30">
        <v>695</v>
      </c>
      <c r="JN60" s="30">
        <v>690</v>
      </c>
      <c r="JO60" s="30">
        <v>914</v>
      </c>
      <c r="JP60" s="30">
        <v>443</v>
      </c>
      <c r="JQ60" s="30">
        <v>708</v>
      </c>
      <c r="JR60" s="30">
        <v>598</v>
      </c>
      <c r="JS60" s="30">
        <v>600</v>
      </c>
      <c r="JT60" s="30">
        <v>696</v>
      </c>
      <c r="JU60" s="30">
        <v>643</v>
      </c>
      <c r="JV60" s="30">
        <v>606</v>
      </c>
      <c r="JW60" s="30">
        <v>416</v>
      </c>
      <c r="JX60" s="30">
        <v>725</v>
      </c>
      <c r="JY60" s="30">
        <v>669</v>
      </c>
      <c r="JZ60" s="30">
        <v>698</v>
      </c>
      <c r="KA60" s="46">
        <f t="shared" ref="KA60" si="440">KA17</f>
        <v>0</v>
      </c>
      <c r="KB60" s="30">
        <v>758</v>
      </c>
      <c r="KC60" s="30">
        <v>749</v>
      </c>
      <c r="KD60" s="30">
        <v>508</v>
      </c>
      <c r="KE60" s="30">
        <v>801</v>
      </c>
      <c r="KF60" s="30">
        <v>696</v>
      </c>
      <c r="KG60" s="30">
        <v>645</v>
      </c>
      <c r="KH60" s="30">
        <v>741</v>
      </c>
      <c r="KI60" s="30">
        <v>646</v>
      </c>
      <c r="KJ60" s="30">
        <v>653</v>
      </c>
      <c r="KK60" s="30">
        <v>592</v>
      </c>
      <c r="KL60" s="30">
        <v>1020</v>
      </c>
      <c r="KM60" s="30">
        <v>1149</v>
      </c>
      <c r="KN60" s="30">
        <v>1048</v>
      </c>
      <c r="KO60" s="30">
        <v>1107</v>
      </c>
      <c r="KP60" s="30">
        <v>1119</v>
      </c>
      <c r="KQ60" s="30">
        <v>931</v>
      </c>
      <c r="KR60" s="30">
        <v>555</v>
      </c>
      <c r="KS60" s="30">
        <v>906</v>
      </c>
      <c r="KT60" s="30">
        <v>701</v>
      </c>
      <c r="KU60" s="30">
        <v>717</v>
      </c>
      <c r="KV60" s="30">
        <v>682</v>
      </c>
      <c r="KW60" s="30">
        <v>660</v>
      </c>
      <c r="KX60" s="30">
        <v>731</v>
      </c>
      <c r="KY60" s="30">
        <v>437</v>
      </c>
      <c r="KZ60" s="30">
        <v>739</v>
      </c>
      <c r="LA60" s="30"/>
      <c r="LB60" s="30"/>
      <c r="LC60" s="30"/>
      <c r="LD60" s="30"/>
      <c r="LE60" s="30"/>
      <c r="LF60" s="30"/>
      <c r="LG60" s="30"/>
      <c r="LH60" s="30">
        <v>1410</v>
      </c>
      <c r="LI60" s="30">
        <v>1478</v>
      </c>
      <c r="LJ60" s="30">
        <v>1301</v>
      </c>
      <c r="LK60" s="30">
        <v>1383</v>
      </c>
      <c r="LL60" s="30">
        <v>1410</v>
      </c>
      <c r="LM60" s="30"/>
      <c r="LN60" s="30">
        <v>1187</v>
      </c>
      <c r="LO60" s="30">
        <v>1275</v>
      </c>
      <c r="LP60" s="30">
        <v>1176</v>
      </c>
      <c r="LQ60" s="30">
        <v>1452</v>
      </c>
      <c r="LR60" s="30">
        <v>1518</v>
      </c>
      <c r="LS60" s="30">
        <v>1744</v>
      </c>
      <c r="LT60" s="30"/>
      <c r="LU60" s="30">
        <v>1978</v>
      </c>
      <c r="LV60" s="30">
        <v>1905</v>
      </c>
      <c r="LW60" s="25">
        <v>1919</v>
      </c>
      <c r="LX60" s="25">
        <v>1621</v>
      </c>
      <c r="LY60" s="25">
        <v>1612</v>
      </c>
      <c r="LZ60" s="30">
        <v>2443</v>
      </c>
      <c r="MA60" s="30"/>
      <c r="MB60" s="30">
        <v>1512</v>
      </c>
      <c r="MC60" s="30">
        <v>1240</v>
      </c>
      <c r="MD60" s="30">
        <v>1041</v>
      </c>
      <c r="ME60" s="30">
        <v>1120</v>
      </c>
      <c r="MF60" s="30">
        <v>1106</v>
      </c>
      <c r="MG60" s="30">
        <v>1398</v>
      </c>
      <c r="MH60" s="30"/>
      <c r="MI60" s="30">
        <v>1558</v>
      </c>
      <c r="MJ60" s="30">
        <v>1360</v>
      </c>
      <c r="MK60" s="30">
        <v>1164</v>
      </c>
      <c r="ML60" s="30">
        <v>980</v>
      </c>
      <c r="MM60" s="30">
        <v>1127</v>
      </c>
      <c r="MN60" s="30">
        <v>1196</v>
      </c>
      <c r="MO60" s="30"/>
      <c r="MP60" s="25">
        <v>1009</v>
      </c>
      <c r="MQ60" s="25">
        <v>1006</v>
      </c>
      <c r="MR60" s="25">
        <v>1085</v>
      </c>
      <c r="MS60" s="25">
        <v>1077</v>
      </c>
      <c r="MT60" s="30">
        <v>1040</v>
      </c>
      <c r="MU60" s="25">
        <v>1115</v>
      </c>
      <c r="MV60" s="30"/>
      <c r="MW60" s="44">
        <v>810</v>
      </c>
      <c r="MX60" s="44">
        <v>976</v>
      </c>
      <c r="MY60" s="44">
        <v>5360</v>
      </c>
      <c r="MZ60" s="44">
        <v>878</v>
      </c>
      <c r="NA60" s="44">
        <v>1124</v>
      </c>
      <c r="NB60" s="44">
        <v>1086</v>
      </c>
      <c r="NC60" s="49"/>
      <c r="ND60" s="44">
        <v>982</v>
      </c>
      <c r="NE60" s="44">
        <v>1066</v>
      </c>
      <c r="NF60" s="44">
        <v>981</v>
      </c>
      <c r="NG60" s="44">
        <v>1121</v>
      </c>
    </row>
    <row r="61" spans="2:371" x14ac:dyDescent="0.3">
      <c r="B61" t="s">
        <v>146</v>
      </c>
      <c r="C61" s="1">
        <f t="shared" si="424"/>
        <v>0</v>
      </c>
      <c r="D61" s="1">
        <f t="shared" si="425"/>
        <v>1402</v>
      </c>
      <c r="E61" s="1">
        <f t="shared" si="426"/>
        <v>748</v>
      </c>
      <c r="F61" s="30">
        <v>637</v>
      </c>
      <c r="G61" s="30">
        <v>646</v>
      </c>
      <c r="H61" s="30">
        <v>656</v>
      </c>
      <c r="I61" s="30">
        <v>633</v>
      </c>
      <c r="J61" s="30">
        <v>458</v>
      </c>
      <c r="K61" s="30">
        <v>812</v>
      </c>
      <c r="L61" s="30">
        <v>646</v>
      </c>
      <c r="M61" s="30">
        <v>672</v>
      </c>
      <c r="N61" s="30">
        <v>747</v>
      </c>
      <c r="O61" s="30">
        <v>674</v>
      </c>
      <c r="P61" s="30">
        <v>734</v>
      </c>
      <c r="Q61" s="30">
        <v>386</v>
      </c>
      <c r="R61" s="30">
        <v>537</v>
      </c>
      <c r="S61" s="30">
        <v>668</v>
      </c>
      <c r="T61" s="30">
        <v>686</v>
      </c>
      <c r="U61" s="30">
        <v>660</v>
      </c>
      <c r="V61" s="30">
        <v>677</v>
      </c>
      <c r="W61" s="30">
        <v>616</v>
      </c>
      <c r="X61" s="30">
        <v>443</v>
      </c>
      <c r="Y61" s="30">
        <v>539</v>
      </c>
      <c r="Z61" s="30">
        <v>601</v>
      </c>
      <c r="AA61" s="30">
        <v>494</v>
      </c>
      <c r="AB61" s="30">
        <v>437</v>
      </c>
      <c r="AC61" s="30">
        <v>435</v>
      </c>
      <c r="AD61" s="30">
        <v>543</v>
      </c>
      <c r="AE61" s="30">
        <v>421</v>
      </c>
      <c r="AF61" s="30">
        <v>575</v>
      </c>
      <c r="AG61" s="30">
        <v>433</v>
      </c>
      <c r="AH61" s="30">
        <v>476</v>
      </c>
      <c r="AI61" s="30">
        <v>582</v>
      </c>
      <c r="AJ61" s="30">
        <v>599</v>
      </c>
      <c r="AK61" s="30">
        <v>764</v>
      </c>
      <c r="AL61" s="30">
        <v>519</v>
      </c>
      <c r="AM61" s="30">
        <v>639</v>
      </c>
      <c r="AN61" s="30">
        <v>810</v>
      </c>
      <c r="AO61" s="30">
        <v>959</v>
      </c>
      <c r="AP61" s="30">
        <v>906</v>
      </c>
      <c r="AQ61" s="30">
        <v>948</v>
      </c>
      <c r="AR61" s="30">
        <v>989</v>
      </c>
      <c r="AS61" s="30">
        <v>529</v>
      </c>
      <c r="AT61" s="30">
        <v>758</v>
      </c>
      <c r="AU61" s="30">
        <v>835</v>
      </c>
      <c r="AV61" s="30">
        <v>878</v>
      </c>
      <c r="AW61" s="30">
        <v>852</v>
      </c>
      <c r="AX61" s="30">
        <v>807</v>
      </c>
      <c r="AY61" s="30">
        <v>526</v>
      </c>
      <c r="AZ61" s="30">
        <v>526</v>
      </c>
      <c r="BA61" s="25">
        <v>752</v>
      </c>
      <c r="BB61" s="30">
        <v>829</v>
      </c>
      <c r="BC61" s="30">
        <v>853</v>
      </c>
      <c r="BD61" s="30">
        <v>939</v>
      </c>
      <c r="BE61" s="30">
        <v>834</v>
      </c>
      <c r="BF61" s="30">
        <v>736</v>
      </c>
      <c r="BG61" s="30">
        <v>569</v>
      </c>
      <c r="BH61" s="30">
        <v>752</v>
      </c>
      <c r="BI61" s="30">
        <v>967</v>
      </c>
      <c r="BJ61" s="30">
        <v>944</v>
      </c>
      <c r="BK61" s="30">
        <v>875</v>
      </c>
      <c r="BL61" s="30">
        <v>873</v>
      </c>
      <c r="BM61" s="30">
        <v>1071</v>
      </c>
      <c r="BN61" s="30">
        <v>544</v>
      </c>
      <c r="BO61" s="30">
        <v>683</v>
      </c>
      <c r="BP61" s="30">
        <v>784</v>
      </c>
      <c r="BQ61" s="30">
        <v>681</v>
      </c>
      <c r="BR61" s="30">
        <v>682</v>
      </c>
      <c r="BS61" s="30">
        <v>708</v>
      </c>
      <c r="BT61" s="30">
        <v>996</v>
      </c>
      <c r="BU61" s="30">
        <v>535</v>
      </c>
      <c r="BV61" s="30">
        <v>710</v>
      </c>
      <c r="BW61" s="30">
        <v>677</v>
      </c>
      <c r="BX61" s="30">
        <v>854</v>
      </c>
      <c r="BY61" s="30">
        <v>579</v>
      </c>
      <c r="BZ61" s="30">
        <v>697</v>
      </c>
      <c r="CA61" s="30">
        <v>655</v>
      </c>
      <c r="CB61" s="30">
        <v>618</v>
      </c>
      <c r="CC61" s="30">
        <v>553</v>
      </c>
      <c r="CD61" s="30">
        <v>560</v>
      </c>
      <c r="CE61" s="30">
        <v>576</v>
      </c>
      <c r="CF61" s="30">
        <v>529</v>
      </c>
      <c r="CG61" s="30">
        <v>611</v>
      </c>
      <c r="CH61" s="30">
        <v>590</v>
      </c>
      <c r="CI61" s="30">
        <v>426</v>
      </c>
      <c r="CJ61" s="30">
        <v>493</v>
      </c>
      <c r="CK61" s="30">
        <v>493</v>
      </c>
      <c r="CL61" s="30"/>
      <c r="CM61" s="30">
        <v>590</v>
      </c>
      <c r="CN61" s="30">
        <v>453</v>
      </c>
      <c r="CO61" s="30">
        <v>496</v>
      </c>
      <c r="CP61" s="30">
        <v>451</v>
      </c>
      <c r="CQ61" s="30">
        <v>416</v>
      </c>
      <c r="CR61" s="41">
        <v>442</v>
      </c>
      <c r="CS61" s="30">
        <v>393</v>
      </c>
      <c r="CT61" s="30">
        <v>542</v>
      </c>
      <c r="CU61" s="30">
        <v>569</v>
      </c>
      <c r="CV61" s="30">
        <v>510</v>
      </c>
      <c r="CW61" s="30">
        <v>478</v>
      </c>
      <c r="CX61" s="30">
        <v>422</v>
      </c>
      <c r="CY61" s="30">
        <v>504</v>
      </c>
      <c r="CZ61" s="30">
        <v>435</v>
      </c>
      <c r="DA61" s="30">
        <v>534</v>
      </c>
      <c r="DB61" s="30">
        <v>294</v>
      </c>
      <c r="DC61" s="30">
        <v>586</v>
      </c>
      <c r="DD61" s="30">
        <v>534</v>
      </c>
      <c r="DE61" s="30">
        <v>733</v>
      </c>
      <c r="DF61" s="30">
        <v>750</v>
      </c>
      <c r="DG61" s="30">
        <v>730</v>
      </c>
      <c r="DH61" s="30">
        <v>738</v>
      </c>
      <c r="DI61" s="30">
        <v>698</v>
      </c>
      <c r="DJ61" s="30">
        <v>770</v>
      </c>
      <c r="DK61" s="30">
        <v>579</v>
      </c>
      <c r="DL61" s="30">
        <v>643</v>
      </c>
      <c r="DM61" s="30">
        <v>769</v>
      </c>
      <c r="DN61" s="30">
        <v>821</v>
      </c>
      <c r="DO61" s="30">
        <v>767</v>
      </c>
      <c r="DP61" s="30">
        <v>752</v>
      </c>
      <c r="DQ61" s="30">
        <v>684</v>
      </c>
      <c r="DR61" s="30">
        <v>732</v>
      </c>
      <c r="DS61" s="30">
        <v>912</v>
      </c>
      <c r="DT61" s="30">
        <v>916</v>
      </c>
      <c r="DU61" s="30">
        <v>849</v>
      </c>
      <c r="DV61" s="30">
        <v>780</v>
      </c>
      <c r="DW61" s="30">
        <v>889</v>
      </c>
      <c r="DX61" s="30">
        <v>674</v>
      </c>
      <c r="DY61" s="30">
        <v>554</v>
      </c>
      <c r="DZ61" s="30">
        <v>730</v>
      </c>
      <c r="EA61" s="30">
        <v>817</v>
      </c>
      <c r="EB61" s="30">
        <v>780</v>
      </c>
      <c r="EC61" s="30">
        <v>693</v>
      </c>
      <c r="ED61" s="30">
        <v>848</v>
      </c>
      <c r="EE61" s="30">
        <v>902</v>
      </c>
      <c r="EF61" s="30">
        <v>689</v>
      </c>
      <c r="EG61" s="30">
        <v>838</v>
      </c>
      <c r="EH61" s="30">
        <v>889</v>
      </c>
      <c r="EI61" s="30">
        <v>840</v>
      </c>
      <c r="EJ61" s="30">
        <v>877</v>
      </c>
      <c r="EK61" s="30">
        <v>860</v>
      </c>
      <c r="EL61" s="30">
        <v>892</v>
      </c>
      <c r="EM61" s="30">
        <v>659</v>
      </c>
      <c r="EN61" s="30">
        <v>803</v>
      </c>
      <c r="EO61" s="30">
        <v>792</v>
      </c>
      <c r="EP61" s="30">
        <v>807</v>
      </c>
      <c r="EQ61" s="30">
        <v>756</v>
      </c>
      <c r="ER61" s="30">
        <v>812</v>
      </c>
      <c r="ES61" s="30">
        <v>1187</v>
      </c>
      <c r="ET61" s="30">
        <v>694</v>
      </c>
      <c r="EU61" s="30">
        <v>853</v>
      </c>
      <c r="EV61" s="30">
        <v>910</v>
      </c>
      <c r="EW61" s="30">
        <v>1278</v>
      </c>
      <c r="EX61" s="30">
        <v>898</v>
      </c>
      <c r="EY61" s="30">
        <v>753</v>
      </c>
      <c r="EZ61" s="30">
        <v>848</v>
      </c>
      <c r="FA61" s="30">
        <v>533</v>
      </c>
      <c r="FB61" s="30">
        <v>802</v>
      </c>
      <c r="FC61" s="30">
        <v>939</v>
      </c>
      <c r="FD61" s="30">
        <v>833</v>
      </c>
      <c r="FE61" s="30">
        <v>953</v>
      </c>
      <c r="FF61" s="30">
        <v>881</v>
      </c>
      <c r="FG61" s="30">
        <v>813</v>
      </c>
      <c r="FH61" s="30">
        <v>641</v>
      </c>
      <c r="FI61" s="30">
        <v>751</v>
      </c>
      <c r="FJ61" s="30">
        <v>873</v>
      </c>
      <c r="FK61" s="30">
        <v>989</v>
      </c>
      <c r="FL61" s="30">
        <v>984</v>
      </c>
      <c r="FM61" s="30">
        <v>831</v>
      </c>
      <c r="FN61" s="30">
        <v>783</v>
      </c>
      <c r="FO61" s="30">
        <v>742</v>
      </c>
      <c r="FP61" s="30">
        <v>944</v>
      </c>
      <c r="FQ61" s="30">
        <v>395</v>
      </c>
      <c r="FR61" s="30">
        <v>701</v>
      </c>
      <c r="FS61" s="30">
        <v>806</v>
      </c>
      <c r="FT61" s="30">
        <v>803</v>
      </c>
      <c r="FU61" s="30">
        <v>662</v>
      </c>
      <c r="FV61" s="30">
        <v>580</v>
      </c>
      <c r="FW61" s="30">
        <v>774</v>
      </c>
      <c r="FX61" s="30">
        <v>889</v>
      </c>
      <c r="FY61" s="30">
        <v>857</v>
      </c>
      <c r="FZ61" s="30">
        <v>885</v>
      </c>
      <c r="GA61" s="30">
        <v>904</v>
      </c>
      <c r="GB61" s="30">
        <v>742</v>
      </c>
      <c r="GC61" s="30">
        <v>563</v>
      </c>
      <c r="GD61" s="30">
        <v>770</v>
      </c>
      <c r="GE61" s="30">
        <v>827</v>
      </c>
      <c r="GF61" s="30">
        <v>893</v>
      </c>
      <c r="GG61" s="30">
        <v>914</v>
      </c>
      <c r="GH61" s="30">
        <v>786</v>
      </c>
      <c r="GI61" s="30">
        <v>919</v>
      </c>
      <c r="GJ61" s="30">
        <v>752</v>
      </c>
      <c r="GK61" s="30">
        <v>914</v>
      </c>
      <c r="GL61" s="30">
        <v>874</v>
      </c>
      <c r="GM61" s="25">
        <v>815</v>
      </c>
      <c r="GN61" s="30">
        <v>878</v>
      </c>
      <c r="GO61" s="30">
        <v>935</v>
      </c>
      <c r="GP61" s="30">
        <v>966</v>
      </c>
      <c r="GQ61" s="30">
        <v>626</v>
      </c>
      <c r="GR61" s="30">
        <v>893</v>
      </c>
      <c r="GS61" s="30">
        <v>954</v>
      </c>
      <c r="GT61" s="30">
        <v>969</v>
      </c>
      <c r="GU61" s="30">
        <v>1061</v>
      </c>
      <c r="GV61" s="30">
        <v>974</v>
      </c>
      <c r="GW61" s="30">
        <v>885</v>
      </c>
      <c r="GX61" s="30">
        <v>676</v>
      </c>
      <c r="GY61" s="30">
        <v>991</v>
      </c>
      <c r="GZ61" s="30">
        <v>1007</v>
      </c>
      <c r="HA61" s="30">
        <v>862</v>
      </c>
      <c r="HB61" s="30">
        <v>906</v>
      </c>
      <c r="HC61" s="30">
        <v>884</v>
      </c>
      <c r="HD61" s="30">
        <v>818</v>
      </c>
      <c r="HE61" s="30">
        <v>549</v>
      </c>
      <c r="HF61" s="30">
        <v>809</v>
      </c>
      <c r="HG61" s="30">
        <v>1175</v>
      </c>
      <c r="HH61" s="30">
        <v>925</v>
      </c>
      <c r="HI61" s="30">
        <v>891</v>
      </c>
      <c r="HJ61" s="30">
        <v>864</v>
      </c>
      <c r="HK61" s="30">
        <v>897</v>
      </c>
      <c r="HL61" s="30">
        <v>563</v>
      </c>
      <c r="HM61" s="30">
        <v>850</v>
      </c>
      <c r="HN61" s="30">
        <v>913</v>
      </c>
      <c r="HO61" s="30">
        <v>893</v>
      </c>
      <c r="HP61" s="30">
        <v>776</v>
      </c>
      <c r="HQ61" s="30">
        <v>805</v>
      </c>
      <c r="HR61" s="30">
        <v>921</v>
      </c>
      <c r="HS61" s="30">
        <v>573</v>
      </c>
      <c r="HT61" s="30">
        <v>775</v>
      </c>
      <c r="HU61" s="30">
        <v>849</v>
      </c>
      <c r="HV61" s="30">
        <v>888</v>
      </c>
      <c r="HW61" s="30">
        <v>907</v>
      </c>
      <c r="HX61" s="30">
        <v>837</v>
      </c>
      <c r="HY61" s="30">
        <v>814</v>
      </c>
      <c r="HZ61" s="30">
        <v>519</v>
      </c>
      <c r="IA61" s="30">
        <v>875</v>
      </c>
      <c r="IB61" s="30">
        <v>913</v>
      </c>
      <c r="IC61" s="30">
        <v>787</v>
      </c>
      <c r="ID61" s="30">
        <v>885</v>
      </c>
      <c r="IE61" s="30">
        <v>825</v>
      </c>
      <c r="IF61" s="30">
        <v>820</v>
      </c>
      <c r="IG61" s="30">
        <v>571</v>
      </c>
      <c r="IH61" s="30">
        <v>652</v>
      </c>
      <c r="II61" s="30">
        <v>772</v>
      </c>
      <c r="IJ61" s="30">
        <v>561</v>
      </c>
      <c r="IK61" s="30">
        <v>665</v>
      </c>
      <c r="IL61" s="30">
        <v>831</v>
      </c>
      <c r="IM61" s="30">
        <v>832</v>
      </c>
      <c r="IN61" s="30">
        <v>525</v>
      </c>
      <c r="IO61" s="30">
        <v>747</v>
      </c>
      <c r="IP61" s="30">
        <v>851</v>
      </c>
      <c r="IQ61" s="30">
        <v>864</v>
      </c>
      <c r="IR61" s="30">
        <v>754</v>
      </c>
      <c r="IS61" s="30">
        <v>768</v>
      </c>
      <c r="IT61" s="30">
        <v>884</v>
      </c>
      <c r="IU61" s="30">
        <v>632</v>
      </c>
      <c r="IV61" s="30">
        <v>940</v>
      </c>
      <c r="IW61" s="30">
        <v>934</v>
      </c>
      <c r="IX61" s="30">
        <v>794</v>
      </c>
      <c r="IY61" s="30">
        <v>799</v>
      </c>
      <c r="IZ61" s="30">
        <v>903</v>
      </c>
      <c r="JA61" s="30">
        <v>783</v>
      </c>
      <c r="JB61" s="30">
        <v>643</v>
      </c>
      <c r="JC61" s="30">
        <v>667</v>
      </c>
      <c r="JD61" s="30">
        <v>697</v>
      </c>
      <c r="JE61" s="30">
        <v>649</v>
      </c>
      <c r="JF61" s="30">
        <v>728</v>
      </c>
      <c r="JG61" s="30">
        <v>701</v>
      </c>
      <c r="JH61" s="30">
        <v>852</v>
      </c>
      <c r="JI61" s="30">
        <v>550</v>
      </c>
      <c r="JJ61" s="30">
        <v>798</v>
      </c>
      <c r="JK61" s="30">
        <v>718</v>
      </c>
      <c r="JL61" s="30">
        <v>661</v>
      </c>
      <c r="JM61" s="30">
        <v>750</v>
      </c>
      <c r="JN61" s="30">
        <v>668</v>
      </c>
      <c r="JO61" s="30">
        <v>767</v>
      </c>
      <c r="JP61" s="30">
        <v>609</v>
      </c>
      <c r="JQ61" s="30">
        <v>811</v>
      </c>
      <c r="JR61" s="30">
        <v>682</v>
      </c>
      <c r="JS61" s="30">
        <v>642</v>
      </c>
      <c r="JT61" s="30">
        <v>672</v>
      </c>
      <c r="JU61" s="30">
        <v>726</v>
      </c>
      <c r="JV61" s="30">
        <v>652</v>
      </c>
      <c r="JW61" s="30">
        <v>581</v>
      </c>
      <c r="JX61" s="30">
        <v>730</v>
      </c>
      <c r="JY61" s="30">
        <v>647</v>
      </c>
      <c r="JZ61" s="30">
        <v>698</v>
      </c>
      <c r="KA61" s="46">
        <f t="shared" ref="KA61" si="441">KA18</f>
        <v>0</v>
      </c>
      <c r="KB61" s="30">
        <v>817</v>
      </c>
      <c r="KC61" s="30">
        <v>836</v>
      </c>
      <c r="KD61" s="30">
        <v>639</v>
      </c>
      <c r="KE61" s="30">
        <v>779</v>
      </c>
      <c r="KF61" s="30">
        <v>836</v>
      </c>
      <c r="KG61" s="30">
        <v>672</v>
      </c>
      <c r="KH61" s="30">
        <v>925</v>
      </c>
      <c r="KI61" s="30">
        <v>734</v>
      </c>
      <c r="KJ61" s="30">
        <v>766</v>
      </c>
      <c r="KK61" s="30">
        <v>939</v>
      </c>
      <c r="KL61" s="30">
        <v>1050</v>
      </c>
      <c r="KM61" s="30">
        <v>1402</v>
      </c>
      <c r="KN61" s="30">
        <v>1131</v>
      </c>
      <c r="KO61" s="30">
        <v>1194</v>
      </c>
      <c r="KP61" s="30">
        <v>1223</v>
      </c>
      <c r="KQ61" s="30">
        <v>930</v>
      </c>
      <c r="KR61" s="30">
        <v>720</v>
      </c>
      <c r="KS61" s="30">
        <v>906</v>
      </c>
      <c r="KT61" s="30">
        <v>761</v>
      </c>
      <c r="KU61" s="30">
        <v>736</v>
      </c>
      <c r="KV61" s="30">
        <v>774</v>
      </c>
      <c r="KW61" s="30">
        <v>607</v>
      </c>
      <c r="KX61" s="30">
        <v>734</v>
      </c>
      <c r="KY61" s="30">
        <v>593</v>
      </c>
      <c r="KZ61" s="30">
        <v>726</v>
      </c>
      <c r="LA61" s="30"/>
      <c r="LB61" s="30"/>
      <c r="LC61" s="30"/>
      <c r="LD61" s="30"/>
      <c r="LE61" s="30"/>
      <c r="LF61" s="30"/>
      <c r="LG61" s="30"/>
      <c r="LH61" s="30">
        <v>1263</v>
      </c>
      <c r="LI61" s="30">
        <v>1222</v>
      </c>
      <c r="LJ61" s="30">
        <v>1012</v>
      </c>
      <c r="LK61" s="30">
        <v>1131</v>
      </c>
      <c r="LL61" s="30">
        <v>1219</v>
      </c>
      <c r="LM61" s="30">
        <v>1534</v>
      </c>
      <c r="LN61" s="30">
        <v>991</v>
      </c>
      <c r="LO61" s="30">
        <v>1172</v>
      </c>
      <c r="LP61" s="30">
        <v>1045</v>
      </c>
      <c r="LQ61" s="30">
        <v>1495</v>
      </c>
      <c r="LR61" s="30">
        <v>1133</v>
      </c>
      <c r="LS61" s="30">
        <v>2022</v>
      </c>
      <c r="LT61" s="30">
        <v>1547</v>
      </c>
      <c r="LU61" s="30">
        <v>1879</v>
      </c>
      <c r="LV61" s="30">
        <v>1764</v>
      </c>
      <c r="LW61" s="25">
        <v>1610</v>
      </c>
      <c r="LX61" s="25">
        <v>1463</v>
      </c>
      <c r="LY61" s="25">
        <v>1545</v>
      </c>
      <c r="LZ61" s="30">
        <v>2024</v>
      </c>
      <c r="MA61" s="30">
        <v>1579</v>
      </c>
      <c r="MB61" s="30">
        <v>1350</v>
      </c>
      <c r="MC61" s="30">
        <v>1032</v>
      </c>
      <c r="MD61" s="30">
        <v>867</v>
      </c>
      <c r="ME61" s="30">
        <v>927</v>
      </c>
      <c r="MF61" s="30">
        <v>920</v>
      </c>
      <c r="MG61" s="30">
        <v>1283</v>
      </c>
      <c r="MH61" s="30">
        <v>1589</v>
      </c>
      <c r="MI61" s="30">
        <v>1325</v>
      </c>
      <c r="MJ61" s="30">
        <v>1099</v>
      </c>
      <c r="MK61" s="30">
        <v>876</v>
      </c>
      <c r="ML61" s="30">
        <v>842</v>
      </c>
      <c r="MM61" s="30">
        <v>937</v>
      </c>
      <c r="MN61" s="30">
        <v>1092</v>
      </c>
      <c r="MO61" s="30">
        <v>853</v>
      </c>
      <c r="MP61" s="25">
        <v>882</v>
      </c>
      <c r="MQ61" s="25">
        <v>870</v>
      </c>
      <c r="MR61" s="25">
        <v>1003</v>
      </c>
      <c r="MS61" s="25">
        <v>854</v>
      </c>
      <c r="MT61" s="30">
        <v>845</v>
      </c>
      <c r="MU61" s="25">
        <v>822</v>
      </c>
      <c r="MV61" s="30">
        <v>771</v>
      </c>
      <c r="MW61" s="44">
        <v>741</v>
      </c>
      <c r="MX61" s="44">
        <v>774</v>
      </c>
      <c r="MY61" s="44">
        <v>4793</v>
      </c>
      <c r="MZ61" s="44">
        <v>706</v>
      </c>
      <c r="NA61" s="44">
        <v>947</v>
      </c>
      <c r="NB61" s="44">
        <v>988</v>
      </c>
      <c r="NC61" s="49">
        <v>1207</v>
      </c>
      <c r="ND61" s="44">
        <v>1022</v>
      </c>
      <c r="NE61" s="44">
        <v>929</v>
      </c>
      <c r="NF61" s="44">
        <v>842</v>
      </c>
      <c r="NG61" s="44">
        <v>806</v>
      </c>
    </row>
    <row r="62" spans="2:371" x14ac:dyDescent="0.3">
      <c r="B62" t="s">
        <v>147</v>
      </c>
      <c r="C62" s="1">
        <f t="shared" si="424"/>
        <v>0</v>
      </c>
      <c r="D62" s="1">
        <f t="shared" si="425"/>
        <v>1282</v>
      </c>
      <c r="E62" s="1">
        <f t="shared" si="426"/>
        <v>721</v>
      </c>
      <c r="F62" s="30">
        <v>675</v>
      </c>
      <c r="G62" s="30">
        <v>726</v>
      </c>
      <c r="H62" s="30">
        <v>666</v>
      </c>
      <c r="I62" s="30">
        <v>624</v>
      </c>
      <c r="J62" s="30">
        <v>377</v>
      </c>
      <c r="K62" s="30">
        <v>842</v>
      </c>
      <c r="L62" s="30">
        <v>744</v>
      </c>
      <c r="M62" s="30">
        <v>678</v>
      </c>
      <c r="N62" s="30">
        <v>798</v>
      </c>
      <c r="O62" s="30">
        <v>699</v>
      </c>
      <c r="P62" s="30">
        <v>678</v>
      </c>
      <c r="Q62" s="30">
        <v>404</v>
      </c>
      <c r="R62" s="30">
        <v>636</v>
      </c>
      <c r="S62" s="30">
        <v>787</v>
      </c>
      <c r="T62" s="30">
        <v>767</v>
      </c>
      <c r="U62" s="30">
        <v>714</v>
      </c>
      <c r="V62" s="30">
        <v>636</v>
      </c>
      <c r="W62" s="30">
        <v>675</v>
      </c>
      <c r="X62" s="30">
        <v>379</v>
      </c>
      <c r="Y62" s="30">
        <v>700</v>
      </c>
      <c r="Z62" s="30">
        <v>648</v>
      </c>
      <c r="AA62" s="30">
        <v>627</v>
      </c>
      <c r="AB62" s="30">
        <v>619</v>
      </c>
      <c r="AC62" s="30">
        <v>612</v>
      </c>
      <c r="AD62" s="30">
        <v>665</v>
      </c>
      <c r="AE62" s="30">
        <v>404</v>
      </c>
      <c r="AF62" s="30">
        <v>634</v>
      </c>
      <c r="AG62" s="30">
        <v>634</v>
      </c>
      <c r="AH62" s="30">
        <v>571</v>
      </c>
      <c r="AI62" s="30">
        <v>560</v>
      </c>
      <c r="AJ62" s="30">
        <v>682</v>
      </c>
      <c r="AK62" s="30">
        <v>830</v>
      </c>
      <c r="AL62" s="30">
        <v>579</v>
      </c>
      <c r="AM62" s="30">
        <v>749</v>
      </c>
      <c r="AN62" s="30">
        <v>654</v>
      </c>
      <c r="AO62" s="30">
        <v>764</v>
      </c>
      <c r="AP62" s="30">
        <v>764</v>
      </c>
      <c r="AQ62" s="30">
        <v>809</v>
      </c>
      <c r="AR62" s="30">
        <v>761</v>
      </c>
      <c r="AS62" s="30">
        <v>617</v>
      </c>
      <c r="AT62" s="30">
        <v>678</v>
      </c>
      <c r="AU62" s="30">
        <v>678</v>
      </c>
      <c r="AV62" s="30">
        <v>838</v>
      </c>
      <c r="AW62" s="30">
        <v>650</v>
      </c>
      <c r="AX62" s="30">
        <v>818</v>
      </c>
      <c r="AY62" s="30">
        <v>681</v>
      </c>
      <c r="AZ62" s="30">
        <v>681</v>
      </c>
      <c r="BA62" s="25">
        <v>823</v>
      </c>
      <c r="BB62" s="30">
        <v>750</v>
      </c>
      <c r="BC62" s="30">
        <v>777</v>
      </c>
      <c r="BD62" s="30">
        <v>793</v>
      </c>
      <c r="BE62" s="30">
        <v>736</v>
      </c>
      <c r="BF62" s="30">
        <v>699</v>
      </c>
      <c r="BG62" s="30">
        <v>589</v>
      </c>
      <c r="BH62" s="30">
        <v>694</v>
      </c>
      <c r="BI62" s="30">
        <v>856</v>
      </c>
      <c r="BJ62" s="30">
        <v>893</v>
      </c>
      <c r="BK62" s="30">
        <v>746</v>
      </c>
      <c r="BL62" s="30">
        <v>820</v>
      </c>
      <c r="BM62" s="30">
        <v>822</v>
      </c>
      <c r="BN62" s="30">
        <v>621</v>
      </c>
      <c r="BO62" s="30">
        <v>666</v>
      </c>
      <c r="BP62" s="30">
        <v>799</v>
      </c>
      <c r="BQ62" s="30">
        <v>652</v>
      </c>
      <c r="BR62" s="30">
        <v>647</v>
      </c>
      <c r="BS62" s="30">
        <v>654</v>
      </c>
      <c r="BT62" s="30">
        <v>653</v>
      </c>
      <c r="BU62" s="30">
        <v>536</v>
      </c>
      <c r="BV62" s="30">
        <v>644</v>
      </c>
      <c r="BW62" s="30">
        <v>690</v>
      </c>
      <c r="BX62" s="30">
        <v>830</v>
      </c>
      <c r="BY62" s="30">
        <v>552</v>
      </c>
      <c r="BZ62" s="30">
        <v>793</v>
      </c>
      <c r="CA62" s="30">
        <v>558</v>
      </c>
      <c r="CB62" s="30">
        <v>585</v>
      </c>
      <c r="CC62" s="30">
        <v>563</v>
      </c>
      <c r="CD62" s="30">
        <v>529</v>
      </c>
      <c r="CE62" s="30">
        <v>520</v>
      </c>
      <c r="CF62" s="30">
        <v>470</v>
      </c>
      <c r="CG62" s="30">
        <v>463</v>
      </c>
      <c r="CH62" s="30">
        <v>463</v>
      </c>
      <c r="CI62" s="30">
        <v>439</v>
      </c>
      <c r="CJ62" s="30">
        <v>488</v>
      </c>
      <c r="CK62" s="30">
        <v>423</v>
      </c>
      <c r="CL62" s="30"/>
      <c r="CM62" s="30">
        <v>493</v>
      </c>
      <c r="CN62" s="30">
        <v>474</v>
      </c>
      <c r="CO62" s="30">
        <v>431</v>
      </c>
      <c r="CP62" s="30">
        <v>460</v>
      </c>
      <c r="CQ62" s="30">
        <v>515</v>
      </c>
      <c r="CR62" s="41">
        <v>381</v>
      </c>
      <c r="CS62" s="30">
        <v>386</v>
      </c>
      <c r="CT62" s="30">
        <v>467</v>
      </c>
      <c r="CU62" s="30">
        <v>526</v>
      </c>
      <c r="CV62" s="30">
        <v>459</v>
      </c>
      <c r="CW62" s="30">
        <v>466</v>
      </c>
      <c r="CX62" s="30">
        <v>445</v>
      </c>
      <c r="CY62" s="30">
        <v>514</v>
      </c>
      <c r="CZ62" s="30">
        <v>442</v>
      </c>
      <c r="DA62" s="30">
        <v>475</v>
      </c>
      <c r="DB62" s="30">
        <v>318</v>
      </c>
      <c r="DC62" s="30">
        <v>569</v>
      </c>
      <c r="DD62" s="30">
        <v>508</v>
      </c>
      <c r="DE62" s="30">
        <v>706</v>
      </c>
      <c r="DF62" s="30">
        <v>690</v>
      </c>
      <c r="DG62" s="30">
        <v>707</v>
      </c>
      <c r="DH62" s="30">
        <v>734</v>
      </c>
      <c r="DI62" s="30">
        <v>705</v>
      </c>
      <c r="DJ62" s="30">
        <v>712</v>
      </c>
      <c r="DK62" s="30">
        <v>683</v>
      </c>
      <c r="DL62" s="30">
        <v>774</v>
      </c>
      <c r="DM62" s="30">
        <v>692</v>
      </c>
      <c r="DN62" s="30">
        <v>693</v>
      </c>
      <c r="DO62" s="30">
        <v>765</v>
      </c>
      <c r="DP62" s="30">
        <v>727</v>
      </c>
      <c r="DQ62" s="30">
        <v>950</v>
      </c>
      <c r="DR62" s="30">
        <v>806</v>
      </c>
      <c r="DS62" s="30">
        <v>884</v>
      </c>
      <c r="DT62" s="30">
        <v>788</v>
      </c>
      <c r="DU62" s="30">
        <v>757</v>
      </c>
      <c r="DV62" s="30">
        <v>727</v>
      </c>
      <c r="DW62" s="30">
        <v>898</v>
      </c>
      <c r="DX62" s="30">
        <v>712</v>
      </c>
      <c r="DY62" s="30">
        <v>591</v>
      </c>
      <c r="DZ62" s="30">
        <v>752</v>
      </c>
      <c r="EA62" s="30">
        <v>668</v>
      </c>
      <c r="EB62" s="30">
        <v>733</v>
      </c>
      <c r="EC62" s="30">
        <v>599</v>
      </c>
      <c r="ED62" s="30">
        <v>771</v>
      </c>
      <c r="EE62" s="30">
        <v>861</v>
      </c>
      <c r="EF62" s="30">
        <v>719</v>
      </c>
      <c r="EG62" s="30">
        <v>829</v>
      </c>
      <c r="EH62" s="30">
        <v>756</v>
      </c>
      <c r="EI62" s="30">
        <v>802</v>
      </c>
      <c r="EJ62" s="30">
        <v>846</v>
      </c>
      <c r="EK62" s="30">
        <v>737</v>
      </c>
      <c r="EL62" s="30">
        <v>783</v>
      </c>
      <c r="EM62" s="30">
        <v>710</v>
      </c>
      <c r="EN62" s="30">
        <v>860</v>
      </c>
      <c r="EO62" s="30">
        <v>785</v>
      </c>
      <c r="EP62" s="30">
        <v>830</v>
      </c>
      <c r="EQ62" s="30">
        <v>761</v>
      </c>
      <c r="ER62" s="30">
        <v>724</v>
      </c>
      <c r="ES62" s="30">
        <v>865</v>
      </c>
      <c r="ET62" s="30">
        <v>787</v>
      </c>
      <c r="EU62" s="30">
        <v>762</v>
      </c>
      <c r="EV62" s="30">
        <v>768</v>
      </c>
      <c r="EW62" s="30">
        <v>970</v>
      </c>
      <c r="EX62" s="30">
        <v>748</v>
      </c>
      <c r="EY62" s="30">
        <v>703</v>
      </c>
      <c r="EZ62" s="30">
        <v>815</v>
      </c>
      <c r="FA62" s="30">
        <v>644</v>
      </c>
      <c r="FB62" s="30">
        <v>822</v>
      </c>
      <c r="FC62" s="30">
        <v>872</v>
      </c>
      <c r="FD62" s="30">
        <v>749</v>
      </c>
      <c r="FE62" s="30">
        <v>807</v>
      </c>
      <c r="FF62" s="30">
        <v>821</v>
      </c>
      <c r="FG62" s="30">
        <v>818</v>
      </c>
      <c r="FH62" s="30">
        <v>689</v>
      </c>
      <c r="FI62" s="30">
        <v>817</v>
      </c>
      <c r="FJ62" s="30">
        <v>734</v>
      </c>
      <c r="FK62" s="30">
        <v>1002</v>
      </c>
      <c r="FL62" s="30">
        <v>852</v>
      </c>
      <c r="FM62" s="30">
        <v>751</v>
      </c>
      <c r="FN62" s="30">
        <v>802</v>
      </c>
      <c r="FO62" s="30">
        <v>716</v>
      </c>
      <c r="FP62" s="30">
        <v>961</v>
      </c>
      <c r="FQ62" s="30">
        <v>402</v>
      </c>
      <c r="FR62" s="30">
        <v>679</v>
      </c>
      <c r="FS62" s="30">
        <v>723</v>
      </c>
      <c r="FT62" s="30">
        <v>776</v>
      </c>
      <c r="FU62" s="30">
        <v>658</v>
      </c>
      <c r="FV62" s="30">
        <v>682</v>
      </c>
      <c r="FW62" s="30">
        <v>660</v>
      </c>
      <c r="FX62" s="30">
        <v>778</v>
      </c>
      <c r="FY62" s="30">
        <v>746</v>
      </c>
      <c r="FZ62" s="30">
        <v>737</v>
      </c>
      <c r="GA62" s="30">
        <v>724</v>
      </c>
      <c r="GB62" s="30">
        <v>662</v>
      </c>
      <c r="GC62" s="30">
        <v>545</v>
      </c>
      <c r="GD62" s="30">
        <v>702</v>
      </c>
      <c r="GE62" s="30">
        <v>734</v>
      </c>
      <c r="GF62" s="30">
        <v>659</v>
      </c>
      <c r="GG62" s="30">
        <v>746</v>
      </c>
      <c r="GH62" s="30">
        <v>652</v>
      </c>
      <c r="GI62" s="30">
        <v>866</v>
      </c>
      <c r="GJ62" s="30">
        <v>822</v>
      </c>
      <c r="GK62" s="30">
        <v>897</v>
      </c>
      <c r="GL62" s="30">
        <v>887</v>
      </c>
      <c r="GM62" s="25">
        <v>748</v>
      </c>
      <c r="GN62" s="30">
        <v>838</v>
      </c>
      <c r="GO62" s="30">
        <v>872</v>
      </c>
      <c r="GP62" s="30">
        <v>916</v>
      </c>
      <c r="GQ62" s="30">
        <v>820</v>
      </c>
      <c r="GR62" s="30">
        <v>879</v>
      </c>
      <c r="GS62" s="30">
        <v>931</v>
      </c>
      <c r="GT62" s="30">
        <v>853</v>
      </c>
      <c r="GU62" s="30">
        <v>952</v>
      </c>
      <c r="GV62" s="30">
        <v>882</v>
      </c>
      <c r="GW62" s="30">
        <v>899</v>
      </c>
      <c r="GX62" s="30">
        <v>835</v>
      </c>
      <c r="GY62" s="30">
        <v>824</v>
      </c>
      <c r="GZ62" s="30">
        <v>867</v>
      </c>
      <c r="HA62" s="30">
        <v>810</v>
      </c>
      <c r="HB62" s="30">
        <v>847</v>
      </c>
      <c r="HC62" s="30">
        <v>815</v>
      </c>
      <c r="HD62" s="30">
        <v>716</v>
      </c>
      <c r="HE62" s="30">
        <v>597</v>
      </c>
      <c r="HF62" s="30">
        <v>734</v>
      </c>
      <c r="HG62" s="30">
        <v>917</v>
      </c>
      <c r="HH62" s="30">
        <v>780</v>
      </c>
      <c r="HI62" s="30">
        <v>765</v>
      </c>
      <c r="HJ62" s="30">
        <v>749</v>
      </c>
      <c r="HK62" s="30">
        <v>795</v>
      </c>
      <c r="HL62" s="30">
        <v>655</v>
      </c>
      <c r="HM62" s="30">
        <v>768</v>
      </c>
      <c r="HN62" s="30">
        <v>795</v>
      </c>
      <c r="HO62" s="30">
        <v>752</v>
      </c>
      <c r="HP62" s="30">
        <v>774</v>
      </c>
      <c r="HQ62" s="30">
        <v>824</v>
      </c>
      <c r="HR62" s="30">
        <v>843</v>
      </c>
      <c r="HS62" s="30">
        <v>684</v>
      </c>
      <c r="HT62" s="30">
        <v>710</v>
      </c>
      <c r="HU62" s="30">
        <v>787</v>
      </c>
      <c r="HV62" s="30">
        <v>880</v>
      </c>
      <c r="HW62" s="30">
        <v>857</v>
      </c>
      <c r="HX62" s="30">
        <v>701</v>
      </c>
      <c r="HY62" s="30">
        <v>786</v>
      </c>
      <c r="HZ62" s="30">
        <v>647</v>
      </c>
      <c r="IA62" s="30">
        <v>839</v>
      </c>
      <c r="IB62" s="30">
        <v>877</v>
      </c>
      <c r="IC62" s="30">
        <v>860</v>
      </c>
      <c r="ID62" s="30">
        <v>863</v>
      </c>
      <c r="IE62" s="30">
        <v>823</v>
      </c>
      <c r="IF62" s="30">
        <v>775</v>
      </c>
      <c r="IG62" s="30">
        <v>617</v>
      </c>
      <c r="IH62" s="30">
        <v>736</v>
      </c>
      <c r="II62" s="30">
        <v>735</v>
      </c>
      <c r="IJ62" s="30">
        <v>717</v>
      </c>
      <c r="IK62" s="30">
        <v>757</v>
      </c>
      <c r="IL62" s="30">
        <v>791</v>
      </c>
      <c r="IM62" s="30">
        <v>734</v>
      </c>
      <c r="IN62" s="30">
        <v>596</v>
      </c>
      <c r="IO62" s="30">
        <v>769</v>
      </c>
      <c r="IP62" s="30">
        <v>857</v>
      </c>
      <c r="IQ62" s="30">
        <v>718</v>
      </c>
      <c r="IR62" s="30">
        <v>736</v>
      </c>
      <c r="IS62" s="30">
        <v>824</v>
      </c>
      <c r="IT62" s="30">
        <v>870</v>
      </c>
      <c r="IU62" s="30">
        <v>762</v>
      </c>
      <c r="IV62" s="30">
        <v>862</v>
      </c>
      <c r="IW62" s="30">
        <v>878</v>
      </c>
      <c r="IX62" s="30">
        <v>875</v>
      </c>
      <c r="IY62" s="30">
        <v>883</v>
      </c>
      <c r="IZ62" s="30">
        <v>818</v>
      </c>
      <c r="JA62" s="30">
        <v>813</v>
      </c>
      <c r="JB62" s="30">
        <v>628</v>
      </c>
      <c r="JC62" s="30">
        <v>703</v>
      </c>
      <c r="JD62" s="30">
        <v>719</v>
      </c>
      <c r="JE62" s="30">
        <v>702</v>
      </c>
      <c r="JF62" s="30">
        <v>697</v>
      </c>
      <c r="JG62" s="30">
        <v>758</v>
      </c>
      <c r="JH62" s="30">
        <v>866</v>
      </c>
      <c r="JI62" s="30">
        <v>586</v>
      </c>
      <c r="JJ62" s="30">
        <v>774</v>
      </c>
      <c r="JK62" s="30">
        <v>688</v>
      </c>
      <c r="JL62" s="30">
        <v>580</v>
      </c>
      <c r="JM62" s="30">
        <v>746</v>
      </c>
      <c r="JN62" s="30">
        <v>670</v>
      </c>
      <c r="JO62" s="30">
        <v>643</v>
      </c>
      <c r="JP62" s="30">
        <v>600</v>
      </c>
      <c r="JQ62" s="30">
        <v>745</v>
      </c>
      <c r="JR62" s="30">
        <v>683</v>
      </c>
      <c r="JS62" s="30">
        <v>660</v>
      </c>
      <c r="JT62" s="30">
        <v>722</v>
      </c>
      <c r="JU62" s="30">
        <v>680</v>
      </c>
      <c r="JV62" s="30">
        <v>701</v>
      </c>
      <c r="JW62" s="30">
        <v>613</v>
      </c>
      <c r="JX62" s="30">
        <v>758</v>
      </c>
      <c r="JY62" s="30">
        <v>667</v>
      </c>
      <c r="JZ62" s="30">
        <v>523</v>
      </c>
      <c r="KA62" s="46">
        <f t="shared" ref="KA62" si="442">KA19</f>
        <v>0</v>
      </c>
      <c r="KB62" s="30">
        <v>747</v>
      </c>
      <c r="KC62" s="30">
        <v>901</v>
      </c>
      <c r="KD62" s="30">
        <v>673</v>
      </c>
      <c r="KE62" s="30">
        <v>783</v>
      </c>
      <c r="KF62" s="30">
        <v>729</v>
      </c>
      <c r="KG62" s="30">
        <v>610</v>
      </c>
      <c r="KH62" s="30">
        <v>783</v>
      </c>
      <c r="KI62" s="30">
        <v>671</v>
      </c>
      <c r="KJ62" s="30">
        <v>814</v>
      </c>
      <c r="KK62" s="30">
        <v>1050</v>
      </c>
      <c r="KL62" s="30">
        <v>977</v>
      </c>
      <c r="KM62" s="30">
        <v>1082</v>
      </c>
      <c r="KN62" s="30">
        <v>986</v>
      </c>
      <c r="KO62" s="30">
        <v>1044</v>
      </c>
      <c r="KP62" s="30">
        <v>942</v>
      </c>
      <c r="KQ62" s="30">
        <v>828</v>
      </c>
      <c r="KR62" s="30">
        <v>744</v>
      </c>
      <c r="KS62" s="30">
        <v>801</v>
      </c>
      <c r="KT62" s="30">
        <v>759</v>
      </c>
      <c r="KU62" s="30">
        <v>681</v>
      </c>
      <c r="KV62" s="30">
        <v>683</v>
      </c>
      <c r="KW62" s="30">
        <v>636</v>
      </c>
      <c r="KX62" s="30">
        <v>703</v>
      </c>
      <c r="KY62" s="30">
        <v>656</v>
      </c>
      <c r="KZ62" s="30">
        <v>633</v>
      </c>
      <c r="LA62" s="30"/>
      <c r="LB62" s="30"/>
      <c r="LC62" s="30"/>
      <c r="LD62" s="30"/>
      <c r="LE62" s="30"/>
      <c r="LF62" s="30"/>
      <c r="LG62" s="30"/>
      <c r="LH62" s="30">
        <v>1196</v>
      </c>
      <c r="LI62" s="30">
        <v>1282</v>
      </c>
      <c r="LJ62" s="30">
        <v>1135</v>
      </c>
      <c r="LK62" s="30">
        <v>1216</v>
      </c>
      <c r="LL62" s="30">
        <v>1238</v>
      </c>
      <c r="LM62" s="30">
        <v>1170</v>
      </c>
      <c r="LN62" s="30">
        <v>1037</v>
      </c>
      <c r="LO62" s="30">
        <v>1206</v>
      </c>
      <c r="LP62" s="30">
        <v>1030</v>
      </c>
      <c r="LQ62" s="30">
        <v>1246</v>
      </c>
      <c r="LR62" s="30">
        <v>1295</v>
      </c>
      <c r="LS62" s="30">
        <v>1925</v>
      </c>
      <c r="LT62" s="30">
        <v>1246</v>
      </c>
      <c r="LU62" s="30">
        <v>1627</v>
      </c>
      <c r="LV62" s="30">
        <v>1686</v>
      </c>
      <c r="LW62" s="25">
        <v>1480</v>
      </c>
      <c r="LX62" s="25">
        <v>1346</v>
      </c>
      <c r="LY62" s="25">
        <v>1471</v>
      </c>
      <c r="LZ62" s="30">
        <v>1799</v>
      </c>
      <c r="MA62" s="30">
        <v>1339</v>
      </c>
      <c r="MB62" s="30">
        <v>1219</v>
      </c>
      <c r="MC62" s="30">
        <v>1157</v>
      </c>
      <c r="MD62" s="30">
        <v>889</v>
      </c>
      <c r="ME62" s="30">
        <v>1026</v>
      </c>
      <c r="MF62" s="30">
        <v>951</v>
      </c>
      <c r="MG62" s="30">
        <v>1192</v>
      </c>
      <c r="MH62" s="30">
        <v>1325</v>
      </c>
      <c r="MI62" s="30">
        <v>1354</v>
      </c>
      <c r="MJ62" s="30">
        <v>1093</v>
      </c>
      <c r="MK62" s="30">
        <v>1088</v>
      </c>
      <c r="ML62" s="30">
        <v>1012</v>
      </c>
      <c r="MM62" s="30">
        <v>974</v>
      </c>
      <c r="MN62" s="30">
        <v>1155</v>
      </c>
      <c r="MO62" s="30">
        <v>722</v>
      </c>
      <c r="MP62" s="25">
        <v>985</v>
      </c>
      <c r="MQ62" s="25">
        <v>903</v>
      </c>
      <c r="MR62" s="25">
        <v>1016</v>
      </c>
      <c r="MS62" s="25">
        <v>862</v>
      </c>
      <c r="MT62" s="30">
        <v>911</v>
      </c>
      <c r="MU62" s="25">
        <v>888</v>
      </c>
      <c r="MV62" s="30">
        <v>624</v>
      </c>
      <c r="MW62" s="44">
        <v>863</v>
      </c>
      <c r="MX62" s="44">
        <v>866</v>
      </c>
      <c r="MY62" s="44">
        <v>4319</v>
      </c>
      <c r="MZ62" s="44">
        <v>873</v>
      </c>
      <c r="NA62" s="44">
        <v>1073</v>
      </c>
      <c r="NB62" s="44">
        <v>1062</v>
      </c>
      <c r="NC62" s="49">
        <v>1173</v>
      </c>
      <c r="ND62" s="44">
        <v>1141</v>
      </c>
      <c r="NE62" s="44">
        <v>1094</v>
      </c>
      <c r="NF62" s="44">
        <v>950</v>
      </c>
      <c r="NG62" s="44">
        <v>979</v>
      </c>
    </row>
    <row r="63" spans="2:371" x14ac:dyDescent="0.3">
      <c r="B63" t="s">
        <v>148</v>
      </c>
      <c r="C63" s="1">
        <f t="shared" si="424"/>
        <v>0</v>
      </c>
      <c r="D63" s="1">
        <f t="shared" si="425"/>
        <v>1486</v>
      </c>
      <c r="E63" s="1">
        <f t="shared" si="426"/>
        <v>677</v>
      </c>
      <c r="F63" s="30">
        <v>700</v>
      </c>
      <c r="G63" s="30">
        <v>620</v>
      </c>
      <c r="H63" s="30">
        <v>634</v>
      </c>
      <c r="I63" s="30">
        <v>652</v>
      </c>
      <c r="J63" s="30">
        <v>491</v>
      </c>
      <c r="K63" s="30">
        <v>801</v>
      </c>
      <c r="L63" s="30">
        <v>689</v>
      </c>
      <c r="M63" s="30">
        <v>677</v>
      </c>
      <c r="N63" s="30">
        <v>715</v>
      </c>
      <c r="O63" s="30">
        <v>843</v>
      </c>
      <c r="P63" s="30">
        <v>642</v>
      </c>
      <c r="Q63" s="30">
        <v>496</v>
      </c>
      <c r="R63" s="30">
        <v>663</v>
      </c>
      <c r="S63" s="30">
        <v>784</v>
      </c>
      <c r="T63" s="30">
        <v>723</v>
      </c>
      <c r="U63" s="30">
        <v>649</v>
      </c>
      <c r="V63" s="30">
        <v>753</v>
      </c>
      <c r="W63" s="30">
        <v>625</v>
      </c>
      <c r="X63" s="30">
        <v>481</v>
      </c>
      <c r="Y63" s="30">
        <v>593</v>
      </c>
      <c r="Z63" s="30">
        <v>624</v>
      </c>
      <c r="AA63" s="30">
        <v>668</v>
      </c>
      <c r="AB63" s="30">
        <v>602</v>
      </c>
      <c r="AC63" s="30">
        <v>665</v>
      </c>
      <c r="AD63" s="30">
        <v>730</v>
      </c>
      <c r="AE63" s="30">
        <v>467</v>
      </c>
      <c r="AF63" s="30">
        <v>600</v>
      </c>
      <c r="AG63" s="30">
        <v>691</v>
      </c>
      <c r="AH63" s="30">
        <v>553</v>
      </c>
      <c r="AI63" s="30">
        <v>506</v>
      </c>
      <c r="AJ63" s="30">
        <v>631</v>
      </c>
      <c r="AK63" s="30">
        <v>880</v>
      </c>
      <c r="AL63" s="30">
        <v>599</v>
      </c>
      <c r="AM63" s="30">
        <v>643</v>
      </c>
      <c r="AN63" s="30">
        <v>670</v>
      </c>
      <c r="AO63" s="30">
        <v>714</v>
      </c>
      <c r="AP63" s="30">
        <v>677</v>
      </c>
      <c r="AQ63" s="30">
        <v>799</v>
      </c>
      <c r="AR63" s="30">
        <v>777</v>
      </c>
      <c r="AS63" s="30">
        <v>603</v>
      </c>
      <c r="AT63" s="30">
        <v>743</v>
      </c>
      <c r="AU63" s="30">
        <v>717</v>
      </c>
      <c r="AV63" s="30">
        <v>743</v>
      </c>
      <c r="AW63" s="30">
        <v>647</v>
      </c>
      <c r="AX63" s="30">
        <v>775</v>
      </c>
      <c r="AY63" s="30">
        <v>578</v>
      </c>
      <c r="AZ63" s="30">
        <v>578</v>
      </c>
      <c r="BA63" s="25">
        <v>726</v>
      </c>
      <c r="BB63" s="30">
        <v>715</v>
      </c>
      <c r="BC63" s="30">
        <v>649</v>
      </c>
      <c r="BD63" s="30">
        <v>634</v>
      </c>
      <c r="BE63" s="30">
        <v>662</v>
      </c>
      <c r="BF63" s="30">
        <v>658</v>
      </c>
      <c r="BG63" s="30">
        <v>609</v>
      </c>
      <c r="BH63" s="30">
        <v>661</v>
      </c>
      <c r="BI63" s="30">
        <v>851</v>
      </c>
      <c r="BJ63" s="30">
        <v>733</v>
      </c>
      <c r="BK63" s="30">
        <v>616</v>
      </c>
      <c r="BL63" s="30">
        <v>727</v>
      </c>
      <c r="BM63" s="30">
        <v>786</v>
      </c>
      <c r="BN63" s="30">
        <v>632</v>
      </c>
      <c r="BO63" s="30">
        <v>628</v>
      </c>
      <c r="BP63" s="30">
        <v>838</v>
      </c>
      <c r="BQ63" s="30">
        <v>690</v>
      </c>
      <c r="BR63" s="30">
        <v>585</v>
      </c>
      <c r="BS63" s="30">
        <v>567</v>
      </c>
      <c r="BT63" s="30">
        <v>624</v>
      </c>
      <c r="BU63" s="30">
        <v>558</v>
      </c>
      <c r="BV63" s="30">
        <v>670</v>
      </c>
      <c r="BW63" s="30">
        <v>701</v>
      </c>
      <c r="BX63" s="30">
        <v>746</v>
      </c>
      <c r="BY63" s="30">
        <v>386</v>
      </c>
      <c r="BZ63" s="30">
        <v>639</v>
      </c>
      <c r="CA63" s="30">
        <v>563</v>
      </c>
      <c r="CB63" s="30">
        <v>505</v>
      </c>
      <c r="CC63" s="30">
        <v>555</v>
      </c>
      <c r="CD63" s="30">
        <v>498</v>
      </c>
      <c r="CE63" s="30">
        <v>461</v>
      </c>
      <c r="CF63" s="30">
        <v>458</v>
      </c>
      <c r="CG63" s="30">
        <v>540</v>
      </c>
      <c r="CH63" s="30">
        <v>442</v>
      </c>
      <c r="CI63" s="30">
        <v>413</v>
      </c>
      <c r="CJ63" s="30">
        <v>497</v>
      </c>
      <c r="CK63" s="30">
        <v>413</v>
      </c>
      <c r="CL63" s="30"/>
      <c r="CM63" s="30">
        <v>480</v>
      </c>
      <c r="CN63" s="30">
        <v>478</v>
      </c>
      <c r="CO63" s="30">
        <v>443</v>
      </c>
      <c r="CP63" s="30">
        <v>435</v>
      </c>
      <c r="CQ63" s="30">
        <v>583</v>
      </c>
      <c r="CR63" s="41">
        <v>424</v>
      </c>
      <c r="CS63" s="30">
        <v>472</v>
      </c>
      <c r="CT63" s="30">
        <v>455</v>
      </c>
      <c r="CU63" s="30">
        <v>505</v>
      </c>
      <c r="CV63" s="30">
        <v>524</v>
      </c>
      <c r="CW63" s="30">
        <v>474</v>
      </c>
      <c r="CX63" s="30">
        <v>498</v>
      </c>
      <c r="CY63" s="30">
        <v>533</v>
      </c>
      <c r="CZ63" s="30">
        <v>482</v>
      </c>
      <c r="DA63" s="30">
        <v>465</v>
      </c>
      <c r="DB63" s="30">
        <v>311</v>
      </c>
      <c r="DC63" s="30">
        <v>503</v>
      </c>
      <c r="DD63" s="30">
        <v>507</v>
      </c>
      <c r="DE63" s="30">
        <v>648</v>
      </c>
      <c r="DF63" s="30">
        <v>731</v>
      </c>
      <c r="DG63" s="30">
        <v>731</v>
      </c>
      <c r="DH63" s="30">
        <v>690</v>
      </c>
      <c r="DI63" s="30">
        <v>635</v>
      </c>
      <c r="DJ63" s="30">
        <v>621</v>
      </c>
      <c r="DK63" s="30">
        <v>574</v>
      </c>
      <c r="DL63" s="30">
        <v>665</v>
      </c>
      <c r="DM63" s="30">
        <v>595</v>
      </c>
      <c r="DN63" s="30">
        <v>642</v>
      </c>
      <c r="DO63" s="30">
        <v>683</v>
      </c>
      <c r="DP63" s="30">
        <v>647</v>
      </c>
      <c r="DQ63" s="30">
        <v>1440</v>
      </c>
      <c r="DR63" s="30">
        <v>801</v>
      </c>
      <c r="DS63" s="30">
        <v>815</v>
      </c>
      <c r="DT63" s="30">
        <v>722</v>
      </c>
      <c r="DU63" s="30">
        <v>751</v>
      </c>
      <c r="DV63" s="30">
        <v>697</v>
      </c>
      <c r="DW63" s="30">
        <v>744</v>
      </c>
      <c r="DX63" s="30">
        <v>679</v>
      </c>
      <c r="DY63" s="30">
        <v>556</v>
      </c>
      <c r="DZ63" s="30">
        <v>669</v>
      </c>
      <c r="EA63" s="30">
        <v>613</v>
      </c>
      <c r="EB63" s="30">
        <v>632</v>
      </c>
      <c r="EC63" s="30">
        <v>640</v>
      </c>
      <c r="ED63" s="30">
        <v>662</v>
      </c>
      <c r="EE63" s="30">
        <v>783</v>
      </c>
      <c r="EF63" s="30">
        <v>760</v>
      </c>
      <c r="EG63" s="30">
        <v>730</v>
      </c>
      <c r="EH63" s="30">
        <v>680</v>
      </c>
      <c r="EI63" s="30">
        <v>609</v>
      </c>
      <c r="EJ63" s="30">
        <v>749</v>
      </c>
      <c r="EK63" s="30">
        <v>655</v>
      </c>
      <c r="EL63" s="30">
        <v>657</v>
      </c>
      <c r="EM63" s="30">
        <v>689</v>
      </c>
      <c r="EN63" s="30">
        <v>716</v>
      </c>
      <c r="EO63" s="30">
        <v>708</v>
      </c>
      <c r="EP63" s="30">
        <v>751</v>
      </c>
      <c r="EQ63" s="30">
        <v>648</v>
      </c>
      <c r="ER63" s="30">
        <v>700</v>
      </c>
      <c r="ES63" s="30">
        <v>924</v>
      </c>
      <c r="ET63" s="30">
        <v>790</v>
      </c>
      <c r="EU63" s="30">
        <v>648</v>
      </c>
      <c r="EV63" s="30">
        <v>671</v>
      </c>
      <c r="EW63" s="30">
        <v>956</v>
      </c>
      <c r="EX63" s="30">
        <v>772</v>
      </c>
      <c r="EY63" s="30">
        <v>677</v>
      </c>
      <c r="EZ63" s="30">
        <v>910</v>
      </c>
      <c r="FA63" s="30">
        <v>762</v>
      </c>
      <c r="FB63" s="30">
        <v>726</v>
      </c>
      <c r="FC63" s="30">
        <v>757</v>
      </c>
      <c r="FD63" s="30">
        <v>679</v>
      </c>
      <c r="FE63" s="30">
        <v>644</v>
      </c>
      <c r="FF63" s="30">
        <v>728</v>
      </c>
      <c r="FG63" s="30">
        <v>657</v>
      </c>
      <c r="FH63" s="30">
        <v>696</v>
      </c>
      <c r="FI63" s="30">
        <v>648</v>
      </c>
      <c r="FJ63" s="30">
        <v>773</v>
      </c>
      <c r="FK63" s="30">
        <v>873</v>
      </c>
      <c r="FL63" s="30">
        <v>785</v>
      </c>
      <c r="FM63" s="30">
        <v>819</v>
      </c>
      <c r="FN63" s="30">
        <v>716</v>
      </c>
      <c r="FO63" s="30">
        <v>694</v>
      </c>
      <c r="FP63" s="30">
        <v>1105</v>
      </c>
      <c r="FQ63" s="30">
        <v>416</v>
      </c>
      <c r="FR63" s="30">
        <v>679</v>
      </c>
      <c r="FS63" s="30">
        <v>697</v>
      </c>
      <c r="FT63" s="30">
        <v>664</v>
      </c>
      <c r="FU63" s="30">
        <v>675</v>
      </c>
      <c r="FV63" s="30">
        <v>614</v>
      </c>
      <c r="FW63" s="30">
        <v>778</v>
      </c>
      <c r="FX63" s="30">
        <v>681</v>
      </c>
      <c r="FY63" s="30">
        <v>633</v>
      </c>
      <c r="FZ63" s="30">
        <v>681</v>
      </c>
      <c r="GA63" s="30">
        <v>653</v>
      </c>
      <c r="GB63" s="30">
        <v>679</v>
      </c>
      <c r="GC63" s="30">
        <v>647</v>
      </c>
      <c r="GD63" s="30">
        <v>714</v>
      </c>
      <c r="GE63" s="30">
        <v>662</v>
      </c>
      <c r="GF63" s="30">
        <v>783</v>
      </c>
      <c r="GG63" s="30">
        <v>706</v>
      </c>
      <c r="GH63" s="30">
        <v>590</v>
      </c>
      <c r="GI63" s="30">
        <v>699</v>
      </c>
      <c r="GJ63" s="30">
        <v>682</v>
      </c>
      <c r="GK63" s="30">
        <v>802</v>
      </c>
      <c r="GL63" s="30">
        <v>820</v>
      </c>
      <c r="GM63" s="25">
        <v>707</v>
      </c>
      <c r="GN63" s="30">
        <v>732</v>
      </c>
      <c r="GO63" s="30">
        <v>824</v>
      </c>
      <c r="GP63" s="30">
        <v>1092</v>
      </c>
      <c r="GQ63" s="30">
        <v>830</v>
      </c>
      <c r="GR63" s="30">
        <v>811</v>
      </c>
      <c r="GS63" s="30">
        <v>886</v>
      </c>
      <c r="GT63" s="30">
        <v>796</v>
      </c>
      <c r="GU63" s="30">
        <v>814</v>
      </c>
      <c r="GV63" s="30">
        <v>803</v>
      </c>
      <c r="GW63" s="30">
        <v>723</v>
      </c>
      <c r="GX63" s="30">
        <v>821</v>
      </c>
      <c r="GY63" s="30">
        <v>771</v>
      </c>
      <c r="GZ63" s="30">
        <v>863</v>
      </c>
      <c r="HA63" s="30">
        <v>847</v>
      </c>
      <c r="HB63" s="30">
        <v>870</v>
      </c>
      <c r="HC63" s="30">
        <v>798</v>
      </c>
      <c r="HD63" s="30">
        <v>649</v>
      </c>
      <c r="HE63" s="30">
        <v>602</v>
      </c>
      <c r="HF63" s="30">
        <v>753</v>
      </c>
      <c r="HG63" s="30">
        <v>995</v>
      </c>
      <c r="HH63" s="30">
        <v>744</v>
      </c>
      <c r="HI63" s="30">
        <v>789</v>
      </c>
      <c r="HJ63" s="30">
        <v>709</v>
      </c>
      <c r="HK63" s="30">
        <v>739</v>
      </c>
      <c r="HL63" s="30">
        <v>642</v>
      </c>
      <c r="HM63" s="30">
        <v>639</v>
      </c>
      <c r="HN63" s="30">
        <v>782</v>
      </c>
      <c r="HO63" s="30"/>
      <c r="HP63" s="30">
        <v>682</v>
      </c>
      <c r="HQ63" s="30">
        <v>716</v>
      </c>
      <c r="HR63" s="30">
        <v>764</v>
      </c>
      <c r="HS63" s="30">
        <v>638</v>
      </c>
      <c r="HT63" s="30">
        <v>651</v>
      </c>
      <c r="HU63" s="30">
        <v>746</v>
      </c>
      <c r="HV63" s="30">
        <v>667</v>
      </c>
      <c r="HW63" s="30">
        <v>723</v>
      </c>
      <c r="HX63" s="30">
        <v>723</v>
      </c>
      <c r="HY63" s="30">
        <v>653</v>
      </c>
      <c r="HZ63" s="30">
        <v>625</v>
      </c>
      <c r="IA63" s="30">
        <v>905</v>
      </c>
      <c r="IB63" s="30">
        <v>764</v>
      </c>
      <c r="IC63" s="30">
        <v>689</v>
      </c>
      <c r="ID63" s="30">
        <v>723</v>
      </c>
      <c r="IE63" s="30">
        <v>766</v>
      </c>
      <c r="IF63" s="30">
        <v>674</v>
      </c>
      <c r="IG63" s="30">
        <v>596</v>
      </c>
      <c r="IH63" s="30">
        <v>598</v>
      </c>
      <c r="II63" s="30">
        <v>670</v>
      </c>
      <c r="IJ63" s="30">
        <v>666</v>
      </c>
      <c r="IK63" s="30">
        <v>681</v>
      </c>
      <c r="IL63" s="30">
        <v>735</v>
      </c>
      <c r="IM63" s="30">
        <v>672</v>
      </c>
      <c r="IN63" s="30">
        <v>600</v>
      </c>
      <c r="IO63" s="30">
        <v>631</v>
      </c>
      <c r="IP63" s="30">
        <v>824</v>
      </c>
      <c r="IQ63" s="30">
        <v>653</v>
      </c>
      <c r="IR63" s="30">
        <v>609</v>
      </c>
      <c r="IS63" s="30">
        <v>680</v>
      </c>
      <c r="IT63" s="30">
        <v>696</v>
      </c>
      <c r="IU63" s="30">
        <v>640</v>
      </c>
      <c r="IV63" s="30">
        <v>848</v>
      </c>
      <c r="IW63" s="30">
        <v>778</v>
      </c>
      <c r="IX63" s="30">
        <v>681</v>
      </c>
      <c r="IY63" s="30">
        <v>781</v>
      </c>
      <c r="IZ63" s="30">
        <v>722</v>
      </c>
      <c r="JA63" s="30">
        <v>729</v>
      </c>
      <c r="JB63" s="30">
        <v>585</v>
      </c>
      <c r="JC63" s="30">
        <v>642</v>
      </c>
      <c r="JD63" s="30">
        <v>658</v>
      </c>
      <c r="JE63" s="30">
        <v>612</v>
      </c>
      <c r="JF63" s="30">
        <v>553</v>
      </c>
      <c r="JG63" s="30">
        <v>626</v>
      </c>
      <c r="JH63" s="30">
        <v>668</v>
      </c>
      <c r="JI63" s="30">
        <v>935</v>
      </c>
      <c r="JJ63" s="30">
        <v>792</v>
      </c>
      <c r="JK63" s="30">
        <v>607</v>
      </c>
      <c r="JL63" s="30">
        <v>567</v>
      </c>
      <c r="JM63" s="30">
        <v>574</v>
      </c>
      <c r="JN63" s="30">
        <v>506</v>
      </c>
      <c r="JO63" s="30">
        <v>618</v>
      </c>
      <c r="JP63" s="30">
        <v>576</v>
      </c>
      <c r="JQ63" s="30">
        <v>639</v>
      </c>
      <c r="JR63" s="30">
        <v>621</v>
      </c>
      <c r="JS63" s="30">
        <v>819</v>
      </c>
      <c r="JT63" s="30">
        <v>618</v>
      </c>
      <c r="JU63" s="30">
        <v>513</v>
      </c>
      <c r="JV63" s="30">
        <v>607</v>
      </c>
      <c r="JW63" s="30">
        <v>607</v>
      </c>
      <c r="JX63" s="30">
        <v>657</v>
      </c>
      <c r="JY63" s="30">
        <v>551</v>
      </c>
      <c r="JZ63" s="30">
        <v>424</v>
      </c>
      <c r="KA63" s="46">
        <f t="shared" ref="KA63" si="443">KA20</f>
        <v>0</v>
      </c>
      <c r="KB63" s="30">
        <v>629</v>
      </c>
      <c r="KC63" s="30">
        <v>720</v>
      </c>
      <c r="KD63" s="30">
        <v>638</v>
      </c>
      <c r="KE63" s="30">
        <v>688</v>
      </c>
      <c r="KF63" s="30">
        <v>672</v>
      </c>
      <c r="KG63" s="30">
        <v>548</v>
      </c>
      <c r="KH63" s="30">
        <v>603</v>
      </c>
      <c r="KI63" s="30">
        <v>576</v>
      </c>
      <c r="KJ63" s="30">
        <v>764</v>
      </c>
      <c r="KK63" s="30">
        <v>999</v>
      </c>
      <c r="KL63" s="30">
        <v>774</v>
      </c>
      <c r="KM63" s="30">
        <v>938</v>
      </c>
      <c r="KN63" s="30">
        <v>1486</v>
      </c>
      <c r="KO63" s="30">
        <v>861</v>
      </c>
      <c r="KP63" s="30">
        <v>860</v>
      </c>
      <c r="KQ63" s="30">
        <v>745</v>
      </c>
      <c r="KR63" s="30">
        <v>785</v>
      </c>
      <c r="KS63" s="30">
        <v>643</v>
      </c>
      <c r="KT63" s="30">
        <v>641</v>
      </c>
      <c r="KU63" s="30">
        <v>597</v>
      </c>
      <c r="KV63" s="30">
        <v>631</v>
      </c>
      <c r="KW63" s="30">
        <v>542</v>
      </c>
      <c r="KX63" s="30">
        <v>494</v>
      </c>
      <c r="KY63" s="30">
        <v>539</v>
      </c>
      <c r="KZ63" s="30">
        <v>536</v>
      </c>
      <c r="LA63" s="30"/>
      <c r="LB63" s="30"/>
      <c r="LC63" s="30"/>
      <c r="LD63" s="30"/>
      <c r="LE63" s="30"/>
      <c r="LF63" s="30"/>
      <c r="LG63" s="30"/>
      <c r="LH63" s="30">
        <v>1208</v>
      </c>
      <c r="LI63" s="30">
        <v>898</v>
      </c>
      <c r="LJ63" s="30">
        <v>825</v>
      </c>
      <c r="LK63" s="30">
        <v>884</v>
      </c>
      <c r="LL63" s="30">
        <v>1022</v>
      </c>
      <c r="LM63" s="30">
        <v>1135</v>
      </c>
      <c r="LN63" s="30">
        <v>982</v>
      </c>
      <c r="LO63" s="30">
        <v>1076</v>
      </c>
      <c r="LP63" s="30">
        <v>815</v>
      </c>
      <c r="LQ63" s="30">
        <v>1202</v>
      </c>
      <c r="LR63" s="30">
        <v>1116</v>
      </c>
      <c r="LS63" s="30">
        <v>1647</v>
      </c>
      <c r="LT63" s="30">
        <v>1367</v>
      </c>
      <c r="LU63" s="30">
        <v>1609</v>
      </c>
      <c r="LV63" s="30">
        <v>1694</v>
      </c>
      <c r="LW63" s="25">
        <v>1300</v>
      </c>
      <c r="LX63" s="25">
        <v>1179</v>
      </c>
      <c r="LY63" s="25">
        <v>1255</v>
      </c>
      <c r="LZ63" s="30">
        <v>1570</v>
      </c>
      <c r="MA63" s="30">
        <v>1412</v>
      </c>
      <c r="MB63" s="30">
        <v>1065</v>
      </c>
      <c r="MC63" s="30">
        <v>967</v>
      </c>
      <c r="MD63" s="30">
        <v>900</v>
      </c>
      <c r="ME63" s="30">
        <v>795</v>
      </c>
      <c r="MF63" s="30">
        <v>907</v>
      </c>
      <c r="MG63" s="30">
        <v>948</v>
      </c>
      <c r="MH63" s="30">
        <v>1515</v>
      </c>
      <c r="MI63" s="30">
        <v>1300</v>
      </c>
      <c r="MJ63" s="30">
        <v>992</v>
      </c>
      <c r="MK63" s="30">
        <v>866</v>
      </c>
      <c r="ML63" s="30">
        <v>789</v>
      </c>
      <c r="MM63" s="30">
        <v>758</v>
      </c>
      <c r="MN63" s="30">
        <v>873</v>
      </c>
      <c r="MO63" s="30">
        <v>762</v>
      </c>
      <c r="MP63" s="25">
        <v>782</v>
      </c>
      <c r="MQ63" s="25">
        <v>673</v>
      </c>
      <c r="MR63" s="25">
        <v>727</v>
      </c>
      <c r="MS63" s="25">
        <v>650</v>
      </c>
      <c r="MT63" s="30">
        <v>674</v>
      </c>
      <c r="MU63" s="25">
        <v>627</v>
      </c>
      <c r="MV63" s="30">
        <v>712</v>
      </c>
      <c r="MW63" s="44">
        <v>651</v>
      </c>
      <c r="MX63" s="44">
        <v>697</v>
      </c>
      <c r="MY63" s="44">
        <v>4233</v>
      </c>
      <c r="MZ63" s="44">
        <v>1607</v>
      </c>
      <c r="NA63" s="44">
        <v>877</v>
      </c>
      <c r="NB63" s="44">
        <v>964</v>
      </c>
      <c r="NC63" s="49">
        <v>1112</v>
      </c>
      <c r="ND63" s="44">
        <v>821</v>
      </c>
      <c r="NE63" s="44">
        <v>793</v>
      </c>
      <c r="NF63" s="44">
        <v>786</v>
      </c>
      <c r="NG63" s="44">
        <v>737</v>
      </c>
    </row>
    <row r="64" spans="2:371" x14ac:dyDescent="0.3">
      <c r="B64" t="s">
        <v>149</v>
      </c>
      <c r="C64" s="1">
        <f t="shared" si="424"/>
        <v>0</v>
      </c>
      <c r="D64" s="1">
        <f t="shared" si="425"/>
        <v>1544</v>
      </c>
      <c r="E64" s="1">
        <f t="shared" si="426"/>
        <v>660</v>
      </c>
      <c r="F64" s="30">
        <v>700</v>
      </c>
      <c r="G64" s="30">
        <v>564</v>
      </c>
      <c r="H64" s="30">
        <v>528</v>
      </c>
      <c r="I64" s="30">
        <v>635</v>
      </c>
      <c r="J64" s="30">
        <v>493</v>
      </c>
      <c r="K64" s="30">
        <v>818</v>
      </c>
      <c r="L64" s="30">
        <v>612</v>
      </c>
      <c r="M64" s="30">
        <v>667</v>
      </c>
      <c r="N64" s="30">
        <v>672</v>
      </c>
      <c r="O64" s="30">
        <v>720</v>
      </c>
      <c r="P64" s="30">
        <v>514</v>
      </c>
      <c r="Q64" s="30">
        <v>551</v>
      </c>
      <c r="R64" s="30">
        <v>722</v>
      </c>
      <c r="S64" s="30">
        <v>693</v>
      </c>
      <c r="T64" s="30">
        <v>674</v>
      </c>
      <c r="U64" s="30">
        <v>661</v>
      </c>
      <c r="V64" s="30">
        <v>768</v>
      </c>
      <c r="W64" s="30">
        <v>637</v>
      </c>
      <c r="X64" s="30">
        <v>531</v>
      </c>
      <c r="Y64" s="30">
        <v>627</v>
      </c>
      <c r="Z64" s="30">
        <v>614</v>
      </c>
      <c r="AA64" s="30">
        <v>590</v>
      </c>
      <c r="AB64" s="30">
        <v>607</v>
      </c>
      <c r="AC64" s="30">
        <v>644</v>
      </c>
      <c r="AD64" s="30">
        <v>666</v>
      </c>
      <c r="AE64" s="30">
        <v>472</v>
      </c>
      <c r="AF64" s="30">
        <v>614</v>
      </c>
      <c r="AG64" s="30">
        <v>709</v>
      </c>
      <c r="AH64" s="30">
        <v>609</v>
      </c>
      <c r="AI64" s="30">
        <v>566</v>
      </c>
      <c r="AJ64" s="30">
        <v>613</v>
      </c>
      <c r="AK64" s="30">
        <v>733</v>
      </c>
      <c r="AL64" s="30">
        <v>640</v>
      </c>
      <c r="AM64" s="30">
        <v>680</v>
      </c>
      <c r="AN64" s="30">
        <v>717</v>
      </c>
      <c r="AO64" s="30">
        <v>885</v>
      </c>
      <c r="AP64" s="30">
        <v>721</v>
      </c>
      <c r="AQ64" s="30">
        <v>798</v>
      </c>
      <c r="AR64" s="30">
        <v>794</v>
      </c>
      <c r="AS64" s="30">
        <v>667</v>
      </c>
      <c r="AT64" s="30">
        <v>798</v>
      </c>
      <c r="AU64" s="30">
        <v>737</v>
      </c>
      <c r="AV64" s="30">
        <v>680</v>
      </c>
      <c r="AW64" s="30">
        <v>724</v>
      </c>
      <c r="AX64" s="30">
        <v>784</v>
      </c>
      <c r="AY64" s="30">
        <v>729</v>
      </c>
      <c r="AZ64" s="30">
        <v>729</v>
      </c>
      <c r="BA64" s="25">
        <v>811</v>
      </c>
      <c r="BB64" s="30">
        <v>719</v>
      </c>
      <c r="BC64" s="30">
        <v>705</v>
      </c>
      <c r="BD64" s="30">
        <v>684</v>
      </c>
      <c r="BE64" s="30">
        <v>650</v>
      </c>
      <c r="BF64" s="30">
        <v>719</v>
      </c>
      <c r="BG64" s="30">
        <v>590</v>
      </c>
      <c r="BH64" s="30">
        <v>692</v>
      </c>
      <c r="BI64" s="30">
        <v>769</v>
      </c>
      <c r="BJ64" s="30">
        <v>719</v>
      </c>
      <c r="BK64" s="30">
        <v>720</v>
      </c>
      <c r="BL64" s="30">
        <v>686</v>
      </c>
      <c r="BM64" s="30">
        <v>769</v>
      </c>
      <c r="BN64" s="30">
        <v>675</v>
      </c>
      <c r="BO64" s="30">
        <v>590</v>
      </c>
      <c r="BP64" s="30">
        <v>829</v>
      </c>
      <c r="BQ64" s="30">
        <v>606</v>
      </c>
      <c r="BR64" s="30">
        <v>1010</v>
      </c>
      <c r="BS64" s="30">
        <v>617</v>
      </c>
      <c r="BT64" s="30">
        <v>592</v>
      </c>
      <c r="BU64" s="30">
        <v>532</v>
      </c>
      <c r="BV64" s="30">
        <v>617</v>
      </c>
      <c r="BW64" s="30">
        <v>659</v>
      </c>
      <c r="BX64" s="30">
        <v>762</v>
      </c>
      <c r="BY64" s="30">
        <v>392</v>
      </c>
      <c r="BZ64" s="30">
        <v>525</v>
      </c>
      <c r="CA64" s="30">
        <v>449</v>
      </c>
      <c r="CB64" s="30">
        <v>532</v>
      </c>
      <c r="CC64" s="30">
        <v>510</v>
      </c>
      <c r="CD64" s="30">
        <v>491</v>
      </c>
      <c r="CE64" s="30">
        <v>509</v>
      </c>
      <c r="CF64" s="30">
        <v>522</v>
      </c>
      <c r="CG64" s="30">
        <v>565</v>
      </c>
      <c r="CH64" s="30">
        <v>491</v>
      </c>
      <c r="CI64" s="30">
        <v>527</v>
      </c>
      <c r="CJ64" s="30">
        <v>468</v>
      </c>
      <c r="CK64" s="30">
        <v>443</v>
      </c>
      <c r="CL64" s="30"/>
      <c r="CM64" s="30">
        <v>463</v>
      </c>
      <c r="CN64" s="30">
        <v>541</v>
      </c>
      <c r="CO64" s="30">
        <v>446</v>
      </c>
      <c r="CP64" s="30">
        <v>537</v>
      </c>
      <c r="CQ64" s="30">
        <v>592</v>
      </c>
      <c r="CR64" s="41">
        <v>488</v>
      </c>
      <c r="CS64" s="30">
        <v>420</v>
      </c>
      <c r="CT64" s="30">
        <v>441</v>
      </c>
      <c r="CU64" s="30">
        <v>424</v>
      </c>
      <c r="CV64" s="30">
        <v>499</v>
      </c>
      <c r="CW64" s="30">
        <v>537</v>
      </c>
      <c r="CX64" s="30">
        <v>486</v>
      </c>
      <c r="CY64" s="30">
        <v>548</v>
      </c>
      <c r="CZ64" s="30">
        <v>523</v>
      </c>
      <c r="DA64" s="30">
        <v>507</v>
      </c>
      <c r="DB64" s="30">
        <v>318</v>
      </c>
      <c r="DC64" s="30">
        <v>492</v>
      </c>
      <c r="DD64" s="30">
        <v>518</v>
      </c>
      <c r="DE64" s="30">
        <v>676</v>
      </c>
      <c r="DF64" s="30">
        <v>709</v>
      </c>
      <c r="DG64" s="30">
        <v>705</v>
      </c>
      <c r="DH64" s="30">
        <v>706</v>
      </c>
      <c r="DI64" s="30">
        <v>654</v>
      </c>
      <c r="DJ64" s="30">
        <v>618</v>
      </c>
      <c r="DK64" s="30">
        <v>567</v>
      </c>
      <c r="DL64" s="30">
        <v>632</v>
      </c>
      <c r="DM64" s="30">
        <v>587</v>
      </c>
      <c r="DN64" s="30">
        <v>669</v>
      </c>
      <c r="DO64" s="30">
        <v>642</v>
      </c>
      <c r="DP64" s="30">
        <v>630</v>
      </c>
      <c r="DQ64" s="30">
        <v>1275</v>
      </c>
      <c r="DR64" s="30">
        <v>761</v>
      </c>
      <c r="DS64" s="30">
        <v>821</v>
      </c>
      <c r="DT64" s="30">
        <v>688</v>
      </c>
      <c r="DU64" s="30">
        <v>726</v>
      </c>
      <c r="DV64" s="30">
        <v>677</v>
      </c>
      <c r="DW64" s="30">
        <v>771</v>
      </c>
      <c r="DX64" s="30">
        <v>687</v>
      </c>
      <c r="DY64" s="30">
        <v>550</v>
      </c>
      <c r="DZ64" s="30">
        <v>651</v>
      </c>
      <c r="EA64" s="30">
        <v>691</v>
      </c>
      <c r="EB64" s="30">
        <v>638</v>
      </c>
      <c r="EC64" s="30">
        <v>609</v>
      </c>
      <c r="ED64" s="30">
        <v>663</v>
      </c>
      <c r="EE64" s="30">
        <v>661</v>
      </c>
      <c r="EF64" s="30">
        <v>684</v>
      </c>
      <c r="EG64" s="30">
        <v>707</v>
      </c>
      <c r="EH64" s="30">
        <v>727</v>
      </c>
      <c r="EI64" s="30">
        <v>642</v>
      </c>
      <c r="EJ64" s="30">
        <v>702</v>
      </c>
      <c r="EK64" s="30">
        <v>702</v>
      </c>
      <c r="EL64" s="30">
        <v>693</v>
      </c>
      <c r="EM64" s="30">
        <v>636</v>
      </c>
      <c r="EN64" s="30">
        <v>758</v>
      </c>
      <c r="EO64" s="30">
        <v>665</v>
      </c>
      <c r="EP64" s="30">
        <v>681</v>
      </c>
      <c r="EQ64" s="30">
        <v>642</v>
      </c>
      <c r="ER64" s="30">
        <v>581</v>
      </c>
      <c r="ES64" s="30">
        <v>884</v>
      </c>
      <c r="ET64" s="30">
        <v>693</v>
      </c>
      <c r="EU64" s="30">
        <v>625</v>
      </c>
      <c r="EV64" s="30">
        <v>655</v>
      </c>
      <c r="EW64" s="30">
        <v>906</v>
      </c>
      <c r="EX64" s="30">
        <v>618</v>
      </c>
      <c r="EY64" s="30">
        <v>548</v>
      </c>
      <c r="EZ64" s="30">
        <v>895</v>
      </c>
      <c r="FA64" s="30">
        <v>722</v>
      </c>
      <c r="FB64" s="30">
        <v>669</v>
      </c>
      <c r="FC64" s="30">
        <v>646</v>
      </c>
      <c r="FD64" s="30">
        <v>715</v>
      </c>
      <c r="FE64" s="30">
        <v>617</v>
      </c>
      <c r="FF64" s="30">
        <v>610</v>
      </c>
      <c r="FG64" s="30">
        <v>622</v>
      </c>
      <c r="FH64" s="30">
        <v>628</v>
      </c>
      <c r="FI64" s="30">
        <v>599</v>
      </c>
      <c r="FJ64" s="30">
        <v>819</v>
      </c>
      <c r="FK64" s="30">
        <v>918</v>
      </c>
      <c r="FL64" s="30">
        <v>684</v>
      </c>
      <c r="FM64" s="30">
        <v>668</v>
      </c>
      <c r="FN64" s="30">
        <v>679</v>
      </c>
      <c r="FO64" s="30">
        <v>634</v>
      </c>
      <c r="FP64" s="30">
        <v>1004</v>
      </c>
      <c r="FQ64" s="30">
        <v>398</v>
      </c>
      <c r="FR64" s="30">
        <v>668</v>
      </c>
      <c r="FS64" s="30">
        <v>684</v>
      </c>
      <c r="FT64" s="30">
        <v>685</v>
      </c>
      <c r="FU64" s="30">
        <v>622</v>
      </c>
      <c r="FV64" s="30">
        <v>564</v>
      </c>
      <c r="FW64" s="30">
        <v>613</v>
      </c>
      <c r="FX64" s="30">
        <v>683</v>
      </c>
      <c r="FY64" s="30">
        <v>674</v>
      </c>
      <c r="FZ64" s="30">
        <v>753</v>
      </c>
      <c r="GA64" s="30">
        <v>662</v>
      </c>
      <c r="GB64" s="30">
        <v>602</v>
      </c>
      <c r="GC64" s="30">
        <v>599</v>
      </c>
      <c r="GD64" s="30">
        <v>694</v>
      </c>
      <c r="GE64" s="30">
        <v>554</v>
      </c>
      <c r="GF64" s="30">
        <v>600</v>
      </c>
      <c r="GG64" s="30">
        <v>621</v>
      </c>
      <c r="GH64" s="30">
        <v>604</v>
      </c>
      <c r="GI64" s="30">
        <v>732</v>
      </c>
      <c r="GJ64" s="30">
        <v>717</v>
      </c>
      <c r="GK64" s="30">
        <v>804</v>
      </c>
      <c r="GL64" s="30">
        <v>695</v>
      </c>
      <c r="GM64" s="25">
        <v>650</v>
      </c>
      <c r="GN64" s="30">
        <v>618</v>
      </c>
      <c r="GO64" s="30">
        <v>730</v>
      </c>
      <c r="GP64" s="30">
        <v>1100</v>
      </c>
      <c r="GQ64" s="30">
        <v>841</v>
      </c>
      <c r="GR64" s="30">
        <v>733</v>
      </c>
      <c r="GS64" s="30">
        <v>878</v>
      </c>
      <c r="GT64" s="30">
        <v>738</v>
      </c>
      <c r="GU64" s="30">
        <v>809</v>
      </c>
      <c r="GV64" s="30">
        <v>723</v>
      </c>
      <c r="GW64" s="30">
        <v>613</v>
      </c>
      <c r="GX64" s="30">
        <v>838</v>
      </c>
      <c r="GY64" s="30">
        <v>936</v>
      </c>
      <c r="GZ64" s="30">
        <v>813</v>
      </c>
      <c r="HA64" s="30">
        <v>686</v>
      </c>
      <c r="HB64" s="30">
        <v>711</v>
      </c>
      <c r="HC64" s="30">
        <v>619</v>
      </c>
      <c r="HD64" s="30">
        <v>783</v>
      </c>
      <c r="HE64" s="30">
        <v>633</v>
      </c>
      <c r="HF64" s="30">
        <v>566</v>
      </c>
      <c r="HG64" s="30">
        <v>918</v>
      </c>
      <c r="HH64" s="30">
        <v>656</v>
      </c>
      <c r="HI64" s="30">
        <v>700</v>
      </c>
      <c r="HJ64" s="30">
        <v>664</v>
      </c>
      <c r="HK64" s="30">
        <v>669</v>
      </c>
      <c r="HL64" s="30">
        <v>661</v>
      </c>
      <c r="HM64" s="30">
        <v>617</v>
      </c>
      <c r="HN64" s="30">
        <v>618</v>
      </c>
      <c r="HO64" s="30">
        <v>48</v>
      </c>
      <c r="HP64" s="30">
        <v>721</v>
      </c>
      <c r="HQ64" s="30">
        <v>690</v>
      </c>
      <c r="HR64" s="30">
        <v>646</v>
      </c>
      <c r="HS64" s="30">
        <v>664</v>
      </c>
      <c r="HT64" s="30">
        <v>649</v>
      </c>
      <c r="HU64" s="30">
        <v>602</v>
      </c>
      <c r="HV64" s="30">
        <v>695</v>
      </c>
      <c r="HW64" s="30">
        <v>695</v>
      </c>
      <c r="HX64" s="30">
        <v>641</v>
      </c>
      <c r="HY64" s="30">
        <v>697</v>
      </c>
      <c r="HZ64" s="30">
        <v>611</v>
      </c>
      <c r="IA64" s="30">
        <v>879</v>
      </c>
      <c r="IB64" s="30">
        <v>658</v>
      </c>
      <c r="IC64" s="30">
        <v>652</v>
      </c>
      <c r="ID64" s="30">
        <v>573</v>
      </c>
      <c r="IE64" s="30">
        <v>699</v>
      </c>
      <c r="IF64" s="30">
        <v>619</v>
      </c>
      <c r="IG64" s="30">
        <v>629</v>
      </c>
      <c r="IH64" s="30">
        <v>673</v>
      </c>
      <c r="II64" s="30">
        <v>646</v>
      </c>
      <c r="IJ64" s="30">
        <v>592</v>
      </c>
      <c r="IK64" s="30">
        <v>644</v>
      </c>
      <c r="IL64" s="30">
        <v>682</v>
      </c>
      <c r="IM64" s="30">
        <v>587</v>
      </c>
      <c r="IN64" s="30">
        <v>575</v>
      </c>
      <c r="IO64" s="30">
        <v>587</v>
      </c>
      <c r="IP64" s="30">
        <v>664</v>
      </c>
      <c r="IQ64" s="30">
        <v>586</v>
      </c>
      <c r="IR64" s="30">
        <v>688</v>
      </c>
      <c r="IS64" s="30">
        <v>680</v>
      </c>
      <c r="IT64" s="30">
        <v>676</v>
      </c>
      <c r="IU64" s="30">
        <v>696</v>
      </c>
      <c r="IV64" s="30">
        <v>834</v>
      </c>
      <c r="IW64" s="30">
        <v>795</v>
      </c>
      <c r="IX64" s="30">
        <v>783</v>
      </c>
      <c r="IY64" s="30">
        <v>683</v>
      </c>
      <c r="IZ64" s="30">
        <v>745</v>
      </c>
      <c r="JA64" s="30">
        <v>723</v>
      </c>
      <c r="JB64" s="30">
        <v>588</v>
      </c>
      <c r="JC64" s="30">
        <v>639</v>
      </c>
      <c r="JD64" s="30">
        <v>533</v>
      </c>
      <c r="JE64" s="30">
        <v>571</v>
      </c>
      <c r="JF64" s="30">
        <v>567</v>
      </c>
      <c r="JG64" s="30">
        <v>553</v>
      </c>
      <c r="JH64" s="30">
        <v>667</v>
      </c>
      <c r="JI64" s="30">
        <v>922</v>
      </c>
      <c r="JJ64" s="30">
        <v>567</v>
      </c>
      <c r="JK64" s="30">
        <v>590</v>
      </c>
      <c r="JL64" s="30">
        <v>613</v>
      </c>
      <c r="JM64" s="30">
        <v>561</v>
      </c>
      <c r="JN64" s="30">
        <v>555</v>
      </c>
      <c r="JO64" s="30">
        <v>591</v>
      </c>
      <c r="JP64" s="30">
        <v>598</v>
      </c>
      <c r="JQ64" s="30">
        <v>564</v>
      </c>
      <c r="JR64" s="30">
        <v>510</v>
      </c>
      <c r="JS64" s="30">
        <v>533</v>
      </c>
      <c r="JT64" s="30">
        <v>591</v>
      </c>
      <c r="JU64" s="30">
        <v>517</v>
      </c>
      <c r="JV64" s="30">
        <v>579</v>
      </c>
      <c r="JW64" s="30">
        <v>566</v>
      </c>
      <c r="JX64" s="30">
        <v>667</v>
      </c>
      <c r="JY64" s="30">
        <v>496</v>
      </c>
      <c r="JZ64" s="30">
        <v>446</v>
      </c>
      <c r="KA64" s="46">
        <f t="shared" ref="KA64" si="444">KA21</f>
        <v>0</v>
      </c>
      <c r="KB64" s="30">
        <v>619</v>
      </c>
      <c r="KC64" s="30">
        <v>757</v>
      </c>
      <c r="KD64" s="30">
        <v>636</v>
      </c>
      <c r="KE64" s="30">
        <v>653</v>
      </c>
      <c r="KF64" s="30">
        <v>602</v>
      </c>
      <c r="KG64" s="30">
        <v>569</v>
      </c>
      <c r="KH64" s="30">
        <v>547</v>
      </c>
      <c r="KI64" s="30">
        <v>610</v>
      </c>
      <c r="KJ64" s="30">
        <v>782</v>
      </c>
      <c r="KK64" s="30">
        <v>1015</v>
      </c>
      <c r="KL64" s="30">
        <v>980</v>
      </c>
      <c r="KM64" s="30">
        <v>932</v>
      </c>
      <c r="KN64" s="30">
        <v>1544</v>
      </c>
      <c r="KO64" s="30">
        <v>857</v>
      </c>
      <c r="KP64" s="30">
        <v>891</v>
      </c>
      <c r="KQ64" s="30">
        <v>814</v>
      </c>
      <c r="KR64" s="30">
        <v>705</v>
      </c>
      <c r="KS64" s="30">
        <v>727</v>
      </c>
      <c r="KT64" s="30">
        <v>669</v>
      </c>
      <c r="KU64" s="30">
        <v>616</v>
      </c>
      <c r="KV64" s="30">
        <v>590</v>
      </c>
      <c r="KW64" s="30">
        <v>566</v>
      </c>
      <c r="KX64" s="30">
        <v>622</v>
      </c>
      <c r="KY64" s="30">
        <v>586</v>
      </c>
      <c r="KZ64" s="30">
        <v>646</v>
      </c>
      <c r="LA64" s="30"/>
      <c r="LB64" s="30"/>
      <c r="LC64" s="30"/>
      <c r="LD64" s="30"/>
      <c r="LE64" s="30"/>
      <c r="LF64" s="30"/>
      <c r="LG64" s="30"/>
      <c r="LH64" s="30">
        <v>1237</v>
      </c>
      <c r="LI64" s="30">
        <v>990</v>
      </c>
      <c r="LJ64" s="30">
        <v>870</v>
      </c>
      <c r="LK64" s="30">
        <v>1061</v>
      </c>
      <c r="LL64" s="30">
        <v>1091</v>
      </c>
      <c r="LM64" s="30">
        <v>1152</v>
      </c>
      <c r="LN64" s="30">
        <v>1080</v>
      </c>
      <c r="LO64" s="30">
        <v>1062</v>
      </c>
      <c r="LP64" s="30">
        <v>874</v>
      </c>
      <c r="LQ64" s="30">
        <v>1229</v>
      </c>
      <c r="LR64" s="30">
        <v>1352</v>
      </c>
      <c r="LS64" s="30">
        <v>1544</v>
      </c>
      <c r="LT64" s="30">
        <v>1276</v>
      </c>
      <c r="LU64" s="30">
        <v>1634</v>
      </c>
      <c r="LV64" s="30">
        <v>1812</v>
      </c>
      <c r="LW64" s="25">
        <v>1387</v>
      </c>
      <c r="LX64" s="25">
        <v>1364</v>
      </c>
      <c r="LY64" s="25">
        <v>1298</v>
      </c>
      <c r="LZ64" s="30">
        <v>1604</v>
      </c>
      <c r="MA64" s="30">
        <v>1341</v>
      </c>
      <c r="MB64" s="30">
        <v>1242</v>
      </c>
      <c r="MC64" s="30">
        <v>1054</v>
      </c>
      <c r="MD64" s="30">
        <v>921</v>
      </c>
      <c r="ME64" s="30">
        <v>886</v>
      </c>
      <c r="MF64" s="30">
        <v>1070</v>
      </c>
      <c r="MG64" s="30">
        <v>954</v>
      </c>
      <c r="MH64" s="30">
        <v>1622</v>
      </c>
      <c r="MI64" s="30">
        <v>2911</v>
      </c>
      <c r="MJ64" s="30">
        <v>880</v>
      </c>
      <c r="MK64" s="30">
        <v>889</v>
      </c>
      <c r="ML64" s="30">
        <v>742</v>
      </c>
      <c r="MM64" s="30">
        <v>834</v>
      </c>
      <c r="MN64" s="30">
        <v>762</v>
      </c>
      <c r="MO64" s="30">
        <v>732</v>
      </c>
      <c r="MP64" s="25">
        <v>955</v>
      </c>
      <c r="MQ64" s="25">
        <v>752</v>
      </c>
      <c r="MR64" s="25">
        <v>718</v>
      </c>
      <c r="MS64" s="25">
        <v>696</v>
      </c>
      <c r="MT64" s="30">
        <v>767</v>
      </c>
      <c r="MU64" s="25">
        <v>595</v>
      </c>
      <c r="MV64" s="30">
        <v>705</v>
      </c>
      <c r="MW64" s="44">
        <v>666</v>
      </c>
      <c r="MX64" s="44">
        <v>6372</v>
      </c>
      <c r="MY64" s="44">
        <v>4437</v>
      </c>
      <c r="MZ64" s="44">
        <v>2089</v>
      </c>
      <c r="NA64" s="44">
        <v>814</v>
      </c>
      <c r="NB64" s="44">
        <v>935</v>
      </c>
      <c r="NC64" s="49">
        <v>1162</v>
      </c>
      <c r="ND64" s="44">
        <v>954</v>
      </c>
      <c r="NE64" s="44">
        <v>812</v>
      </c>
      <c r="NF64" s="44">
        <v>847</v>
      </c>
      <c r="NG64" s="44">
        <v>876</v>
      </c>
    </row>
    <row r="65" spans="2:371" x14ac:dyDescent="0.3">
      <c r="B65" t="s">
        <v>150</v>
      </c>
      <c r="C65" s="1">
        <f t="shared" si="424"/>
        <v>0</v>
      </c>
      <c r="D65" s="1">
        <f t="shared" si="425"/>
        <v>1473</v>
      </c>
      <c r="E65" s="1">
        <f t="shared" si="426"/>
        <v>715</v>
      </c>
      <c r="F65" s="30">
        <v>547</v>
      </c>
      <c r="G65" s="30">
        <v>543</v>
      </c>
      <c r="H65" s="30">
        <v>514</v>
      </c>
      <c r="I65" s="30">
        <v>534</v>
      </c>
      <c r="J65" s="30">
        <v>539</v>
      </c>
      <c r="K65" s="30">
        <v>674</v>
      </c>
      <c r="L65" s="30">
        <v>655</v>
      </c>
      <c r="M65" s="30">
        <v>552</v>
      </c>
      <c r="N65" s="30">
        <v>613</v>
      </c>
      <c r="O65" s="30">
        <v>644</v>
      </c>
      <c r="P65" s="30">
        <v>597</v>
      </c>
      <c r="Q65" s="30">
        <v>595</v>
      </c>
      <c r="R65" s="30">
        <v>605</v>
      </c>
      <c r="S65" s="30">
        <v>731</v>
      </c>
      <c r="T65" s="30">
        <v>524</v>
      </c>
      <c r="U65" s="30">
        <v>605</v>
      </c>
      <c r="V65" s="30">
        <v>613</v>
      </c>
      <c r="W65" s="30">
        <v>566</v>
      </c>
      <c r="X65" s="30">
        <v>558</v>
      </c>
      <c r="Y65" s="30">
        <v>582</v>
      </c>
      <c r="Z65" s="30">
        <v>580</v>
      </c>
      <c r="AA65" s="30">
        <v>477</v>
      </c>
      <c r="AB65" s="30">
        <v>586</v>
      </c>
      <c r="AC65" s="30">
        <v>560</v>
      </c>
      <c r="AD65" s="30">
        <v>637</v>
      </c>
      <c r="AE65" s="30">
        <v>615</v>
      </c>
      <c r="AF65" s="30">
        <v>583</v>
      </c>
      <c r="AG65" s="30">
        <v>607</v>
      </c>
      <c r="AH65" s="30">
        <v>524</v>
      </c>
      <c r="AI65" s="30">
        <v>536</v>
      </c>
      <c r="AJ65" s="30">
        <v>564</v>
      </c>
      <c r="AK65" s="30">
        <v>690</v>
      </c>
      <c r="AL65" s="30">
        <v>592</v>
      </c>
      <c r="AM65" s="30">
        <v>713</v>
      </c>
      <c r="AN65" s="30">
        <v>772</v>
      </c>
      <c r="AO65" s="30">
        <v>1031</v>
      </c>
      <c r="AP65" s="30">
        <v>753</v>
      </c>
      <c r="AQ65" s="30">
        <v>749</v>
      </c>
      <c r="AR65" s="30">
        <v>786</v>
      </c>
      <c r="AS65" s="30">
        <v>644</v>
      </c>
      <c r="AT65" s="30">
        <v>713</v>
      </c>
      <c r="AU65" s="30">
        <v>873</v>
      </c>
      <c r="AV65" s="30">
        <v>821</v>
      </c>
      <c r="AW65" s="30">
        <v>772</v>
      </c>
      <c r="AX65" s="30">
        <v>789</v>
      </c>
      <c r="AY65" s="30">
        <v>764</v>
      </c>
      <c r="AZ65" s="30">
        <v>764</v>
      </c>
      <c r="BA65" s="25">
        <v>698</v>
      </c>
      <c r="BB65" s="30">
        <v>832</v>
      </c>
      <c r="BC65" s="30">
        <v>731</v>
      </c>
      <c r="BD65" s="30">
        <v>710</v>
      </c>
      <c r="BE65" s="30">
        <v>705</v>
      </c>
      <c r="BF65" s="30">
        <v>684</v>
      </c>
      <c r="BG65" s="30">
        <v>662</v>
      </c>
      <c r="BH65" s="30">
        <v>718</v>
      </c>
      <c r="BI65" s="30">
        <v>804</v>
      </c>
      <c r="BJ65" s="30">
        <v>743</v>
      </c>
      <c r="BK65" s="30">
        <v>782</v>
      </c>
      <c r="BL65" s="30">
        <v>738</v>
      </c>
      <c r="BM65" s="30">
        <v>714</v>
      </c>
      <c r="BN65" s="30">
        <v>703</v>
      </c>
      <c r="BO65" s="30">
        <v>674</v>
      </c>
      <c r="BP65" s="30">
        <v>852</v>
      </c>
      <c r="BQ65" s="30">
        <v>593</v>
      </c>
      <c r="BR65" s="30">
        <v>1394</v>
      </c>
      <c r="BS65" s="30">
        <v>599</v>
      </c>
      <c r="BT65" s="30">
        <v>585</v>
      </c>
      <c r="BU65" s="30">
        <v>595</v>
      </c>
      <c r="BV65" s="30">
        <v>578</v>
      </c>
      <c r="BW65" s="30">
        <v>681</v>
      </c>
      <c r="BX65" s="30">
        <v>671</v>
      </c>
      <c r="BY65" s="30">
        <v>411</v>
      </c>
      <c r="BZ65" s="30">
        <v>597</v>
      </c>
      <c r="CA65" s="30">
        <v>550</v>
      </c>
      <c r="CB65" s="30">
        <v>602</v>
      </c>
      <c r="CC65" s="30">
        <v>590</v>
      </c>
      <c r="CD65" s="30">
        <v>626</v>
      </c>
      <c r="CE65" s="30">
        <v>586</v>
      </c>
      <c r="CF65" s="30">
        <v>564</v>
      </c>
      <c r="CG65" s="30">
        <v>626</v>
      </c>
      <c r="CH65" s="30">
        <v>585</v>
      </c>
      <c r="CI65" s="30">
        <v>632</v>
      </c>
      <c r="CJ65" s="30">
        <v>591</v>
      </c>
      <c r="CK65" s="30">
        <v>625</v>
      </c>
      <c r="CL65" s="30"/>
      <c r="CM65" s="30">
        <v>526</v>
      </c>
      <c r="CN65" s="30">
        <v>631</v>
      </c>
      <c r="CO65" s="30">
        <v>641</v>
      </c>
      <c r="CP65" s="30">
        <v>633</v>
      </c>
      <c r="CQ65" s="30">
        <v>641</v>
      </c>
      <c r="CR65" s="41">
        <v>592</v>
      </c>
      <c r="CS65" s="30">
        <v>582</v>
      </c>
      <c r="CT65" s="30">
        <v>544</v>
      </c>
      <c r="CU65" s="30">
        <v>532</v>
      </c>
      <c r="CV65" s="30">
        <v>639</v>
      </c>
      <c r="CW65" s="30">
        <v>637</v>
      </c>
      <c r="CX65" s="30">
        <v>620</v>
      </c>
      <c r="CY65" s="30">
        <v>688</v>
      </c>
      <c r="CZ65" s="30">
        <v>656</v>
      </c>
      <c r="DA65" s="30">
        <v>617</v>
      </c>
      <c r="DB65" s="30">
        <v>440</v>
      </c>
      <c r="DC65" s="30">
        <v>622</v>
      </c>
      <c r="DD65" s="30">
        <v>643</v>
      </c>
      <c r="DE65" s="30">
        <v>687</v>
      </c>
      <c r="DF65" s="30">
        <v>712</v>
      </c>
      <c r="DG65" s="30">
        <v>760</v>
      </c>
      <c r="DH65" s="30">
        <v>791</v>
      </c>
      <c r="DI65" s="30">
        <v>703</v>
      </c>
      <c r="DJ65" s="30">
        <v>741</v>
      </c>
      <c r="DK65" s="30">
        <v>645</v>
      </c>
      <c r="DL65" s="30">
        <v>696</v>
      </c>
      <c r="DM65" s="30">
        <v>703</v>
      </c>
      <c r="DN65" s="30">
        <v>697</v>
      </c>
      <c r="DO65" s="30">
        <v>670</v>
      </c>
      <c r="DP65" s="30">
        <v>783</v>
      </c>
      <c r="DQ65" s="30">
        <v>1153</v>
      </c>
      <c r="DR65" s="30">
        <v>866</v>
      </c>
      <c r="DS65" s="30">
        <v>874</v>
      </c>
      <c r="DT65" s="30">
        <v>783</v>
      </c>
      <c r="DU65" s="30">
        <v>760</v>
      </c>
      <c r="DV65" s="30">
        <v>747</v>
      </c>
      <c r="DW65" s="30">
        <v>817</v>
      </c>
      <c r="DX65" s="30">
        <v>638</v>
      </c>
      <c r="DY65" s="30">
        <v>682</v>
      </c>
      <c r="DZ65" s="30">
        <v>753</v>
      </c>
      <c r="EA65" s="30">
        <v>766</v>
      </c>
      <c r="EB65" s="30">
        <v>701</v>
      </c>
      <c r="EC65" s="30">
        <v>744</v>
      </c>
      <c r="ED65" s="30">
        <v>687</v>
      </c>
      <c r="EE65" s="30">
        <v>843</v>
      </c>
      <c r="EF65" s="30">
        <v>799</v>
      </c>
      <c r="EG65" s="30">
        <v>747</v>
      </c>
      <c r="EH65" s="30">
        <v>842</v>
      </c>
      <c r="EI65" s="30">
        <v>717</v>
      </c>
      <c r="EJ65" s="30">
        <v>830</v>
      </c>
      <c r="EK65" s="30">
        <v>718</v>
      </c>
      <c r="EL65" s="30">
        <v>770</v>
      </c>
      <c r="EM65" s="30">
        <v>773</v>
      </c>
      <c r="EN65" s="30">
        <v>683</v>
      </c>
      <c r="EO65" s="30">
        <v>688</v>
      </c>
      <c r="EP65" s="30">
        <v>758</v>
      </c>
      <c r="EQ65" s="30">
        <v>762</v>
      </c>
      <c r="ER65" s="30">
        <v>661</v>
      </c>
      <c r="ES65" s="30">
        <v>950</v>
      </c>
      <c r="ET65" s="30">
        <v>771</v>
      </c>
      <c r="EU65" s="30">
        <v>784</v>
      </c>
      <c r="EV65" s="30">
        <v>711</v>
      </c>
      <c r="EW65" s="30">
        <v>908</v>
      </c>
      <c r="EX65" s="30">
        <v>760</v>
      </c>
      <c r="EY65" s="30">
        <v>718</v>
      </c>
      <c r="EZ65" s="30">
        <v>717</v>
      </c>
      <c r="FA65" s="30">
        <v>787</v>
      </c>
      <c r="FB65" s="30">
        <v>744</v>
      </c>
      <c r="FC65" s="30">
        <v>783</v>
      </c>
      <c r="FD65" s="30">
        <v>813</v>
      </c>
      <c r="FE65" s="30">
        <v>752</v>
      </c>
      <c r="FF65" s="30">
        <v>801</v>
      </c>
      <c r="FG65" s="30">
        <v>716</v>
      </c>
      <c r="FH65" s="30">
        <v>693</v>
      </c>
      <c r="FI65" s="30">
        <v>712</v>
      </c>
      <c r="FJ65" s="30">
        <v>1031</v>
      </c>
      <c r="FK65" s="30">
        <v>1009</v>
      </c>
      <c r="FL65" s="30">
        <v>812</v>
      </c>
      <c r="FM65" s="30">
        <v>774</v>
      </c>
      <c r="FN65" s="30">
        <v>797</v>
      </c>
      <c r="FO65" s="30">
        <v>682</v>
      </c>
      <c r="FP65" s="30">
        <v>1013</v>
      </c>
      <c r="FQ65" s="30">
        <v>458</v>
      </c>
      <c r="FR65" s="30">
        <v>717</v>
      </c>
      <c r="FS65" s="30">
        <v>798</v>
      </c>
      <c r="FT65" s="30">
        <v>746</v>
      </c>
      <c r="FU65" s="30">
        <v>727</v>
      </c>
      <c r="FV65" s="30">
        <v>694</v>
      </c>
      <c r="FW65" s="30">
        <v>725</v>
      </c>
      <c r="FX65" s="30">
        <v>708</v>
      </c>
      <c r="FY65" s="30">
        <v>857</v>
      </c>
      <c r="FZ65" s="30">
        <v>712</v>
      </c>
      <c r="GA65" s="30">
        <v>596</v>
      </c>
      <c r="GB65" s="30">
        <v>733</v>
      </c>
      <c r="GC65" s="30">
        <v>720</v>
      </c>
      <c r="GD65" s="30">
        <v>659</v>
      </c>
      <c r="GE65" s="30">
        <v>796</v>
      </c>
      <c r="GF65" s="30">
        <v>899</v>
      </c>
      <c r="GG65" s="30">
        <v>816</v>
      </c>
      <c r="GH65" s="30">
        <v>730</v>
      </c>
      <c r="GI65" s="30">
        <v>859</v>
      </c>
      <c r="GJ65" s="30">
        <v>829</v>
      </c>
      <c r="GK65" s="30">
        <v>787</v>
      </c>
      <c r="GL65" s="30">
        <v>817</v>
      </c>
      <c r="GM65" s="25">
        <v>732</v>
      </c>
      <c r="GN65" s="30">
        <v>752</v>
      </c>
      <c r="GO65" s="30">
        <v>776</v>
      </c>
      <c r="GP65" s="30">
        <v>962</v>
      </c>
      <c r="GQ65" s="30">
        <v>863</v>
      </c>
      <c r="GR65" s="30">
        <v>830</v>
      </c>
      <c r="GS65" s="30">
        <v>900</v>
      </c>
      <c r="GT65" s="30">
        <v>841</v>
      </c>
      <c r="GU65" s="30">
        <v>900</v>
      </c>
      <c r="GV65" s="30">
        <v>784</v>
      </c>
      <c r="GW65" s="30">
        <v>742</v>
      </c>
      <c r="GX65" s="30">
        <v>826</v>
      </c>
      <c r="GY65" s="30">
        <v>885</v>
      </c>
      <c r="GZ65" s="30">
        <v>809</v>
      </c>
      <c r="HA65" s="30">
        <v>862</v>
      </c>
      <c r="HB65" s="30">
        <v>986</v>
      </c>
      <c r="HC65" s="30">
        <v>709</v>
      </c>
      <c r="HD65" s="30">
        <v>713</v>
      </c>
      <c r="HE65" s="30">
        <v>682</v>
      </c>
      <c r="HF65" s="30">
        <v>730</v>
      </c>
      <c r="HG65" s="30">
        <v>992</v>
      </c>
      <c r="HH65" s="30">
        <v>763</v>
      </c>
      <c r="HI65" s="30">
        <v>838</v>
      </c>
      <c r="HJ65" s="30">
        <v>684</v>
      </c>
      <c r="HK65" s="30">
        <v>842</v>
      </c>
      <c r="HL65" s="30">
        <v>790</v>
      </c>
      <c r="HM65" s="30">
        <v>778</v>
      </c>
      <c r="HN65" s="30">
        <v>691</v>
      </c>
      <c r="HO65" s="30">
        <v>659</v>
      </c>
      <c r="HP65" s="30">
        <v>763</v>
      </c>
      <c r="HQ65" s="30">
        <v>644</v>
      </c>
      <c r="HR65" s="30">
        <v>691</v>
      </c>
      <c r="HS65" s="30">
        <v>719</v>
      </c>
      <c r="HT65" s="30">
        <v>781</v>
      </c>
      <c r="HU65" s="30">
        <v>771</v>
      </c>
      <c r="HV65" s="30">
        <v>723</v>
      </c>
      <c r="HW65" s="30">
        <v>734</v>
      </c>
      <c r="HX65" s="30">
        <v>650</v>
      </c>
      <c r="HY65" s="30">
        <v>698</v>
      </c>
      <c r="HZ65" s="30">
        <v>602</v>
      </c>
      <c r="IA65" s="30">
        <v>965</v>
      </c>
      <c r="IB65" s="30">
        <v>823</v>
      </c>
      <c r="IC65" s="30">
        <v>722</v>
      </c>
      <c r="ID65" s="30">
        <v>666</v>
      </c>
      <c r="IE65" s="30">
        <v>721</v>
      </c>
      <c r="IF65" s="30">
        <v>678</v>
      </c>
      <c r="IG65" s="30">
        <v>701</v>
      </c>
      <c r="IH65" s="30">
        <v>737</v>
      </c>
      <c r="II65" s="30">
        <v>643</v>
      </c>
      <c r="IJ65" s="30">
        <v>640</v>
      </c>
      <c r="IK65" s="30">
        <v>743</v>
      </c>
      <c r="IL65" s="30">
        <v>761</v>
      </c>
      <c r="IM65" s="30">
        <v>754</v>
      </c>
      <c r="IN65" s="30">
        <v>578</v>
      </c>
      <c r="IO65" s="30">
        <v>625</v>
      </c>
      <c r="IP65" s="30">
        <v>682</v>
      </c>
      <c r="IQ65" s="30">
        <v>686</v>
      </c>
      <c r="IR65" s="30">
        <v>629</v>
      </c>
      <c r="IS65" s="30">
        <v>743</v>
      </c>
      <c r="IT65" s="30">
        <v>911</v>
      </c>
      <c r="IU65" s="30">
        <v>694</v>
      </c>
      <c r="IV65" s="30">
        <v>865</v>
      </c>
      <c r="IW65" s="30">
        <v>811</v>
      </c>
      <c r="IX65" s="30">
        <v>884</v>
      </c>
      <c r="IY65" s="30">
        <v>802</v>
      </c>
      <c r="IZ65" s="30">
        <v>814</v>
      </c>
      <c r="JA65" s="30">
        <v>790</v>
      </c>
      <c r="JB65" s="30">
        <v>690</v>
      </c>
      <c r="JC65" s="30">
        <v>651</v>
      </c>
      <c r="JD65" s="30">
        <v>620</v>
      </c>
      <c r="JE65" s="30">
        <v>631</v>
      </c>
      <c r="JF65" s="30">
        <v>652</v>
      </c>
      <c r="JG65" s="30">
        <v>606</v>
      </c>
      <c r="JH65" s="30">
        <v>764</v>
      </c>
      <c r="JI65" s="30">
        <v>843</v>
      </c>
      <c r="JJ65" s="30">
        <v>696</v>
      </c>
      <c r="JK65" s="30">
        <v>624</v>
      </c>
      <c r="JL65" s="30">
        <v>693</v>
      </c>
      <c r="JM65" s="30">
        <v>653</v>
      </c>
      <c r="JN65" s="30">
        <v>598</v>
      </c>
      <c r="JO65" s="30">
        <v>689</v>
      </c>
      <c r="JP65" s="30">
        <v>696</v>
      </c>
      <c r="JQ65" s="30">
        <v>586</v>
      </c>
      <c r="JR65" s="30">
        <v>529</v>
      </c>
      <c r="JS65" s="30">
        <v>660</v>
      </c>
      <c r="JT65" s="30">
        <v>589</v>
      </c>
      <c r="JU65" s="30">
        <v>610</v>
      </c>
      <c r="JV65" s="30">
        <v>687</v>
      </c>
      <c r="JW65" s="30">
        <v>647</v>
      </c>
      <c r="JX65" s="30">
        <v>761</v>
      </c>
      <c r="JY65" s="30">
        <v>642</v>
      </c>
      <c r="JZ65" s="30">
        <v>539</v>
      </c>
      <c r="KA65" s="46">
        <f t="shared" ref="KA65" si="445">KA22</f>
        <v>0</v>
      </c>
      <c r="KB65" s="30">
        <v>630</v>
      </c>
      <c r="KC65" s="30">
        <v>694</v>
      </c>
      <c r="KD65" s="30">
        <v>641</v>
      </c>
      <c r="KE65" s="30">
        <v>658</v>
      </c>
      <c r="KF65" s="30">
        <v>540</v>
      </c>
      <c r="KG65" s="30">
        <v>589</v>
      </c>
      <c r="KH65" s="30">
        <v>610</v>
      </c>
      <c r="KI65" s="30">
        <v>601</v>
      </c>
      <c r="KJ65" s="30">
        <v>767</v>
      </c>
      <c r="KK65" s="30">
        <v>761</v>
      </c>
      <c r="KL65" s="30">
        <v>1007</v>
      </c>
      <c r="KM65" s="30">
        <v>992</v>
      </c>
      <c r="KN65" s="30">
        <v>1473</v>
      </c>
      <c r="KO65" s="30">
        <v>955</v>
      </c>
      <c r="KP65" s="30">
        <v>977</v>
      </c>
      <c r="KQ65" s="30">
        <v>696</v>
      </c>
      <c r="KR65" s="30">
        <v>698</v>
      </c>
      <c r="KS65" s="30">
        <v>685</v>
      </c>
      <c r="KT65" s="30">
        <v>678</v>
      </c>
      <c r="KU65" s="30">
        <v>668</v>
      </c>
      <c r="KV65" s="30">
        <v>596</v>
      </c>
      <c r="KW65" s="30">
        <v>569</v>
      </c>
      <c r="KX65" s="30">
        <v>613</v>
      </c>
      <c r="KY65" s="30">
        <v>658</v>
      </c>
      <c r="KZ65" s="30">
        <v>616</v>
      </c>
      <c r="LA65" s="30"/>
      <c r="LB65" s="30"/>
      <c r="LC65" s="30"/>
      <c r="LD65" s="30"/>
      <c r="LE65" s="30"/>
      <c r="LF65" s="30"/>
      <c r="LG65" s="30"/>
      <c r="LH65" s="30">
        <v>1346</v>
      </c>
      <c r="LI65" s="30">
        <v>1207</v>
      </c>
      <c r="LJ65" s="30">
        <v>945</v>
      </c>
      <c r="LK65" s="30">
        <v>1166</v>
      </c>
      <c r="LL65" s="30">
        <v>1278</v>
      </c>
      <c r="LM65" s="30">
        <v>1482</v>
      </c>
      <c r="LN65" s="30">
        <v>1232</v>
      </c>
      <c r="LO65" s="30">
        <v>1160</v>
      </c>
      <c r="LP65" s="30">
        <v>1012</v>
      </c>
      <c r="LQ65" s="30">
        <v>1297</v>
      </c>
      <c r="LR65" s="30">
        <v>1319</v>
      </c>
      <c r="LS65" s="30">
        <v>1717</v>
      </c>
      <c r="LT65" s="30">
        <v>1650</v>
      </c>
      <c r="LU65" s="30">
        <v>1884</v>
      </c>
      <c r="LV65" s="30">
        <v>2119</v>
      </c>
      <c r="LW65" s="25">
        <v>1625</v>
      </c>
      <c r="LX65" s="25">
        <v>1675</v>
      </c>
      <c r="LY65" s="25">
        <v>1511</v>
      </c>
      <c r="LZ65" s="30">
        <v>1978</v>
      </c>
      <c r="MA65" s="30">
        <v>1679</v>
      </c>
      <c r="MB65" s="30">
        <v>1349</v>
      </c>
      <c r="MC65" s="30">
        <v>1096</v>
      </c>
      <c r="MD65" s="30">
        <v>1036</v>
      </c>
      <c r="ME65" s="30">
        <v>981</v>
      </c>
      <c r="MF65" s="30">
        <v>1002</v>
      </c>
      <c r="MG65" s="30">
        <v>1166</v>
      </c>
      <c r="MH65" s="30">
        <v>1830</v>
      </c>
      <c r="MI65" s="30">
        <v>1446</v>
      </c>
      <c r="MJ65" s="30">
        <v>1115</v>
      </c>
      <c r="MK65" s="30">
        <v>978</v>
      </c>
      <c r="ML65" s="30">
        <v>903</v>
      </c>
      <c r="MM65" s="30">
        <v>1044</v>
      </c>
      <c r="MN65" s="30">
        <v>969</v>
      </c>
      <c r="MO65" s="30">
        <v>1059</v>
      </c>
      <c r="MP65" s="25">
        <v>980</v>
      </c>
      <c r="MQ65" s="25">
        <v>855</v>
      </c>
      <c r="MR65" s="25">
        <v>876</v>
      </c>
      <c r="MS65" s="25">
        <v>820</v>
      </c>
      <c r="MT65" s="30">
        <v>786</v>
      </c>
      <c r="MU65" s="25">
        <v>677</v>
      </c>
      <c r="MV65" s="30">
        <v>847</v>
      </c>
      <c r="MW65" s="44">
        <v>669</v>
      </c>
      <c r="MX65" s="44">
        <v>8360</v>
      </c>
      <c r="MY65" s="44">
        <v>3427</v>
      </c>
      <c r="MZ65" s="44">
        <v>2306</v>
      </c>
      <c r="NA65" s="44">
        <v>1014</v>
      </c>
      <c r="NB65" s="44">
        <v>1127</v>
      </c>
      <c r="NC65" s="49">
        <v>1282</v>
      </c>
      <c r="ND65" s="44">
        <v>1303</v>
      </c>
      <c r="NE65" s="44">
        <v>942</v>
      </c>
      <c r="NF65" s="44">
        <v>872</v>
      </c>
      <c r="NG65" s="44">
        <v>931</v>
      </c>
    </row>
    <row r="66" spans="2:371" x14ac:dyDescent="0.3">
      <c r="B66" t="s">
        <v>151</v>
      </c>
      <c r="C66" s="1">
        <f t="shared" si="424"/>
        <v>0</v>
      </c>
      <c r="D66" s="1">
        <f t="shared" si="425"/>
        <v>1514</v>
      </c>
      <c r="E66" s="1">
        <f t="shared" si="426"/>
        <v>717</v>
      </c>
      <c r="F66" s="30">
        <v>533</v>
      </c>
      <c r="G66" s="30">
        <v>562</v>
      </c>
      <c r="H66" s="30">
        <v>543</v>
      </c>
      <c r="I66" s="30">
        <v>599</v>
      </c>
      <c r="J66" s="30">
        <v>579</v>
      </c>
      <c r="K66" s="30">
        <v>691</v>
      </c>
      <c r="L66" s="30">
        <v>574</v>
      </c>
      <c r="M66" s="30">
        <v>613</v>
      </c>
      <c r="N66" s="30">
        <v>668</v>
      </c>
      <c r="O66" s="30">
        <v>609</v>
      </c>
      <c r="P66" s="30">
        <v>571</v>
      </c>
      <c r="Q66" s="30">
        <v>613</v>
      </c>
      <c r="R66" s="30">
        <v>699</v>
      </c>
      <c r="S66" s="30">
        <v>684</v>
      </c>
      <c r="T66" s="30">
        <v>623</v>
      </c>
      <c r="U66" s="30">
        <v>694</v>
      </c>
      <c r="V66" s="30">
        <v>601</v>
      </c>
      <c r="W66" s="30">
        <v>732</v>
      </c>
      <c r="X66" s="30">
        <v>574</v>
      </c>
      <c r="Y66" s="30">
        <v>677</v>
      </c>
      <c r="Z66" s="30">
        <v>635</v>
      </c>
      <c r="AA66" s="30">
        <v>501</v>
      </c>
      <c r="AB66" s="30">
        <v>623</v>
      </c>
      <c r="AC66" s="30">
        <v>580</v>
      </c>
      <c r="AD66" s="30">
        <v>568</v>
      </c>
      <c r="AE66" s="30">
        <v>600</v>
      </c>
      <c r="AF66" s="30">
        <v>640</v>
      </c>
      <c r="AG66" s="30">
        <v>547</v>
      </c>
      <c r="AH66" s="30">
        <v>524</v>
      </c>
      <c r="AI66" s="30">
        <v>657</v>
      </c>
      <c r="AJ66" s="30">
        <v>911</v>
      </c>
      <c r="AK66" s="30">
        <v>778</v>
      </c>
      <c r="AL66" s="30">
        <v>801</v>
      </c>
      <c r="AM66" s="30">
        <v>885</v>
      </c>
      <c r="AN66" s="30">
        <v>821</v>
      </c>
      <c r="AO66" s="30">
        <v>882</v>
      </c>
      <c r="AP66" s="30">
        <v>870</v>
      </c>
      <c r="AQ66" s="30">
        <v>772</v>
      </c>
      <c r="AR66" s="30">
        <v>829</v>
      </c>
      <c r="AS66" s="30">
        <v>718</v>
      </c>
      <c r="AT66" s="30">
        <v>772</v>
      </c>
      <c r="AU66" s="30">
        <v>941</v>
      </c>
      <c r="AV66" s="30">
        <v>873</v>
      </c>
      <c r="AW66" s="30">
        <v>788</v>
      </c>
      <c r="AX66" s="30">
        <v>764</v>
      </c>
      <c r="AY66" s="30">
        <v>864</v>
      </c>
      <c r="AZ66" s="30">
        <v>864</v>
      </c>
      <c r="BA66" s="25">
        <v>790</v>
      </c>
      <c r="BB66" s="30">
        <v>818</v>
      </c>
      <c r="BC66" s="30">
        <v>765</v>
      </c>
      <c r="BD66" s="30">
        <v>721</v>
      </c>
      <c r="BE66" s="30">
        <v>822</v>
      </c>
      <c r="BF66" s="30">
        <v>770</v>
      </c>
      <c r="BG66" s="30">
        <v>736</v>
      </c>
      <c r="BH66" s="30">
        <v>716</v>
      </c>
      <c r="BI66" s="30">
        <v>882</v>
      </c>
      <c r="BJ66" s="30">
        <v>760</v>
      </c>
      <c r="BK66" s="30">
        <v>801</v>
      </c>
      <c r="BL66" s="30">
        <v>709</v>
      </c>
      <c r="BM66" s="30">
        <v>797</v>
      </c>
      <c r="BN66" s="30">
        <v>751</v>
      </c>
      <c r="BO66" s="30">
        <v>649</v>
      </c>
      <c r="BP66" s="30">
        <v>735</v>
      </c>
      <c r="BQ66" s="30">
        <v>601</v>
      </c>
      <c r="BR66" s="30">
        <v>796</v>
      </c>
      <c r="BS66" s="30">
        <v>615</v>
      </c>
      <c r="BT66" s="30">
        <v>599</v>
      </c>
      <c r="BU66" s="30">
        <v>592</v>
      </c>
      <c r="BV66" s="30">
        <v>621</v>
      </c>
      <c r="BW66" s="30">
        <v>716</v>
      </c>
      <c r="BX66" s="30">
        <v>740</v>
      </c>
      <c r="BY66" s="30">
        <v>338</v>
      </c>
      <c r="BZ66" s="30">
        <v>253</v>
      </c>
      <c r="CA66" s="30">
        <v>307</v>
      </c>
      <c r="CB66" s="30">
        <v>362</v>
      </c>
      <c r="CC66" s="30">
        <v>333</v>
      </c>
      <c r="CD66" s="30">
        <v>302</v>
      </c>
      <c r="CE66" s="30">
        <v>328</v>
      </c>
      <c r="CF66" s="30">
        <v>323</v>
      </c>
      <c r="CG66" s="30">
        <v>363</v>
      </c>
      <c r="CH66" s="30">
        <v>327</v>
      </c>
      <c r="CI66" s="30">
        <v>285</v>
      </c>
      <c r="CJ66" s="30">
        <v>331</v>
      </c>
      <c r="CK66" s="30">
        <v>309</v>
      </c>
      <c r="CL66" s="30"/>
      <c r="CM66" s="30">
        <v>319</v>
      </c>
      <c r="CN66" s="30">
        <v>435</v>
      </c>
      <c r="CO66" s="30">
        <v>304</v>
      </c>
      <c r="CP66" s="30">
        <v>284</v>
      </c>
      <c r="CQ66" s="30">
        <v>361</v>
      </c>
      <c r="CR66" s="41">
        <v>289</v>
      </c>
      <c r="CS66" s="30">
        <v>330</v>
      </c>
      <c r="CT66" s="30">
        <v>297</v>
      </c>
      <c r="CU66" s="30">
        <v>343</v>
      </c>
      <c r="CV66" s="30">
        <v>413</v>
      </c>
      <c r="CW66" s="30">
        <v>380</v>
      </c>
      <c r="CX66" s="30">
        <v>319</v>
      </c>
      <c r="CY66" s="30">
        <v>344</v>
      </c>
      <c r="CZ66" s="30">
        <v>406</v>
      </c>
      <c r="DA66" s="30">
        <v>382</v>
      </c>
      <c r="DB66" s="30">
        <v>501</v>
      </c>
      <c r="DC66" s="30">
        <v>525</v>
      </c>
      <c r="DD66" s="30">
        <v>666</v>
      </c>
      <c r="DE66" s="30">
        <v>721</v>
      </c>
      <c r="DF66" s="30">
        <v>746</v>
      </c>
      <c r="DG66" s="30">
        <v>723</v>
      </c>
      <c r="DH66" s="30">
        <v>670</v>
      </c>
      <c r="DI66" s="30">
        <v>694</v>
      </c>
      <c r="DJ66" s="30">
        <v>707</v>
      </c>
      <c r="DK66" s="30">
        <v>719</v>
      </c>
      <c r="DL66" s="30">
        <v>751</v>
      </c>
      <c r="DM66" s="30">
        <v>735</v>
      </c>
      <c r="DN66" s="30">
        <v>675</v>
      </c>
      <c r="DO66" s="30">
        <v>670</v>
      </c>
      <c r="DP66" s="30">
        <v>696</v>
      </c>
      <c r="DQ66" s="30">
        <v>1235</v>
      </c>
      <c r="DR66" s="30">
        <v>866</v>
      </c>
      <c r="DS66" s="30">
        <v>814</v>
      </c>
      <c r="DT66" s="30">
        <v>744</v>
      </c>
      <c r="DU66" s="30">
        <v>778</v>
      </c>
      <c r="DV66" s="30">
        <v>730</v>
      </c>
      <c r="DW66" s="30">
        <v>957</v>
      </c>
      <c r="DX66" s="30">
        <v>628</v>
      </c>
      <c r="DY66" s="30">
        <v>630</v>
      </c>
      <c r="DZ66" s="30">
        <v>802</v>
      </c>
      <c r="EA66" s="30">
        <v>800</v>
      </c>
      <c r="EB66" s="30">
        <v>783</v>
      </c>
      <c r="EC66" s="30">
        <v>677</v>
      </c>
      <c r="ED66" s="30">
        <v>765</v>
      </c>
      <c r="EE66" s="30">
        <v>782</v>
      </c>
      <c r="EF66" s="30">
        <v>786</v>
      </c>
      <c r="EG66" s="30">
        <v>831</v>
      </c>
      <c r="EH66" s="30">
        <v>747</v>
      </c>
      <c r="EI66" s="30">
        <v>734</v>
      </c>
      <c r="EJ66" s="30">
        <v>822</v>
      </c>
      <c r="EK66" s="30">
        <v>710</v>
      </c>
      <c r="EL66" s="30">
        <v>716</v>
      </c>
      <c r="EM66" s="30">
        <v>812</v>
      </c>
      <c r="EN66" s="30">
        <v>689</v>
      </c>
      <c r="EO66" s="30">
        <v>750</v>
      </c>
      <c r="EP66" s="30">
        <v>786</v>
      </c>
      <c r="EQ66" s="30">
        <v>746</v>
      </c>
      <c r="ER66" s="30">
        <v>722</v>
      </c>
      <c r="ES66" s="30">
        <v>846</v>
      </c>
      <c r="ET66" s="30">
        <v>799</v>
      </c>
      <c r="EU66" s="30">
        <v>757</v>
      </c>
      <c r="EV66" s="30">
        <v>797</v>
      </c>
      <c r="EW66" s="30">
        <v>906</v>
      </c>
      <c r="EX66" s="30">
        <v>770</v>
      </c>
      <c r="EY66" s="30">
        <v>787</v>
      </c>
      <c r="EZ66" s="30">
        <v>780</v>
      </c>
      <c r="FA66" s="30">
        <v>760</v>
      </c>
      <c r="FB66" s="30">
        <v>748</v>
      </c>
      <c r="FC66" s="30">
        <v>794</v>
      </c>
      <c r="FD66" s="30">
        <v>740</v>
      </c>
      <c r="FE66" s="30">
        <v>847</v>
      </c>
      <c r="FF66" s="30">
        <v>754</v>
      </c>
      <c r="FG66" s="30">
        <v>798</v>
      </c>
      <c r="FH66" s="30">
        <v>661</v>
      </c>
      <c r="FI66" s="30">
        <v>761</v>
      </c>
      <c r="FJ66" s="30">
        <v>1035</v>
      </c>
      <c r="FK66" s="30">
        <v>1054</v>
      </c>
      <c r="FL66" s="30">
        <v>831</v>
      </c>
      <c r="FM66" s="30">
        <v>827</v>
      </c>
      <c r="FN66" s="30">
        <v>796</v>
      </c>
      <c r="FO66" s="30">
        <v>684</v>
      </c>
      <c r="FP66" s="30">
        <v>843</v>
      </c>
      <c r="FQ66" s="30">
        <v>516</v>
      </c>
      <c r="FR66" s="30">
        <v>668</v>
      </c>
      <c r="FS66" s="30">
        <v>760</v>
      </c>
      <c r="FT66" s="30">
        <v>823</v>
      </c>
      <c r="FU66" s="30">
        <v>792</v>
      </c>
      <c r="FV66" s="30">
        <v>714</v>
      </c>
      <c r="FW66" s="30">
        <v>765</v>
      </c>
      <c r="FX66" s="30">
        <v>747</v>
      </c>
      <c r="FY66" s="30">
        <v>872</v>
      </c>
      <c r="FZ66" s="30">
        <v>752</v>
      </c>
      <c r="GA66" s="30">
        <v>815</v>
      </c>
      <c r="GB66" s="30">
        <v>824</v>
      </c>
      <c r="GC66" s="30">
        <v>712</v>
      </c>
      <c r="GD66" s="30">
        <v>757</v>
      </c>
      <c r="GE66" s="30">
        <v>806</v>
      </c>
      <c r="GF66" s="30">
        <v>929</v>
      </c>
      <c r="GG66" s="30">
        <v>778</v>
      </c>
      <c r="GH66" s="30">
        <v>701</v>
      </c>
      <c r="GI66" s="30">
        <v>822</v>
      </c>
      <c r="GJ66" s="30">
        <v>778</v>
      </c>
      <c r="GK66" s="30">
        <v>901</v>
      </c>
      <c r="GL66" s="30">
        <v>807</v>
      </c>
      <c r="GM66" s="25">
        <v>776</v>
      </c>
      <c r="GN66" s="30">
        <v>806</v>
      </c>
      <c r="GO66" s="30">
        <v>729</v>
      </c>
      <c r="GP66" s="30">
        <v>782</v>
      </c>
      <c r="GQ66" s="30">
        <v>904</v>
      </c>
      <c r="GR66" s="30">
        <v>953</v>
      </c>
      <c r="GS66" s="30">
        <v>952</v>
      </c>
      <c r="GT66" s="30">
        <v>889</v>
      </c>
      <c r="GU66" s="30">
        <v>783</v>
      </c>
      <c r="GV66" s="30">
        <v>850</v>
      </c>
      <c r="GW66" s="30">
        <v>761</v>
      </c>
      <c r="GX66" s="30">
        <v>756</v>
      </c>
      <c r="GY66" s="30">
        <v>891</v>
      </c>
      <c r="GZ66" s="30">
        <v>823</v>
      </c>
      <c r="HA66" s="30">
        <v>929</v>
      </c>
      <c r="HB66" s="30">
        <v>881</v>
      </c>
      <c r="HC66" s="30">
        <v>796</v>
      </c>
      <c r="HD66" s="30">
        <v>703</v>
      </c>
      <c r="HE66" s="30">
        <v>679</v>
      </c>
      <c r="HF66" s="30">
        <v>772</v>
      </c>
      <c r="HG66" s="30">
        <v>922</v>
      </c>
      <c r="HH66" s="30">
        <v>830</v>
      </c>
      <c r="HI66" s="30">
        <v>730</v>
      </c>
      <c r="HJ66" s="30">
        <v>729</v>
      </c>
      <c r="HK66" s="30">
        <v>740</v>
      </c>
      <c r="HL66" s="30">
        <v>750</v>
      </c>
      <c r="HM66" s="30">
        <v>811</v>
      </c>
      <c r="HN66" s="30">
        <v>771</v>
      </c>
      <c r="HO66" s="30">
        <v>727</v>
      </c>
      <c r="HP66" s="30">
        <v>728</v>
      </c>
      <c r="HQ66" s="30">
        <v>671</v>
      </c>
      <c r="HR66" s="30">
        <v>649</v>
      </c>
      <c r="HS66" s="30">
        <v>753</v>
      </c>
      <c r="HT66" s="30">
        <v>771</v>
      </c>
      <c r="HU66" s="30">
        <v>748</v>
      </c>
      <c r="HV66" s="30">
        <v>758</v>
      </c>
      <c r="HW66" s="30">
        <v>776</v>
      </c>
      <c r="HX66" s="30">
        <v>760</v>
      </c>
      <c r="HY66" s="30">
        <v>675</v>
      </c>
      <c r="HZ66" s="30">
        <v>705</v>
      </c>
      <c r="IA66" s="30">
        <v>960</v>
      </c>
      <c r="IB66" s="30">
        <v>793</v>
      </c>
      <c r="IC66" s="30">
        <v>747</v>
      </c>
      <c r="ID66" s="30">
        <v>783</v>
      </c>
      <c r="IE66" s="30">
        <v>725</v>
      </c>
      <c r="IF66" s="30">
        <v>721</v>
      </c>
      <c r="IG66" s="30">
        <v>689</v>
      </c>
      <c r="IH66" s="30">
        <v>798</v>
      </c>
      <c r="II66" s="30">
        <v>764</v>
      </c>
      <c r="IJ66" s="30">
        <v>627</v>
      </c>
      <c r="IK66" s="30">
        <v>653</v>
      </c>
      <c r="IL66" s="30">
        <v>736</v>
      </c>
      <c r="IM66" s="30">
        <v>793</v>
      </c>
      <c r="IN66" s="30">
        <v>560</v>
      </c>
      <c r="IO66" s="30">
        <v>648</v>
      </c>
      <c r="IP66" s="30">
        <v>709</v>
      </c>
      <c r="IQ66" s="30">
        <v>646</v>
      </c>
      <c r="IR66" s="30">
        <v>712</v>
      </c>
      <c r="IS66" s="30">
        <v>714</v>
      </c>
      <c r="IT66" s="30">
        <v>757</v>
      </c>
      <c r="IU66" s="30">
        <v>743</v>
      </c>
      <c r="IV66" s="30">
        <v>836</v>
      </c>
      <c r="IW66" s="30">
        <v>826</v>
      </c>
      <c r="IX66" s="30">
        <v>798</v>
      </c>
      <c r="IY66" s="30">
        <v>777</v>
      </c>
      <c r="IZ66" s="30">
        <v>790</v>
      </c>
      <c r="JA66" s="30">
        <v>804</v>
      </c>
      <c r="JB66" s="30">
        <v>677</v>
      </c>
      <c r="JC66" s="30">
        <v>648</v>
      </c>
      <c r="JD66" s="30">
        <v>597</v>
      </c>
      <c r="JE66" s="30">
        <v>607</v>
      </c>
      <c r="JF66" s="30">
        <v>623</v>
      </c>
      <c r="JG66" s="30">
        <v>645</v>
      </c>
      <c r="JH66" s="30">
        <v>778</v>
      </c>
      <c r="JI66" s="30">
        <v>802</v>
      </c>
      <c r="JJ66" s="30">
        <v>667</v>
      </c>
      <c r="JK66" s="30">
        <v>681</v>
      </c>
      <c r="JL66" s="30">
        <v>698</v>
      </c>
      <c r="JM66" s="30">
        <v>713</v>
      </c>
      <c r="JN66" s="30">
        <v>652</v>
      </c>
      <c r="JO66" s="30">
        <v>641</v>
      </c>
      <c r="JP66" s="30">
        <v>697</v>
      </c>
      <c r="JQ66" s="30">
        <v>692</v>
      </c>
      <c r="JR66" s="30">
        <v>523</v>
      </c>
      <c r="JS66" s="30">
        <v>678</v>
      </c>
      <c r="JT66" s="30">
        <v>698</v>
      </c>
      <c r="JU66" s="30">
        <v>674</v>
      </c>
      <c r="JV66" s="30">
        <v>765</v>
      </c>
      <c r="JW66" s="30">
        <v>779</v>
      </c>
      <c r="JX66" s="30">
        <v>718</v>
      </c>
      <c r="JY66" s="30">
        <v>698</v>
      </c>
      <c r="JZ66" s="30">
        <v>503</v>
      </c>
      <c r="KA66" s="46">
        <f t="shared" ref="KA66" si="446">KA23</f>
        <v>0</v>
      </c>
      <c r="KB66" s="30">
        <v>809</v>
      </c>
      <c r="KC66" s="30">
        <v>811</v>
      </c>
      <c r="KD66" s="30">
        <v>721</v>
      </c>
      <c r="KE66" s="30">
        <v>758</v>
      </c>
      <c r="KF66" s="30">
        <v>651</v>
      </c>
      <c r="KG66" s="30">
        <v>798</v>
      </c>
      <c r="KH66" s="30">
        <v>783</v>
      </c>
      <c r="KI66" s="30">
        <v>688</v>
      </c>
      <c r="KJ66" s="30">
        <v>977</v>
      </c>
      <c r="KK66" s="30">
        <v>918</v>
      </c>
      <c r="KL66" s="30">
        <v>1241</v>
      </c>
      <c r="KM66" s="30">
        <v>1192</v>
      </c>
      <c r="KN66" s="30">
        <v>1503</v>
      </c>
      <c r="KO66" s="30">
        <v>1179</v>
      </c>
      <c r="KP66" s="30">
        <v>1071</v>
      </c>
      <c r="KQ66" s="30">
        <v>870</v>
      </c>
      <c r="KR66" s="30">
        <v>908</v>
      </c>
      <c r="KS66" s="30">
        <v>819</v>
      </c>
      <c r="KT66" s="30">
        <v>756</v>
      </c>
      <c r="KU66" s="30">
        <v>795</v>
      </c>
      <c r="KV66" s="30">
        <v>754</v>
      </c>
      <c r="KW66" s="30">
        <v>759</v>
      </c>
      <c r="KX66" s="30">
        <v>662</v>
      </c>
      <c r="KY66" s="30">
        <v>811</v>
      </c>
      <c r="KZ66" s="30">
        <v>740</v>
      </c>
      <c r="LA66" s="30"/>
      <c r="LB66" s="30"/>
      <c r="LC66" s="30"/>
      <c r="LD66" s="30"/>
      <c r="LE66" s="30"/>
      <c r="LF66" s="30"/>
      <c r="LG66" s="30"/>
      <c r="LH66" s="30">
        <v>1514</v>
      </c>
      <c r="LI66" s="30">
        <v>1386</v>
      </c>
      <c r="LJ66" s="30">
        <v>1135</v>
      </c>
      <c r="LK66" s="30">
        <v>1339</v>
      </c>
      <c r="LL66" s="30">
        <v>1416</v>
      </c>
      <c r="LM66" s="30">
        <v>1729</v>
      </c>
      <c r="LN66" s="30">
        <v>1376</v>
      </c>
      <c r="LO66" s="30">
        <v>1279</v>
      </c>
      <c r="LP66" s="30">
        <v>1308</v>
      </c>
      <c r="LQ66" s="30">
        <v>1685</v>
      </c>
      <c r="LR66" s="30">
        <v>1504</v>
      </c>
      <c r="LS66" s="30">
        <v>1708</v>
      </c>
      <c r="LT66" s="30">
        <v>1877</v>
      </c>
      <c r="LU66" s="30">
        <v>1896</v>
      </c>
      <c r="LV66" s="30">
        <v>2296</v>
      </c>
      <c r="LW66" s="25">
        <v>1694</v>
      </c>
      <c r="LX66" s="25">
        <v>1772</v>
      </c>
      <c r="LY66" s="25">
        <v>1496</v>
      </c>
      <c r="LZ66" s="30">
        <v>2135</v>
      </c>
      <c r="MA66" s="30">
        <v>1834</v>
      </c>
      <c r="MB66" s="30">
        <v>1373</v>
      </c>
      <c r="MC66" s="30">
        <v>1186</v>
      </c>
      <c r="MD66" s="30">
        <v>1216</v>
      </c>
      <c r="ME66" s="30">
        <v>1136</v>
      </c>
      <c r="MF66" s="30">
        <v>1115</v>
      </c>
      <c r="MG66" s="30">
        <v>1355</v>
      </c>
      <c r="MH66" s="30">
        <v>1757</v>
      </c>
      <c r="MI66" s="30">
        <v>1330</v>
      </c>
      <c r="MJ66" s="30">
        <v>1274</v>
      </c>
      <c r="MK66" s="30">
        <v>1043</v>
      </c>
      <c r="ML66" s="30">
        <v>1191</v>
      </c>
      <c r="MM66" s="30">
        <v>1067</v>
      </c>
      <c r="MN66" s="30">
        <v>1116</v>
      </c>
      <c r="MO66" s="30">
        <v>1155</v>
      </c>
      <c r="MP66" s="25">
        <v>979</v>
      </c>
      <c r="MQ66" s="25">
        <v>932</v>
      </c>
      <c r="MR66" s="25">
        <v>1163</v>
      </c>
      <c r="MS66" s="25">
        <v>853</v>
      </c>
      <c r="MT66" s="30">
        <v>827</v>
      </c>
      <c r="MU66" s="25">
        <v>909</v>
      </c>
      <c r="MV66" s="30">
        <v>1021</v>
      </c>
      <c r="MW66" s="44">
        <v>833</v>
      </c>
      <c r="MX66" s="44">
        <v>8754</v>
      </c>
      <c r="MY66" s="44">
        <v>1763</v>
      </c>
      <c r="MZ66" s="44">
        <v>2242</v>
      </c>
      <c r="NA66" s="44">
        <v>1140</v>
      </c>
      <c r="NB66" s="44">
        <v>1180</v>
      </c>
      <c r="NC66" s="49">
        <v>1668</v>
      </c>
      <c r="ND66" s="44">
        <v>1295</v>
      </c>
      <c r="NE66" s="44">
        <v>973</v>
      </c>
      <c r="NF66" s="44">
        <v>1026</v>
      </c>
      <c r="NG66" s="44">
        <v>1117</v>
      </c>
    </row>
    <row r="67" spans="2:371" x14ac:dyDescent="0.3">
      <c r="B67" t="s">
        <v>152</v>
      </c>
      <c r="C67" s="1">
        <f t="shared" si="424"/>
        <v>0</v>
      </c>
      <c r="D67" s="1">
        <f t="shared" si="425"/>
        <v>1457</v>
      </c>
      <c r="E67" s="1">
        <f t="shared" si="426"/>
        <v>773</v>
      </c>
      <c r="F67" s="30">
        <v>534</v>
      </c>
      <c r="G67" s="30">
        <v>589</v>
      </c>
      <c r="H67" s="30">
        <v>573</v>
      </c>
      <c r="I67" s="30">
        <v>656</v>
      </c>
      <c r="J67" s="30">
        <v>597</v>
      </c>
      <c r="K67" s="30">
        <v>690</v>
      </c>
      <c r="L67" s="30">
        <v>608</v>
      </c>
      <c r="M67" s="30">
        <v>658</v>
      </c>
      <c r="N67" s="30">
        <v>695</v>
      </c>
      <c r="O67" s="30">
        <v>563</v>
      </c>
      <c r="P67" s="30">
        <v>556</v>
      </c>
      <c r="Q67" s="30">
        <v>690</v>
      </c>
      <c r="R67" s="30">
        <v>734</v>
      </c>
      <c r="S67" s="30">
        <v>549</v>
      </c>
      <c r="T67" s="30">
        <v>636</v>
      </c>
      <c r="U67" s="30">
        <v>669</v>
      </c>
      <c r="V67" s="30">
        <v>617</v>
      </c>
      <c r="W67" s="30">
        <v>685</v>
      </c>
      <c r="X67" s="30">
        <v>618</v>
      </c>
      <c r="Y67" s="30">
        <v>669</v>
      </c>
      <c r="Z67" s="30">
        <v>596</v>
      </c>
      <c r="AA67" s="30">
        <v>547</v>
      </c>
      <c r="AB67" s="30">
        <v>637</v>
      </c>
      <c r="AC67" s="30">
        <v>566</v>
      </c>
      <c r="AD67" s="30">
        <v>616</v>
      </c>
      <c r="AE67" s="30">
        <v>636</v>
      </c>
      <c r="AF67" s="30">
        <v>592</v>
      </c>
      <c r="AG67" s="30">
        <v>641</v>
      </c>
      <c r="AH67" s="30">
        <v>608</v>
      </c>
      <c r="AI67" s="30">
        <v>632</v>
      </c>
      <c r="AJ67" s="30">
        <v>844</v>
      </c>
      <c r="AK67" s="30">
        <v>716</v>
      </c>
      <c r="AL67" s="30">
        <v>823</v>
      </c>
      <c r="AM67" s="30">
        <v>821</v>
      </c>
      <c r="AN67" s="30">
        <v>858</v>
      </c>
      <c r="AO67" s="30">
        <v>867</v>
      </c>
      <c r="AP67" s="30">
        <v>845</v>
      </c>
      <c r="AQ67" s="30">
        <v>840</v>
      </c>
      <c r="AR67" s="30">
        <v>872</v>
      </c>
      <c r="AS67" s="30">
        <v>885</v>
      </c>
      <c r="AT67" s="30">
        <v>888</v>
      </c>
      <c r="AU67" s="30">
        <v>954</v>
      </c>
      <c r="AV67" s="30">
        <v>931</v>
      </c>
      <c r="AW67" s="30">
        <v>909</v>
      </c>
      <c r="AX67" s="30">
        <v>926</v>
      </c>
      <c r="AY67" s="30">
        <v>879</v>
      </c>
      <c r="AZ67" s="30">
        <v>879</v>
      </c>
      <c r="BA67" s="25">
        <v>816</v>
      </c>
      <c r="BB67" s="30">
        <v>851</v>
      </c>
      <c r="BC67" s="30">
        <v>762</v>
      </c>
      <c r="BD67" s="30">
        <v>804</v>
      </c>
      <c r="BE67" s="30">
        <v>833</v>
      </c>
      <c r="BF67" s="30">
        <v>846</v>
      </c>
      <c r="BG67" s="30">
        <v>755</v>
      </c>
      <c r="BH67" s="30">
        <v>873</v>
      </c>
      <c r="BI67" s="30">
        <v>846</v>
      </c>
      <c r="BJ67" s="30">
        <v>885</v>
      </c>
      <c r="BK67" s="30">
        <v>861</v>
      </c>
      <c r="BL67" s="30">
        <v>724</v>
      </c>
      <c r="BM67" s="30">
        <v>908</v>
      </c>
      <c r="BN67" s="30">
        <v>835</v>
      </c>
      <c r="BO67" s="30">
        <v>789</v>
      </c>
      <c r="BP67" s="30">
        <v>839</v>
      </c>
      <c r="BQ67" s="30">
        <v>706</v>
      </c>
      <c r="BR67" s="30">
        <v>833</v>
      </c>
      <c r="BS67" s="30">
        <v>717</v>
      </c>
      <c r="BT67" s="30">
        <v>730</v>
      </c>
      <c r="BU67" s="30">
        <v>612</v>
      </c>
      <c r="BV67" s="30">
        <v>761</v>
      </c>
      <c r="BW67" s="30">
        <v>701</v>
      </c>
      <c r="BX67" s="30">
        <v>756</v>
      </c>
      <c r="BY67" s="30">
        <v>664</v>
      </c>
      <c r="BZ67" s="30">
        <v>604</v>
      </c>
      <c r="CA67" s="30">
        <v>547</v>
      </c>
      <c r="CB67" s="30">
        <v>626</v>
      </c>
      <c r="CC67" s="30">
        <v>580</v>
      </c>
      <c r="CD67" s="30">
        <v>616</v>
      </c>
      <c r="CE67" s="30">
        <v>546</v>
      </c>
      <c r="CF67" s="30">
        <v>576</v>
      </c>
      <c r="CG67" s="30">
        <v>633</v>
      </c>
      <c r="CH67" s="30">
        <v>561</v>
      </c>
      <c r="CI67" s="30">
        <v>563</v>
      </c>
      <c r="CJ67" s="30">
        <v>573</v>
      </c>
      <c r="CK67" s="30">
        <v>591</v>
      </c>
      <c r="CL67" s="30"/>
      <c r="CM67" s="30">
        <v>599</v>
      </c>
      <c r="CN67" s="30">
        <v>627</v>
      </c>
      <c r="CO67" s="30">
        <v>578</v>
      </c>
      <c r="CP67" s="30">
        <v>607</v>
      </c>
      <c r="CQ67" s="30">
        <v>627</v>
      </c>
      <c r="CR67" s="41">
        <v>571</v>
      </c>
      <c r="CS67" s="30">
        <v>685</v>
      </c>
      <c r="CT67" s="30">
        <v>610</v>
      </c>
      <c r="CU67" s="30">
        <v>645</v>
      </c>
      <c r="CV67" s="30">
        <v>618</v>
      </c>
      <c r="CW67" s="30">
        <v>649</v>
      </c>
      <c r="CX67" s="30">
        <v>601</v>
      </c>
      <c r="CY67" s="30">
        <v>629</v>
      </c>
      <c r="CZ67" s="30">
        <v>605</v>
      </c>
      <c r="DA67" s="30">
        <v>672</v>
      </c>
      <c r="DB67" s="30">
        <v>639</v>
      </c>
      <c r="DC67" s="30">
        <v>741</v>
      </c>
      <c r="DD67" s="30">
        <v>851</v>
      </c>
      <c r="DE67" s="30">
        <v>779</v>
      </c>
      <c r="DF67" s="30">
        <v>849</v>
      </c>
      <c r="DG67" s="30">
        <v>886</v>
      </c>
      <c r="DH67" s="30">
        <v>821</v>
      </c>
      <c r="DI67" s="30">
        <v>809</v>
      </c>
      <c r="DJ67" s="30">
        <v>816</v>
      </c>
      <c r="DK67" s="30">
        <v>844</v>
      </c>
      <c r="DL67" s="30">
        <v>830</v>
      </c>
      <c r="DM67" s="30">
        <v>753</v>
      </c>
      <c r="DN67" s="30">
        <v>717</v>
      </c>
      <c r="DO67" s="30">
        <v>747</v>
      </c>
      <c r="DP67" s="30">
        <v>809</v>
      </c>
      <c r="DQ67" s="30">
        <v>985</v>
      </c>
      <c r="DR67" s="30">
        <v>879</v>
      </c>
      <c r="DS67" s="30">
        <v>897</v>
      </c>
      <c r="DT67" s="30">
        <v>908</v>
      </c>
      <c r="DU67" s="30">
        <v>886</v>
      </c>
      <c r="DV67" s="30">
        <v>983</v>
      </c>
      <c r="DW67" s="30">
        <v>915</v>
      </c>
      <c r="DX67" s="30">
        <v>774</v>
      </c>
      <c r="DY67" s="30">
        <v>744</v>
      </c>
      <c r="DZ67" s="30">
        <v>812</v>
      </c>
      <c r="EA67" s="30">
        <v>861</v>
      </c>
      <c r="EB67" s="30">
        <v>880</v>
      </c>
      <c r="EC67" s="30">
        <v>898</v>
      </c>
      <c r="ED67" s="30">
        <v>824</v>
      </c>
      <c r="EE67" s="30">
        <v>842</v>
      </c>
      <c r="EF67" s="30">
        <v>851</v>
      </c>
      <c r="EG67" s="30">
        <v>842</v>
      </c>
      <c r="EH67" s="30">
        <v>851</v>
      </c>
      <c r="EI67" s="30">
        <v>828</v>
      </c>
      <c r="EJ67" s="30">
        <v>892</v>
      </c>
      <c r="EK67" s="30">
        <v>791</v>
      </c>
      <c r="EL67" s="30">
        <v>871</v>
      </c>
      <c r="EM67" s="30">
        <v>798</v>
      </c>
      <c r="EN67" s="30">
        <v>862</v>
      </c>
      <c r="EO67" s="30">
        <v>862</v>
      </c>
      <c r="EP67" s="30">
        <v>793</v>
      </c>
      <c r="EQ67" s="30">
        <v>800</v>
      </c>
      <c r="ER67" s="30">
        <v>812</v>
      </c>
      <c r="ES67" s="30">
        <v>913</v>
      </c>
      <c r="ET67" s="30">
        <v>827</v>
      </c>
      <c r="EU67" s="30">
        <v>878</v>
      </c>
      <c r="EV67" s="30">
        <v>833</v>
      </c>
      <c r="EW67" s="30">
        <v>792</v>
      </c>
      <c r="EX67" s="30">
        <v>868</v>
      </c>
      <c r="EY67" s="30">
        <v>722</v>
      </c>
      <c r="EZ67" s="30">
        <v>808</v>
      </c>
      <c r="FA67" s="30">
        <v>774</v>
      </c>
      <c r="FB67" s="30">
        <v>832</v>
      </c>
      <c r="FC67" s="30">
        <v>863</v>
      </c>
      <c r="FD67" s="30">
        <v>794</v>
      </c>
      <c r="FE67" s="30">
        <v>822</v>
      </c>
      <c r="FF67" s="30">
        <v>776</v>
      </c>
      <c r="FG67" s="30">
        <v>773</v>
      </c>
      <c r="FH67" s="30">
        <v>745</v>
      </c>
      <c r="FI67" s="30">
        <v>776</v>
      </c>
      <c r="FJ67" s="30">
        <v>951</v>
      </c>
      <c r="FK67" s="30">
        <v>916</v>
      </c>
      <c r="FL67" s="30">
        <v>784</v>
      </c>
      <c r="FM67" s="30">
        <v>673</v>
      </c>
      <c r="FN67" s="30">
        <v>779</v>
      </c>
      <c r="FO67" s="30">
        <v>615</v>
      </c>
      <c r="FP67" s="30">
        <v>621</v>
      </c>
      <c r="FQ67" s="30">
        <v>559</v>
      </c>
      <c r="FR67" s="30">
        <v>683</v>
      </c>
      <c r="FS67" s="30">
        <v>724</v>
      </c>
      <c r="FT67" s="30">
        <v>721</v>
      </c>
      <c r="FU67" s="30">
        <v>755</v>
      </c>
      <c r="FV67" s="30">
        <v>692</v>
      </c>
      <c r="FW67" s="30">
        <v>830</v>
      </c>
      <c r="FX67" s="30">
        <v>756</v>
      </c>
      <c r="FY67" s="30">
        <v>800</v>
      </c>
      <c r="FZ67" s="30">
        <v>764</v>
      </c>
      <c r="GA67" s="30">
        <v>736</v>
      </c>
      <c r="GB67" s="30">
        <v>731</v>
      </c>
      <c r="GC67" s="30">
        <v>648</v>
      </c>
      <c r="GD67" s="30">
        <v>668</v>
      </c>
      <c r="GE67" s="30">
        <v>807</v>
      </c>
      <c r="GF67" s="30">
        <v>766</v>
      </c>
      <c r="GG67" s="30">
        <v>718</v>
      </c>
      <c r="GH67" s="30">
        <v>691</v>
      </c>
      <c r="GI67" s="30">
        <v>812</v>
      </c>
      <c r="GJ67" s="30">
        <v>790</v>
      </c>
      <c r="GK67" s="30">
        <v>816</v>
      </c>
      <c r="GL67" s="30">
        <v>769</v>
      </c>
      <c r="GM67" s="25">
        <v>820</v>
      </c>
      <c r="GN67" s="30">
        <v>795</v>
      </c>
      <c r="GO67" s="30">
        <v>814</v>
      </c>
      <c r="GP67" s="30">
        <v>825</v>
      </c>
      <c r="GQ67" s="30">
        <v>756</v>
      </c>
      <c r="GR67" s="30">
        <v>996</v>
      </c>
      <c r="GS67" s="30">
        <v>925</v>
      </c>
      <c r="GT67" s="30">
        <v>863</v>
      </c>
      <c r="GU67" s="30">
        <v>741</v>
      </c>
      <c r="GV67" s="30">
        <v>814</v>
      </c>
      <c r="GW67" s="30">
        <v>769</v>
      </c>
      <c r="GX67" s="30">
        <v>871</v>
      </c>
      <c r="GY67" s="30">
        <v>921</v>
      </c>
      <c r="GZ67" s="30">
        <v>818</v>
      </c>
      <c r="HA67" s="30">
        <v>828</v>
      </c>
      <c r="HB67" s="30">
        <v>793</v>
      </c>
      <c r="HC67" s="30">
        <v>774</v>
      </c>
      <c r="HD67" s="30">
        <v>746</v>
      </c>
      <c r="HE67" s="30">
        <v>744</v>
      </c>
      <c r="HF67" s="30">
        <v>722</v>
      </c>
      <c r="HG67" s="30">
        <v>964</v>
      </c>
      <c r="HH67" s="30">
        <v>816</v>
      </c>
      <c r="HI67" s="30">
        <v>854</v>
      </c>
      <c r="HJ67" s="30">
        <v>775</v>
      </c>
      <c r="HK67" s="30">
        <v>790</v>
      </c>
      <c r="HL67" s="30">
        <v>740</v>
      </c>
      <c r="HM67" s="30">
        <v>849</v>
      </c>
      <c r="HN67" s="30">
        <v>734</v>
      </c>
      <c r="HO67" s="30">
        <v>802</v>
      </c>
      <c r="HP67" s="30">
        <v>757</v>
      </c>
      <c r="HQ67" s="30">
        <v>734</v>
      </c>
      <c r="HR67" s="30">
        <v>770</v>
      </c>
      <c r="HS67" s="30">
        <v>739</v>
      </c>
      <c r="HT67" s="30">
        <v>806</v>
      </c>
      <c r="HU67" s="30">
        <v>803</v>
      </c>
      <c r="HV67" s="30">
        <v>840</v>
      </c>
      <c r="HW67" s="30">
        <v>761</v>
      </c>
      <c r="HX67" s="30">
        <v>793</v>
      </c>
      <c r="HY67" s="30">
        <v>785</v>
      </c>
      <c r="HZ67" s="30">
        <v>740</v>
      </c>
      <c r="IA67" s="30">
        <v>926</v>
      </c>
      <c r="IB67" s="30">
        <v>894</v>
      </c>
      <c r="IC67" s="30">
        <v>850</v>
      </c>
      <c r="ID67" s="30">
        <v>838</v>
      </c>
      <c r="IE67" s="30">
        <v>794</v>
      </c>
      <c r="IF67" s="30">
        <v>802</v>
      </c>
      <c r="IG67" s="30">
        <v>781</v>
      </c>
      <c r="IH67" s="30">
        <v>777</v>
      </c>
      <c r="II67" s="30">
        <v>697</v>
      </c>
      <c r="IJ67" s="30">
        <v>788</v>
      </c>
      <c r="IK67" s="30">
        <v>789</v>
      </c>
      <c r="IL67" s="30">
        <v>850</v>
      </c>
      <c r="IM67" s="30">
        <v>808</v>
      </c>
      <c r="IN67" s="30">
        <v>734</v>
      </c>
      <c r="IO67" s="30">
        <v>784</v>
      </c>
      <c r="IP67" s="30">
        <v>824</v>
      </c>
      <c r="IQ67" s="30">
        <v>843</v>
      </c>
      <c r="IR67" s="30">
        <v>898</v>
      </c>
      <c r="IS67" s="30">
        <v>838</v>
      </c>
      <c r="IT67" s="30">
        <v>946</v>
      </c>
      <c r="IU67" s="30">
        <v>865</v>
      </c>
      <c r="IV67" s="30">
        <v>923</v>
      </c>
      <c r="IW67" s="30">
        <v>921</v>
      </c>
      <c r="IX67" s="30">
        <v>903</v>
      </c>
      <c r="IY67" s="30">
        <v>865</v>
      </c>
      <c r="IZ67" s="30">
        <v>895</v>
      </c>
      <c r="JA67" s="30">
        <v>897</v>
      </c>
      <c r="JB67" s="30">
        <v>749</v>
      </c>
      <c r="JC67" s="30">
        <v>686</v>
      </c>
      <c r="JD67" s="30">
        <v>666</v>
      </c>
      <c r="JE67" s="30">
        <v>678</v>
      </c>
      <c r="JF67" s="30">
        <v>716</v>
      </c>
      <c r="JG67" s="30">
        <v>808</v>
      </c>
      <c r="JH67" s="30">
        <v>854</v>
      </c>
      <c r="JI67" s="30">
        <v>911</v>
      </c>
      <c r="JJ67" s="30">
        <v>820</v>
      </c>
      <c r="JK67" s="30">
        <v>786</v>
      </c>
      <c r="JL67" s="30">
        <v>717</v>
      </c>
      <c r="JM67" s="30">
        <v>720</v>
      </c>
      <c r="JN67" s="30">
        <v>643</v>
      </c>
      <c r="JO67" s="30">
        <v>771</v>
      </c>
      <c r="JP67" s="30">
        <v>703</v>
      </c>
      <c r="JQ67" s="30">
        <v>740</v>
      </c>
      <c r="JR67" s="30">
        <v>632</v>
      </c>
      <c r="JS67" s="30">
        <v>924</v>
      </c>
      <c r="JT67" s="30">
        <v>704</v>
      </c>
      <c r="JU67" s="30">
        <v>640</v>
      </c>
      <c r="JV67" s="30">
        <v>764</v>
      </c>
      <c r="JW67" s="30">
        <v>776</v>
      </c>
      <c r="JX67" s="30">
        <v>781</v>
      </c>
      <c r="JY67" s="30">
        <v>715</v>
      </c>
      <c r="JZ67" s="30">
        <v>527</v>
      </c>
      <c r="KA67" s="46">
        <f t="shared" ref="KA67" si="447">KA24</f>
        <v>0</v>
      </c>
      <c r="KB67" s="30">
        <v>909</v>
      </c>
      <c r="KC67" s="30">
        <v>754</v>
      </c>
      <c r="KD67" s="30">
        <v>831</v>
      </c>
      <c r="KE67" s="30">
        <v>772</v>
      </c>
      <c r="KF67" s="30">
        <v>678</v>
      </c>
      <c r="KG67" s="30">
        <v>737</v>
      </c>
      <c r="KH67" s="30">
        <v>668</v>
      </c>
      <c r="KI67" s="30">
        <v>661</v>
      </c>
      <c r="KJ67" s="30">
        <v>1002</v>
      </c>
      <c r="KK67" s="30">
        <v>936</v>
      </c>
      <c r="KL67" s="30">
        <v>1066</v>
      </c>
      <c r="KM67" s="30">
        <v>1055</v>
      </c>
      <c r="KN67" s="30">
        <v>1217</v>
      </c>
      <c r="KO67" s="30">
        <v>1153</v>
      </c>
      <c r="KP67" s="30">
        <v>1107</v>
      </c>
      <c r="KQ67" s="30">
        <v>893</v>
      </c>
      <c r="KR67" s="30">
        <v>844</v>
      </c>
      <c r="KS67" s="30">
        <v>810</v>
      </c>
      <c r="KT67" s="30">
        <v>842</v>
      </c>
      <c r="KU67" s="30">
        <v>774</v>
      </c>
      <c r="KV67" s="30">
        <v>658</v>
      </c>
      <c r="KW67" s="30">
        <v>719</v>
      </c>
      <c r="KX67" s="30">
        <v>717</v>
      </c>
      <c r="KY67" s="30">
        <v>748</v>
      </c>
      <c r="KZ67" s="30">
        <v>756</v>
      </c>
      <c r="LA67" s="30"/>
      <c r="LB67" s="30"/>
      <c r="LC67" s="30"/>
      <c r="LD67" s="30"/>
      <c r="LE67" s="30"/>
      <c r="LF67" s="30"/>
      <c r="LG67" s="30"/>
      <c r="LH67" s="30">
        <v>1333</v>
      </c>
      <c r="LI67" s="30">
        <v>1457</v>
      </c>
      <c r="LJ67" s="30">
        <v>1358</v>
      </c>
      <c r="LK67" s="30">
        <v>1378</v>
      </c>
      <c r="LL67" s="30">
        <v>1603</v>
      </c>
      <c r="LM67" s="30">
        <v>1721</v>
      </c>
      <c r="LN67" s="30">
        <v>1622</v>
      </c>
      <c r="LO67" s="30">
        <v>1508</v>
      </c>
      <c r="LP67" s="30">
        <v>1356</v>
      </c>
      <c r="LQ67" s="30">
        <v>1713</v>
      </c>
      <c r="LR67" s="30">
        <v>1719</v>
      </c>
      <c r="LS67" s="30">
        <v>1781</v>
      </c>
      <c r="LT67" s="30">
        <v>1810</v>
      </c>
      <c r="LU67" s="30">
        <v>2070</v>
      </c>
      <c r="LV67" s="30">
        <v>2252</v>
      </c>
      <c r="LW67" s="25">
        <v>1893</v>
      </c>
      <c r="LX67" s="25">
        <v>1625</v>
      </c>
      <c r="LY67" s="25">
        <v>1661</v>
      </c>
      <c r="LZ67" s="30">
        <v>2010</v>
      </c>
      <c r="MA67" s="30">
        <v>1799</v>
      </c>
      <c r="MB67" s="30">
        <v>1524</v>
      </c>
      <c r="MC67" s="30">
        <v>1333</v>
      </c>
      <c r="MD67" s="30">
        <v>1167</v>
      </c>
      <c r="ME67" s="30">
        <v>1059</v>
      </c>
      <c r="MF67" s="30">
        <v>1193</v>
      </c>
      <c r="MG67" s="30">
        <v>1476</v>
      </c>
      <c r="MH67" s="30">
        <v>1876</v>
      </c>
      <c r="MI67" s="30">
        <v>1536</v>
      </c>
      <c r="MJ67" s="30">
        <v>1324</v>
      </c>
      <c r="MK67" s="30">
        <v>1224</v>
      </c>
      <c r="ML67" s="30">
        <v>996</v>
      </c>
      <c r="MM67" s="30">
        <v>1774</v>
      </c>
      <c r="MN67" s="30">
        <v>1100</v>
      </c>
      <c r="MO67" s="30">
        <v>1108</v>
      </c>
      <c r="MP67" s="25">
        <v>1075</v>
      </c>
      <c r="MQ67" s="25">
        <v>1077</v>
      </c>
      <c r="MR67" s="25">
        <v>1121</v>
      </c>
      <c r="MS67" s="25">
        <v>963</v>
      </c>
      <c r="MT67" s="30">
        <v>948</v>
      </c>
      <c r="MU67" s="25">
        <v>1045</v>
      </c>
      <c r="MV67" s="30">
        <v>991</v>
      </c>
      <c r="MW67" s="44">
        <v>935</v>
      </c>
      <c r="MX67" s="44">
        <v>8062</v>
      </c>
      <c r="MY67" s="44">
        <v>1302</v>
      </c>
      <c r="MZ67" s="44">
        <v>1278</v>
      </c>
      <c r="NA67" s="44">
        <v>1111</v>
      </c>
      <c r="NB67" s="44">
        <v>1870</v>
      </c>
      <c r="NC67" s="49">
        <v>1401</v>
      </c>
      <c r="ND67" s="44">
        <v>1176</v>
      </c>
      <c r="NE67" s="44">
        <v>1120</v>
      </c>
      <c r="NF67" s="44">
        <v>1137</v>
      </c>
      <c r="NG67" s="44">
        <v>1080</v>
      </c>
    </row>
    <row r="68" spans="2:371" x14ac:dyDescent="0.3">
      <c r="B68" t="s">
        <v>153</v>
      </c>
      <c r="C68" s="1">
        <f t="shared" si="424"/>
        <v>0</v>
      </c>
      <c r="D68" s="1">
        <f t="shared" si="425"/>
        <v>3808</v>
      </c>
      <c r="E68" s="1">
        <f t="shared" si="426"/>
        <v>815</v>
      </c>
      <c r="F68" s="30">
        <v>611</v>
      </c>
      <c r="G68" s="30">
        <v>623</v>
      </c>
      <c r="H68" s="30">
        <v>636</v>
      </c>
      <c r="I68" s="30">
        <v>725</v>
      </c>
      <c r="J68" s="30">
        <v>720</v>
      </c>
      <c r="K68" s="30">
        <v>702</v>
      </c>
      <c r="L68" s="30">
        <v>765</v>
      </c>
      <c r="M68" s="30">
        <v>737</v>
      </c>
      <c r="N68" s="30">
        <v>691</v>
      </c>
      <c r="O68" s="30">
        <v>814</v>
      </c>
      <c r="P68" s="30">
        <v>664</v>
      </c>
      <c r="Q68" s="30">
        <v>795</v>
      </c>
      <c r="R68" s="30">
        <v>768</v>
      </c>
      <c r="S68" s="30">
        <v>709</v>
      </c>
      <c r="T68" s="30">
        <v>647</v>
      </c>
      <c r="U68" s="30">
        <v>739</v>
      </c>
      <c r="V68" s="30">
        <v>699</v>
      </c>
      <c r="W68" s="30">
        <v>705</v>
      </c>
      <c r="X68" s="30">
        <v>806</v>
      </c>
      <c r="Y68" s="30">
        <v>672</v>
      </c>
      <c r="Z68" s="30">
        <v>667</v>
      </c>
      <c r="AA68" s="30">
        <v>614</v>
      </c>
      <c r="AB68" s="30">
        <v>707</v>
      </c>
      <c r="AC68" s="30">
        <v>717</v>
      </c>
      <c r="AD68" s="30">
        <v>790</v>
      </c>
      <c r="AE68" s="30">
        <v>786</v>
      </c>
      <c r="AF68" s="30">
        <v>675</v>
      </c>
      <c r="AG68" s="30">
        <v>688</v>
      </c>
      <c r="AH68" s="30">
        <v>630</v>
      </c>
      <c r="AI68" s="30">
        <v>613</v>
      </c>
      <c r="AJ68" s="30">
        <v>1140</v>
      </c>
      <c r="AK68" s="30">
        <v>745</v>
      </c>
      <c r="AL68" s="30">
        <v>746</v>
      </c>
      <c r="AM68" s="30">
        <v>857</v>
      </c>
      <c r="AN68" s="30">
        <v>870</v>
      </c>
      <c r="AO68" s="30">
        <v>799</v>
      </c>
      <c r="AP68" s="30">
        <v>830</v>
      </c>
      <c r="AQ68" s="30">
        <v>825</v>
      </c>
      <c r="AR68" s="30">
        <v>797</v>
      </c>
      <c r="AS68" s="30">
        <v>922</v>
      </c>
      <c r="AT68" s="30">
        <v>866</v>
      </c>
      <c r="AU68" s="30">
        <v>804</v>
      </c>
      <c r="AV68" s="30">
        <v>887</v>
      </c>
      <c r="AW68" s="30">
        <v>820</v>
      </c>
      <c r="AX68" s="30">
        <v>941</v>
      </c>
      <c r="AY68" s="30">
        <v>913</v>
      </c>
      <c r="AZ68" s="30">
        <v>913</v>
      </c>
      <c r="BA68" s="25">
        <v>841</v>
      </c>
      <c r="BB68" s="30">
        <v>841</v>
      </c>
      <c r="BC68" s="30">
        <v>763</v>
      </c>
      <c r="BD68" s="30">
        <v>821</v>
      </c>
      <c r="BE68" s="30">
        <v>806</v>
      </c>
      <c r="BF68" s="30">
        <v>830</v>
      </c>
      <c r="BG68" s="30">
        <v>838</v>
      </c>
      <c r="BH68" s="30">
        <v>889</v>
      </c>
      <c r="BI68" s="30">
        <v>891</v>
      </c>
      <c r="BJ68" s="30">
        <v>919</v>
      </c>
      <c r="BK68" s="30">
        <v>885</v>
      </c>
      <c r="BL68" s="30">
        <v>756</v>
      </c>
      <c r="BM68" s="30">
        <v>907</v>
      </c>
      <c r="BN68" s="30">
        <v>804</v>
      </c>
      <c r="BO68" s="30">
        <v>745</v>
      </c>
      <c r="BP68" s="30">
        <v>685</v>
      </c>
      <c r="BQ68" s="30">
        <v>684</v>
      </c>
      <c r="BR68" s="30">
        <v>746</v>
      </c>
      <c r="BS68" s="30">
        <v>652</v>
      </c>
      <c r="BT68" s="30">
        <v>625</v>
      </c>
      <c r="BU68" s="30">
        <v>576</v>
      </c>
      <c r="BV68" s="30">
        <v>788</v>
      </c>
      <c r="BW68" s="30">
        <v>656</v>
      </c>
      <c r="BX68" s="30">
        <v>670</v>
      </c>
      <c r="BY68" s="30">
        <v>647</v>
      </c>
      <c r="BZ68" s="30">
        <v>729</v>
      </c>
      <c r="CA68" s="30">
        <v>724</v>
      </c>
      <c r="CB68" s="30">
        <v>690</v>
      </c>
      <c r="CC68" s="30">
        <v>668</v>
      </c>
      <c r="CD68" s="30">
        <v>684</v>
      </c>
      <c r="CE68" s="30">
        <v>726</v>
      </c>
      <c r="CF68" s="30">
        <v>720</v>
      </c>
      <c r="CG68" s="30">
        <v>728</v>
      </c>
      <c r="CH68" s="30">
        <v>690</v>
      </c>
      <c r="CI68" s="30">
        <v>744</v>
      </c>
      <c r="CJ68" s="30">
        <v>709</v>
      </c>
      <c r="CK68" s="30">
        <v>693</v>
      </c>
      <c r="CL68" s="30"/>
      <c r="CM68" s="30">
        <v>709</v>
      </c>
      <c r="CN68" s="30">
        <v>698</v>
      </c>
      <c r="CO68" s="30">
        <v>674</v>
      </c>
      <c r="CP68" s="30">
        <v>745</v>
      </c>
      <c r="CQ68" s="30">
        <v>689</v>
      </c>
      <c r="CR68" s="41">
        <v>683</v>
      </c>
      <c r="CS68" s="30">
        <v>673</v>
      </c>
      <c r="CT68" s="30">
        <v>715</v>
      </c>
      <c r="CU68" s="30">
        <v>738</v>
      </c>
      <c r="CV68" s="30">
        <v>704</v>
      </c>
      <c r="CW68" s="30">
        <v>710</v>
      </c>
      <c r="CX68" s="30">
        <v>696</v>
      </c>
      <c r="CY68" s="30">
        <v>691</v>
      </c>
      <c r="CZ68" s="30">
        <v>724</v>
      </c>
      <c r="DA68" s="30">
        <v>724</v>
      </c>
      <c r="DB68" s="30">
        <v>635</v>
      </c>
      <c r="DC68" s="30">
        <v>718</v>
      </c>
      <c r="DD68" s="30">
        <v>805</v>
      </c>
      <c r="DE68" s="30">
        <v>805</v>
      </c>
      <c r="DF68" s="30">
        <v>821</v>
      </c>
      <c r="DG68" s="30">
        <v>884</v>
      </c>
      <c r="DH68" s="30">
        <v>901</v>
      </c>
      <c r="DI68" s="30">
        <v>768</v>
      </c>
      <c r="DJ68" s="30">
        <v>928</v>
      </c>
      <c r="DK68" s="30">
        <v>699</v>
      </c>
      <c r="DL68" s="30">
        <v>809</v>
      </c>
      <c r="DM68" s="30">
        <v>661</v>
      </c>
      <c r="DN68" s="30">
        <v>776</v>
      </c>
      <c r="DO68" s="30">
        <v>761</v>
      </c>
      <c r="DP68" s="30">
        <v>822</v>
      </c>
      <c r="DQ68" s="30">
        <v>954</v>
      </c>
      <c r="DR68" s="30">
        <v>904</v>
      </c>
      <c r="DS68" s="30">
        <v>908</v>
      </c>
      <c r="DT68" s="30">
        <v>829</v>
      </c>
      <c r="DU68" s="30">
        <v>830</v>
      </c>
      <c r="DV68" s="30">
        <v>820</v>
      </c>
      <c r="DW68" s="30">
        <v>935</v>
      </c>
      <c r="DX68" s="30">
        <v>763</v>
      </c>
      <c r="DY68" s="30">
        <v>707</v>
      </c>
      <c r="DZ68" s="30">
        <v>857</v>
      </c>
      <c r="EA68" s="30">
        <v>814</v>
      </c>
      <c r="EB68" s="30">
        <v>800</v>
      </c>
      <c r="EC68" s="30">
        <v>790</v>
      </c>
      <c r="ED68" s="30">
        <v>761</v>
      </c>
      <c r="EE68" s="30">
        <v>863</v>
      </c>
      <c r="EF68" s="30">
        <v>853</v>
      </c>
      <c r="EG68" s="30">
        <v>884</v>
      </c>
      <c r="EH68" s="30">
        <v>950</v>
      </c>
      <c r="EI68" s="30">
        <v>846</v>
      </c>
      <c r="EJ68" s="30">
        <v>893</v>
      </c>
      <c r="EK68" s="30">
        <v>870</v>
      </c>
      <c r="EL68" s="30">
        <v>850</v>
      </c>
      <c r="EM68" s="30">
        <v>877</v>
      </c>
      <c r="EN68" s="30">
        <v>930</v>
      </c>
      <c r="EO68" s="30">
        <v>969</v>
      </c>
      <c r="EP68" s="30">
        <v>838</v>
      </c>
      <c r="EQ68" s="30">
        <v>914</v>
      </c>
      <c r="ER68" s="30">
        <v>891</v>
      </c>
      <c r="ES68" s="30">
        <v>868</v>
      </c>
      <c r="ET68" s="30">
        <v>860</v>
      </c>
      <c r="EU68" s="30">
        <v>863</v>
      </c>
      <c r="EV68" s="30">
        <v>935</v>
      </c>
      <c r="EW68" s="30">
        <v>872</v>
      </c>
      <c r="EX68" s="30">
        <v>879</v>
      </c>
      <c r="EY68" s="30">
        <v>822</v>
      </c>
      <c r="EZ68" s="30">
        <v>839</v>
      </c>
      <c r="FA68" s="30">
        <v>829</v>
      </c>
      <c r="FB68" s="30">
        <v>819</v>
      </c>
      <c r="FC68" s="30">
        <v>898</v>
      </c>
      <c r="FD68" s="30">
        <v>969</v>
      </c>
      <c r="FE68" s="30">
        <v>835</v>
      </c>
      <c r="FF68" s="30">
        <v>834</v>
      </c>
      <c r="FG68" s="30">
        <v>801</v>
      </c>
      <c r="FH68" s="30">
        <v>781</v>
      </c>
      <c r="FI68" s="30">
        <v>825</v>
      </c>
      <c r="FJ68" s="30">
        <v>941</v>
      </c>
      <c r="FK68" s="30">
        <v>1058</v>
      </c>
      <c r="FL68" s="30">
        <v>889</v>
      </c>
      <c r="FM68" s="30">
        <v>836</v>
      </c>
      <c r="FN68" s="30">
        <v>824</v>
      </c>
      <c r="FO68" s="30">
        <v>778</v>
      </c>
      <c r="FP68" s="30">
        <v>878</v>
      </c>
      <c r="FQ68" s="30">
        <v>667</v>
      </c>
      <c r="FR68" s="30">
        <v>650</v>
      </c>
      <c r="FS68" s="30">
        <v>809</v>
      </c>
      <c r="FT68" s="30">
        <v>794</v>
      </c>
      <c r="FU68" s="30">
        <v>822</v>
      </c>
      <c r="FV68" s="30">
        <v>801</v>
      </c>
      <c r="FW68" s="30">
        <v>884</v>
      </c>
      <c r="FX68" s="30">
        <v>826</v>
      </c>
      <c r="FY68" s="30">
        <v>856</v>
      </c>
      <c r="FZ68" s="30">
        <v>916</v>
      </c>
      <c r="GA68" s="30">
        <v>792</v>
      </c>
      <c r="GB68" s="30">
        <v>819</v>
      </c>
      <c r="GC68" s="30">
        <v>747</v>
      </c>
      <c r="GD68" s="30">
        <v>728</v>
      </c>
      <c r="GE68" s="30">
        <v>849</v>
      </c>
      <c r="GF68" s="30">
        <v>861</v>
      </c>
      <c r="GG68" s="30">
        <v>775</v>
      </c>
      <c r="GH68" s="30">
        <v>754</v>
      </c>
      <c r="GI68" s="30">
        <v>863</v>
      </c>
      <c r="GJ68" s="30">
        <v>940</v>
      </c>
      <c r="GK68" s="30">
        <v>947</v>
      </c>
      <c r="GL68" s="30">
        <v>899</v>
      </c>
      <c r="GM68" s="25">
        <v>951</v>
      </c>
      <c r="GN68" s="30">
        <v>880</v>
      </c>
      <c r="GO68" s="30">
        <v>947</v>
      </c>
      <c r="GP68" s="30">
        <v>954</v>
      </c>
      <c r="GQ68" s="30">
        <v>898</v>
      </c>
      <c r="GR68" s="30">
        <v>994</v>
      </c>
      <c r="GS68" s="30">
        <v>1007</v>
      </c>
      <c r="GT68" s="30">
        <v>922</v>
      </c>
      <c r="GU68" s="30">
        <v>986</v>
      </c>
      <c r="GV68" s="30">
        <v>952</v>
      </c>
      <c r="GW68" s="30">
        <v>883</v>
      </c>
      <c r="GX68" s="30">
        <v>940</v>
      </c>
      <c r="GY68" s="30">
        <v>1035</v>
      </c>
      <c r="GZ68" s="30">
        <v>907</v>
      </c>
      <c r="HA68" s="30">
        <v>898</v>
      </c>
      <c r="HB68" s="30">
        <v>880</v>
      </c>
      <c r="HC68" s="30">
        <v>910</v>
      </c>
      <c r="HD68" s="30">
        <v>782</v>
      </c>
      <c r="HE68" s="30">
        <v>810</v>
      </c>
      <c r="HF68" s="30">
        <v>767</v>
      </c>
      <c r="HG68" s="30">
        <v>1078</v>
      </c>
      <c r="HH68" s="30">
        <v>915</v>
      </c>
      <c r="HI68" s="30">
        <v>827</v>
      </c>
      <c r="HJ68" s="30">
        <v>834</v>
      </c>
      <c r="HK68" s="30">
        <v>825</v>
      </c>
      <c r="HL68" s="30">
        <v>740</v>
      </c>
      <c r="HM68" s="30">
        <v>885</v>
      </c>
      <c r="HN68" s="30">
        <v>772</v>
      </c>
      <c r="HO68" s="30">
        <v>899</v>
      </c>
      <c r="HP68" s="30">
        <v>840</v>
      </c>
      <c r="HQ68" s="30">
        <v>767</v>
      </c>
      <c r="HR68" s="30">
        <v>743</v>
      </c>
      <c r="HS68" s="30">
        <v>792</v>
      </c>
      <c r="HT68" s="30">
        <v>849</v>
      </c>
      <c r="HU68" s="30">
        <v>906</v>
      </c>
      <c r="HV68" s="30">
        <v>891</v>
      </c>
      <c r="HW68" s="30">
        <v>796</v>
      </c>
      <c r="HX68" s="30">
        <v>868</v>
      </c>
      <c r="HY68" s="30">
        <v>868</v>
      </c>
      <c r="HZ68" s="30">
        <v>723</v>
      </c>
      <c r="IA68" s="30">
        <v>932</v>
      </c>
      <c r="IB68" s="30">
        <v>942</v>
      </c>
      <c r="IC68" s="30">
        <v>852</v>
      </c>
      <c r="ID68" s="30">
        <v>840</v>
      </c>
      <c r="IE68" s="30">
        <v>755</v>
      </c>
      <c r="IF68" s="30">
        <v>936</v>
      </c>
      <c r="IG68" s="30">
        <v>758</v>
      </c>
      <c r="IH68" s="30">
        <v>871</v>
      </c>
      <c r="II68" s="30">
        <v>722</v>
      </c>
      <c r="IJ68" s="30">
        <v>741</v>
      </c>
      <c r="IK68" s="30">
        <v>848</v>
      </c>
      <c r="IL68" s="30">
        <v>901</v>
      </c>
      <c r="IM68" s="30">
        <v>835</v>
      </c>
      <c r="IN68" s="30">
        <v>697</v>
      </c>
      <c r="IO68" s="30">
        <v>718</v>
      </c>
      <c r="IP68" s="30">
        <v>804</v>
      </c>
      <c r="IQ68" s="30">
        <v>768</v>
      </c>
      <c r="IR68" s="30">
        <v>884</v>
      </c>
      <c r="IS68" s="30">
        <v>846</v>
      </c>
      <c r="IT68" s="30">
        <v>938</v>
      </c>
      <c r="IU68" s="30">
        <v>871</v>
      </c>
      <c r="IV68" s="30">
        <v>969</v>
      </c>
      <c r="IW68" s="30">
        <v>925</v>
      </c>
      <c r="IX68" s="30">
        <v>918</v>
      </c>
      <c r="IY68" s="30">
        <v>920</v>
      </c>
      <c r="IZ68" s="30">
        <v>878</v>
      </c>
      <c r="JA68" s="30">
        <v>855</v>
      </c>
      <c r="JB68" s="30">
        <v>759</v>
      </c>
      <c r="JC68" s="30">
        <v>600</v>
      </c>
      <c r="JD68" s="30">
        <v>779</v>
      </c>
      <c r="JE68" s="30">
        <v>749</v>
      </c>
      <c r="JF68" s="30">
        <v>657</v>
      </c>
      <c r="JG68" s="30">
        <v>745</v>
      </c>
      <c r="JH68" s="30">
        <v>760</v>
      </c>
      <c r="JI68" s="30">
        <v>841</v>
      </c>
      <c r="JJ68" s="30">
        <v>754</v>
      </c>
      <c r="JK68" s="30">
        <v>750</v>
      </c>
      <c r="JL68" s="30">
        <v>755</v>
      </c>
      <c r="JM68" s="30">
        <v>685</v>
      </c>
      <c r="JN68" s="30">
        <v>663</v>
      </c>
      <c r="JO68" s="30">
        <v>807</v>
      </c>
      <c r="JP68" s="30">
        <v>698</v>
      </c>
      <c r="JQ68" s="30">
        <v>710</v>
      </c>
      <c r="JR68" s="30">
        <v>618</v>
      </c>
      <c r="JS68" s="30">
        <v>995</v>
      </c>
      <c r="JT68" s="30">
        <v>700</v>
      </c>
      <c r="JU68" s="30">
        <v>686</v>
      </c>
      <c r="JV68" s="30">
        <v>688</v>
      </c>
      <c r="JW68" s="30">
        <v>756</v>
      </c>
      <c r="JX68" s="30">
        <v>779</v>
      </c>
      <c r="JY68" s="30">
        <v>675</v>
      </c>
      <c r="JZ68" s="30">
        <v>575</v>
      </c>
      <c r="KA68" s="46">
        <f t="shared" ref="KA68" si="448">KA25</f>
        <v>0</v>
      </c>
      <c r="KB68" s="30">
        <v>752</v>
      </c>
      <c r="KC68" s="30">
        <v>818</v>
      </c>
      <c r="KD68" s="30">
        <v>771</v>
      </c>
      <c r="KE68" s="30">
        <v>752</v>
      </c>
      <c r="KF68" s="30">
        <v>714</v>
      </c>
      <c r="KG68" s="30">
        <v>792</v>
      </c>
      <c r="KH68" s="30">
        <v>595</v>
      </c>
      <c r="KI68" s="30">
        <v>631</v>
      </c>
      <c r="KJ68" s="30">
        <v>982</v>
      </c>
      <c r="KK68" s="30">
        <v>964</v>
      </c>
      <c r="KL68" s="30">
        <v>1118</v>
      </c>
      <c r="KM68" s="30">
        <v>1204</v>
      </c>
      <c r="KN68" s="30">
        <v>1206</v>
      </c>
      <c r="KO68" s="30">
        <v>1138</v>
      </c>
      <c r="KP68" s="30">
        <v>1088</v>
      </c>
      <c r="KQ68" s="30">
        <v>915</v>
      </c>
      <c r="KR68" s="30">
        <v>847</v>
      </c>
      <c r="KS68" s="30">
        <v>789</v>
      </c>
      <c r="KT68" s="30">
        <v>763</v>
      </c>
      <c r="KU68" s="30">
        <v>720</v>
      </c>
      <c r="KV68" s="30">
        <v>681</v>
      </c>
      <c r="KW68" s="30">
        <v>662</v>
      </c>
      <c r="KX68" s="30">
        <v>702</v>
      </c>
      <c r="KY68" s="30">
        <v>792</v>
      </c>
      <c r="KZ68" s="30">
        <v>836</v>
      </c>
      <c r="LA68" s="30"/>
      <c r="LB68" s="30"/>
      <c r="LC68" s="30"/>
      <c r="LD68" s="30"/>
      <c r="LE68" s="30"/>
      <c r="LF68" s="30"/>
      <c r="LG68" s="30"/>
      <c r="LH68" s="30">
        <v>3808</v>
      </c>
      <c r="LI68" s="30">
        <v>1277</v>
      </c>
      <c r="LJ68" s="30">
        <v>1246</v>
      </c>
      <c r="LK68" s="30">
        <v>1327</v>
      </c>
      <c r="LL68" s="30">
        <v>1422</v>
      </c>
      <c r="LM68" s="30">
        <v>1656</v>
      </c>
      <c r="LN68" s="30">
        <v>1516</v>
      </c>
      <c r="LO68" s="30">
        <v>1495</v>
      </c>
      <c r="LP68" s="30">
        <v>1304</v>
      </c>
      <c r="LQ68" s="30">
        <v>1467</v>
      </c>
      <c r="LR68" s="30">
        <v>1457</v>
      </c>
      <c r="LS68" s="30">
        <v>1767</v>
      </c>
      <c r="LT68" s="30">
        <v>1803</v>
      </c>
      <c r="LU68" s="30">
        <v>1947</v>
      </c>
      <c r="LV68" s="30">
        <v>1909</v>
      </c>
      <c r="LW68" s="25">
        <v>1576</v>
      </c>
      <c r="LX68" s="25">
        <v>1432</v>
      </c>
      <c r="LY68" s="25">
        <v>1420</v>
      </c>
      <c r="LZ68" s="30">
        <v>1951</v>
      </c>
      <c r="MA68" s="30">
        <v>1588</v>
      </c>
      <c r="MB68" s="30">
        <v>1402</v>
      </c>
      <c r="MC68" s="30">
        <v>1193</v>
      </c>
      <c r="MD68" s="30">
        <v>1070</v>
      </c>
      <c r="ME68" s="30">
        <v>991</v>
      </c>
      <c r="MF68" s="30">
        <v>1110</v>
      </c>
      <c r="MG68" s="30">
        <v>1377</v>
      </c>
      <c r="MH68" s="30">
        <v>2024</v>
      </c>
      <c r="MI68" s="30">
        <v>1414</v>
      </c>
      <c r="MJ68" s="30">
        <v>1163</v>
      </c>
      <c r="MK68" s="30">
        <v>1084</v>
      </c>
      <c r="ML68" s="30">
        <v>1059</v>
      </c>
      <c r="MM68" s="30">
        <v>1938</v>
      </c>
      <c r="MN68" s="30">
        <v>929</v>
      </c>
      <c r="MO68" s="30">
        <v>1107</v>
      </c>
      <c r="MP68" s="25">
        <v>923</v>
      </c>
      <c r="MQ68" s="25">
        <v>981</v>
      </c>
      <c r="MR68" s="25">
        <v>1024</v>
      </c>
      <c r="MS68" s="25">
        <v>872</v>
      </c>
      <c r="MT68" s="30">
        <v>919</v>
      </c>
      <c r="MU68" s="25">
        <v>822</v>
      </c>
      <c r="MV68" s="30">
        <v>868</v>
      </c>
      <c r="MW68" s="44">
        <v>797</v>
      </c>
      <c r="MX68" s="44">
        <v>7050</v>
      </c>
      <c r="MY68" s="44">
        <v>1121</v>
      </c>
      <c r="MZ68" s="44">
        <v>1155</v>
      </c>
      <c r="NA68" s="44">
        <v>915</v>
      </c>
      <c r="NB68" s="44">
        <v>1816</v>
      </c>
      <c r="NC68" s="49">
        <v>1318</v>
      </c>
      <c r="ND68" s="44">
        <v>1078</v>
      </c>
      <c r="NE68" s="44">
        <v>979</v>
      </c>
      <c r="NF68" s="44">
        <v>1005</v>
      </c>
      <c r="NG68" s="44">
        <v>1000</v>
      </c>
    </row>
    <row r="69" spans="2:371" x14ac:dyDescent="0.3">
      <c r="B69" t="s">
        <v>154</v>
      </c>
      <c r="C69" s="1">
        <f t="shared" si="424"/>
        <v>0</v>
      </c>
      <c r="D69" s="1">
        <f t="shared" si="425"/>
        <v>1381</v>
      </c>
      <c r="E69" s="1">
        <f t="shared" si="426"/>
        <v>774</v>
      </c>
      <c r="F69" s="30">
        <v>572</v>
      </c>
      <c r="G69" s="30">
        <v>556</v>
      </c>
      <c r="H69" s="30">
        <v>669</v>
      </c>
      <c r="I69" s="30">
        <v>729</v>
      </c>
      <c r="J69" s="30">
        <v>707</v>
      </c>
      <c r="K69" s="30">
        <v>845</v>
      </c>
      <c r="L69" s="30">
        <v>736</v>
      </c>
      <c r="M69" s="30">
        <v>630</v>
      </c>
      <c r="N69" s="30">
        <v>762</v>
      </c>
      <c r="O69" s="30">
        <v>788</v>
      </c>
      <c r="P69" s="30">
        <v>707</v>
      </c>
      <c r="Q69" s="30">
        <v>730</v>
      </c>
      <c r="R69" s="30">
        <v>744</v>
      </c>
      <c r="S69" s="30">
        <v>694</v>
      </c>
      <c r="T69" s="30">
        <v>638</v>
      </c>
      <c r="U69" s="30">
        <v>823</v>
      </c>
      <c r="V69" s="30">
        <v>683</v>
      </c>
      <c r="W69" s="30">
        <v>759</v>
      </c>
      <c r="X69" s="30">
        <v>800</v>
      </c>
      <c r="Y69" s="30">
        <v>698</v>
      </c>
      <c r="Z69" s="30">
        <v>661</v>
      </c>
      <c r="AA69" s="30">
        <v>613</v>
      </c>
      <c r="AB69" s="30">
        <v>640</v>
      </c>
      <c r="AC69" s="30">
        <v>627</v>
      </c>
      <c r="AD69" s="30">
        <v>776</v>
      </c>
      <c r="AE69" s="30">
        <v>641</v>
      </c>
      <c r="AF69" s="30">
        <v>662</v>
      </c>
      <c r="AG69" s="30">
        <v>664</v>
      </c>
      <c r="AH69" s="30">
        <v>697</v>
      </c>
      <c r="AI69" s="30">
        <v>614</v>
      </c>
      <c r="AJ69" s="30">
        <v>864</v>
      </c>
      <c r="AK69" s="30">
        <v>724</v>
      </c>
      <c r="AL69" s="30">
        <v>748</v>
      </c>
      <c r="AM69" s="30">
        <v>779</v>
      </c>
      <c r="AN69" s="30">
        <v>779</v>
      </c>
      <c r="AO69" s="30">
        <v>738</v>
      </c>
      <c r="AP69" s="30">
        <v>777</v>
      </c>
      <c r="AQ69" s="30">
        <v>749</v>
      </c>
      <c r="AR69" s="30">
        <v>793</v>
      </c>
      <c r="AS69" s="30">
        <v>835</v>
      </c>
      <c r="AT69" s="30">
        <v>711</v>
      </c>
      <c r="AU69" s="30">
        <v>690</v>
      </c>
      <c r="AV69" s="30">
        <v>712</v>
      </c>
      <c r="AW69" s="30">
        <v>682</v>
      </c>
      <c r="AX69" s="30">
        <v>732</v>
      </c>
      <c r="AY69" s="30">
        <v>862</v>
      </c>
      <c r="AZ69" s="30">
        <v>862</v>
      </c>
      <c r="BA69" s="25">
        <v>959</v>
      </c>
      <c r="BB69" s="30">
        <v>766</v>
      </c>
      <c r="BC69" s="30">
        <v>777</v>
      </c>
      <c r="BD69" s="30">
        <v>734</v>
      </c>
      <c r="BE69" s="30">
        <v>732</v>
      </c>
      <c r="BF69" s="30">
        <v>741</v>
      </c>
      <c r="BG69" s="30">
        <v>723</v>
      </c>
      <c r="BH69" s="30">
        <v>931</v>
      </c>
      <c r="BI69" s="30">
        <v>814</v>
      </c>
      <c r="BJ69" s="30">
        <v>802</v>
      </c>
      <c r="BK69" s="30">
        <v>768</v>
      </c>
      <c r="BL69" s="30">
        <v>728</v>
      </c>
      <c r="BM69" s="30">
        <v>746</v>
      </c>
      <c r="BN69" s="30">
        <v>719</v>
      </c>
      <c r="BO69" s="30">
        <v>716</v>
      </c>
      <c r="BP69" s="30">
        <v>703</v>
      </c>
      <c r="BQ69" s="30">
        <v>709</v>
      </c>
      <c r="BR69" s="30">
        <v>758</v>
      </c>
      <c r="BS69" s="30">
        <v>694</v>
      </c>
      <c r="BT69" s="30">
        <v>653</v>
      </c>
      <c r="BU69" s="30">
        <v>744</v>
      </c>
      <c r="BV69" s="30">
        <v>623</v>
      </c>
      <c r="BW69" s="30">
        <v>684</v>
      </c>
      <c r="BX69" s="30">
        <v>792</v>
      </c>
      <c r="BY69" s="30">
        <v>950</v>
      </c>
      <c r="BZ69" s="30">
        <v>869</v>
      </c>
      <c r="CA69" s="30">
        <v>908</v>
      </c>
      <c r="CB69" s="30">
        <v>835</v>
      </c>
      <c r="CC69" s="30">
        <v>885</v>
      </c>
      <c r="CD69" s="30">
        <v>862</v>
      </c>
      <c r="CE69" s="30">
        <v>854</v>
      </c>
      <c r="CF69" s="30">
        <v>912</v>
      </c>
      <c r="CG69" s="30">
        <v>850</v>
      </c>
      <c r="CH69" s="30">
        <v>795</v>
      </c>
      <c r="CI69" s="30">
        <v>834</v>
      </c>
      <c r="CJ69" s="30">
        <v>812</v>
      </c>
      <c r="CK69" s="30">
        <v>830</v>
      </c>
      <c r="CL69" s="30"/>
      <c r="CM69" s="30">
        <v>856</v>
      </c>
      <c r="CN69" s="30">
        <v>895</v>
      </c>
      <c r="CO69" s="30">
        <v>800</v>
      </c>
      <c r="CP69" s="30">
        <v>751</v>
      </c>
      <c r="CQ69" s="30">
        <v>945</v>
      </c>
      <c r="CR69" s="41">
        <v>818</v>
      </c>
      <c r="CS69" s="30">
        <v>1077</v>
      </c>
      <c r="CT69" s="30">
        <v>830</v>
      </c>
      <c r="CU69" s="30">
        <v>928</v>
      </c>
      <c r="CV69" s="30">
        <v>912</v>
      </c>
      <c r="CW69" s="30">
        <v>885</v>
      </c>
      <c r="CX69" s="30">
        <v>800</v>
      </c>
      <c r="CY69" s="30">
        <v>788</v>
      </c>
      <c r="CZ69" s="30">
        <v>760</v>
      </c>
      <c r="DA69" s="30">
        <v>856</v>
      </c>
      <c r="DB69" s="30">
        <v>592</v>
      </c>
      <c r="DC69" s="30">
        <v>681</v>
      </c>
      <c r="DD69" s="30">
        <v>784</v>
      </c>
      <c r="DE69" s="30">
        <v>872</v>
      </c>
      <c r="DF69" s="30">
        <v>831</v>
      </c>
      <c r="DG69" s="30">
        <v>885</v>
      </c>
      <c r="DH69" s="30">
        <v>858</v>
      </c>
      <c r="DI69" s="30">
        <v>866</v>
      </c>
      <c r="DJ69" s="30">
        <v>837</v>
      </c>
      <c r="DK69" s="30">
        <v>770</v>
      </c>
      <c r="DL69" s="30">
        <v>811</v>
      </c>
      <c r="DM69" s="30">
        <v>766</v>
      </c>
      <c r="DN69" s="30">
        <v>784</v>
      </c>
      <c r="DO69" s="30">
        <v>850</v>
      </c>
      <c r="DP69" s="30">
        <v>864</v>
      </c>
      <c r="DQ69" s="30">
        <v>875</v>
      </c>
      <c r="DR69" s="30">
        <v>815</v>
      </c>
      <c r="DS69" s="30">
        <v>869</v>
      </c>
      <c r="DT69" s="30">
        <v>836</v>
      </c>
      <c r="DU69" s="30">
        <v>821</v>
      </c>
      <c r="DV69" s="30">
        <v>814</v>
      </c>
      <c r="DW69" s="30">
        <v>886</v>
      </c>
      <c r="DX69" s="30">
        <v>814</v>
      </c>
      <c r="DY69" s="30">
        <v>745</v>
      </c>
      <c r="DZ69" s="30">
        <v>731</v>
      </c>
      <c r="EA69" s="30">
        <v>761</v>
      </c>
      <c r="EB69" s="30">
        <v>760</v>
      </c>
      <c r="EC69" s="30">
        <v>774</v>
      </c>
      <c r="ED69" s="30">
        <v>715</v>
      </c>
      <c r="EE69" s="30">
        <v>804</v>
      </c>
      <c r="EF69" s="30">
        <v>777</v>
      </c>
      <c r="EG69" s="30">
        <v>812</v>
      </c>
      <c r="EH69" s="30">
        <v>833</v>
      </c>
      <c r="EI69" s="30">
        <v>817</v>
      </c>
      <c r="EJ69" s="30">
        <v>854</v>
      </c>
      <c r="EK69" s="30">
        <v>785</v>
      </c>
      <c r="EL69" s="30">
        <v>737</v>
      </c>
      <c r="EM69" s="30">
        <v>814</v>
      </c>
      <c r="EN69" s="30">
        <v>820</v>
      </c>
      <c r="EO69" s="30">
        <v>811</v>
      </c>
      <c r="EP69" s="30">
        <v>880</v>
      </c>
      <c r="EQ69" s="30">
        <v>768</v>
      </c>
      <c r="ER69" s="30">
        <v>888</v>
      </c>
      <c r="ES69" s="30">
        <v>798</v>
      </c>
      <c r="ET69" s="30">
        <v>762</v>
      </c>
      <c r="EU69" s="30">
        <v>795</v>
      </c>
      <c r="EV69" s="30">
        <v>786</v>
      </c>
      <c r="EW69" s="30">
        <v>830</v>
      </c>
      <c r="EX69" s="30">
        <v>846</v>
      </c>
      <c r="EY69" s="30">
        <v>820</v>
      </c>
      <c r="EZ69" s="30">
        <v>793</v>
      </c>
      <c r="FA69" s="30">
        <v>800</v>
      </c>
      <c r="FB69" s="30">
        <v>765</v>
      </c>
      <c r="FC69" s="30">
        <v>758</v>
      </c>
      <c r="FD69" s="30">
        <v>826</v>
      </c>
      <c r="FE69" s="30">
        <v>832</v>
      </c>
      <c r="FF69" s="30">
        <v>857</v>
      </c>
      <c r="FG69" s="30">
        <v>798</v>
      </c>
      <c r="FH69" s="30">
        <v>757</v>
      </c>
      <c r="FI69" s="30">
        <v>845</v>
      </c>
      <c r="FJ69" s="30">
        <v>697</v>
      </c>
      <c r="FK69" s="30">
        <v>783</v>
      </c>
      <c r="FL69" s="30">
        <v>773</v>
      </c>
      <c r="FM69" s="30">
        <v>794</v>
      </c>
      <c r="FN69" s="30">
        <v>800</v>
      </c>
      <c r="FO69" s="30">
        <v>706</v>
      </c>
      <c r="FP69" s="30">
        <v>787</v>
      </c>
      <c r="FQ69" s="30">
        <v>660</v>
      </c>
      <c r="FR69" s="30">
        <v>665</v>
      </c>
      <c r="FS69" s="30">
        <v>782</v>
      </c>
      <c r="FT69" s="30">
        <v>803</v>
      </c>
      <c r="FU69" s="30">
        <v>746</v>
      </c>
      <c r="FV69" s="30">
        <v>735</v>
      </c>
      <c r="FW69" s="30">
        <v>749</v>
      </c>
      <c r="FX69" s="30">
        <v>777</v>
      </c>
      <c r="FY69" s="30">
        <v>761</v>
      </c>
      <c r="FZ69" s="30">
        <v>805</v>
      </c>
      <c r="GA69" s="30">
        <v>736</v>
      </c>
      <c r="GB69" s="30">
        <v>741</v>
      </c>
      <c r="GC69" s="30">
        <v>730</v>
      </c>
      <c r="GD69" s="30">
        <v>810</v>
      </c>
      <c r="GE69" s="30">
        <v>757</v>
      </c>
      <c r="GF69" s="30">
        <v>709</v>
      </c>
      <c r="GG69" s="30">
        <v>725</v>
      </c>
      <c r="GH69" s="30">
        <v>711</v>
      </c>
      <c r="GI69" s="30">
        <v>761</v>
      </c>
      <c r="GJ69" s="30">
        <v>764</v>
      </c>
      <c r="GK69" s="30">
        <v>763</v>
      </c>
      <c r="GL69" s="30">
        <v>774</v>
      </c>
      <c r="GM69" s="25">
        <v>797</v>
      </c>
      <c r="GN69" s="30">
        <v>799</v>
      </c>
      <c r="GO69" s="30">
        <v>787</v>
      </c>
      <c r="GP69" s="30">
        <v>805</v>
      </c>
      <c r="GQ69" s="30">
        <v>787</v>
      </c>
      <c r="GR69" s="30">
        <v>759</v>
      </c>
      <c r="GS69" s="30">
        <v>808</v>
      </c>
      <c r="GT69" s="30">
        <v>795</v>
      </c>
      <c r="GU69" s="30">
        <v>735</v>
      </c>
      <c r="GV69" s="30">
        <v>767</v>
      </c>
      <c r="GW69" s="30">
        <v>781</v>
      </c>
      <c r="GX69" s="30">
        <v>797</v>
      </c>
      <c r="GY69" s="30">
        <v>743</v>
      </c>
      <c r="GZ69" s="30">
        <v>748</v>
      </c>
      <c r="HA69" s="30">
        <v>767</v>
      </c>
      <c r="HB69" s="30">
        <v>774</v>
      </c>
      <c r="HC69" s="30">
        <v>741</v>
      </c>
      <c r="HD69" s="30">
        <v>750</v>
      </c>
      <c r="HE69" s="30">
        <v>819</v>
      </c>
      <c r="HF69" s="30">
        <v>767</v>
      </c>
      <c r="HG69" s="30">
        <v>783</v>
      </c>
      <c r="HH69" s="30">
        <v>765</v>
      </c>
      <c r="HI69" s="30">
        <v>786</v>
      </c>
      <c r="HJ69" s="30">
        <v>716</v>
      </c>
      <c r="HK69" s="30">
        <v>729</v>
      </c>
      <c r="HL69" s="30">
        <v>665</v>
      </c>
      <c r="HM69" s="30">
        <v>698</v>
      </c>
      <c r="HN69" s="30">
        <v>842</v>
      </c>
      <c r="HO69" s="30">
        <v>862</v>
      </c>
      <c r="HP69" s="30">
        <v>807</v>
      </c>
      <c r="HQ69" s="30">
        <v>843</v>
      </c>
      <c r="HR69" s="30">
        <v>772</v>
      </c>
      <c r="HS69" s="30">
        <v>790</v>
      </c>
      <c r="HT69" s="30">
        <v>763</v>
      </c>
      <c r="HU69" s="30">
        <v>823</v>
      </c>
      <c r="HV69" s="30">
        <v>795</v>
      </c>
      <c r="HW69" s="30">
        <v>840</v>
      </c>
      <c r="HX69" s="30">
        <v>817</v>
      </c>
      <c r="HY69" s="30">
        <v>824</v>
      </c>
      <c r="HZ69" s="30">
        <v>745</v>
      </c>
      <c r="IA69" s="30">
        <v>820</v>
      </c>
      <c r="IB69" s="30">
        <v>801</v>
      </c>
      <c r="IC69" s="30">
        <v>832</v>
      </c>
      <c r="ID69" s="30">
        <v>798</v>
      </c>
      <c r="IE69" s="30">
        <v>817</v>
      </c>
      <c r="IF69" s="30">
        <v>717</v>
      </c>
      <c r="IG69" s="30">
        <v>795</v>
      </c>
      <c r="IH69" s="30">
        <v>799</v>
      </c>
      <c r="II69" s="30">
        <v>692</v>
      </c>
      <c r="IJ69" s="30">
        <v>750</v>
      </c>
      <c r="IK69" s="30">
        <v>814</v>
      </c>
      <c r="IL69" s="30">
        <v>825</v>
      </c>
      <c r="IM69" s="30">
        <v>788</v>
      </c>
      <c r="IN69" s="30">
        <v>740</v>
      </c>
      <c r="IO69" s="30">
        <v>816</v>
      </c>
      <c r="IP69" s="30">
        <v>773</v>
      </c>
      <c r="IQ69" s="30">
        <v>805</v>
      </c>
      <c r="IR69" s="30">
        <v>830</v>
      </c>
      <c r="IS69" s="30">
        <v>813</v>
      </c>
      <c r="IT69" s="30">
        <v>841</v>
      </c>
      <c r="IU69" s="30">
        <v>817</v>
      </c>
      <c r="IV69" s="30">
        <v>822</v>
      </c>
      <c r="IW69" s="30">
        <v>883</v>
      </c>
      <c r="IX69" s="30">
        <v>817</v>
      </c>
      <c r="IY69" s="30">
        <v>793</v>
      </c>
      <c r="IZ69" s="30">
        <v>855</v>
      </c>
      <c r="JA69" s="30">
        <v>834</v>
      </c>
      <c r="JB69" s="30">
        <v>729</v>
      </c>
      <c r="JC69" s="30">
        <v>648</v>
      </c>
      <c r="JD69" s="30">
        <v>706</v>
      </c>
      <c r="JE69" s="30">
        <v>713</v>
      </c>
      <c r="JF69" s="30">
        <v>767</v>
      </c>
      <c r="JG69" s="30">
        <v>783</v>
      </c>
      <c r="JH69" s="30">
        <v>859</v>
      </c>
      <c r="JI69" s="30">
        <v>777</v>
      </c>
      <c r="JJ69" s="30">
        <v>854</v>
      </c>
      <c r="JK69" s="30">
        <v>742</v>
      </c>
      <c r="JL69" s="30">
        <v>709</v>
      </c>
      <c r="JM69" s="30">
        <v>752</v>
      </c>
      <c r="JN69" s="30">
        <v>678</v>
      </c>
      <c r="JO69" s="30">
        <v>741</v>
      </c>
      <c r="JP69" s="30">
        <v>794</v>
      </c>
      <c r="JQ69" s="30">
        <v>691</v>
      </c>
      <c r="JR69" s="30">
        <v>655</v>
      </c>
      <c r="JS69" s="30">
        <v>852</v>
      </c>
      <c r="JT69" s="30">
        <v>703</v>
      </c>
      <c r="JU69" s="30">
        <v>628</v>
      </c>
      <c r="JV69" s="30">
        <v>714</v>
      </c>
      <c r="JW69" s="30">
        <v>644</v>
      </c>
      <c r="JX69" s="30">
        <v>746</v>
      </c>
      <c r="JY69" s="30">
        <v>611</v>
      </c>
      <c r="JZ69" s="30">
        <v>580</v>
      </c>
      <c r="KA69" s="46">
        <f t="shared" ref="KA69" si="449">KA26</f>
        <v>0</v>
      </c>
      <c r="KB69" s="30">
        <v>774</v>
      </c>
      <c r="KC69" s="30">
        <v>766</v>
      </c>
      <c r="KD69" s="30">
        <v>688</v>
      </c>
      <c r="KE69" s="30">
        <v>613</v>
      </c>
      <c r="KF69" s="30">
        <v>573</v>
      </c>
      <c r="KG69" s="30">
        <v>717</v>
      </c>
      <c r="KH69" s="30">
        <v>609</v>
      </c>
      <c r="KI69" s="30">
        <v>598</v>
      </c>
      <c r="KJ69" s="30">
        <v>861</v>
      </c>
      <c r="KK69" s="30">
        <v>852</v>
      </c>
      <c r="KL69" s="30">
        <v>871</v>
      </c>
      <c r="KM69" s="30">
        <v>949</v>
      </c>
      <c r="KN69" s="30">
        <v>979</v>
      </c>
      <c r="KO69" s="30">
        <v>899</v>
      </c>
      <c r="KP69" s="30">
        <v>869</v>
      </c>
      <c r="KQ69" s="30">
        <v>834</v>
      </c>
      <c r="KR69" s="30">
        <v>770</v>
      </c>
      <c r="KS69" s="30">
        <v>702</v>
      </c>
      <c r="KT69" s="30">
        <v>664</v>
      </c>
      <c r="KU69" s="30">
        <v>718</v>
      </c>
      <c r="KV69" s="30">
        <v>693</v>
      </c>
      <c r="KW69" s="30">
        <v>617</v>
      </c>
      <c r="KX69" s="30">
        <v>701</v>
      </c>
      <c r="KY69" s="30">
        <v>746</v>
      </c>
      <c r="KZ69" s="30">
        <v>729</v>
      </c>
      <c r="LA69" s="30"/>
      <c r="LB69" s="30"/>
      <c r="LC69" s="30"/>
      <c r="LD69" s="30"/>
      <c r="LE69" s="30"/>
      <c r="LF69" s="30"/>
      <c r="LG69" s="30"/>
      <c r="LH69" s="30">
        <v>1381</v>
      </c>
      <c r="LI69" s="30">
        <v>1125</v>
      </c>
      <c r="LJ69" s="30">
        <v>1141</v>
      </c>
      <c r="LK69" s="30">
        <v>995</v>
      </c>
      <c r="LL69" s="30">
        <v>1155</v>
      </c>
      <c r="LM69" s="30">
        <v>1489</v>
      </c>
      <c r="LN69" s="30">
        <v>1140</v>
      </c>
      <c r="LO69" s="30">
        <v>1174</v>
      </c>
      <c r="LP69" s="30">
        <v>1027</v>
      </c>
      <c r="LQ69" s="30">
        <v>1337</v>
      </c>
      <c r="LR69" s="30">
        <v>1327</v>
      </c>
      <c r="LS69" s="30">
        <v>1448</v>
      </c>
      <c r="LT69" s="30">
        <v>1538</v>
      </c>
      <c r="LU69" s="30">
        <v>1506</v>
      </c>
      <c r="LV69" s="30">
        <v>1429</v>
      </c>
      <c r="LW69" s="25">
        <v>1242</v>
      </c>
      <c r="LX69" s="25">
        <v>1182</v>
      </c>
      <c r="LY69" s="25">
        <v>1145</v>
      </c>
      <c r="LZ69" s="30">
        <v>1521</v>
      </c>
      <c r="MA69" s="30">
        <v>1425</v>
      </c>
      <c r="MB69" s="30">
        <v>1224</v>
      </c>
      <c r="MC69" s="30">
        <v>910</v>
      </c>
      <c r="MD69" s="30">
        <v>889</v>
      </c>
      <c r="ME69" s="30">
        <v>1046</v>
      </c>
      <c r="MF69" s="30">
        <v>1012</v>
      </c>
      <c r="MG69" s="30">
        <v>1140</v>
      </c>
      <c r="MH69" s="30">
        <v>1614</v>
      </c>
      <c r="MI69" s="30">
        <v>1380</v>
      </c>
      <c r="MJ69" s="30">
        <v>952</v>
      </c>
      <c r="MK69" s="30">
        <v>988</v>
      </c>
      <c r="ML69" s="30">
        <v>1031</v>
      </c>
      <c r="MM69" s="30">
        <v>1225</v>
      </c>
      <c r="MN69" s="30">
        <v>965</v>
      </c>
      <c r="MO69" s="30">
        <v>1054</v>
      </c>
      <c r="MP69" s="25">
        <v>863</v>
      </c>
      <c r="MQ69" s="25">
        <v>771</v>
      </c>
      <c r="MR69" s="25">
        <v>933</v>
      </c>
      <c r="MS69" s="25">
        <v>807</v>
      </c>
      <c r="MT69" s="30">
        <v>774</v>
      </c>
      <c r="MU69" s="25">
        <v>893</v>
      </c>
      <c r="MV69" s="30">
        <v>926</v>
      </c>
      <c r="MW69" s="44">
        <v>695</v>
      </c>
      <c r="MX69" s="44">
        <v>5377</v>
      </c>
      <c r="MY69" s="44">
        <v>1016</v>
      </c>
      <c r="MZ69" s="44">
        <v>899</v>
      </c>
      <c r="NA69" s="44">
        <v>897</v>
      </c>
      <c r="NB69" s="44">
        <v>1306</v>
      </c>
      <c r="NC69" s="49">
        <v>1088</v>
      </c>
      <c r="ND69" s="44">
        <v>1006</v>
      </c>
      <c r="NE69" s="44">
        <v>871</v>
      </c>
      <c r="NF69" s="44">
        <v>820</v>
      </c>
      <c r="NG69" s="44">
        <v>725</v>
      </c>
    </row>
    <row r="70" spans="2:371" x14ac:dyDescent="0.3">
      <c r="B70" t="s">
        <v>155</v>
      </c>
      <c r="C70" s="1">
        <f t="shared" si="424"/>
        <v>362</v>
      </c>
      <c r="D70" s="1">
        <f t="shared" si="425"/>
        <v>45573</v>
      </c>
      <c r="E70" s="1">
        <f t="shared" si="426"/>
        <v>836</v>
      </c>
      <c r="F70" s="30">
        <v>533</v>
      </c>
      <c r="G70" s="30">
        <v>620</v>
      </c>
      <c r="H70" s="30">
        <v>586</v>
      </c>
      <c r="I70" s="30">
        <v>629</v>
      </c>
      <c r="J70" s="30">
        <v>760</v>
      </c>
      <c r="K70" s="30">
        <v>750</v>
      </c>
      <c r="L70" s="30">
        <v>714</v>
      </c>
      <c r="M70" s="30">
        <v>636</v>
      </c>
      <c r="N70" s="30">
        <v>675</v>
      </c>
      <c r="O70" s="30">
        <v>711</v>
      </c>
      <c r="P70" s="30">
        <v>727</v>
      </c>
      <c r="Q70" s="30">
        <v>809</v>
      </c>
      <c r="R70" s="30">
        <v>804</v>
      </c>
      <c r="S70" s="30">
        <v>770</v>
      </c>
      <c r="T70" s="30">
        <v>731</v>
      </c>
      <c r="U70" s="30">
        <v>811</v>
      </c>
      <c r="V70" s="30">
        <v>729</v>
      </c>
      <c r="W70" s="30">
        <v>792</v>
      </c>
      <c r="X70" s="30">
        <v>684</v>
      </c>
      <c r="Y70" s="30">
        <v>678</v>
      </c>
      <c r="Z70" s="30">
        <v>683</v>
      </c>
      <c r="AA70" s="30">
        <v>689</v>
      </c>
      <c r="AB70" s="30">
        <v>659</v>
      </c>
      <c r="AC70" s="30">
        <v>673</v>
      </c>
      <c r="AD70" s="30">
        <v>731</v>
      </c>
      <c r="AE70" s="30">
        <v>765</v>
      </c>
      <c r="AF70" s="30">
        <v>685</v>
      </c>
      <c r="AG70" s="30">
        <v>608</v>
      </c>
      <c r="AH70" s="30">
        <v>601</v>
      </c>
      <c r="AI70" s="30">
        <v>419</v>
      </c>
      <c r="AJ70" s="30">
        <v>1001</v>
      </c>
      <c r="AK70" s="30">
        <v>522</v>
      </c>
      <c r="AL70" s="30">
        <v>557</v>
      </c>
      <c r="AM70" s="30">
        <v>561</v>
      </c>
      <c r="AN70" s="30">
        <v>561</v>
      </c>
      <c r="AO70" s="30">
        <v>585</v>
      </c>
      <c r="AP70" s="30">
        <v>481</v>
      </c>
      <c r="AQ70" s="30">
        <v>484</v>
      </c>
      <c r="AR70" s="30">
        <v>552</v>
      </c>
      <c r="AS70" s="30">
        <v>551</v>
      </c>
      <c r="AT70" s="30">
        <v>560</v>
      </c>
      <c r="AU70" s="30">
        <v>493</v>
      </c>
      <c r="AV70" s="30">
        <v>545</v>
      </c>
      <c r="AW70" s="30">
        <v>399</v>
      </c>
      <c r="AX70" s="30">
        <v>491</v>
      </c>
      <c r="AY70" s="30">
        <v>661</v>
      </c>
      <c r="AZ70" s="30">
        <v>661</v>
      </c>
      <c r="BA70" s="25">
        <v>685</v>
      </c>
      <c r="BB70" s="30">
        <v>595</v>
      </c>
      <c r="BC70" s="30">
        <v>512</v>
      </c>
      <c r="BD70" s="30">
        <v>604</v>
      </c>
      <c r="BE70" s="30">
        <v>521</v>
      </c>
      <c r="BF70" s="30">
        <v>485</v>
      </c>
      <c r="BG70" s="30">
        <v>560</v>
      </c>
      <c r="BH70" s="30">
        <v>970</v>
      </c>
      <c r="BI70" s="30">
        <v>574</v>
      </c>
      <c r="BJ70" s="30">
        <v>536</v>
      </c>
      <c r="BK70" s="30">
        <v>517</v>
      </c>
      <c r="BL70" s="30">
        <v>465</v>
      </c>
      <c r="BM70" s="30">
        <v>572</v>
      </c>
      <c r="BN70" s="30">
        <v>512</v>
      </c>
      <c r="BO70" s="30">
        <v>517</v>
      </c>
      <c r="BP70" s="30">
        <v>435</v>
      </c>
      <c r="BQ70" s="30">
        <v>385</v>
      </c>
      <c r="BR70" s="30">
        <v>443</v>
      </c>
      <c r="BS70" s="30">
        <v>446</v>
      </c>
      <c r="BT70" s="30">
        <v>515</v>
      </c>
      <c r="BU70" s="30">
        <v>613</v>
      </c>
      <c r="BV70" s="30">
        <v>467</v>
      </c>
      <c r="BW70" s="30">
        <v>684</v>
      </c>
      <c r="BX70" s="30">
        <v>671</v>
      </c>
      <c r="BY70" s="30">
        <v>833</v>
      </c>
      <c r="BZ70" s="30">
        <v>811</v>
      </c>
      <c r="CA70" s="30">
        <v>741</v>
      </c>
      <c r="CB70" s="30">
        <v>828</v>
      </c>
      <c r="CC70" s="30">
        <v>898</v>
      </c>
      <c r="CD70" s="30">
        <v>706</v>
      </c>
      <c r="CE70" s="30">
        <v>830</v>
      </c>
      <c r="CF70" s="30">
        <v>761</v>
      </c>
      <c r="CG70" s="30">
        <v>832</v>
      </c>
      <c r="CH70" s="30">
        <v>734</v>
      </c>
      <c r="CI70" s="30">
        <v>749</v>
      </c>
      <c r="CJ70" s="30">
        <v>809</v>
      </c>
      <c r="CK70" s="30">
        <v>643</v>
      </c>
      <c r="CL70" s="30"/>
      <c r="CM70" s="30">
        <v>722</v>
      </c>
      <c r="CN70" s="30">
        <v>888</v>
      </c>
      <c r="CO70" s="30">
        <v>873</v>
      </c>
      <c r="CP70" s="30">
        <v>832</v>
      </c>
      <c r="CQ70" s="30">
        <v>869</v>
      </c>
      <c r="CR70" s="41">
        <v>775</v>
      </c>
      <c r="CS70" s="30">
        <v>999</v>
      </c>
      <c r="CT70" s="30">
        <v>707</v>
      </c>
      <c r="CU70" s="30">
        <v>879</v>
      </c>
      <c r="CV70" s="30">
        <v>855</v>
      </c>
      <c r="CW70" s="30">
        <v>714</v>
      </c>
      <c r="CX70" s="30">
        <v>787</v>
      </c>
      <c r="CY70" s="30">
        <v>746</v>
      </c>
      <c r="CZ70" s="30">
        <v>773</v>
      </c>
      <c r="DA70" s="30">
        <v>776</v>
      </c>
      <c r="DB70" s="30">
        <v>630</v>
      </c>
      <c r="DC70" s="30">
        <v>743</v>
      </c>
      <c r="DD70" s="30">
        <v>808</v>
      </c>
      <c r="DE70" s="30">
        <v>872</v>
      </c>
      <c r="DF70" s="30">
        <v>824</v>
      </c>
      <c r="DG70" s="30">
        <v>843</v>
      </c>
      <c r="DH70" s="30">
        <v>827</v>
      </c>
      <c r="DI70" s="30">
        <v>669</v>
      </c>
      <c r="DJ70" s="30">
        <v>693</v>
      </c>
      <c r="DK70" s="30">
        <v>661</v>
      </c>
      <c r="DL70" s="30">
        <v>702</v>
      </c>
      <c r="DM70" s="30">
        <v>605</v>
      </c>
      <c r="DN70" s="30">
        <v>655</v>
      </c>
      <c r="DO70" s="30">
        <v>644</v>
      </c>
      <c r="DP70" s="30">
        <v>593</v>
      </c>
      <c r="DQ70" s="30">
        <v>858</v>
      </c>
      <c r="DR70" s="30">
        <v>797</v>
      </c>
      <c r="DS70" s="30">
        <v>721</v>
      </c>
      <c r="DT70" s="30">
        <v>765</v>
      </c>
      <c r="DU70" s="30">
        <v>761</v>
      </c>
      <c r="DV70" s="30">
        <v>750</v>
      </c>
      <c r="DW70" s="30">
        <v>871</v>
      </c>
      <c r="DX70" s="30">
        <v>705</v>
      </c>
      <c r="DY70" s="30">
        <v>657</v>
      </c>
      <c r="DZ70" s="30">
        <v>592</v>
      </c>
      <c r="EA70" s="30">
        <v>558</v>
      </c>
      <c r="EB70" s="30">
        <v>597</v>
      </c>
      <c r="EC70" s="30">
        <v>594</v>
      </c>
      <c r="ED70" s="30">
        <v>537</v>
      </c>
      <c r="EE70" s="30">
        <v>750</v>
      </c>
      <c r="EF70" s="30">
        <v>787</v>
      </c>
      <c r="EG70" s="30">
        <v>664</v>
      </c>
      <c r="EH70" s="30">
        <v>607</v>
      </c>
      <c r="EI70" s="30">
        <v>654</v>
      </c>
      <c r="EJ70" s="30">
        <v>722</v>
      </c>
      <c r="EK70" s="30">
        <v>654</v>
      </c>
      <c r="EL70" s="30">
        <v>786</v>
      </c>
      <c r="EM70" s="30">
        <v>725</v>
      </c>
      <c r="EN70" s="30">
        <v>789</v>
      </c>
      <c r="EO70" s="30">
        <v>773</v>
      </c>
      <c r="EP70" s="30">
        <v>679</v>
      </c>
      <c r="EQ70" s="30">
        <v>784</v>
      </c>
      <c r="ER70" s="30">
        <v>715</v>
      </c>
      <c r="ES70" s="30">
        <v>805</v>
      </c>
      <c r="ET70" s="30">
        <v>751</v>
      </c>
      <c r="EU70" s="30">
        <v>746</v>
      </c>
      <c r="EV70" s="30">
        <v>681</v>
      </c>
      <c r="EW70" s="30">
        <v>740</v>
      </c>
      <c r="EX70" s="30">
        <v>658</v>
      </c>
      <c r="EY70" s="30">
        <v>666</v>
      </c>
      <c r="EZ70" s="30">
        <v>748</v>
      </c>
      <c r="FA70" s="30">
        <v>740</v>
      </c>
      <c r="FB70" s="30">
        <v>731</v>
      </c>
      <c r="FC70" s="30">
        <v>739</v>
      </c>
      <c r="FD70" s="30">
        <v>792</v>
      </c>
      <c r="FE70" s="30">
        <v>753</v>
      </c>
      <c r="FF70" s="30">
        <v>795</v>
      </c>
      <c r="FG70" s="30">
        <v>798</v>
      </c>
      <c r="FH70" s="30">
        <v>680</v>
      </c>
      <c r="FI70" s="30">
        <v>801</v>
      </c>
      <c r="FJ70" s="30">
        <v>671</v>
      </c>
      <c r="FK70" s="30">
        <v>823</v>
      </c>
      <c r="FL70" s="30">
        <v>880</v>
      </c>
      <c r="FM70" s="30">
        <v>810</v>
      </c>
      <c r="FN70" s="30">
        <v>768</v>
      </c>
      <c r="FO70" s="30">
        <v>734</v>
      </c>
      <c r="FP70" s="30">
        <v>764</v>
      </c>
      <c r="FQ70" s="30">
        <v>619</v>
      </c>
      <c r="FR70" s="30">
        <v>693</v>
      </c>
      <c r="FS70" s="30">
        <v>681</v>
      </c>
      <c r="FT70" s="30">
        <v>747</v>
      </c>
      <c r="FU70" s="30">
        <v>773</v>
      </c>
      <c r="FV70" s="30">
        <v>745</v>
      </c>
      <c r="FW70" s="30">
        <v>755</v>
      </c>
      <c r="FX70" s="30">
        <v>748</v>
      </c>
      <c r="FY70" s="30">
        <v>795</v>
      </c>
      <c r="FZ70" s="30">
        <v>732</v>
      </c>
      <c r="GA70" s="30">
        <v>750</v>
      </c>
      <c r="GB70" s="30">
        <v>690</v>
      </c>
      <c r="GC70" s="30">
        <v>683</v>
      </c>
      <c r="GD70" s="30">
        <v>688</v>
      </c>
      <c r="GE70" s="30">
        <v>720</v>
      </c>
      <c r="GF70" s="30">
        <v>774</v>
      </c>
      <c r="GG70" s="30">
        <v>728</v>
      </c>
      <c r="GH70" s="30">
        <v>750</v>
      </c>
      <c r="GI70" s="30">
        <v>752</v>
      </c>
      <c r="GJ70" s="30">
        <v>747</v>
      </c>
      <c r="GK70" s="30">
        <v>800</v>
      </c>
      <c r="GL70" s="30">
        <v>757</v>
      </c>
      <c r="GM70" s="25">
        <v>816</v>
      </c>
      <c r="GN70" s="30">
        <v>810</v>
      </c>
      <c r="GO70" s="30">
        <v>794</v>
      </c>
      <c r="GP70" s="30">
        <v>776</v>
      </c>
      <c r="GQ70" s="30">
        <v>806</v>
      </c>
      <c r="GR70" s="30">
        <v>722</v>
      </c>
      <c r="GS70" s="30">
        <v>743</v>
      </c>
      <c r="GT70" s="30">
        <v>739</v>
      </c>
      <c r="GU70" s="30">
        <v>720</v>
      </c>
      <c r="GV70" s="30">
        <v>779</v>
      </c>
      <c r="GW70" s="30">
        <v>726</v>
      </c>
      <c r="GX70" s="30">
        <v>760</v>
      </c>
      <c r="GY70" s="30">
        <v>719</v>
      </c>
      <c r="GZ70" s="30">
        <v>729</v>
      </c>
      <c r="HA70" s="30">
        <v>736</v>
      </c>
      <c r="HB70" s="30">
        <v>763</v>
      </c>
      <c r="HC70" s="30">
        <v>748</v>
      </c>
      <c r="HD70" s="30">
        <v>713</v>
      </c>
      <c r="HE70" s="30">
        <v>730</v>
      </c>
      <c r="HF70" s="30">
        <v>720</v>
      </c>
      <c r="HG70" s="30">
        <v>728</v>
      </c>
      <c r="HH70" s="30">
        <v>723</v>
      </c>
      <c r="HI70" s="30">
        <v>707</v>
      </c>
      <c r="HJ70" s="30">
        <v>679</v>
      </c>
      <c r="HK70" s="30">
        <v>683</v>
      </c>
      <c r="HL70" s="30">
        <v>718</v>
      </c>
      <c r="HM70" s="30">
        <v>654</v>
      </c>
      <c r="HN70" s="30">
        <v>715</v>
      </c>
      <c r="HO70" s="30">
        <v>771</v>
      </c>
      <c r="HP70" s="30">
        <v>731</v>
      </c>
      <c r="HQ70" s="30">
        <v>778</v>
      </c>
      <c r="HR70" s="30">
        <v>752</v>
      </c>
      <c r="HS70" s="30">
        <v>782</v>
      </c>
      <c r="HT70" s="30">
        <v>751</v>
      </c>
      <c r="HU70" s="30">
        <v>755</v>
      </c>
      <c r="HV70" s="30">
        <v>738</v>
      </c>
      <c r="HW70" s="30">
        <v>729</v>
      </c>
      <c r="HX70" s="30">
        <v>661</v>
      </c>
      <c r="HY70" s="30">
        <v>759</v>
      </c>
      <c r="HZ70" s="30">
        <v>677</v>
      </c>
      <c r="IA70" s="30">
        <v>730</v>
      </c>
      <c r="IB70" s="30">
        <v>785</v>
      </c>
      <c r="IC70" s="30">
        <v>820</v>
      </c>
      <c r="ID70" s="30">
        <v>736</v>
      </c>
      <c r="IE70" s="30">
        <v>728</v>
      </c>
      <c r="IF70" s="30">
        <v>362</v>
      </c>
      <c r="IG70" s="30">
        <v>666</v>
      </c>
      <c r="IH70" s="30">
        <v>690</v>
      </c>
      <c r="II70" s="30">
        <v>696</v>
      </c>
      <c r="IJ70" s="30">
        <v>726</v>
      </c>
      <c r="IK70" s="30">
        <v>793</v>
      </c>
      <c r="IL70" s="30">
        <v>765</v>
      </c>
      <c r="IM70" s="30">
        <v>739</v>
      </c>
      <c r="IN70" s="30">
        <v>613</v>
      </c>
      <c r="IO70" s="30">
        <v>717</v>
      </c>
      <c r="IP70" s="30">
        <v>794</v>
      </c>
      <c r="IQ70" s="30">
        <v>727</v>
      </c>
      <c r="IR70" s="30">
        <v>769</v>
      </c>
      <c r="IS70" s="30">
        <v>788</v>
      </c>
      <c r="IT70" s="30">
        <v>764</v>
      </c>
      <c r="IU70" s="30">
        <v>805</v>
      </c>
      <c r="IV70" s="30">
        <v>780</v>
      </c>
      <c r="IW70" s="30">
        <v>823</v>
      </c>
      <c r="IX70" s="30">
        <v>796</v>
      </c>
      <c r="IY70" s="30">
        <v>709</v>
      </c>
      <c r="IZ70" s="30">
        <v>702</v>
      </c>
      <c r="JA70" s="30">
        <v>739</v>
      </c>
      <c r="JB70" s="30">
        <v>642</v>
      </c>
      <c r="JC70" s="30">
        <v>590</v>
      </c>
      <c r="JD70" s="30">
        <v>624</v>
      </c>
      <c r="JE70" s="30">
        <v>552</v>
      </c>
      <c r="JF70" s="30">
        <v>662</v>
      </c>
      <c r="JG70" s="30">
        <v>721</v>
      </c>
      <c r="JH70" s="30">
        <v>742</v>
      </c>
      <c r="JI70" s="30">
        <v>768</v>
      </c>
      <c r="JJ70" s="30">
        <v>621</v>
      </c>
      <c r="JK70" s="30">
        <v>587</v>
      </c>
      <c r="JL70" s="30">
        <v>595</v>
      </c>
      <c r="JM70" s="30">
        <v>724</v>
      </c>
      <c r="JN70" s="30">
        <v>505</v>
      </c>
      <c r="JO70" s="30">
        <v>604</v>
      </c>
      <c r="JP70" s="30">
        <v>638</v>
      </c>
      <c r="JQ70" s="30">
        <v>544</v>
      </c>
      <c r="JR70" s="30">
        <v>454</v>
      </c>
      <c r="JS70" s="30">
        <v>513</v>
      </c>
      <c r="JT70" s="30">
        <v>566</v>
      </c>
      <c r="JU70" s="30">
        <v>459</v>
      </c>
      <c r="JV70" s="30">
        <v>698</v>
      </c>
      <c r="JW70" s="30">
        <v>583</v>
      </c>
      <c r="JX70" s="30">
        <v>582</v>
      </c>
      <c r="JY70" s="30">
        <v>456</v>
      </c>
      <c r="JZ70" s="30">
        <v>452</v>
      </c>
      <c r="KA70" s="46">
        <f t="shared" ref="KA70" si="450">KA27</f>
        <v>45573</v>
      </c>
      <c r="KB70" s="30">
        <v>511</v>
      </c>
      <c r="KC70" s="30">
        <v>590</v>
      </c>
      <c r="KD70" s="30">
        <v>625</v>
      </c>
      <c r="KE70" s="30">
        <v>623</v>
      </c>
      <c r="KF70" s="30">
        <v>488</v>
      </c>
      <c r="KG70" s="30">
        <v>493</v>
      </c>
      <c r="KH70" s="30">
        <v>453</v>
      </c>
      <c r="KI70" s="30">
        <v>391</v>
      </c>
      <c r="KJ70" s="30">
        <v>686</v>
      </c>
      <c r="KK70" s="30">
        <v>818</v>
      </c>
      <c r="KL70" s="30">
        <v>842</v>
      </c>
      <c r="KM70" s="30">
        <v>807</v>
      </c>
      <c r="KN70" s="30">
        <v>844</v>
      </c>
      <c r="KO70" s="30">
        <v>769</v>
      </c>
      <c r="KP70" s="30">
        <v>826</v>
      </c>
      <c r="KQ70" s="30">
        <v>725</v>
      </c>
      <c r="KR70" s="30">
        <v>634</v>
      </c>
      <c r="KS70" s="30">
        <v>525</v>
      </c>
      <c r="KT70" s="30">
        <v>474</v>
      </c>
      <c r="KU70" s="30">
        <v>531</v>
      </c>
      <c r="KV70" s="30">
        <v>463</v>
      </c>
      <c r="KW70" s="30">
        <v>450</v>
      </c>
      <c r="KX70" s="30">
        <v>628</v>
      </c>
      <c r="KY70" s="30">
        <v>559</v>
      </c>
      <c r="KZ70" s="30">
        <v>506</v>
      </c>
      <c r="LA70" s="30"/>
      <c r="LB70" s="30"/>
      <c r="LC70" s="30"/>
      <c r="LD70" s="30"/>
      <c r="LE70" s="30"/>
      <c r="LF70" s="30"/>
      <c r="LG70" s="30"/>
      <c r="LH70" s="30">
        <v>952</v>
      </c>
      <c r="LI70" s="30">
        <v>785</v>
      </c>
      <c r="LJ70" s="30">
        <v>703</v>
      </c>
      <c r="LK70" s="30">
        <v>687</v>
      </c>
      <c r="LL70" s="30">
        <v>887</v>
      </c>
      <c r="LM70" s="30">
        <v>979</v>
      </c>
      <c r="LN70" s="30">
        <v>828</v>
      </c>
      <c r="LO70" s="30">
        <v>683</v>
      </c>
      <c r="LP70" s="30">
        <v>704</v>
      </c>
      <c r="LQ70" s="30">
        <v>925</v>
      </c>
      <c r="LR70" s="30">
        <v>913</v>
      </c>
      <c r="LS70" s="30">
        <v>1021</v>
      </c>
      <c r="LT70" s="30">
        <v>1166</v>
      </c>
      <c r="LU70" s="30">
        <v>1058</v>
      </c>
      <c r="LV70" s="30">
        <v>1025</v>
      </c>
      <c r="LW70" s="25">
        <v>811</v>
      </c>
      <c r="LX70" s="25">
        <v>808</v>
      </c>
      <c r="LY70" s="25">
        <v>652</v>
      </c>
      <c r="LZ70" s="30">
        <v>1275</v>
      </c>
      <c r="MA70" s="30">
        <v>1021</v>
      </c>
      <c r="MB70" s="30">
        <v>780</v>
      </c>
      <c r="MC70" s="30">
        <v>630</v>
      </c>
      <c r="MD70" s="30">
        <v>597</v>
      </c>
      <c r="ME70" s="30">
        <v>618</v>
      </c>
      <c r="MF70" s="30">
        <v>777</v>
      </c>
      <c r="MG70" s="30">
        <v>785</v>
      </c>
      <c r="MH70" s="30">
        <v>1165</v>
      </c>
      <c r="MI70" s="30">
        <v>902</v>
      </c>
      <c r="MJ70" s="30">
        <v>642</v>
      </c>
      <c r="MK70" s="30">
        <v>759</v>
      </c>
      <c r="ML70" s="30">
        <v>678</v>
      </c>
      <c r="MM70" s="30">
        <v>700</v>
      </c>
      <c r="MN70" s="30">
        <v>748</v>
      </c>
      <c r="MO70" s="30">
        <v>694</v>
      </c>
      <c r="MP70" s="25">
        <v>589</v>
      </c>
      <c r="MQ70" s="25">
        <v>512</v>
      </c>
      <c r="MR70" s="25">
        <v>619</v>
      </c>
      <c r="MS70" s="25">
        <v>483</v>
      </c>
      <c r="MT70" s="30">
        <v>525</v>
      </c>
      <c r="MU70" s="25">
        <v>614</v>
      </c>
      <c r="MV70" s="30">
        <v>694</v>
      </c>
      <c r="MW70" s="44">
        <v>497</v>
      </c>
      <c r="MX70" s="44">
        <v>3822</v>
      </c>
      <c r="MY70" s="44">
        <v>717</v>
      </c>
      <c r="MZ70" s="44">
        <v>608</v>
      </c>
      <c r="NA70" s="44">
        <v>634</v>
      </c>
      <c r="NB70" s="44">
        <v>981</v>
      </c>
      <c r="NC70" s="49">
        <v>962</v>
      </c>
      <c r="ND70" s="44">
        <v>659</v>
      </c>
      <c r="NE70" s="44">
        <v>620</v>
      </c>
      <c r="NF70" s="44">
        <v>680</v>
      </c>
      <c r="NG70" s="44">
        <v>500</v>
      </c>
    </row>
    <row r="71" spans="2:371" x14ac:dyDescent="0.3">
      <c r="B71" t="s">
        <v>156</v>
      </c>
      <c r="C71" s="13" t="s">
        <v>130</v>
      </c>
      <c r="D71" s="13" t="s">
        <v>131</v>
      </c>
      <c r="E71" s="13" t="s">
        <v>79</v>
      </c>
      <c r="F71" s="22">
        <f>F3</f>
        <v>45292</v>
      </c>
      <c r="G71" s="22">
        <f>G3</f>
        <v>45293</v>
      </c>
      <c r="H71" s="22">
        <f t="shared" ref="H71:BG71" si="451">H3</f>
        <v>45294</v>
      </c>
      <c r="I71" s="22">
        <f t="shared" si="451"/>
        <v>45295</v>
      </c>
      <c r="J71" s="22">
        <f t="shared" si="451"/>
        <v>45296</v>
      </c>
      <c r="K71" s="22">
        <f t="shared" si="451"/>
        <v>45297</v>
      </c>
      <c r="L71" s="22">
        <f t="shared" ref="L71" si="452">L3</f>
        <v>45298</v>
      </c>
      <c r="M71" s="22">
        <f t="shared" si="451"/>
        <v>45299</v>
      </c>
      <c r="N71" s="22">
        <f t="shared" si="451"/>
        <v>45300</v>
      </c>
      <c r="O71" s="22">
        <f t="shared" si="451"/>
        <v>45301</v>
      </c>
      <c r="P71" s="22">
        <f t="shared" si="451"/>
        <v>45302</v>
      </c>
      <c r="Q71" s="22">
        <f t="shared" si="451"/>
        <v>45303</v>
      </c>
      <c r="R71" s="22">
        <f t="shared" si="451"/>
        <v>45304</v>
      </c>
      <c r="S71" s="22">
        <f t="shared" ref="S71" si="453">S3</f>
        <v>45305</v>
      </c>
      <c r="T71" s="22">
        <f t="shared" si="451"/>
        <v>45306</v>
      </c>
      <c r="U71" s="22">
        <f t="shared" si="451"/>
        <v>45307</v>
      </c>
      <c r="V71" s="22">
        <f t="shared" si="451"/>
        <v>45308</v>
      </c>
      <c r="W71" s="22">
        <f t="shared" si="451"/>
        <v>45309</v>
      </c>
      <c r="X71" s="22">
        <f t="shared" si="451"/>
        <v>45310</v>
      </c>
      <c r="Y71" s="22">
        <f t="shared" si="451"/>
        <v>45311</v>
      </c>
      <c r="Z71" s="22">
        <f t="shared" ref="Z71" si="454">Z3</f>
        <v>45312</v>
      </c>
      <c r="AA71" s="22">
        <f t="shared" si="451"/>
        <v>45313</v>
      </c>
      <c r="AB71" s="22">
        <f t="shared" si="451"/>
        <v>45314</v>
      </c>
      <c r="AC71" s="22">
        <f t="shared" si="451"/>
        <v>45315</v>
      </c>
      <c r="AD71" s="22">
        <f t="shared" si="451"/>
        <v>45316</v>
      </c>
      <c r="AE71" s="22">
        <f t="shared" si="451"/>
        <v>45317</v>
      </c>
      <c r="AF71" s="22">
        <f t="shared" si="451"/>
        <v>45318</v>
      </c>
      <c r="AG71" s="22">
        <f t="shared" ref="AG71" si="455">AG3</f>
        <v>45319</v>
      </c>
      <c r="AH71" s="22">
        <f t="shared" si="451"/>
        <v>45320</v>
      </c>
      <c r="AI71" s="22">
        <f t="shared" si="451"/>
        <v>45321</v>
      </c>
      <c r="AJ71" s="22">
        <f t="shared" si="451"/>
        <v>45322</v>
      </c>
      <c r="AK71" s="22">
        <f t="shared" si="451"/>
        <v>45323</v>
      </c>
      <c r="AL71" s="22">
        <f t="shared" si="451"/>
        <v>45324</v>
      </c>
      <c r="AM71" s="22">
        <f t="shared" si="451"/>
        <v>45325</v>
      </c>
      <c r="AN71" s="22">
        <f t="shared" ref="AN71" si="456">AN3</f>
        <v>45326</v>
      </c>
      <c r="AO71" s="22">
        <f t="shared" si="451"/>
        <v>45327</v>
      </c>
      <c r="AP71" s="22">
        <f t="shared" si="451"/>
        <v>45328</v>
      </c>
      <c r="AQ71" s="22">
        <f t="shared" si="451"/>
        <v>45329</v>
      </c>
      <c r="AR71" s="22">
        <f t="shared" si="451"/>
        <v>45330</v>
      </c>
      <c r="AS71" s="22">
        <f t="shared" si="451"/>
        <v>45331</v>
      </c>
      <c r="AT71" s="22">
        <f t="shared" si="451"/>
        <v>45332</v>
      </c>
      <c r="AU71" s="22">
        <f t="shared" si="451"/>
        <v>45333</v>
      </c>
      <c r="AV71" s="22">
        <f t="shared" si="451"/>
        <v>45334</v>
      </c>
      <c r="AW71" s="22">
        <f t="shared" si="451"/>
        <v>45335</v>
      </c>
      <c r="AX71" s="22">
        <f t="shared" si="451"/>
        <v>45336</v>
      </c>
      <c r="AY71" s="22">
        <f t="shared" si="451"/>
        <v>45337</v>
      </c>
      <c r="AZ71" s="22">
        <f t="shared" si="451"/>
        <v>45338</v>
      </c>
      <c r="BA71" s="22">
        <f t="shared" si="451"/>
        <v>45339</v>
      </c>
      <c r="BB71" s="22">
        <f t="shared" ref="BB71" si="457">BB3</f>
        <v>45340</v>
      </c>
      <c r="BC71" s="22">
        <f t="shared" si="451"/>
        <v>45341</v>
      </c>
      <c r="BD71" s="22">
        <f t="shared" si="451"/>
        <v>45342</v>
      </c>
      <c r="BE71" s="22">
        <f t="shared" si="451"/>
        <v>45343</v>
      </c>
      <c r="BF71" s="22">
        <f t="shared" si="451"/>
        <v>45344</v>
      </c>
      <c r="BG71" s="22">
        <f t="shared" si="451"/>
        <v>45345</v>
      </c>
      <c r="BH71" s="22">
        <f t="shared" ref="BH71:DM71" si="458">BH3</f>
        <v>45346</v>
      </c>
      <c r="BI71" s="22">
        <f t="shared" ref="BI71" si="459">BI3</f>
        <v>45347</v>
      </c>
      <c r="BJ71" s="22">
        <f t="shared" si="458"/>
        <v>45348</v>
      </c>
      <c r="BK71" s="22">
        <f t="shared" si="458"/>
        <v>45349</v>
      </c>
      <c r="BL71" s="22">
        <f t="shared" si="458"/>
        <v>45350</v>
      </c>
      <c r="BM71" s="22">
        <f t="shared" si="458"/>
        <v>45351</v>
      </c>
      <c r="BN71" s="22">
        <f t="shared" si="458"/>
        <v>45352</v>
      </c>
      <c r="BO71" s="22">
        <f t="shared" si="458"/>
        <v>45353</v>
      </c>
      <c r="BP71" s="22">
        <f t="shared" ref="BP71" si="460">BP3</f>
        <v>45354</v>
      </c>
      <c r="BQ71" s="22">
        <f t="shared" si="458"/>
        <v>45355</v>
      </c>
      <c r="BR71" s="22">
        <f t="shared" si="458"/>
        <v>45356</v>
      </c>
      <c r="BS71" s="22">
        <f t="shared" si="458"/>
        <v>45357</v>
      </c>
      <c r="BT71" s="22">
        <f t="shared" si="458"/>
        <v>45358</v>
      </c>
      <c r="BU71" s="22">
        <f t="shared" si="458"/>
        <v>45359</v>
      </c>
      <c r="BV71" s="22">
        <f t="shared" si="458"/>
        <v>45360</v>
      </c>
      <c r="BW71" s="22">
        <f t="shared" ref="BW71" si="461">BW3</f>
        <v>45361</v>
      </c>
      <c r="BX71" s="22">
        <f t="shared" si="458"/>
        <v>45362</v>
      </c>
      <c r="BY71" s="22">
        <f t="shared" si="458"/>
        <v>45363</v>
      </c>
      <c r="BZ71" s="22">
        <f t="shared" si="458"/>
        <v>45364</v>
      </c>
      <c r="CA71" s="22">
        <f t="shared" si="458"/>
        <v>45365</v>
      </c>
      <c r="CB71" s="22">
        <f t="shared" si="458"/>
        <v>45366</v>
      </c>
      <c r="CC71" s="22">
        <f t="shared" si="458"/>
        <v>45367</v>
      </c>
      <c r="CD71" s="22">
        <f t="shared" ref="CD71" si="462">CD3</f>
        <v>45368</v>
      </c>
      <c r="CE71" s="22">
        <f t="shared" si="458"/>
        <v>45369</v>
      </c>
      <c r="CF71" s="22">
        <f t="shared" si="458"/>
        <v>45370</v>
      </c>
      <c r="CG71" s="22">
        <f t="shared" si="458"/>
        <v>45371</v>
      </c>
      <c r="CH71" s="22">
        <f t="shared" si="458"/>
        <v>45372</v>
      </c>
      <c r="CI71" s="22">
        <f t="shared" si="458"/>
        <v>45373</v>
      </c>
      <c r="CJ71" s="22">
        <f t="shared" si="458"/>
        <v>45374</v>
      </c>
      <c r="CK71" s="22">
        <f t="shared" ref="CK71" si="463">CK3</f>
        <v>45375</v>
      </c>
      <c r="CL71" s="22">
        <f t="shared" si="458"/>
        <v>45376</v>
      </c>
      <c r="CM71" s="22">
        <f t="shared" si="458"/>
        <v>45377</v>
      </c>
      <c r="CN71" s="22">
        <f t="shared" si="458"/>
        <v>45378</v>
      </c>
      <c r="CO71" s="22">
        <f t="shared" si="458"/>
        <v>45379</v>
      </c>
      <c r="CP71" s="22">
        <f t="shared" si="458"/>
        <v>45380</v>
      </c>
      <c r="CQ71" s="22">
        <f t="shared" si="458"/>
        <v>45381</v>
      </c>
      <c r="CR71" s="36">
        <f t="shared" ref="CR71" si="464">CR3</f>
        <v>45382</v>
      </c>
      <c r="CS71" s="22">
        <f t="shared" si="458"/>
        <v>45383</v>
      </c>
      <c r="CT71" s="22">
        <f t="shared" si="458"/>
        <v>45384</v>
      </c>
      <c r="CU71" s="22">
        <f t="shared" si="458"/>
        <v>45385</v>
      </c>
      <c r="CV71" s="22">
        <f t="shared" si="458"/>
        <v>45386</v>
      </c>
      <c r="CW71" s="22">
        <f t="shared" si="458"/>
        <v>45387</v>
      </c>
      <c r="CX71" s="22">
        <f t="shared" si="458"/>
        <v>45388</v>
      </c>
      <c r="CY71" s="22">
        <f t="shared" ref="CY71" si="465">CY3</f>
        <v>45389</v>
      </c>
      <c r="CZ71" s="22">
        <f t="shared" si="458"/>
        <v>45390</v>
      </c>
      <c r="DA71" s="22">
        <f t="shared" si="458"/>
        <v>45391</v>
      </c>
      <c r="DB71" s="22">
        <f t="shared" si="458"/>
        <v>45392</v>
      </c>
      <c r="DC71" s="22">
        <f t="shared" si="458"/>
        <v>45393</v>
      </c>
      <c r="DD71" s="22">
        <f t="shared" si="458"/>
        <v>45394</v>
      </c>
      <c r="DE71" s="22">
        <f t="shared" si="458"/>
        <v>45395</v>
      </c>
      <c r="DF71" s="22">
        <f t="shared" ref="DF71" si="466">DF3</f>
        <v>45396</v>
      </c>
      <c r="DG71" s="22">
        <f t="shared" si="458"/>
        <v>45397</v>
      </c>
      <c r="DH71" s="22">
        <f t="shared" si="458"/>
        <v>45398</v>
      </c>
      <c r="DI71" s="22">
        <f t="shared" si="458"/>
        <v>45399</v>
      </c>
      <c r="DJ71" s="22">
        <f t="shared" si="458"/>
        <v>45400</v>
      </c>
      <c r="DK71" s="22">
        <f t="shared" si="458"/>
        <v>45401</v>
      </c>
      <c r="DL71" s="22">
        <f t="shared" si="458"/>
        <v>45402</v>
      </c>
      <c r="DM71" s="22">
        <f t="shared" si="458"/>
        <v>45403</v>
      </c>
      <c r="DN71" s="22">
        <f t="shared" ref="DN71:FV71" si="467">DN3</f>
        <v>45404</v>
      </c>
      <c r="DO71" s="22">
        <f t="shared" si="467"/>
        <v>45405</v>
      </c>
      <c r="DP71" s="22">
        <f t="shared" si="467"/>
        <v>45406</v>
      </c>
      <c r="DQ71" s="22">
        <f t="shared" si="467"/>
        <v>45407</v>
      </c>
      <c r="DR71" s="22">
        <f t="shared" si="467"/>
        <v>45408</v>
      </c>
      <c r="DS71" s="22">
        <f t="shared" si="467"/>
        <v>45409</v>
      </c>
      <c r="DT71" s="22">
        <f t="shared" ref="DT71" si="468">DT3</f>
        <v>45410</v>
      </c>
      <c r="DU71" s="22">
        <f t="shared" si="467"/>
        <v>45411</v>
      </c>
      <c r="DV71" s="22">
        <f t="shared" si="467"/>
        <v>45412</v>
      </c>
      <c r="DW71" s="22">
        <f t="shared" si="467"/>
        <v>45413</v>
      </c>
      <c r="DX71" s="22">
        <f t="shared" si="467"/>
        <v>45414</v>
      </c>
      <c r="DY71" s="22">
        <f t="shared" si="467"/>
        <v>45415</v>
      </c>
      <c r="DZ71" s="22">
        <f t="shared" si="467"/>
        <v>45416</v>
      </c>
      <c r="EA71" s="22">
        <f t="shared" ref="EA71" si="469">EA3</f>
        <v>45417</v>
      </c>
      <c r="EB71" s="22">
        <f t="shared" si="467"/>
        <v>45418</v>
      </c>
      <c r="EC71" s="22">
        <f t="shared" si="467"/>
        <v>45419</v>
      </c>
      <c r="ED71" s="22">
        <f t="shared" si="467"/>
        <v>45420</v>
      </c>
      <c r="EE71" s="22">
        <f t="shared" si="467"/>
        <v>45421</v>
      </c>
      <c r="EF71" s="22">
        <f t="shared" si="467"/>
        <v>45422</v>
      </c>
      <c r="EG71" s="22">
        <f t="shared" si="467"/>
        <v>45423</v>
      </c>
      <c r="EH71" s="22">
        <f t="shared" ref="EH71" si="470">EH3</f>
        <v>45424</v>
      </c>
      <c r="EI71" s="22">
        <f t="shared" si="467"/>
        <v>45425</v>
      </c>
      <c r="EJ71" s="22">
        <f t="shared" si="467"/>
        <v>45426</v>
      </c>
      <c r="EK71" s="22">
        <f t="shared" si="467"/>
        <v>45427</v>
      </c>
      <c r="EL71" s="22">
        <f t="shared" si="467"/>
        <v>45428</v>
      </c>
      <c r="EM71" s="22">
        <f t="shared" si="467"/>
        <v>45429</v>
      </c>
      <c r="EN71" s="22">
        <f t="shared" si="467"/>
        <v>45430</v>
      </c>
      <c r="EO71" s="22">
        <f t="shared" ref="EO71" si="471">EO3</f>
        <v>45431</v>
      </c>
      <c r="EP71" s="22">
        <f t="shared" si="467"/>
        <v>45432</v>
      </c>
      <c r="EQ71" s="22">
        <f t="shared" si="467"/>
        <v>45433</v>
      </c>
      <c r="ER71" s="22">
        <f t="shared" si="467"/>
        <v>45434</v>
      </c>
      <c r="ES71" s="22">
        <f t="shared" si="467"/>
        <v>45435</v>
      </c>
      <c r="ET71" s="22">
        <f t="shared" si="467"/>
        <v>45436</v>
      </c>
      <c r="EU71" s="22">
        <f t="shared" si="467"/>
        <v>45437</v>
      </c>
      <c r="EV71" s="22">
        <f t="shared" ref="EV71" si="472">EV3</f>
        <v>45438</v>
      </c>
      <c r="EW71" s="22">
        <f t="shared" si="467"/>
        <v>45439</v>
      </c>
      <c r="EX71" s="22">
        <f t="shared" si="467"/>
        <v>45440</v>
      </c>
      <c r="EY71" s="22">
        <f t="shared" si="467"/>
        <v>45441</v>
      </c>
      <c r="EZ71" s="22">
        <f t="shared" si="467"/>
        <v>45442</v>
      </c>
      <c r="FA71" s="22">
        <f t="shared" si="467"/>
        <v>45443</v>
      </c>
      <c r="FB71" s="22">
        <f t="shared" si="467"/>
        <v>45444</v>
      </c>
      <c r="FC71" s="22">
        <v>44351</v>
      </c>
      <c r="FD71" s="22">
        <v>44352</v>
      </c>
      <c r="FE71" s="22">
        <f t="shared" si="467"/>
        <v>45447</v>
      </c>
      <c r="FF71" s="22">
        <f t="shared" si="467"/>
        <v>45448</v>
      </c>
      <c r="FG71" s="22">
        <f t="shared" si="467"/>
        <v>45449</v>
      </c>
      <c r="FH71" s="22">
        <f t="shared" si="467"/>
        <v>45450</v>
      </c>
      <c r="FI71" s="22">
        <f t="shared" si="467"/>
        <v>45451</v>
      </c>
      <c r="FJ71" s="22">
        <f t="shared" ref="FJ71" si="473">FJ3</f>
        <v>45452</v>
      </c>
      <c r="FK71" s="22">
        <f t="shared" si="467"/>
        <v>45453</v>
      </c>
      <c r="FL71" s="22">
        <f t="shared" si="467"/>
        <v>45454</v>
      </c>
      <c r="FM71" s="22">
        <f t="shared" si="467"/>
        <v>45455</v>
      </c>
      <c r="FN71" s="22">
        <f t="shared" si="467"/>
        <v>45456</v>
      </c>
      <c r="FO71" s="22">
        <f t="shared" si="467"/>
        <v>45457</v>
      </c>
      <c r="FP71" s="22">
        <f t="shared" si="467"/>
        <v>45458</v>
      </c>
      <c r="FQ71" s="22">
        <f t="shared" ref="FQ71" si="474">FQ3</f>
        <v>45459</v>
      </c>
      <c r="FR71" s="22">
        <f t="shared" si="467"/>
        <v>45460</v>
      </c>
      <c r="FS71" s="22">
        <f t="shared" si="467"/>
        <v>45461</v>
      </c>
      <c r="FT71" s="22">
        <f t="shared" si="467"/>
        <v>45462</v>
      </c>
      <c r="FU71" s="22">
        <f t="shared" si="467"/>
        <v>45463</v>
      </c>
      <c r="FV71" s="22">
        <f t="shared" si="467"/>
        <v>45464</v>
      </c>
      <c r="FW71" s="22">
        <f t="shared" ref="FW71:IB71" si="475">FW3</f>
        <v>45465</v>
      </c>
      <c r="FX71" s="22">
        <f t="shared" ref="FX71" si="476">FX3</f>
        <v>45466</v>
      </c>
      <c r="FY71" s="22">
        <f t="shared" si="475"/>
        <v>45467</v>
      </c>
      <c r="FZ71" s="22">
        <f t="shared" si="475"/>
        <v>45468</v>
      </c>
      <c r="GA71" s="22">
        <f t="shared" si="475"/>
        <v>45469</v>
      </c>
      <c r="GB71" s="22">
        <f t="shared" si="475"/>
        <v>45470</v>
      </c>
      <c r="GC71" s="22">
        <f t="shared" si="475"/>
        <v>45471</v>
      </c>
      <c r="GD71" s="22">
        <f t="shared" si="475"/>
        <v>45472</v>
      </c>
      <c r="GE71" s="22">
        <f t="shared" ref="GE71" si="477">GE3</f>
        <v>45473</v>
      </c>
      <c r="GF71" s="22">
        <f t="shared" si="475"/>
        <v>45474</v>
      </c>
      <c r="GG71" s="22">
        <f t="shared" si="475"/>
        <v>45475</v>
      </c>
      <c r="GH71" s="22">
        <f t="shared" si="475"/>
        <v>45476</v>
      </c>
      <c r="GI71" s="22">
        <f t="shared" si="475"/>
        <v>45477</v>
      </c>
      <c r="GJ71" s="22">
        <f t="shared" si="475"/>
        <v>45478</v>
      </c>
      <c r="GK71" s="22">
        <f t="shared" si="475"/>
        <v>45479</v>
      </c>
      <c r="GL71" s="22">
        <f t="shared" ref="GL71" si="478">GL3</f>
        <v>45480</v>
      </c>
      <c r="GM71" s="22">
        <f t="shared" si="475"/>
        <v>45481</v>
      </c>
      <c r="GN71" s="22">
        <f t="shared" si="475"/>
        <v>45482</v>
      </c>
      <c r="GO71" s="22">
        <f t="shared" si="475"/>
        <v>45483</v>
      </c>
      <c r="GP71" s="22">
        <f t="shared" si="475"/>
        <v>45484</v>
      </c>
      <c r="GQ71" s="22">
        <f t="shared" si="475"/>
        <v>45485</v>
      </c>
      <c r="GR71" s="22">
        <f t="shared" si="475"/>
        <v>45486</v>
      </c>
      <c r="GS71" s="22">
        <f t="shared" ref="GS71" si="479">GS3</f>
        <v>45487</v>
      </c>
      <c r="GT71" s="22">
        <f t="shared" si="475"/>
        <v>45488</v>
      </c>
      <c r="GU71" s="22">
        <f t="shared" si="475"/>
        <v>45489</v>
      </c>
      <c r="GV71" s="22">
        <f t="shared" si="475"/>
        <v>45490</v>
      </c>
      <c r="GW71" s="22">
        <f t="shared" si="475"/>
        <v>45491</v>
      </c>
      <c r="GX71" s="22">
        <f t="shared" si="475"/>
        <v>45492</v>
      </c>
      <c r="GY71" s="22">
        <f t="shared" si="475"/>
        <v>45493</v>
      </c>
      <c r="GZ71" s="22">
        <f t="shared" ref="GZ71" si="480">GZ3</f>
        <v>45494</v>
      </c>
      <c r="HA71" s="22">
        <f t="shared" si="475"/>
        <v>45495</v>
      </c>
      <c r="HB71" s="22">
        <f t="shared" si="475"/>
        <v>45496</v>
      </c>
      <c r="HC71" s="22">
        <f t="shared" si="475"/>
        <v>45497</v>
      </c>
      <c r="HD71" s="22">
        <f t="shared" si="475"/>
        <v>45498</v>
      </c>
      <c r="HE71" s="22">
        <f t="shared" si="475"/>
        <v>45499</v>
      </c>
      <c r="HF71" s="22">
        <f t="shared" si="475"/>
        <v>45500</v>
      </c>
      <c r="HG71" s="22">
        <f t="shared" ref="HG71" si="481">HG3</f>
        <v>45501</v>
      </c>
      <c r="HH71" s="22">
        <f t="shared" si="475"/>
        <v>45502</v>
      </c>
      <c r="HI71" s="22">
        <f t="shared" si="475"/>
        <v>45503</v>
      </c>
      <c r="HJ71" s="22">
        <f t="shared" si="475"/>
        <v>45504</v>
      </c>
      <c r="HK71" s="22">
        <f t="shared" si="475"/>
        <v>45505</v>
      </c>
      <c r="HL71" s="22">
        <f t="shared" si="475"/>
        <v>45506</v>
      </c>
      <c r="HM71" s="22">
        <f t="shared" si="475"/>
        <v>45507</v>
      </c>
      <c r="HN71" s="22">
        <f t="shared" ref="HN71" si="482">HN3</f>
        <v>45508</v>
      </c>
      <c r="HO71" s="22">
        <f t="shared" si="475"/>
        <v>45509</v>
      </c>
      <c r="HP71" s="22">
        <f t="shared" si="475"/>
        <v>45510</v>
      </c>
      <c r="HQ71" s="22">
        <f t="shared" si="475"/>
        <v>45511</v>
      </c>
      <c r="HR71" s="22">
        <f t="shared" si="475"/>
        <v>45512</v>
      </c>
      <c r="HS71" s="22">
        <f t="shared" si="475"/>
        <v>45513</v>
      </c>
      <c r="HT71" s="22">
        <f t="shared" si="475"/>
        <v>45514</v>
      </c>
      <c r="HU71" s="22">
        <f t="shared" ref="HU71" si="483">HU3</f>
        <v>45515</v>
      </c>
      <c r="HV71" s="22">
        <f t="shared" si="475"/>
        <v>45516</v>
      </c>
      <c r="HW71" s="22">
        <f t="shared" si="475"/>
        <v>45517</v>
      </c>
      <c r="HX71" s="22">
        <f t="shared" si="475"/>
        <v>45518</v>
      </c>
      <c r="HY71" s="22">
        <f t="shared" si="475"/>
        <v>45519</v>
      </c>
      <c r="HZ71" s="22">
        <f t="shared" si="475"/>
        <v>45520</v>
      </c>
      <c r="IA71" s="22">
        <f t="shared" si="475"/>
        <v>45521</v>
      </c>
      <c r="IB71" s="22">
        <f t="shared" si="475"/>
        <v>45522</v>
      </c>
      <c r="IC71" s="22">
        <f t="shared" ref="IC71:KM71" si="484">IC3</f>
        <v>45523</v>
      </c>
      <c r="ID71" s="22">
        <f t="shared" si="484"/>
        <v>45524</v>
      </c>
      <c r="IE71" s="22">
        <f t="shared" si="484"/>
        <v>45525</v>
      </c>
      <c r="IF71" s="22">
        <f t="shared" si="484"/>
        <v>45526</v>
      </c>
      <c r="IG71" s="22">
        <f t="shared" si="484"/>
        <v>45527</v>
      </c>
      <c r="IH71" s="22">
        <f t="shared" si="484"/>
        <v>45528</v>
      </c>
      <c r="II71" s="22">
        <f t="shared" ref="II71" si="485">II3</f>
        <v>45529</v>
      </c>
      <c r="IJ71" s="22">
        <f t="shared" si="484"/>
        <v>45530</v>
      </c>
      <c r="IK71" s="22">
        <f t="shared" si="484"/>
        <v>45531</v>
      </c>
      <c r="IL71" s="22">
        <f t="shared" si="484"/>
        <v>45532</v>
      </c>
      <c r="IM71" s="22">
        <f t="shared" si="484"/>
        <v>45533</v>
      </c>
      <c r="IN71" s="22">
        <f t="shared" si="484"/>
        <v>45534</v>
      </c>
      <c r="IO71" s="22">
        <f t="shared" si="484"/>
        <v>45535</v>
      </c>
      <c r="IP71" s="22">
        <f t="shared" ref="IP71" si="486">IP3</f>
        <v>45536</v>
      </c>
      <c r="IQ71" s="22">
        <f t="shared" si="484"/>
        <v>45537</v>
      </c>
      <c r="IR71" s="22">
        <f t="shared" si="484"/>
        <v>45538</v>
      </c>
      <c r="IS71" s="22">
        <f t="shared" si="484"/>
        <v>45539</v>
      </c>
      <c r="IT71" s="22">
        <f t="shared" si="484"/>
        <v>45540</v>
      </c>
      <c r="IU71" s="22">
        <f t="shared" si="484"/>
        <v>45541</v>
      </c>
      <c r="IV71" s="22">
        <f t="shared" si="484"/>
        <v>45542</v>
      </c>
      <c r="IW71" s="22">
        <f t="shared" ref="IW71" si="487">IW3</f>
        <v>45543</v>
      </c>
      <c r="IX71" s="22">
        <f t="shared" si="484"/>
        <v>45544</v>
      </c>
      <c r="IY71" s="22">
        <f t="shared" si="484"/>
        <v>45545</v>
      </c>
      <c r="IZ71" s="22">
        <f t="shared" si="484"/>
        <v>45546</v>
      </c>
      <c r="JA71" s="22">
        <f t="shared" si="484"/>
        <v>45547</v>
      </c>
      <c r="JB71" s="22">
        <f t="shared" si="484"/>
        <v>45548</v>
      </c>
      <c r="JC71" s="22">
        <f t="shared" si="484"/>
        <v>45549</v>
      </c>
      <c r="JD71" s="22">
        <f t="shared" ref="JD71" si="488">JD3</f>
        <v>45550</v>
      </c>
      <c r="JE71" s="22">
        <f t="shared" si="484"/>
        <v>45551</v>
      </c>
      <c r="JF71" s="22">
        <f t="shared" si="484"/>
        <v>45552</v>
      </c>
      <c r="JG71" s="22">
        <f t="shared" si="484"/>
        <v>45553</v>
      </c>
      <c r="JH71" s="22">
        <f t="shared" si="484"/>
        <v>45554</v>
      </c>
      <c r="JI71" s="22">
        <f t="shared" si="484"/>
        <v>45555</v>
      </c>
      <c r="JJ71" s="22">
        <f t="shared" si="484"/>
        <v>45556</v>
      </c>
      <c r="JK71" s="22">
        <f t="shared" ref="JK71" si="489">JK3</f>
        <v>45557</v>
      </c>
      <c r="JL71" s="22">
        <f t="shared" si="484"/>
        <v>45558</v>
      </c>
      <c r="JM71" s="22">
        <f t="shared" si="484"/>
        <v>45559</v>
      </c>
      <c r="JN71" s="22">
        <f t="shared" si="484"/>
        <v>45560</v>
      </c>
      <c r="JO71" s="22">
        <f t="shared" si="484"/>
        <v>45561</v>
      </c>
      <c r="JP71" s="22">
        <f t="shared" si="484"/>
        <v>45562</v>
      </c>
      <c r="JQ71" s="22">
        <f t="shared" si="484"/>
        <v>45563</v>
      </c>
      <c r="JR71" s="22">
        <f t="shared" ref="JR71" si="490">JR3</f>
        <v>45564</v>
      </c>
      <c r="JS71" s="22">
        <f t="shared" si="484"/>
        <v>45565</v>
      </c>
      <c r="JT71" s="22">
        <f t="shared" si="484"/>
        <v>45566</v>
      </c>
      <c r="JU71" s="22">
        <f>JU3</f>
        <v>45567</v>
      </c>
      <c r="JV71" s="22">
        <f t="shared" si="484"/>
        <v>45568</v>
      </c>
      <c r="JW71" s="22">
        <f t="shared" si="484"/>
        <v>45569</v>
      </c>
      <c r="JX71" s="22">
        <f t="shared" si="484"/>
        <v>45570</v>
      </c>
      <c r="JY71" s="22">
        <f t="shared" ref="JY71" si="491">JY3</f>
        <v>45571</v>
      </c>
      <c r="JZ71" s="22">
        <f t="shared" si="484"/>
        <v>45572</v>
      </c>
      <c r="KA71" s="22">
        <f t="shared" ref="KA71" si="492">KA28</f>
        <v>1.4004629629629629E-3</v>
      </c>
      <c r="KB71" s="22">
        <f t="shared" si="484"/>
        <v>45574</v>
      </c>
      <c r="KC71" s="22">
        <f t="shared" si="484"/>
        <v>45575</v>
      </c>
      <c r="KD71" s="22">
        <f t="shared" si="484"/>
        <v>45576</v>
      </c>
      <c r="KE71" s="22">
        <f t="shared" si="484"/>
        <v>45577</v>
      </c>
      <c r="KF71" s="22">
        <f t="shared" ref="KF71" si="493">KF3</f>
        <v>45578</v>
      </c>
      <c r="KG71" s="22">
        <f t="shared" si="484"/>
        <v>45579</v>
      </c>
      <c r="KH71" s="22">
        <f t="shared" si="484"/>
        <v>45580</v>
      </c>
      <c r="KI71" s="22">
        <f t="shared" si="484"/>
        <v>45581</v>
      </c>
      <c r="KJ71" s="22">
        <f t="shared" si="484"/>
        <v>45582</v>
      </c>
      <c r="KK71" s="22">
        <f t="shared" si="484"/>
        <v>45583</v>
      </c>
      <c r="KL71" s="22">
        <f t="shared" si="484"/>
        <v>45584</v>
      </c>
      <c r="KM71" s="22">
        <f t="shared" si="484"/>
        <v>45585</v>
      </c>
      <c r="KN71" s="22">
        <f t="shared" ref="KN71:MY71" si="494">KN3</f>
        <v>45586</v>
      </c>
      <c r="KO71" s="22">
        <f t="shared" si="494"/>
        <v>45587</v>
      </c>
      <c r="KP71" s="22">
        <f t="shared" si="494"/>
        <v>45588</v>
      </c>
      <c r="KQ71" s="22">
        <f t="shared" si="494"/>
        <v>45589</v>
      </c>
      <c r="KR71" s="22">
        <f t="shared" si="494"/>
        <v>45590</v>
      </c>
      <c r="KS71" s="22">
        <f t="shared" si="494"/>
        <v>45591</v>
      </c>
      <c r="KT71" s="22">
        <f t="shared" ref="KT71" si="495">KT3</f>
        <v>45592</v>
      </c>
      <c r="KU71" s="22">
        <f t="shared" si="494"/>
        <v>45593</v>
      </c>
      <c r="KV71" s="22">
        <f t="shared" si="494"/>
        <v>45594</v>
      </c>
      <c r="KW71" s="22">
        <f t="shared" si="494"/>
        <v>45595</v>
      </c>
      <c r="KX71" s="22">
        <f t="shared" si="494"/>
        <v>45596</v>
      </c>
      <c r="KY71" s="22">
        <f t="shared" si="494"/>
        <v>45597</v>
      </c>
      <c r="KZ71" s="22">
        <f t="shared" si="494"/>
        <v>45598</v>
      </c>
      <c r="LA71" s="22">
        <f t="shared" ref="LA71" si="496">LA3</f>
        <v>45599</v>
      </c>
      <c r="LB71" s="22">
        <f t="shared" si="494"/>
        <v>45600</v>
      </c>
      <c r="LC71" s="22">
        <f t="shared" si="494"/>
        <v>45601</v>
      </c>
      <c r="LD71" s="22">
        <f t="shared" si="494"/>
        <v>45602</v>
      </c>
      <c r="LE71" s="22">
        <f t="shared" si="494"/>
        <v>45603</v>
      </c>
      <c r="LF71" s="22">
        <f t="shared" si="494"/>
        <v>45604</v>
      </c>
      <c r="LG71" s="22">
        <f t="shared" si="494"/>
        <v>45605</v>
      </c>
      <c r="LH71" s="22">
        <f t="shared" ref="LH71" si="497">LH3</f>
        <v>45606</v>
      </c>
      <c r="LI71" s="22">
        <f t="shared" si="494"/>
        <v>45607</v>
      </c>
      <c r="LJ71" s="22">
        <f t="shared" si="494"/>
        <v>45608</v>
      </c>
      <c r="LK71" s="22">
        <f t="shared" si="494"/>
        <v>45609</v>
      </c>
      <c r="LL71" s="22">
        <f t="shared" si="494"/>
        <v>45610</v>
      </c>
      <c r="LM71" s="22">
        <f t="shared" si="494"/>
        <v>45611</v>
      </c>
      <c r="LN71" s="22">
        <f t="shared" si="494"/>
        <v>45612</v>
      </c>
      <c r="LO71" s="22">
        <f t="shared" ref="LO71" si="498">LO3</f>
        <v>45613</v>
      </c>
      <c r="LP71" s="22">
        <f t="shared" si="494"/>
        <v>45614</v>
      </c>
      <c r="LQ71" s="22">
        <f t="shared" si="494"/>
        <v>45615</v>
      </c>
      <c r="LR71" s="22">
        <f t="shared" si="494"/>
        <v>45616</v>
      </c>
      <c r="LS71" s="22">
        <f t="shared" si="494"/>
        <v>45617</v>
      </c>
      <c r="LT71" s="22">
        <f t="shared" si="494"/>
        <v>45618</v>
      </c>
      <c r="LU71" s="22">
        <f t="shared" si="494"/>
        <v>45619</v>
      </c>
      <c r="LV71" s="22">
        <f t="shared" ref="LV71" si="499">LV3</f>
        <v>45620</v>
      </c>
      <c r="LW71" s="22">
        <f t="shared" si="494"/>
        <v>45621</v>
      </c>
      <c r="LX71" s="22">
        <f t="shared" si="494"/>
        <v>45622</v>
      </c>
      <c r="LY71" s="22">
        <f t="shared" si="494"/>
        <v>45623</v>
      </c>
      <c r="LZ71" s="22">
        <f t="shared" si="494"/>
        <v>45624</v>
      </c>
      <c r="MA71" s="22">
        <f t="shared" si="494"/>
        <v>45625</v>
      </c>
      <c r="MB71" s="22">
        <f t="shared" si="494"/>
        <v>45626</v>
      </c>
      <c r="MC71" s="22">
        <f t="shared" ref="MC71" si="500">MC3</f>
        <v>45627</v>
      </c>
      <c r="MD71" s="22">
        <f t="shared" si="494"/>
        <v>45628</v>
      </c>
      <c r="ME71" s="22">
        <f t="shared" si="494"/>
        <v>45629</v>
      </c>
      <c r="MF71" s="22">
        <f t="shared" si="494"/>
        <v>45630</v>
      </c>
      <c r="MG71" s="22">
        <f t="shared" si="494"/>
        <v>45631</v>
      </c>
      <c r="MH71" s="22">
        <f t="shared" si="494"/>
        <v>45632</v>
      </c>
      <c r="MI71" s="22">
        <f t="shared" si="494"/>
        <v>45633</v>
      </c>
      <c r="MJ71" s="22">
        <f t="shared" ref="MJ71" si="501">MJ3</f>
        <v>45634</v>
      </c>
      <c r="MK71" s="22">
        <f t="shared" si="494"/>
        <v>45635</v>
      </c>
      <c r="ML71" s="22">
        <f t="shared" si="494"/>
        <v>45636</v>
      </c>
      <c r="MM71" s="22">
        <f t="shared" si="494"/>
        <v>45637</v>
      </c>
      <c r="MN71" s="22">
        <f t="shared" si="494"/>
        <v>45638</v>
      </c>
      <c r="MO71" s="22">
        <f t="shared" si="494"/>
        <v>45639</v>
      </c>
      <c r="MP71" s="22">
        <f t="shared" si="494"/>
        <v>45640</v>
      </c>
      <c r="MQ71" s="22">
        <f t="shared" ref="MQ71" si="502">MQ3</f>
        <v>45641</v>
      </c>
      <c r="MR71" s="22">
        <f t="shared" si="494"/>
        <v>45642</v>
      </c>
      <c r="MS71" s="22">
        <f t="shared" si="494"/>
        <v>45643</v>
      </c>
      <c r="MT71" s="22">
        <f t="shared" si="494"/>
        <v>45644</v>
      </c>
      <c r="MU71" s="22">
        <f t="shared" si="494"/>
        <v>45645</v>
      </c>
      <c r="MV71" s="22">
        <f t="shared" si="494"/>
        <v>45646</v>
      </c>
      <c r="MW71" s="50">
        <f t="shared" si="494"/>
        <v>45647</v>
      </c>
      <c r="MX71" s="50">
        <f t="shared" ref="MX71" si="503">MX3</f>
        <v>45648</v>
      </c>
      <c r="MY71" s="50">
        <f t="shared" si="494"/>
        <v>45649</v>
      </c>
      <c r="MZ71" s="50">
        <f t="shared" ref="MZ71:NG71" si="504">MZ3</f>
        <v>45650</v>
      </c>
      <c r="NA71" s="50">
        <f t="shared" si="504"/>
        <v>45651</v>
      </c>
      <c r="NB71" s="50">
        <f t="shared" si="504"/>
        <v>45652</v>
      </c>
      <c r="NC71" s="50">
        <f t="shared" si="504"/>
        <v>45653</v>
      </c>
      <c r="ND71" s="50">
        <f t="shared" si="504"/>
        <v>45654</v>
      </c>
      <c r="NE71" s="50">
        <f t="shared" si="504"/>
        <v>45655</v>
      </c>
      <c r="NF71" s="50">
        <f t="shared" si="504"/>
        <v>45656</v>
      </c>
      <c r="NG71" s="50" t="str">
        <f t="shared" si="504"/>
        <v>31-12</v>
      </c>
    </row>
    <row r="72" spans="2:371" x14ac:dyDescent="0.3">
      <c r="B72" t="s">
        <v>132</v>
      </c>
      <c r="C72" s="1">
        <f t="shared" ref="C72:C92" si="505">MIN(F72:LI72)</f>
        <v>1.7881944444444443E-2</v>
      </c>
      <c r="D72" s="1">
        <f t="shared" ref="D72:D95" si="506">MAX(F72:LI72)</f>
        <v>765</v>
      </c>
      <c r="E72" s="1">
        <f t="shared" ref="E72:E95" si="507">IFERROR(INT(AVERAGE(F72:LI72)),"0")</f>
        <v>276</v>
      </c>
      <c r="F72" s="30">
        <v>342</v>
      </c>
      <c r="G72" s="30">
        <v>363</v>
      </c>
      <c r="H72" s="30">
        <v>291</v>
      </c>
      <c r="I72" s="30">
        <v>452</v>
      </c>
      <c r="J72" s="30">
        <v>425</v>
      </c>
      <c r="K72" s="30">
        <v>457</v>
      </c>
      <c r="L72" s="30">
        <v>441</v>
      </c>
      <c r="M72" s="30">
        <v>397</v>
      </c>
      <c r="N72" s="30">
        <v>477</v>
      </c>
      <c r="O72" s="30">
        <v>477</v>
      </c>
      <c r="P72" s="30">
        <v>429</v>
      </c>
      <c r="Q72" s="30">
        <v>216</v>
      </c>
      <c r="R72" s="30">
        <v>366</v>
      </c>
      <c r="S72" s="30">
        <v>360</v>
      </c>
      <c r="T72" s="30">
        <v>326</v>
      </c>
      <c r="U72" s="30">
        <v>396</v>
      </c>
      <c r="V72" s="30">
        <v>391</v>
      </c>
      <c r="W72" s="30">
        <v>360</v>
      </c>
      <c r="X72" s="30">
        <v>440</v>
      </c>
      <c r="Y72" s="30">
        <v>496</v>
      </c>
      <c r="Z72" s="30">
        <v>346</v>
      </c>
      <c r="AA72" s="30">
        <v>194</v>
      </c>
      <c r="AB72" s="30">
        <v>384</v>
      </c>
      <c r="AC72" s="30">
        <v>410</v>
      </c>
      <c r="AD72" s="30">
        <v>356</v>
      </c>
      <c r="AE72" s="30">
        <v>394</v>
      </c>
      <c r="AF72" s="30">
        <v>354</v>
      </c>
      <c r="AG72" s="30">
        <v>314</v>
      </c>
      <c r="AH72" s="30">
        <v>386</v>
      </c>
      <c r="AI72" s="30">
        <v>209</v>
      </c>
      <c r="AJ72" s="30">
        <v>218</v>
      </c>
      <c r="AK72" s="30">
        <v>486</v>
      </c>
      <c r="AL72" s="30">
        <v>295</v>
      </c>
      <c r="AM72" s="30">
        <v>378</v>
      </c>
      <c r="AN72" s="30">
        <v>281</v>
      </c>
      <c r="AO72" s="30">
        <v>334</v>
      </c>
      <c r="AP72" s="30">
        <v>331</v>
      </c>
      <c r="AQ72" s="30">
        <v>347</v>
      </c>
      <c r="AR72" s="30">
        <v>331</v>
      </c>
      <c r="AS72" s="30">
        <v>345</v>
      </c>
      <c r="AT72" s="30">
        <v>307</v>
      </c>
      <c r="AU72" s="30">
        <v>275</v>
      </c>
      <c r="AV72" s="30">
        <v>285</v>
      </c>
      <c r="AW72" s="30">
        <v>306</v>
      </c>
      <c r="AX72" s="30">
        <v>280</v>
      </c>
      <c r="AY72" s="30">
        <v>304</v>
      </c>
      <c r="AZ72" s="30">
        <v>304</v>
      </c>
      <c r="BA72" s="30">
        <v>367</v>
      </c>
      <c r="BB72" s="30">
        <v>285</v>
      </c>
      <c r="BC72" s="30">
        <v>409</v>
      </c>
      <c r="BD72" s="30">
        <v>270</v>
      </c>
      <c r="BE72" s="30">
        <v>321</v>
      </c>
      <c r="BF72" s="30">
        <v>252</v>
      </c>
      <c r="BG72" s="30">
        <v>302</v>
      </c>
      <c r="BH72" s="30">
        <v>344</v>
      </c>
      <c r="BI72" s="30">
        <v>351</v>
      </c>
      <c r="BJ72" s="30">
        <v>299</v>
      </c>
      <c r="BK72" s="30">
        <v>338</v>
      </c>
      <c r="BL72" s="30">
        <v>272</v>
      </c>
      <c r="BM72" s="30">
        <v>287</v>
      </c>
      <c r="BN72" s="30">
        <v>271</v>
      </c>
      <c r="BO72" s="30">
        <v>290</v>
      </c>
      <c r="BP72" s="30">
        <v>210</v>
      </c>
      <c r="BQ72" s="30">
        <v>296</v>
      </c>
      <c r="BR72" s="30">
        <v>222</v>
      </c>
      <c r="BS72" s="30">
        <v>251</v>
      </c>
      <c r="BT72" s="30">
        <v>228</v>
      </c>
      <c r="BU72" s="30">
        <v>270</v>
      </c>
      <c r="BV72" s="30">
        <v>193</v>
      </c>
      <c r="BW72" s="30">
        <v>251</v>
      </c>
      <c r="BX72" s="30"/>
      <c r="BY72" s="30">
        <v>362</v>
      </c>
      <c r="BZ72" s="30">
        <v>600</v>
      </c>
      <c r="CA72" s="30">
        <v>553</v>
      </c>
      <c r="CB72" s="30">
        <v>632</v>
      </c>
      <c r="CC72" s="30">
        <v>522</v>
      </c>
      <c r="CD72" s="30">
        <v>672</v>
      </c>
      <c r="CE72" s="30">
        <v>555</v>
      </c>
      <c r="CF72" s="30">
        <v>655</v>
      </c>
      <c r="CG72" s="30">
        <v>675</v>
      </c>
      <c r="CH72" s="30">
        <v>654</v>
      </c>
      <c r="CI72" s="30">
        <v>568</v>
      </c>
      <c r="CJ72" s="30">
        <v>640</v>
      </c>
      <c r="CK72" s="30">
        <v>678</v>
      </c>
      <c r="CL72" s="30">
        <v>568</v>
      </c>
      <c r="CM72" s="30"/>
      <c r="CN72" s="30">
        <v>570</v>
      </c>
      <c r="CO72" s="30">
        <v>743</v>
      </c>
      <c r="CP72" s="30">
        <v>736</v>
      </c>
      <c r="CQ72" s="30">
        <v>765</v>
      </c>
      <c r="CR72" s="41">
        <v>758</v>
      </c>
      <c r="CS72" s="30">
        <v>710</v>
      </c>
      <c r="CT72" s="30">
        <v>705</v>
      </c>
      <c r="CU72" s="30">
        <v>631</v>
      </c>
      <c r="CV72" s="30">
        <v>761</v>
      </c>
      <c r="CW72" s="30">
        <v>716</v>
      </c>
      <c r="CX72" s="30">
        <v>598</v>
      </c>
      <c r="CY72" s="30">
        <v>709</v>
      </c>
      <c r="CZ72" s="30">
        <v>700</v>
      </c>
      <c r="DA72" s="30">
        <v>648</v>
      </c>
      <c r="DB72" s="30">
        <v>514</v>
      </c>
      <c r="DC72" s="30"/>
      <c r="DD72" s="30">
        <v>71</v>
      </c>
      <c r="DE72" s="30">
        <v>154</v>
      </c>
      <c r="DF72" s="30">
        <v>225</v>
      </c>
      <c r="DG72" s="30">
        <v>277</v>
      </c>
      <c r="DH72" s="30">
        <v>274</v>
      </c>
      <c r="DI72" s="30">
        <v>263</v>
      </c>
      <c r="DJ72" s="30">
        <v>278</v>
      </c>
      <c r="DK72" s="30">
        <v>342</v>
      </c>
      <c r="DL72" s="30">
        <v>240</v>
      </c>
      <c r="DM72" s="30">
        <v>280</v>
      </c>
      <c r="DN72" s="30">
        <v>349</v>
      </c>
      <c r="DO72" s="30">
        <v>335</v>
      </c>
      <c r="DP72" s="30">
        <v>355</v>
      </c>
      <c r="DQ72" s="30">
        <v>343</v>
      </c>
      <c r="DR72" s="30">
        <v>324</v>
      </c>
      <c r="DS72" s="30">
        <v>298</v>
      </c>
      <c r="DT72" s="30">
        <v>342</v>
      </c>
      <c r="DU72" s="30">
        <v>206</v>
      </c>
      <c r="DV72" s="30">
        <v>344</v>
      </c>
      <c r="DW72" s="30">
        <v>291</v>
      </c>
      <c r="DX72" s="30">
        <v>279</v>
      </c>
      <c r="DY72" s="30">
        <v>281</v>
      </c>
      <c r="DZ72" s="30">
        <v>238</v>
      </c>
      <c r="EA72" s="30">
        <v>299</v>
      </c>
      <c r="EB72" s="30">
        <v>274</v>
      </c>
      <c r="EC72" s="30">
        <v>285</v>
      </c>
      <c r="ED72" s="30">
        <v>266</v>
      </c>
      <c r="EE72" s="30">
        <v>302</v>
      </c>
      <c r="EF72" s="30">
        <v>234</v>
      </c>
      <c r="EG72" s="30">
        <v>240</v>
      </c>
      <c r="EH72" s="30">
        <v>266</v>
      </c>
      <c r="EI72" s="30">
        <v>315</v>
      </c>
      <c r="EJ72" s="30">
        <v>253</v>
      </c>
      <c r="EK72" s="30">
        <v>324</v>
      </c>
      <c r="EL72" s="30">
        <v>307</v>
      </c>
      <c r="EM72" s="30">
        <v>279</v>
      </c>
      <c r="EN72" s="30">
        <v>215</v>
      </c>
      <c r="EO72" s="30">
        <v>308</v>
      </c>
      <c r="EP72" s="30">
        <v>315</v>
      </c>
      <c r="EQ72" s="30">
        <v>394</v>
      </c>
      <c r="ER72" s="30">
        <v>196</v>
      </c>
      <c r="ES72" s="30">
        <v>339</v>
      </c>
      <c r="ET72" s="30">
        <v>169</v>
      </c>
      <c r="EU72" s="30">
        <v>317</v>
      </c>
      <c r="EV72" s="30">
        <v>240</v>
      </c>
      <c r="EW72" s="30">
        <v>323</v>
      </c>
      <c r="EX72" s="30">
        <v>335</v>
      </c>
      <c r="EY72" s="30">
        <v>437</v>
      </c>
      <c r="EZ72" s="30">
        <v>289</v>
      </c>
      <c r="FA72" s="30">
        <v>135</v>
      </c>
      <c r="FB72" s="30">
        <v>261</v>
      </c>
      <c r="FC72" s="30">
        <v>220</v>
      </c>
      <c r="FD72" s="30">
        <v>290</v>
      </c>
      <c r="FE72" s="30">
        <v>358</v>
      </c>
      <c r="FF72" s="30">
        <v>112</v>
      </c>
      <c r="FG72" s="30">
        <v>171</v>
      </c>
      <c r="FH72" s="30">
        <v>158</v>
      </c>
      <c r="FI72" s="30">
        <v>269</v>
      </c>
      <c r="FJ72" s="30">
        <v>261</v>
      </c>
      <c r="FK72" s="30">
        <v>63</v>
      </c>
      <c r="FL72" s="30">
        <v>119</v>
      </c>
      <c r="FM72" s="30">
        <v>71</v>
      </c>
      <c r="FN72" s="30">
        <v>91</v>
      </c>
      <c r="FO72" s="30">
        <v>76</v>
      </c>
      <c r="FP72" s="30">
        <v>95</v>
      </c>
      <c r="FQ72" s="30">
        <v>14</v>
      </c>
      <c r="FR72" s="30"/>
      <c r="FS72" s="30"/>
      <c r="FT72" s="30">
        <v>134</v>
      </c>
      <c r="FU72" s="30">
        <v>49</v>
      </c>
      <c r="FV72" s="30">
        <v>79</v>
      </c>
      <c r="FW72" s="30">
        <v>82</v>
      </c>
      <c r="FX72" s="30">
        <v>51</v>
      </c>
      <c r="FY72" s="30">
        <v>97</v>
      </c>
      <c r="FZ72" s="30">
        <v>83</v>
      </c>
      <c r="GA72" s="30">
        <v>108</v>
      </c>
      <c r="GB72" s="30">
        <v>108</v>
      </c>
      <c r="GC72" s="30">
        <v>121</v>
      </c>
      <c r="GD72" s="30">
        <v>116</v>
      </c>
      <c r="GE72" s="30">
        <v>79</v>
      </c>
      <c r="GF72" s="30">
        <v>89</v>
      </c>
      <c r="GG72" s="30">
        <v>53</v>
      </c>
      <c r="GH72" s="30">
        <v>32</v>
      </c>
      <c r="GI72" s="30">
        <v>134</v>
      </c>
      <c r="GJ72" s="30">
        <v>70</v>
      </c>
      <c r="GK72" s="30">
        <v>58</v>
      </c>
      <c r="GL72" s="30">
        <v>142</v>
      </c>
      <c r="GM72" s="30">
        <v>113</v>
      </c>
      <c r="GN72" s="30">
        <v>148</v>
      </c>
      <c r="GO72" s="30">
        <v>160</v>
      </c>
      <c r="GP72" s="30">
        <v>214</v>
      </c>
      <c r="GQ72" s="30">
        <v>169</v>
      </c>
      <c r="GR72" s="30">
        <v>146</v>
      </c>
      <c r="GS72" s="30">
        <v>178</v>
      </c>
      <c r="GT72" s="30">
        <v>137</v>
      </c>
      <c r="GU72" s="30">
        <v>138</v>
      </c>
      <c r="GV72" s="30">
        <v>123</v>
      </c>
      <c r="GW72" s="30">
        <v>97</v>
      </c>
      <c r="GX72" s="30">
        <v>84</v>
      </c>
      <c r="GY72" s="30">
        <v>81</v>
      </c>
      <c r="GZ72" s="30">
        <v>147</v>
      </c>
      <c r="HA72" s="30">
        <v>127</v>
      </c>
      <c r="HB72" s="30">
        <v>136</v>
      </c>
      <c r="HC72" s="30">
        <v>170</v>
      </c>
      <c r="HD72" s="30">
        <v>168</v>
      </c>
      <c r="HE72" s="30">
        <v>113</v>
      </c>
      <c r="HF72" s="30">
        <v>186</v>
      </c>
      <c r="HG72" s="30">
        <v>239</v>
      </c>
      <c r="HH72" s="30">
        <v>161</v>
      </c>
      <c r="HI72" s="30">
        <v>186</v>
      </c>
      <c r="HJ72" s="30">
        <v>84</v>
      </c>
      <c r="HK72" s="30">
        <v>108</v>
      </c>
      <c r="HL72" s="30">
        <v>213</v>
      </c>
      <c r="HM72" s="30">
        <v>151</v>
      </c>
      <c r="HN72" s="30">
        <v>245</v>
      </c>
      <c r="HO72" s="30">
        <v>221</v>
      </c>
      <c r="HP72" s="30">
        <v>199</v>
      </c>
      <c r="HQ72" s="30">
        <v>168</v>
      </c>
      <c r="HR72" s="30">
        <v>249</v>
      </c>
      <c r="HS72" s="30">
        <v>181</v>
      </c>
      <c r="HT72" s="30">
        <v>125</v>
      </c>
      <c r="HU72" s="30">
        <v>212</v>
      </c>
      <c r="HV72" s="30">
        <v>194</v>
      </c>
      <c r="HW72" s="30">
        <v>194</v>
      </c>
      <c r="HX72" s="30">
        <v>263</v>
      </c>
      <c r="HY72" s="30">
        <v>144</v>
      </c>
      <c r="HZ72" s="30">
        <v>229</v>
      </c>
      <c r="IA72" s="30">
        <v>224</v>
      </c>
      <c r="IB72" s="30">
        <v>91</v>
      </c>
      <c r="IC72" s="30">
        <v>177</v>
      </c>
      <c r="ID72" s="30">
        <v>288</v>
      </c>
      <c r="IE72" s="30">
        <v>226</v>
      </c>
      <c r="IF72" s="30">
        <v>183</v>
      </c>
      <c r="IG72" s="30">
        <v>83</v>
      </c>
      <c r="IH72" s="30">
        <v>299</v>
      </c>
      <c r="II72" s="30">
        <v>131</v>
      </c>
      <c r="IJ72" s="30">
        <v>194</v>
      </c>
      <c r="IK72" s="30">
        <v>224</v>
      </c>
      <c r="IL72" s="30">
        <v>203</v>
      </c>
      <c r="IM72" s="30">
        <v>229</v>
      </c>
      <c r="IN72" s="30">
        <v>211</v>
      </c>
      <c r="IO72" s="30">
        <v>235</v>
      </c>
      <c r="IP72" s="30">
        <v>199</v>
      </c>
      <c r="IQ72" s="30">
        <v>228</v>
      </c>
      <c r="IR72" s="30">
        <v>210</v>
      </c>
      <c r="IS72" s="30">
        <v>238</v>
      </c>
      <c r="IT72" s="30">
        <v>196</v>
      </c>
      <c r="IU72" s="30">
        <v>308</v>
      </c>
      <c r="IV72" s="30">
        <v>210</v>
      </c>
      <c r="IW72" s="30">
        <v>181</v>
      </c>
      <c r="IX72" s="30">
        <v>278</v>
      </c>
      <c r="IY72" s="30">
        <v>167</v>
      </c>
      <c r="IZ72" s="30">
        <v>224</v>
      </c>
      <c r="JA72" s="30">
        <v>254</v>
      </c>
      <c r="JB72" s="30">
        <v>226</v>
      </c>
      <c r="JC72" s="30">
        <v>203</v>
      </c>
      <c r="JD72" s="30">
        <v>231</v>
      </c>
      <c r="JE72" s="30">
        <v>215</v>
      </c>
      <c r="JF72" s="30">
        <v>201</v>
      </c>
      <c r="JG72" s="30">
        <v>179</v>
      </c>
      <c r="JH72" s="30">
        <v>248</v>
      </c>
      <c r="JI72" s="30">
        <v>235</v>
      </c>
      <c r="JJ72" s="30">
        <v>187</v>
      </c>
      <c r="JK72" s="30">
        <v>269</v>
      </c>
      <c r="JL72" s="30">
        <v>198</v>
      </c>
      <c r="JM72" s="30">
        <v>230</v>
      </c>
      <c r="JN72" s="30">
        <v>203</v>
      </c>
      <c r="JO72" s="30">
        <v>220</v>
      </c>
      <c r="JP72" s="30">
        <v>114</v>
      </c>
      <c r="JQ72" s="30">
        <v>139</v>
      </c>
      <c r="JR72" s="30">
        <v>230</v>
      </c>
      <c r="JS72" s="30">
        <v>149</v>
      </c>
      <c r="JT72" s="30">
        <v>256</v>
      </c>
      <c r="JU72" s="30">
        <v>190</v>
      </c>
      <c r="JV72" s="30">
        <v>229</v>
      </c>
      <c r="JW72" s="30">
        <v>162</v>
      </c>
      <c r="JX72" s="30">
        <v>223</v>
      </c>
      <c r="JY72" s="30">
        <v>179</v>
      </c>
      <c r="JZ72" s="30">
        <v>240</v>
      </c>
      <c r="KA72" s="22">
        <f t="shared" ref="KA72" si="508">KA29</f>
        <v>1.7881944444444443E-2</v>
      </c>
      <c r="KB72" s="30">
        <v>254</v>
      </c>
      <c r="KC72" s="30">
        <v>191</v>
      </c>
      <c r="KD72" s="30">
        <v>297</v>
      </c>
      <c r="KE72" s="30">
        <v>205</v>
      </c>
      <c r="KF72" s="30">
        <v>251</v>
      </c>
      <c r="KG72" s="30">
        <v>201</v>
      </c>
      <c r="KH72" s="30">
        <v>259</v>
      </c>
      <c r="KI72" s="30">
        <v>237</v>
      </c>
      <c r="KJ72" s="30">
        <v>258</v>
      </c>
      <c r="KK72" s="30">
        <v>204</v>
      </c>
      <c r="KL72" s="30">
        <v>339</v>
      </c>
      <c r="KM72" s="30">
        <v>240</v>
      </c>
      <c r="KN72" s="30">
        <v>306</v>
      </c>
      <c r="KO72" s="30">
        <v>231</v>
      </c>
      <c r="KP72" s="30">
        <v>249</v>
      </c>
      <c r="KQ72" s="30">
        <v>262</v>
      </c>
      <c r="KR72" s="30">
        <v>232</v>
      </c>
      <c r="KS72" s="30">
        <v>308</v>
      </c>
      <c r="KT72" s="30">
        <v>284</v>
      </c>
      <c r="KU72" s="30">
        <v>265</v>
      </c>
      <c r="KV72" s="30">
        <v>220</v>
      </c>
      <c r="KW72" s="30">
        <v>243</v>
      </c>
      <c r="KX72" s="30">
        <v>260</v>
      </c>
      <c r="KY72" s="30">
        <v>153</v>
      </c>
      <c r="KZ72" s="30">
        <v>243</v>
      </c>
      <c r="LA72" s="30"/>
      <c r="LB72" s="30"/>
      <c r="LC72" s="30"/>
      <c r="LD72" s="30"/>
      <c r="LE72" s="30"/>
      <c r="LF72" s="30"/>
      <c r="LG72" s="30"/>
      <c r="LH72" s="30">
        <v>157</v>
      </c>
      <c r="LI72" s="30">
        <v>77</v>
      </c>
      <c r="LJ72" s="30">
        <v>186</v>
      </c>
      <c r="LK72" s="30">
        <v>183</v>
      </c>
      <c r="LL72" s="30">
        <v>196</v>
      </c>
      <c r="LM72" s="30">
        <v>126</v>
      </c>
      <c r="LN72" s="30">
        <v>198</v>
      </c>
      <c r="LO72" s="30">
        <v>151</v>
      </c>
      <c r="LP72" s="30">
        <v>205</v>
      </c>
      <c r="LQ72" s="30">
        <v>198</v>
      </c>
      <c r="LR72" s="30">
        <v>115</v>
      </c>
      <c r="LS72" s="30">
        <v>131</v>
      </c>
      <c r="LT72" s="30">
        <v>157</v>
      </c>
      <c r="LU72" s="30">
        <v>153</v>
      </c>
      <c r="LV72" s="30">
        <v>136</v>
      </c>
      <c r="LW72" s="25">
        <v>111</v>
      </c>
      <c r="LX72" s="25">
        <v>161</v>
      </c>
      <c r="LY72" s="25">
        <v>130</v>
      </c>
      <c r="LZ72" s="30">
        <v>170</v>
      </c>
      <c r="MA72" s="30">
        <v>127</v>
      </c>
      <c r="MB72" s="30">
        <v>180</v>
      </c>
      <c r="MC72" s="30">
        <v>138</v>
      </c>
      <c r="MD72" s="30">
        <v>165</v>
      </c>
      <c r="ME72" s="25">
        <v>134</v>
      </c>
      <c r="MF72" s="25">
        <v>179</v>
      </c>
      <c r="MG72" s="30">
        <v>96</v>
      </c>
      <c r="MH72" s="30">
        <v>68</v>
      </c>
      <c r="MI72" s="25">
        <v>72</v>
      </c>
      <c r="MJ72" s="25">
        <v>213</v>
      </c>
      <c r="MK72" s="25">
        <v>113</v>
      </c>
      <c r="ML72" s="25">
        <v>160</v>
      </c>
      <c r="MM72" s="25">
        <v>132</v>
      </c>
      <c r="MN72" s="30">
        <v>149</v>
      </c>
      <c r="MO72" s="30">
        <v>75</v>
      </c>
      <c r="MP72" s="25">
        <v>145</v>
      </c>
      <c r="MQ72" s="25">
        <v>102</v>
      </c>
      <c r="MR72" s="25">
        <v>152</v>
      </c>
      <c r="MS72" s="25">
        <v>130</v>
      </c>
      <c r="MT72" s="30">
        <v>170</v>
      </c>
      <c r="MU72" s="30">
        <v>134</v>
      </c>
      <c r="MV72" s="25">
        <v>100</v>
      </c>
      <c r="MW72" s="49">
        <v>162</v>
      </c>
      <c r="MX72" s="44">
        <v>191</v>
      </c>
      <c r="MY72" s="44">
        <v>184</v>
      </c>
      <c r="MZ72" s="44">
        <v>216</v>
      </c>
      <c r="NA72" s="49">
        <v>161</v>
      </c>
      <c r="NB72" s="44">
        <v>153</v>
      </c>
      <c r="NC72" s="49">
        <v>54</v>
      </c>
      <c r="ND72" s="49">
        <v>92</v>
      </c>
      <c r="NE72" s="44">
        <v>59</v>
      </c>
      <c r="NF72" s="44">
        <v>170</v>
      </c>
      <c r="NG72" s="44">
        <v>107</v>
      </c>
    </row>
    <row r="73" spans="2:371" x14ac:dyDescent="0.3">
      <c r="B73" t="s">
        <v>133</v>
      </c>
      <c r="C73" s="1">
        <f t="shared" si="505"/>
        <v>9.4050925925925927E-2</v>
      </c>
      <c r="D73" s="1">
        <f t="shared" si="506"/>
        <v>719</v>
      </c>
      <c r="E73" s="1">
        <f t="shared" si="507"/>
        <v>241</v>
      </c>
      <c r="F73" s="30">
        <v>340</v>
      </c>
      <c r="G73" s="30">
        <v>376</v>
      </c>
      <c r="H73" s="30">
        <v>355</v>
      </c>
      <c r="I73" s="30">
        <v>406</v>
      </c>
      <c r="J73" s="30">
        <v>408</v>
      </c>
      <c r="K73" s="30">
        <v>414</v>
      </c>
      <c r="L73" s="30">
        <v>496</v>
      </c>
      <c r="M73" s="30">
        <v>441</v>
      </c>
      <c r="N73" s="30">
        <v>468</v>
      </c>
      <c r="O73" s="30">
        <v>522</v>
      </c>
      <c r="P73" s="30">
        <v>466</v>
      </c>
      <c r="Q73" s="30">
        <v>515</v>
      </c>
      <c r="R73" s="30">
        <v>394</v>
      </c>
      <c r="S73" s="30">
        <v>438</v>
      </c>
      <c r="T73" s="30">
        <v>447</v>
      </c>
      <c r="U73" s="30">
        <v>496</v>
      </c>
      <c r="V73" s="30">
        <v>441</v>
      </c>
      <c r="W73" s="30">
        <v>469</v>
      </c>
      <c r="X73" s="30">
        <v>490</v>
      </c>
      <c r="Y73" s="30">
        <v>505</v>
      </c>
      <c r="Z73" s="30">
        <v>330</v>
      </c>
      <c r="AA73" s="30">
        <v>386</v>
      </c>
      <c r="AB73" s="30">
        <v>355</v>
      </c>
      <c r="AC73" s="30">
        <v>444</v>
      </c>
      <c r="AD73" s="30">
        <v>395</v>
      </c>
      <c r="AE73" s="30">
        <v>464</v>
      </c>
      <c r="AF73" s="30">
        <v>368</v>
      </c>
      <c r="AG73" s="30">
        <v>344</v>
      </c>
      <c r="AH73" s="30">
        <v>338</v>
      </c>
      <c r="AI73" s="30">
        <v>163</v>
      </c>
      <c r="AJ73" s="30">
        <v>137</v>
      </c>
      <c r="AK73" s="30">
        <v>167</v>
      </c>
      <c r="AL73" s="30">
        <v>250</v>
      </c>
      <c r="AM73" s="30">
        <v>214</v>
      </c>
      <c r="AN73" s="30">
        <v>165</v>
      </c>
      <c r="AO73" s="30">
        <v>160</v>
      </c>
      <c r="AP73" s="30">
        <v>176</v>
      </c>
      <c r="AQ73" s="30">
        <v>182</v>
      </c>
      <c r="AR73" s="30">
        <v>150</v>
      </c>
      <c r="AS73" s="30">
        <v>186</v>
      </c>
      <c r="AT73" s="30">
        <v>200</v>
      </c>
      <c r="AU73" s="30">
        <v>174</v>
      </c>
      <c r="AV73" s="30">
        <v>157</v>
      </c>
      <c r="AW73" s="30">
        <v>173</v>
      </c>
      <c r="AX73" s="30">
        <v>149</v>
      </c>
      <c r="AY73" s="30">
        <v>202</v>
      </c>
      <c r="AZ73" s="30">
        <v>202</v>
      </c>
      <c r="BA73" s="30">
        <v>301</v>
      </c>
      <c r="BB73" s="30">
        <v>257</v>
      </c>
      <c r="BC73" s="30">
        <v>182</v>
      </c>
      <c r="BD73" s="30">
        <v>139</v>
      </c>
      <c r="BE73" s="30">
        <v>140</v>
      </c>
      <c r="BF73" s="30">
        <v>159</v>
      </c>
      <c r="BG73" s="30">
        <v>194</v>
      </c>
      <c r="BH73" s="30">
        <v>206</v>
      </c>
      <c r="BI73" s="30">
        <v>236</v>
      </c>
      <c r="BJ73" s="30">
        <v>161</v>
      </c>
      <c r="BK73" s="30">
        <v>180</v>
      </c>
      <c r="BL73" s="30">
        <v>222</v>
      </c>
      <c r="BM73" s="30">
        <v>149</v>
      </c>
      <c r="BN73" s="30">
        <v>170</v>
      </c>
      <c r="BO73" s="30">
        <v>208</v>
      </c>
      <c r="BP73" s="30">
        <v>186</v>
      </c>
      <c r="BQ73" s="30">
        <v>161</v>
      </c>
      <c r="BR73" s="30">
        <v>140</v>
      </c>
      <c r="BS73" s="30">
        <v>134</v>
      </c>
      <c r="BT73" s="30">
        <v>149</v>
      </c>
      <c r="BU73" s="30">
        <v>199</v>
      </c>
      <c r="BV73" s="30">
        <v>175</v>
      </c>
      <c r="BW73" s="30">
        <v>137</v>
      </c>
      <c r="BX73" s="30"/>
      <c r="BY73" s="30">
        <v>282</v>
      </c>
      <c r="BZ73" s="30">
        <v>492</v>
      </c>
      <c r="CA73" s="30">
        <v>467</v>
      </c>
      <c r="CB73" s="30">
        <v>519</v>
      </c>
      <c r="CC73" s="30">
        <v>502</v>
      </c>
      <c r="CD73" s="30">
        <v>450</v>
      </c>
      <c r="CE73" s="30">
        <v>506</v>
      </c>
      <c r="CF73" s="30">
        <v>539</v>
      </c>
      <c r="CG73" s="30">
        <v>486</v>
      </c>
      <c r="CH73" s="30">
        <v>562</v>
      </c>
      <c r="CI73" s="30">
        <v>574</v>
      </c>
      <c r="CJ73" s="30">
        <v>573</v>
      </c>
      <c r="CK73" s="30">
        <v>564</v>
      </c>
      <c r="CL73" s="30">
        <v>572</v>
      </c>
      <c r="CM73" s="30"/>
      <c r="CN73" s="30">
        <v>589</v>
      </c>
      <c r="CO73" s="30">
        <v>719</v>
      </c>
      <c r="CP73" s="30">
        <v>603</v>
      </c>
      <c r="CQ73" s="30">
        <v>697</v>
      </c>
      <c r="CR73" s="41">
        <v>606</v>
      </c>
      <c r="CS73" s="30">
        <v>534</v>
      </c>
      <c r="CT73" s="30">
        <v>625</v>
      </c>
      <c r="CU73" s="30">
        <v>615</v>
      </c>
      <c r="CV73" s="30">
        <v>611</v>
      </c>
      <c r="CW73" s="30">
        <v>601</v>
      </c>
      <c r="CX73" s="30">
        <v>524</v>
      </c>
      <c r="CY73" s="30">
        <v>610</v>
      </c>
      <c r="CZ73" s="30">
        <v>644</v>
      </c>
      <c r="DA73" s="30">
        <v>486</v>
      </c>
      <c r="DB73" s="30">
        <v>65</v>
      </c>
      <c r="DC73" s="30"/>
      <c r="DD73" s="30">
        <v>82</v>
      </c>
      <c r="DE73" s="30">
        <v>158</v>
      </c>
      <c r="DF73" s="30">
        <v>231</v>
      </c>
      <c r="DG73" s="30">
        <v>241</v>
      </c>
      <c r="DH73" s="30">
        <v>257</v>
      </c>
      <c r="DI73" s="30">
        <v>263</v>
      </c>
      <c r="DJ73" s="30">
        <v>247</v>
      </c>
      <c r="DK73" s="30">
        <v>289</v>
      </c>
      <c r="DL73" s="30">
        <v>233</v>
      </c>
      <c r="DM73" s="30">
        <v>267</v>
      </c>
      <c r="DN73" s="30">
        <v>284</v>
      </c>
      <c r="DO73" s="30">
        <v>282</v>
      </c>
      <c r="DP73" s="30">
        <v>256</v>
      </c>
      <c r="DQ73" s="30">
        <v>216</v>
      </c>
      <c r="DR73" s="30">
        <v>290</v>
      </c>
      <c r="DS73" s="30">
        <v>310</v>
      </c>
      <c r="DT73" s="30">
        <v>302</v>
      </c>
      <c r="DU73" s="30">
        <v>191</v>
      </c>
      <c r="DV73" s="30">
        <v>268</v>
      </c>
      <c r="DW73" s="30">
        <v>264</v>
      </c>
      <c r="DX73" s="30">
        <v>225</v>
      </c>
      <c r="DY73" s="30">
        <v>257</v>
      </c>
      <c r="DZ73" s="30">
        <v>226</v>
      </c>
      <c r="EA73" s="30">
        <v>196</v>
      </c>
      <c r="EB73" s="30">
        <v>226</v>
      </c>
      <c r="EC73" s="30">
        <v>193</v>
      </c>
      <c r="ED73" s="30">
        <v>233</v>
      </c>
      <c r="EE73" s="30">
        <v>198</v>
      </c>
      <c r="EF73" s="30">
        <v>295</v>
      </c>
      <c r="EG73" s="30">
        <v>215</v>
      </c>
      <c r="EH73" s="30">
        <v>225</v>
      </c>
      <c r="EI73" s="30">
        <v>196</v>
      </c>
      <c r="EJ73" s="30">
        <v>212</v>
      </c>
      <c r="EK73" s="30">
        <v>255</v>
      </c>
      <c r="EL73" s="30">
        <v>196</v>
      </c>
      <c r="EM73" s="30">
        <v>233</v>
      </c>
      <c r="EN73" s="30">
        <v>242</v>
      </c>
      <c r="EO73" s="30">
        <v>284</v>
      </c>
      <c r="EP73" s="30">
        <v>270</v>
      </c>
      <c r="EQ73" s="30">
        <v>289</v>
      </c>
      <c r="ER73" s="30">
        <v>234</v>
      </c>
      <c r="ES73" s="30">
        <v>367</v>
      </c>
      <c r="ET73" s="30">
        <v>211</v>
      </c>
      <c r="EU73" s="30">
        <v>269</v>
      </c>
      <c r="EV73" s="30">
        <v>223</v>
      </c>
      <c r="EW73" s="30">
        <v>281</v>
      </c>
      <c r="EX73" s="30">
        <v>284</v>
      </c>
      <c r="EY73" s="30">
        <v>317</v>
      </c>
      <c r="EZ73" s="30">
        <v>267</v>
      </c>
      <c r="FA73" s="30">
        <v>129</v>
      </c>
      <c r="FB73" s="30">
        <v>264</v>
      </c>
      <c r="FC73" s="30">
        <v>198</v>
      </c>
      <c r="FD73" s="30">
        <v>274</v>
      </c>
      <c r="FE73" s="30">
        <v>268</v>
      </c>
      <c r="FF73" s="30">
        <v>209</v>
      </c>
      <c r="FG73" s="30">
        <v>295</v>
      </c>
      <c r="FH73" s="30">
        <v>176</v>
      </c>
      <c r="FI73" s="30">
        <v>243</v>
      </c>
      <c r="FJ73" s="30">
        <v>227</v>
      </c>
      <c r="FK73" s="30">
        <v>58</v>
      </c>
      <c r="FL73" s="30">
        <v>123</v>
      </c>
      <c r="FM73" s="30">
        <v>63</v>
      </c>
      <c r="FN73" s="30">
        <v>81</v>
      </c>
      <c r="FO73" s="30">
        <v>63</v>
      </c>
      <c r="FP73" s="30">
        <v>74</v>
      </c>
      <c r="FQ73" s="30"/>
      <c r="FR73" s="30"/>
      <c r="FS73" s="30"/>
      <c r="FT73" s="30">
        <v>133</v>
      </c>
      <c r="FU73" s="30">
        <v>51</v>
      </c>
      <c r="FV73" s="30">
        <v>98</v>
      </c>
      <c r="FW73" s="30">
        <v>79</v>
      </c>
      <c r="FX73" s="30">
        <v>43</v>
      </c>
      <c r="FY73" s="30">
        <v>78</v>
      </c>
      <c r="FZ73" s="30">
        <v>84</v>
      </c>
      <c r="GA73" s="30">
        <v>101</v>
      </c>
      <c r="GB73" s="30">
        <v>114</v>
      </c>
      <c r="GC73" s="30">
        <v>85</v>
      </c>
      <c r="GD73" s="30">
        <v>102</v>
      </c>
      <c r="GE73" s="30">
        <v>75</v>
      </c>
      <c r="GF73" s="30">
        <v>126</v>
      </c>
      <c r="GG73" s="30">
        <v>64</v>
      </c>
      <c r="GH73" s="30">
        <v>49</v>
      </c>
      <c r="GI73" s="30">
        <v>107</v>
      </c>
      <c r="GJ73" s="30">
        <v>80</v>
      </c>
      <c r="GK73" s="30">
        <v>62</v>
      </c>
      <c r="GL73" s="30">
        <v>135</v>
      </c>
      <c r="GM73" s="30">
        <v>99</v>
      </c>
      <c r="GN73" s="30">
        <v>149</v>
      </c>
      <c r="GO73" s="30">
        <v>175</v>
      </c>
      <c r="GP73" s="30">
        <v>200</v>
      </c>
      <c r="GQ73" s="30">
        <v>161</v>
      </c>
      <c r="GR73" s="30">
        <v>137</v>
      </c>
      <c r="GS73" s="30">
        <v>183</v>
      </c>
      <c r="GT73" s="30">
        <v>122</v>
      </c>
      <c r="GU73" s="30">
        <v>155</v>
      </c>
      <c r="GV73" s="30">
        <v>143</v>
      </c>
      <c r="GW73" s="30">
        <v>118</v>
      </c>
      <c r="GX73" s="30">
        <v>58</v>
      </c>
      <c r="GY73" s="30">
        <v>80</v>
      </c>
      <c r="GZ73" s="30">
        <v>126</v>
      </c>
      <c r="HA73" s="30">
        <v>146</v>
      </c>
      <c r="HB73" s="30">
        <v>119</v>
      </c>
      <c r="HC73" s="30">
        <v>146</v>
      </c>
      <c r="HD73" s="30">
        <v>175</v>
      </c>
      <c r="HE73" s="30">
        <v>128</v>
      </c>
      <c r="HF73" s="30">
        <v>182</v>
      </c>
      <c r="HG73" s="30">
        <v>230</v>
      </c>
      <c r="HH73" s="30">
        <v>177</v>
      </c>
      <c r="HI73" s="30">
        <v>146</v>
      </c>
      <c r="HJ73" s="30">
        <v>81</v>
      </c>
      <c r="HK73" s="30">
        <v>120</v>
      </c>
      <c r="HL73" s="30">
        <v>185</v>
      </c>
      <c r="HM73" s="30">
        <v>142</v>
      </c>
      <c r="HN73" s="30">
        <v>186</v>
      </c>
      <c r="HO73" s="30">
        <v>224</v>
      </c>
      <c r="HP73" s="30">
        <v>159</v>
      </c>
      <c r="HQ73" s="30">
        <v>192</v>
      </c>
      <c r="HR73" s="30">
        <v>204</v>
      </c>
      <c r="HS73" s="30">
        <v>158</v>
      </c>
      <c r="HT73" s="30">
        <v>117</v>
      </c>
      <c r="HU73" s="30">
        <v>184</v>
      </c>
      <c r="HV73" s="30">
        <v>159</v>
      </c>
      <c r="HW73" s="30">
        <v>219</v>
      </c>
      <c r="HX73" s="30">
        <v>224</v>
      </c>
      <c r="HY73" s="30">
        <v>162</v>
      </c>
      <c r="HZ73" s="30">
        <v>188</v>
      </c>
      <c r="IA73" s="30">
        <v>211</v>
      </c>
      <c r="IB73" s="30">
        <v>83</v>
      </c>
      <c r="IC73" s="30">
        <v>190</v>
      </c>
      <c r="ID73" s="30">
        <v>217</v>
      </c>
      <c r="IE73" s="30">
        <v>205</v>
      </c>
      <c r="IF73" s="30">
        <v>146</v>
      </c>
      <c r="IG73" s="30">
        <v>72</v>
      </c>
      <c r="IH73" s="30">
        <v>235</v>
      </c>
      <c r="II73" s="30">
        <v>170</v>
      </c>
      <c r="IJ73" s="30">
        <v>183</v>
      </c>
      <c r="IK73" s="30">
        <v>244</v>
      </c>
      <c r="IL73" s="30">
        <v>200</v>
      </c>
      <c r="IM73" s="30">
        <v>205</v>
      </c>
      <c r="IN73" s="30">
        <v>206</v>
      </c>
      <c r="IO73" s="30">
        <v>247</v>
      </c>
      <c r="IP73" s="30">
        <v>198</v>
      </c>
      <c r="IQ73" s="30">
        <v>247</v>
      </c>
      <c r="IR73" s="30">
        <v>187</v>
      </c>
      <c r="IS73" s="30">
        <v>219</v>
      </c>
      <c r="IT73" s="30">
        <v>201</v>
      </c>
      <c r="IU73" s="30">
        <v>261</v>
      </c>
      <c r="IV73" s="30">
        <v>190</v>
      </c>
      <c r="IW73" s="30">
        <v>190</v>
      </c>
      <c r="IX73" s="30">
        <v>208</v>
      </c>
      <c r="IY73" s="30">
        <v>145</v>
      </c>
      <c r="IZ73" s="30">
        <v>192</v>
      </c>
      <c r="JA73" s="30">
        <v>182</v>
      </c>
      <c r="JB73" s="30">
        <v>188</v>
      </c>
      <c r="JC73" s="30">
        <v>221</v>
      </c>
      <c r="JD73" s="30">
        <v>214</v>
      </c>
      <c r="JE73" s="30">
        <v>192</v>
      </c>
      <c r="JF73" s="30">
        <v>186</v>
      </c>
      <c r="JG73" s="30">
        <v>210</v>
      </c>
      <c r="JH73" s="30">
        <v>244</v>
      </c>
      <c r="JI73" s="30">
        <v>266</v>
      </c>
      <c r="JJ73" s="30">
        <v>166</v>
      </c>
      <c r="JK73" s="30">
        <v>248</v>
      </c>
      <c r="JL73" s="30">
        <v>198</v>
      </c>
      <c r="JM73" s="30">
        <v>146</v>
      </c>
      <c r="JN73" s="30">
        <v>148</v>
      </c>
      <c r="JO73" s="30">
        <v>187</v>
      </c>
      <c r="JP73" s="30">
        <v>133</v>
      </c>
      <c r="JQ73" s="30">
        <v>142</v>
      </c>
      <c r="JR73" s="30">
        <v>182</v>
      </c>
      <c r="JS73" s="30">
        <v>122</v>
      </c>
      <c r="JT73" s="30">
        <v>182</v>
      </c>
      <c r="JU73" s="30">
        <v>167</v>
      </c>
      <c r="JV73" s="30">
        <v>205</v>
      </c>
      <c r="JW73" s="30">
        <v>167</v>
      </c>
      <c r="JX73" s="30">
        <v>190</v>
      </c>
      <c r="JY73" s="30">
        <v>170</v>
      </c>
      <c r="JZ73" s="30">
        <v>176</v>
      </c>
      <c r="KA73" s="22">
        <f t="shared" ref="KA73" si="509">KA30</f>
        <v>9.4050925925925927E-2</v>
      </c>
      <c r="KB73" s="30">
        <v>199</v>
      </c>
      <c r="KC73" s="30">
        <v>144</v>
      </c>
      <c r="KD73" s="30">
        <v>230</v>
      </c>
      <c r="KE73" s="30">
        <v>189</v>
      </c>
      <c r="KF73" s="30">
        <v>209</v>
      </c>
      <c r="KG73" s="30">
        <v>162</v>
      </c>
      <c r="KH73" s="30">
        <v>179</v>
      </c>
      <c r="KI73" s="30">
        <v>163</v>
      </c>
      <c r="KJ73" s="30">
        <v>184</v>
      </c>
      <c r="KK73" s="30">
        <v>174</v>
      </c>
      <c r="KL73" s="30">
        <v>294</v>
      </c>
      <c r="KM73" s="30">
        <v>232</v>
      </c>
      <c r="KN73" s="30">
        <v>244</v>
      </c>
      <c r="KO73" s="30">
        <v>228</v>
      </c>
      <c r="KP73" s="30">
        <v>217</v>
      </c>
      <c r="KQ73" s="30">
        <v>221</v>
      </c>
      <c r="KR73" s="30">
        <v>209</v>
      </c>
      <c r="KS73" s="30">
        <v>228</v>
      </c>
      <c r="KT73" s="30">
        <v>169</v>
      </c>
      <c r="KU73" s="30">
        <v>146</v>
      </c>
      <c r="KV73" s="30">
        <v>188</v>
      </c>
      <c r="KW73" s="30">
        <v>164</v>
      </c>
      <c r="KX73" s="30">
        <v>190</v>
      </c>
      <c r="KY73" s="30">
        <v>132</v>
      </c>
      <c r="KZ73" s="30">
        <v>180</v>
      </c>
      <c r="LA73" s="30"/>
      <c r="LB73" s="30"/>
      <c r="LC73" s="30"/>
      <c r="LD73" s="30"/>
      <c r="LE73" s="30"/>
      <c r="LF73" s="30"/>
      <c r="LG73" s="30"/>
      <c r="LH73" s="30">
        <v>166</v>
      </c>
      <c r="LI73" s="30">
        <v>149</v>
      </c>
      <c r="LJ73" s="30">
        <v>176</v>
      </c>
      <c r="LK73" s="30">
        <v>162</v>
      </c>
      <c r="LL73" s="30">
        <v>181</v>
      </c>
      <c r="LM73" s="30">
        <v>148</v>
      </c>
      <c r="LN73" s="30">
        <v>185</v>
      </c>
      <c r="LO73" s="30">
        <v>121</v>
      </c>
      <c r="LP73" s="30">
        <v>189</v>
      </c>
      <c r="LQ73" s="30">
        <v>136</v>
      </c>
      <c r="LR73" s="30">
        <v>115</v>
      </c>
      <c r="LS73" s="30">
        <v>124</v>
      </c>
      <c r="LT73" s="30">
        <v>161</v>
      </c>
      <c r="LU73" s="30">
        <v>116</v>
      </c>
      <c r="LV73" s="30">
        <v>152</v>
      </c>
      <c r="LW73" s="25">
        <v>122</v>
      </c>
      <c r="LX73" s="25">
        <v>166</v>
      </c>
      <c r="LY73" s="25">
        <v>126</v>
      </c>
      <c r="LZ73" s="30">
        <v>171</v>
      </c>
      <c r="MA73" s="30">
        <v>121</v>
      </c>
      <c r="MB73" s="30">
        <v>186</v>
      </c>
      <c r="MC73" s="30">
        <v>169</v>
      </c>
      <c r="MD73" s="30">
        <v>153</v>
      </c>
      <c r="ME73" s="25">
        <v>40</v>
      </c>
      <c r="MF73" s="25">
        <v>149</v>
      </c>
      <c r="MG73" s="30">
        <v>120</v>
      </c>
      <c r="MH73" s="30">
        <v>73</v>
      </c>
      <c r="MI73" s="25">
        <v>88</v>
      </c>
      <c r="MJ73" s="25">
        <v>167</v>
      </c>
      <c r="MK73" s="25">
        <v>124</v>
      </c>
      <c r="ML73" s="25">
        <v>136</v>
      </c>
      <c r="MM73" s="25">
        <v>127</v>
      </c>
      <c r="MN73" s="30">
        <v>125</v>
      </c>
      <c r="MO73" s="30">
        <v>78</v>
      </c>
      <c r="MP73" s="25">
        <v>141</v>
      </c>
      <c r="MQ73" s="25">
        <v>111</v>
      </c>
      <c r="MR73" s="25">
        <v>122</v>
      </c>
      <c r="MS73" s="25">
        <v>94</v>
      </c>
      <c r="MT73" s="30">
        <v>122</v>
      </c>
      <c r="MU73" s="30">
        <v>107</v>
      </c>
      <c r="MV73" s="25">
        <v>88</v>
      </c>
      <c r="MW73" s="49">
        <v>79</v>
      </c>
      <c r="MX73" s="44">
        <v>134</v>
      </c>
      <c r="MY73" s="44">
        <v>232</v>
      </c>
      <c r="MZ73" s="44">
        <v>165</v>
      </c>
      <c r="NA73" s="49">
        <v>144</v>
      </c>
      <c r="NB73" s="44">
        <v>146</v>
      </c>
      <c r="NC73" s="49">
        <v>64</v>
      </c>
      <c r="ND73" s="49">
        <v>106</v>
      </c>
      <c r="NE73" s="44">
        <v>95</v>
      </c>
      <c r="NF73" s="44">
        <v>140</v>
      </c>
      <c r="NG73" s="44">
        <v>126</v>
      </c>
    </row>
    <row r="74" spans="2:371" x14ac:dyDescent="0.3">
      <c r="B74" t="s">
        <v>134</v>
      </c>
      <c r="C74" s="1">
        <f t="shared" si="505"/>
        <v>35</v>
      </c>
      <c r="D74" s="1">
        <f t="shared" si="506"/>
        <v>45573</v>
      </c>
      <c r="E74" s="1">
        <f t="shared" si="507"/>
        <v>328</v>
      </c>
      <c r="F74" s="30">
        <v>189</v>
      </c>
      <c r="G74" s="30">
        <v>253</v>
      </c>
      <c r="H74" s="30">
        <v>198</v>
      </c>
      <c r="I74" s="30">
        <v>259</v>
      </c>
      <c r="J74" s="30">
        <v>358</v>
      </c>
      <c r="K74" s="30">
        <v>374</v>
      </c>
      <c r="L74" s="30">
        <v>324</v>
      </c>
      <c r="M74" s="30">
        <v>350</v>
      </c>
      <c r="N74" s="30">
        <v>361</v>
      </c>
      <c r="O74" s="30">
        <v>408</v>
      </c>
      <c r="P74" s="30">
        <v>356</v>
      </c>
      <c r="Q74" s="30">
        <v>353</v>
      </c>
      <c r="R74" s="30">
        <v>232</v>
      </c>
      <c r="S74" s="30">
        <v>319</v>
      </c>
      <c r="T74" s="30">
        <v>346</v>
      </c>
      <c r="U74" s="30">
        <v>368</v>
      </c>
      <c r="V74" s="30">
        <v>353</v>
      </c>
      <c r="W74" s="30">
        <v>356</v>
      </c>
      <c r="X74" s="30">
        <v>373</v>
      </c>
      <c r="Y74" s="30">
        <v>360</v>
      </c>
      <c r="Z74" s="30">
        <v>244</v>
      </c>
      <c r="AA74" s="30">
        <v>328</v>
      </c>
      <c r="AB74" s="30">
        <v>227</v>
      </c>
      <c r="AC74" s="30">
        <v>299</v>
      </c>
      <c r="AD74" s="30">
        <v>270</v>
      </c>
      <c r="AE74" s="30">
        <v>367</v>
      </c>
      <c r="AF74" s="30">
        <v>309</v>
      </c>
      <c r="AG74" s="30">
        <v>279</v>
      </c>
      <c r="AH74" s="30">
        <v>201</v>
      </c>
      <c r="AI74" s="30">
        <v>89</v>
      </c>
      <c r="AJ74" s="30">
        <v>74</v>
      </c>
      <c r="AK74" s="30">
        <v>70</v>
      </c>
      <c r="AL74" s="30">
        <v>120</v>
      </c>
      <c r="AM74" s="30">
        <v>116</v>
      </c>
      <c r="AN74" s="30">
        <v>118</v>
      </c>
      <c r="AO74" s="30">
        <v>110</v>
      </c>
      <c r="AP74" s="30">
        <v>114</v>
      </c>
      <c r="AQ74" s="30">
        <v>86</v>
      </c>
      <c r="AR74" s="30">
        <v>125</v>
      </c>
      <c r="AS74" s="30">
        <v>122</v>
      </c>
      <c r="AT74" s="30">
        <v>114</v>
      </c>
      <c r="AU74" s="30">
        <v>91</v>
      </c>
      <c r="AV74" s="30">
        <v>71</v>
      </c>
      <c r="AW74" s="30">
        <v>67</v>
      </c>
      <c r="AX74" s="30">
        <v>61</v>
      </c>
      <c r="AY74" s="30">
        <v>127</v>
      </c>
      <c r="AZ74" s="30">
        <v>127</v>
      </c>
      <c r="BA74" s="30">
        <v>169</v>
      </c>
      <c r="BB74" s="30">
        <v>126</v>
      </c>
      <c r="BC74" s="30">
        <v>145</v>
      </c>
      <c r="BD74" s="30">
        <v>49</v>
      </c>
      <c r="BE74" s="30">
        <v>102</v>
      </c>
      <c r="BF74" s="30">
        <v>79</v>
      </c>
      <c r="BG74" s="30">
        <v>90</v>
      </c>
      <c r="BH74" s="30">
        <v>126</v>
      </c>
      <c r="BI74" s="30">
        <v>114</v>
      </c>
      <c r="BJ74" s="30">
        <v>99</v>
      </c>
      <c r="BK74" s="30">
        <v>93</v>
      </c>
      <c r="BL74" s="30">
        <v>103</v>
      </c>
      <c r="BM74" s="30">
        <v>75</v>
      </c>
      <c r="BN74" s="30">
        <v>151</v>
      </c>
      <c r="BO74" s="30">
        <v>107</v>
      </c>
      <c r="BP74" s="30">
        <v>94</v>
      </c>
      <c r="BQ74" s="30">
        <v>63</v>
      </c>
      <c r="BR74" s="30">
        <v>63</v>
      </c>
      <c r="BS74" s="30">
        <v>58</v>
      </c>
      <c r="BT74" s="30">
        <v>68</v>
      </c>
      <c r="BU74" s="30">
        <v>130</v>
      </c>
      <c r="BV74" s="30">
        <v>82</v>
      </c>
      <c r="BW74" s="30">
        <v>58</v>
      </c>
      <c r="BX74" s="30"/>
      <c r="BY74" s="30">
        <v>169</v>
      </c>
      <c r="BZ74" s="30">
        <v>316</v>
      </c>
      <c r="CA74" s="30">
        <v>300</v>
      </c>
      <c r="CB74" s="30">
        <v>433</v>
      </c>
      <c r="CC74" s="30">
        <v>389</v>
      </c>
      <c r="CD74" s="30">
        <v>322</v>
      </c>
      <c r="CE74" s="30">
        <v>395</v>
      </c>
      <c r="CF74" s="30">
        <v>383</v>
      </c>
      <c r="CG74" s="30">
        <v>430</v>
      </c>
      <c r="CH74" s="30">
        <v>399</v>
      </c>
      <c r="CI74" s="30">
        <v>420</v>
      </c>
      <c r="CJ74" s="30">
        <v>400</v>
      </c>
      <c r="CK74" s="30">
        <v>463</v>
      </c>
      <c r="CL74" s="30">
        <v>480</v>
      </c>
      <c r="CM74" s="30"/>
      <c r="CN74" s="30">
        <v>474</v>
      </c>
      <c r="CO74" s="30">
        <v>539</v>
      </c>
      <c r="CP74" s="30">
        <v>469</v>
      </c>
      <c r="CQ74" s="30">
        <v>497</v>
      </c>
      <c r="CR74" s="41">
        <v>626</v>
      </c>
      <c r="CS74" s="30">
        <v>413</v>
      </c>
      <c r="CT74" s="30">
        <v>449</v>
      </c>
      <c r="CU74" s="30">
        <v>495</v>
      </c>
      <c r="CV74" s="30">
        <v>524</v>
      </c>
      <c r="CW74" s="30">
        <v>508</v>
      </c>
      <c r="CX74" s="30">
        <v>489</v>
      </c>
      <c r="CY74" s="30">
        <v>509</v>
      </c>
      <c r="CZ74" s="30">
        <v>578</v>
      </c>
      <c r="DA74" s="30">
        <v>467</v>
      </c>
      <c r="DB74" s="30"/>
      <c r="DC74" s="30"/>
      <c r="DD74" s="30">
        <v>97</v>
      </c>
      <c r="DE74" s="30">
        <v>119</v>
      </c>
      <c r="DF74" s="30">
        <v>232</v>
      </c>
      <c r="DG74" s="30">
        <v>173</v>
      </c>
      <c r="DH74" s="30">
        <v>200</v>
      </c>
      <c r="DI74" s="30">
        <v>180</v>
      </c>
      <c r="DJ74" s="30">
        <v>174</v>
      </c>
      <c r="DK74" s="30">
        <v>173</v>
      </c>
      <c r="DL74" s="30">
        <v>148</v>
      </c>
      <c r="DM74" s="30">
        <v>149</v>
      </c>
      <c r="DN74" s="30">
        <v>168</v>
      </c>
      <c r="DO74" s="30">
        <v>157</v>
      </c>
      <c r="DP74" s="30">
        <v>135</v>
      </c>
      <c r="DQ74" s="30">
        <v>114</v>
      </c>
      <c r="DR74" s="30">
        <v>201</v>
      </c>
      <c r="DS74" s="30">
        <v>170</v>
      </c>
      <c r="DT74" s="30">
        <v>192</v>
      </c>
      <c r="DU74" s="30">
        <v>122</v>
      </c>
      <c r="DV74" s="30">
        <v>126</v>
      </c>
      <c r="DW74" s="30">
        <v>165</v>
      </c>
      <c r="DX74" s="30">
        <v>119</v>
      </c>
      <c r="DY74" s="30">
        <v>168</v>
      </c>
      <c r="DZ74" s="30">
        <v>124</v>
      </c>
      <c r="EA74" s="30">
        <v>91</v>
      </c>
      <c r="EB74" s="30">
        <v>113</v>
      </c>
      <c r="EC74" s="30">
        <v>157</v>
      </c>
      <c r="ED74" s="30">
        <v>123</v>
      </c>
      <c r="EE74" s="30">
        <v>87</v>
      </c>
      <c r="EF74" s="30">
        <v>348</v>
      </c>
      <c r="EG74" s="30">
        <v>127</v>
      </c>
      <c r="EH74" s="30">
        <v>113</v>
      </c>
      <c r="EI74" s="30">
        <v>91</v>
      </c>
      <c r="EJ74" s="30">
        <v>78</v>
      </c>
      <c r="EK74" s="30">
        <v>122</v>
      </c>
      <c r="EL74" s="30">
        <v>144</v>
      </c>
      <c r="EM74" s="30">
        <v>163</v>
      </c>
      <c r="EN74" s="30">
        <v>155</v>
      </c>
      <c r="EO74" s="30">
        <v>126</v>
      </c>
      <c r="EP74" s="30">
        <v>234</v>
      </c>
      <c r="EQ74" s="30">
        <v>182</v>
      </c>
      <c r="ER74" s="30">
        <v>168</v>
      </c>
      <c r="ES74" s="30">
        <v>181</v>
      </c>
      <c r="ET74" s="30">
        <v>277</v>
      </c>
      <c r="EU74" s="30">
        <v>199</v>
      </c>
      <c r="EV74" s="30">
        <v>194</v>
      </c>
      <c r="EW74" s="30">
        <v>162</v>
      </c>
      <c r="EX74" s="30">
        <v>154</v>
      </c>
      <c r="EY74" s="30">
        <v>175</v>
      </c>
      <c r="EZ74" s="30">
        <v>213</v>
      </c>
      <c r="FA74" s="30">
        <v>126</v>
      </c>
      <c r="FB74" s="30">
        <v>203</v>
      </c>
      <c r="FC74" s="30">
        <v>168</v>
      </c>
      <c r="FD74" s="30">
        <v>172</v>
      </c>
      <c r="FE74" s="30">
        <v>151</v>
      </c>
      <c r="FF74" s="30">
        <v>187</v>
      </c>
      <c r="FG74" s="30">
        <v>265</v>
      </c>
      <c r="FH74" s="30">
        <v>191</v>
      </c>
      <c r="FI74" s="30">
        <v>200</v>
      </c>
      <c r="FJ74" s="30">
        <v>203</v>
      </c>
      <c r="FK74" s="30">
        <v>62</v>
      </c>
      <c r="FL74" s="30">
        <v>105</v>
      </c>
      <c r="FM74" s="30">
        <v>63</v>
      </c>
      <c r="FN74" s="30">
        <v>83</v>
      </c>
      <c r="FO74" s="30">
        <v>72</v>
      </c>
      <c r="FP74" s="30">
        <v>52</v>
      </c>
      <c r="FQ74" s="30"/>
      <c r="FR74" s="30"/>
      <c r="FS74" s="30"/>
      <c r="FT74" s="30">
        <v>102</v>
      </c>
      <c r="FU74" s="30">
        <v>35</v>
      </c>
      <c r="FV74" s="30">
        <v>67</v>
      </c>
      <c r="FW74" s="30">
        <v>69</v>
      </c>
      <c r="FX74" s="30">
        <v>54</v>
      </c>
      <c r="FY74" s="30">
        <v>62</v>
      </c>
      <c r="FZ74" s="30">
        <v>82</v>
      </c>
      <c r="GA74" s="30">
        <v>90</v>
      </c>
      <c r="GB74" s="30">
        <v>121</v>
      </c>
      <c r="GC74" s="30">
        <v>84</v>
      </c>
      <c r="GD74" s="30">
        <v>133</v>
      </c>
      <c r="GE74" s="30">
        <v>53</v>
      </c>
      <c r="GF74" s="30">
        <v>136</v>
      </c>
      <c r="GG74" s="30">
        <v>64</v>
      </c>
      <c r="GH74" s="30">
        <v>48</v>
      </c>
      <c r="GI74" s="30">
        <v>90</v>
      </c>
      <c r="GJ74" s="30">
        <v>79</v>
      </c>
      <c r="GK74" s="30">
        <v>64</v>
      </c>
      <c r="GL74" s="30">
        <v>114</v>
      </c>
      <c r="GM74" s="30">
        <v>95</v>
      </c>
      <c r="GN74" s="30">
        <v>187</v>
      </c>
      <c r="GO74" s="30">
        <v>147</v>
      </c>
      <c r="GP74" s="30">
        <v>193</v>
      </c>
      <c r="GQ74" s="30">
        <v>163</v>
      </c>
      <c r="GR74" s="30">
        <v>147</v>
      </c>
      <c r="GS74" s="30">
        <v>158</v>
      </c>
      <c r="GT74" s="30">
        <v>121</v>
      </c>
      <c r="GU74" s="30">
        <v>118</v>
      </c>
      <c r="GV74" s="30">
        <v>174</v>
      </c>
      <c r="GW74" s="30">
        <v>129</v>
      </c>
      <c r="GX74" s="30">
        <v>61</v>
      </c>
      <c r="GY74" s="30">
        <v>48</v>
      </c>
      <c r="GZ74" s="30">
        <v>167</v>
      </c>
      <c r="HA74" s="30">
        <v>135</v>
      </c>
      <c r="HB74" s="30">
        <v>136</v>
      </c>
      <c r="HC74" s="30">
        <v>140</v>
      </c>
      <c r="HD74" s="30">
        <v>184</v>
      </c>
      <c r="HE74" s="30">
        <v>119</v>
      </c>
      <c r="HF74" s="30">
        <v>176</v>
      </c>
      <c r="HG74" s="30">
        <v>183</v>
      </c>
      <c r="HH74" s="30">
        <v>147</v>
      </c>
      <c r="HI74" s="30">
        <v>157</v>
      </c>
      <c r="HJ74" s="30">
        <v>59</v>
      </c>
      <c r="HK74" s="30">
        <v>76</v>
      </c>
      <c r="HL74" s="30">
        <v>129</v>
      </c>
      <c r="HM74" s="30">
        <v>117</v>
      </c>
      <c r="HN74" s="30">
        <v>118</v>
      </c>
      <c r="HO74" s="30">
        <v>161</v>
      </c>
      <c r="HP74" s="30">
        <v>134</v>
      </c>
      <c r="HQ74" s="30">
        <v>153</v>
      </c>
      <c r="HR74" s="30">
        <v>158</v>
      </c>
      <c r="HS74" s="30">
        <v>146</v>
      </c>
      <c r="HT74" s="30">
        <v>94</v>
      </c>
      <c r="HU74" s="30">
        <v>165</v>
      </c>
      <c r="HV74" s="30">
        <v>113</v>
      </c>
      <c r="HW74" s="30">
        <v>169</v>
      </c>
      <c r="HX74" s="30">
        <v>187</v>
      </c>
      <c r="HY74" s="30">
        <v>111</v>
      </c>
      <c r="HZ74" s="30">
        <v>147</v>
      </c>
      <c r="IA74" s="30">
        <v>182</v>
      </c>
      <c r="IB74" s="30">
        <v>97</v>
      </c>
      <c r="IC74" s="30">
        <v>152</v>
      </c>
      <c r="ID74" s="30">
        <v>130</v>
      </c>
      <c r="IE74" s="30">
        <v>145</v>
      </c>
      <c r="IF74" s="30">
        <v>135</v>
      </c>
      <c r="IG74" s="30">
        <v>50</v>
      </c>
      <c r="IH74" s="30">
        <v>154</v>
      </c>
      <c r="II74" s="30">
        <v>108</v>
      </c>
      <c r="IJ74" s="30">
        <v>169</v>
      </c>
      <c r="IK74" s="30">
        <v>182</v>
      </c>
      <c r="IL74" s="30">
        <v>249</v>
      </c>
      <c r="IM74" s="30">
        <v>191</v>
      </c>
      <c r="IN74" s="30">
        <v>166</v>
      </c>
      <c r="IO74" s="30">
        <v>189</v>
      </c>
      <c r="IP74" s="30">
        <v>165</v>
      </c>
      <c r="IQ74" s="30">
        <v>177</v>
      </c>
      <c r="IR74" s="30">
        <v>181</v>
      </c>
      <c r="IS74" s="30">
        <v>168</v>
      </c>
      <c r="IT74" s="30">
        <v>215</v>
      </c>
      <c r="IU74" s="30">
        <v>164</v>
      </c>
      <c r="IV74" s="30">
        <v>185</v>
      </c>
      <c r="IW74" s="30">
        <v>113</v>
      </c>
      <c r="IX74" s="30">
        <v>218</v>
      </c>
      <c r="IY74" s="30">
        <v>132</v>
      </c>
      <c r="IZ74" s="30">
        <v>150</v>
      </c>
      <c r="JA74" s="30">
        <v>167</v>
      </c>
      <c r="JB74" s="30">
        <v>180</v>
      </c>
      <c r="JC74" s="30">
        <v>147</v>
      </c>
      <c r="JD74" s="30">
        <v>161</v>
      </c>
      <c r="JE74" s="30">
        <v>165</v>
      </c>
      <c r="JF74" s="30">
        <v>164</v>
      </c>
      <c r="JG74" s="30">
        <v>169</v>
      </c>
      <c r="JH74" s="30">
        <v>176</v>
      </c>
      <c r="JI74" s="30">
        <v>157</v>
      </c>
      <c r="JJ74" s="30">
        <v>169</v>
      </c>
      <c r="JK74" s="30">
        <v>170</v>
      </c>
      <c r="JL74" s="30">
        <v>153</v>
      </c>
      <c r="JM74" s="30">
        <v>127</v>
      </c>
      <c r="JN74" s="30">
        <v>158</v>
      </c>
      <c r="JO74" s="30">
        <v>139</v>
      </c>
      <c r="JP74" s="30">
        <v>138</v>
      </c>
      <c r="JQ74" s="30">
        <v>130</v>
      </c>
      <c r="JR74" s="30">
        <v>118</v>
      </c>
      <c r="JS74" s="30">
        <v>97</v>
      </c>
      <c r="JT74" s="30">
        <v>155</v>
      </c>
      <c r="JU74" s="30">
        <v>112</v>
      </c>
      <c r="JV74" s="30">
        <v>114</v>
      </c>
      <c r="JW74" s="30">
        <v>120</v>
      </c>
      <c r="JX74" s="30">
        <v>95</v>
      </c>
      <c r="JY74" s="30">
        <v>125</v>
      </c>
      <c r="JZ74" s="30">
        <v>104</v>
      </c>
      <c r="KA74" s="22">
        <f t="shared" ref="KA74" si="510">KA31</f>
        <v>45573</v>
      </c>
      <c r="KB74" s="30">
        <v>139</v>
      </c>
      <c r="KC74" s="30">
        <v>96</v>
      </c>
      <c r="KD74" s="30">
        <v>139</v>
      </c>
      <c r="KE74" s="30">
        <v>150</v>
      </c>
      <c r="KF74" s="30">
        <v>109</v>
      </c>
      <c r="KG74" s="30">
        <v>90</v>
      </c>
      <c r="KH74" s="30">
        <v>97</v>
      </c>
      <c r="KI74" s="30">
        <v>106</v>
      </c>
      <c r="KJ74" s="30">
        <v>126</v>
      </c>
      <c r="KK74" s="30">
        <v>130</v>
      </c>
      <c r="KL74" s="30">
        <v>176</v>
      </c>
      <c r="KM74" s="30">
        <v>163</v>
      </c>
      <c r="KN74" s="30">
        <v>148</v>
      </c>
      <c r="KO74" s="30">
        <v>155</v>
      </c>
      <c r="KP74" s="30">
        <v>143</v>
      </c>
      <c r="KQ74" s="30">
        <v>185</v>
      </c>
      <c r="KR74" s="30">
        <v>125</v>
      </c>
      <c r="KS74" s="30">
        <v>111</v>
      </c>
      <c r="KT74" s="30">
        <v>137</v>
      </c>
      <c r="KU74" s="30">
        <v>109</v>
      </c>
      <c r="KV74" s="30">
        <v>82</v>
      </c>
      <c r="KW74" s="30">
        <v>99</v>
      </c>
      <c r="KX74" s="30">
        <v>125</v>
      </c>
      <c r="KY74" s="30">
        <v>91</v>
      </c>
      <c r="KZ74" s="30">
        <v>93</v>
      </c>
      <c r="LA74" s="30"/>
      <c r="LB74" s="30"/>
      <c r="LC74" s="30"/>
      <c r="LD74" s="30"/>
      <c r="LE74" s="30"/>
      <c r="LF74" s="30"/>
      <c r="LG74" s="30"/>
      <c r="LH74" s="30">
        <v>101</v>
      </c>
      <c r="LI74" s="30">
        <v>103</v>
      </c>
      <c r="LJ74" s="30">
        <v>92</v>
      </c>
      <c r="LK74" s="30">
        <v>98</v>
      </c>
      <c r="LL74" s="30">
        <v>115</v>
      </c>
      <c r="LM74" s="30">
        <v>114</v>
      </c>
      <c r="LN74" s="30">
        <v>111</v>
      </c>
      <c r="LO74" s="30">
        <v>73</v>
      </c>
      <c r="LP74" s="30">
        <v>93</v>
      </c>
      <c r="LQ74" s="30">
        <v>94</v>
      </c>
      <c r="LR74" s="30">
        <v>78</v>
      </c>
      <c r="LS74" s="30">
        <v>83</v>
      </c>
      <c r="LT74" s="30">
        <v>114</v>
      </c>
      <c r="LU74" s="30">
        <v>122</v>
      </c>
      <c r="LV74" s="30">
        <v>98</v>
      </c>
      <c r="LW74" s="25">
        <v>84</v>
      </c>
      <c r="LX74" s="25">
        <v>104</v>
      </c>
      <c r="LY74" s="25">
        <v>98</v>
      </c>
      <c r="LZ74" s="30">
        <v>131</v>
      </c>
      <c r="MA74" s="30">
        <v>84</v>
      </c>
      <c r="MB74" s="30">
        <v>120</v>
      </c>
      <c r="MC74" s="30">
        <v>94</v>
      </c>
      <c r="MD74" s="30">
        <v>96</v>
      </c>
      <c r="ME74" s="25">
        <v>76</v>
      </c>
      <c r="MF74" s="25">
        <v>101</v>
      </c>
      <c r="MG74" s="30">
        <v>71</v>
      </c>
      <c r="MH74" s="30">
        <v>40</v>
      </c>
      <c r="MI74" s="25">
        <v>69</v>
      </c>
      <c r="MJ74" s="25">
        <v>116</v>
      </c>
      <c r="MK74" s="25">
        <v>82</v>
      </c>
      <c r="ML74" s="25">
        <v>89</v>
      </c>
      <c r="MM74" s="25">
        <v>88</v>
      </c>
      <c r="MN74" s="30">
        <v>112</v>
      </c>
      <c r="MO74" s="30">
        <v>74</v>
      </c>
      <c r="MP74" s="25">
        <v>96</v>
      </c>
      <c r="MQ74" s="25">
        <v>56</v>
      </c>
      <c r="MR74" s="25">
        <v>80</v>
      </c>
      <c r="MS74" s="25">
        <v>45</v>
      </c>
      <c r="MT74" s="30">
        <v>48</v>
      </c>
      <c r="MU74" s="30">
        <v>85</v>
      </c>
      <c r="MV74" s="25">
        <v>85</v>
      </c>
      <c r="MW74" s="49">
        <v>101</v>
      </c>
      <c r="MX74" s="44">
        <v>64</v>
      </c>
      <c r="MY74" s="44">
        <v>150</v>
      </c>
      <c r="MZ74" s="44">
        <v>91</v>
      </c>
      <c r="NA74" s="49">
        <v>114</v>
      </c>
      <c r="NB74" s="44">
        <v>84</v>
      </c>
      <c r="NC74" s="49">
        <v>66</v>
      </c>
      <c r="ND74" s="49">
        <v>72</v>
      </c>
      <c r="NE74" s="44">
        <v>69</v>
      </c>
      <c r="NF74" s="44">
        <v>91</v>
      </c>
      <c r="NG74" s="44">
        <v>59</v>
      </c>
    </row>
    <row r="75" spans="2:371" x14ac:dyDescent="0.3">
      <c r="B75" t="s">
        <v>135</v>
      </c>
      <c r="C75" s="1">
        <f t="shared" si="505"/>
        <v>1.5046296296296297E-4</v>
      </c>
      <c r="D75" s="1">
        <f t="shared" si="506"/>
        <v>482</v>
      </c>
      <c r="E75" s="1">
        <f t="shared" si="507"/>
        <v>123</v>
      </c>
      <c r="F75" s="30">
        <v>89</v>
      </c>
      <c r="G75" s="30">
        <v>147</v>
      </c>
      <c r="H75" s="30">
        <v>109</v>
      </c>
      <c r="I75" s="30">
        <v>114</v>
      </c>
      <c r="J75" s="30">
        <v>224</v>
      </c>
      <c r="K75" s="30">
        <v>190</v>
      </c>
      <c r="L75" s="30">
        <v>162</v>
      </c>
      <c r="M75" s="30">
        <v>179</v>
      </c>
      <c r="N75" s="30">
        <v>168</v>
      </c>
      <c r="O75" s="30">
        <v>216</v>
      </c>
      <c r="P75" s="30">
        <v>189</v>
      </c>
      <c r="Q75" s="30">
        <v>264</v>
      </c>
      <c r="R75" s="30">
        <v>256</v>
      </c>
      <c r="S75" s="30">
        <v>263</v>
      </c>
      <c r="T75" s="30">
        <v>244</v>
      </c>
      <c r="U75" s="30">
        <v>265</v>
      </c>
      <c r="V75" s="30">
        <v>286</v>
      </c>
      <c r="W75" s="30">
        <v>265</v>
      </c>
      <c r="X75" s="30">
        <v>249</v>
      </c>
      <c r="Y75" s="30">
        <v>280</v>
      </c>
      <c r="Z75" s="30">
        <v>201</v>
      </c>
      <c r="AA75" s="30">
        <v>148</v>
      </c>
      <c r="AB75" s="30">
        <v>136</v>
      </c>
      <c r="AC75" s="30">
        <v>144</v>
      </c>
      <c r="AD75" s="30">
        <v>183</v>
      </c>
      <c r="AE75" s="30">
        <v>258</v>
      </c>
      <c r="AF75" s="30">
        <v>243</v>
      </c>
      <c r="AG75" s="30">
        <v>138</v>
      </c>
      <c r="AH75" s="30">
        <v>163</v>
      </c>
      <c r="AI75" s="30">
        <v>29</v>
      </c>
      <c r="AJ75" s="30">
        <v>42</v>
      </c>
      <c r="AK75" s="30">
        <v>49</v>
      </c>
      <c r="AL75" s="30">
        <v>82</v>
      </c>
      <c r="AM75" s="30">
        <v>67</v>
      </c>
      <c r="AN75" s="30">
        <v>44</v>
      </c>
      <c r="AO75" s="30">
        <v>67</v>
      </c>
      <c r="AP75" s="30">
        <v>51</v>
      </c>
      <c r="AQ75" s="30">
        <v>60</v>
      </c>
      <c r="AR75" s="30">
        <v>49</v>
      </c>
      <c r="AS75" s="30">
        <v>49</v>
      </c>
      <c r="AT75" s="30">
        <v>95</v>
      </c>
      <c r="AU75" s="30">
        <v>33</v>
      </c>
      <c r="AV75" s="30">
        <v>51</v>
      </c>
      <c r="AW75" s="30">
        <v>35</v>
      </c>
      <c r="AX75" s="30">
        <v>82</v>
      </c>
      <c r="AY75" s="30">
        <v>74</v>
      </c>
      <c r="AZ75" s="30">
        <v>74</v>
      </c>
      <c r="BA75" s="30">
        <v>80</v>
      </c>
      <c r="BB75" s="30">
        <v>90</v>
      </c>
      <c r="BC75" s="30">
        <v>101</v>
      </c>
      <c r="BD75" s="30">
        <v>36</v>
      </c>
      <c r="BE75" s="30">
        <v>53</v>
      </c>
      <c r="BF75" s="30">
        <v>51</v>
      </c>
      <c r="BG75" s="30">
        <v>63</v>
      </c>
      <c r="BH75" s="30">
        <v>49</v>
      </c>
      <c r="BI75" s="30">
        <v>53</v>
      </c>
      <c r="BJ75" s="30">
        <v>51</v>
      </c>
      <c r="BK75" s="30">
        <v>45</v>
      </c>
      <c r="BL75" s="30">
        <v>47</v>
      </c>
      <c r="BM75" s="30">
        <v>56</v>
      </c>
      <c r="BN75" s="30">
        <v>62</v>
      </c>
      <c r="BO75" s="30">
        <v>57</v>
      </c>
      <c r="BP75" s="30">
        <v>40</v>
      </c>
      <c r="BQ75" s="30">
        <v>25</v>
      </c>
      <c r="BR75" s="30">
        <v>50</v>
      </c>
      <c r="BS75" s="30">
        <v>38</v>
      </c>
      <c r="BT75" s="30">
        <v>34</v>
      </c>
      <c r="BU75" s="30">
        <v>93</v>
      </c>
      <c r="BV75" s="30">
        <v>60</v>
      </c>
      <c r="BW75" s="30">
        <v>38</v>
      </c>
      <c r="BX75" s="30"/>
      <c r="BY75" s="30">
        <v>291</v>
      </c>
      <c r="BZ75" s="30">
        <v>226</v>
      </c>
      <c r="CA75" s="30">
        <v>211</v>
      </c>
      <c r="CB75" s="30">
        <v>289</v>
      </c>
      <c r="CC75" s="30">
        <v>263</v>
      </c>
      <c r="CD75" s="30">
        <v>241</v>
      </c>
      <c r="CE75" s="30">
        <v>297</v>
      </c>
      <c r="CF75" s="30">
        <v>304</v>
      </c>
      <c r="CG75" s="30">
        <v>264</v>
      </c>
      <c r="CH75" s="30">
        <v>329</v>
      </c>
      <c r="CI75" s="30">
        <v>330</v>
      </c>
      <c r="CJ75" s="30">
        <v>320</v>
      </c>
      <c r="CK75" s="30">
        <v>279</v>
      </c>
      <c r="CL75" s="30">
        <v>362</v>
      </c>
      <c r="CM75" s="30"/>
      <c r="CN75" s="30">
        <v>360</v>
      </c>
      <c r="CO75" s="30">
        <v>319</v>
      </c>
      <c r="CP75" s="30">
        <v>370</v>
      </c>
      <c r="CQ75" s="30">
        <v>461</v>
      </c>
      <c r="CR75" s="41">
        <v>400</v>
      </c>
      <c r="CS75" s="30">
        <v>413</v>
      </c>
      <c r="CT75" s="30">
        <v>420</v>
      </c>
      <c r="CU75" s="30">
        <v>365</v>
      </c>
      <c r="CV75" s="30">
        <v>425</v>
      </c>
      <c r="CW75" s="30">
        <v>482</v>
      </c>
      <c r="CX75" s="30">
        <v>417</v>
      </c>
      <c r="CY75" s="30">
        <v>377</v>
      </c>
      <c r="CZ75" s="30">
        <v>443</v>
      </c>
      <c r="DA75" s="30">
        <v>49</v>
      </c>
      <c r="DB75" s="30"/>
      <c r="DC75" s="30"/>
      <c r="DD75" s="30">
        <v>62</v>
      </c>
      <c r="DE75" s="30">
        <v>119</v>
      </c>
      <c r="DF75" s="30">
        <v>128</v>
      </c>
      <c r="DG75" s="30">
        <v>127</v>
      </c>
      <c r="DH75" s="30">
        <v>139</v>
      </c>
      <c r="DI75" s="30">
        <v>141</v>
      </c>
      <c r="DJ75" s="30">
        <v>127</v>
      </c>
      <c r="DK75" s="30">
        <v>172</v>
      </c>
      <c r="DL75" s="30">
        <v>98</v>
      </c>
      <c r="DM75" s="30">
        <v>61</v>
      </c>
      <c r="DN75" s="30">
        <v>56</v>
      </c>
      <c r="DO75" s="30">
        <v>93</v>
      </c>
      <c r="DP75" s="30">
        <v>54</v>
      </c>
      <c r="DQ75" s="30">
        <v>95</v>
      </c>
      <c r="DR75" s="30">
        <v>101</v>
      </c>
      <c r="DS75" s="30">
        <v>80</v>
      </c>
      <c r="DT75" s="30">
        <v>111</v>
      </c>
      <c r="DU75" s="30">
        <v>104</v>
      </c>
      <c r="DV75" s="30">
        <v>105</v>
      </c>
      <c r="DW75" s="30">
        <v>91</v>
      </c>
      <c r="DX75" s="30">
        <v>89</v>
      </c>
      <c r="DY75" s="30">
        <v>96</v>
      </c>
      <c r="DZ75" s="30">
        <v>79</v>
      </c>
      <c r="EA75" s="30">
        <v>56</v>
      </c>
      <c r="EB75" s="30">
        <v>47</v>
      </c>
      <c r="EC75" s="30">
        <v>285</v>
      </c>
      <c r="ED75" s="30">
        <v>78</v>
      </c>
      <c r="EE75" s="30">
        <v>59</v>
      </c>
      <c r="EF75" s="30">
        <v>219</v>
      </c>
      <c r="EG75" s="30">
        <v>69</v>
      </c>
      <c r="EH75" s="30">
        <v>50</v>
      </c>
      <c r="EI75" s="30">
        <v>54</v>
      </c>
      <c r="EJ75" s="30">
        <v>89</v>
      </c>
      <c r="EK75" s="30">
        <v>111</v>
      </c>
      <c r="EL75" s="30">
        <v>63</v>
      </c>
      <c r="EM75" s="30">
        <v>119</v>
      </c>
      <c r="EN75" s="30">
        <v>94</v>
      </c>
      <c r="EO75" s="30">
        <v>85</v>
      </c>
      <c r="EP75" s="30">
        <v>64</v>
      </c>
      <c r="EQ75" s="30">
        <v>106</v>
      </c>
      <c r="ER75" s="30">
        <v>90</v>
      </c>
      <c r="ES75" s="30">
        <v>222</v>
      </c>
      <c r="ET75" s="30">
        <v>219</v>
      </c>
      <c r="EU75" s="30">
        <v>98</v>
      </c>
      <c r="EV75" s="30">
        <v>95</v>
      </c>
      <c r="EW75" s="30">
        <v>114</v>
      </c>
      <c r="EX75" s="30">
        <v>122</v>
      </c>
      <c r="EY75" s="30">
        <v>128</v>
      </c>
      <c r="EZ75" s="30">
        <v>84</v>
      </c>
      <c r="FA75" s="30">
        <v>112</v>
      </c>
      <c r="FB75" s="30">
        <v>119</v>
      </c>
      <c r="FC75" s="30">
        <v>111</v>
      </c>
      <c r="FD75" s="30">
        <v>109</v>
      </c>
      <c r="FE75" s="30">
        <v>88</v>
      </c>
      <c r="FF75" s="30">
        <v>109</v>
      </c>
      <c r="FG75" s="30">
        <v>143</v>
      </c>
      <c r="FH75" s="30">
        <v>121</v>
      </c>
      <c r="FI75" s="30">
        <v>122</v>
      </c>
      <c r="FJ75" s="30">
        <v>156</v>
      </c>
      <c r="FK75" s="30">
        <v>47</v>
      </c>
      <c r="FL75" s="30">
        <v>97</v>
      </c>
      <c r="FM75" s="30">
        <v>43</v>
      </c>
      <c r="FN75" s="30">
        <v>60</v>
      </c>
      <c r="FO75" s="30">
        <v>51</v>
      </c>
      <c r="FP75" s="30">
        <v>50</v>
      </c>
      <c r="FQ75" s="30"/>
      <c r="FR75" s="30"/>
      <c r="FS75" s="30"/>
      <c r="FT75" s="30">
        <v>77</v>
      </c>
      <c r="FU75" s="30">
        <v>33</v>
      </c>
      <c r="FV75" s="30">
        <v>58</v>
      </c>
      <c r="FW75" s="30">
        <v>67</v>
      </c>
      <c r="FX75" s="30">
        <v>47</v>
      </c>
      <c r="FY75" s="30">
        <v>68</v>
      </c>
      <c r="FZ75" s="30">
        <v>60</v>
      </c>
      <c r="GA75" s="30">
        <v>70</v>
      </c>
      <c r="GB75" s="30">
        <v>68</v>
      </c>
      <c r="GC75" s="30">
        <v>106</v>
      </c>
      <c r="GD75" s="30">
        <v>96</v>
      </c>
      <c r="GE75" s="30">
        <v>64</v>
      </c>
      <c r="GF75" s="30">
        <v>108</v>
      </c>
      <c r="GG75" s="30">
        <v>59</v>
      </c>
      <c r="GH75" s="30">
        <v>35</v>
      </c>
      <c r="GI75" s="30">
        <v>88</v>
      </c>
      <c r="GJ75" s="30">
        <v>72</v>
      </c>
      <c r="GK75" s="30">
        <v>63</v>
      </c>
      <c r="GL75" s="30">
        <v>88</v>
      </c>
      <c r="GM75" s="30">
        <v>79</v>
      </c>
      <c r="GN75" s="30">
        <v>120</v>
      </c>
      <c r="GO75" s="30">
        <v>138</v>
      </c>
      <c r="GP75" s="30">
        <v>120</v>
      </c>
      <c r="GQ75" s="30">
        <v>127</v>
      </c>
      <c r="GR75" s="30">
        <v>83</v>
      </c>
      <c r="GS75" s="30">
        <v>116</v>
      </c>
      <c r="GT75" s="30">
        <v>78</v>
      </c>
      <c r="GU75" s="30">
        <v>119</v>
      </c>
      <c r="GV75" s="30">
        <v>89</v>
      </c>
      <c r="GW75" s="30">
        <v>77</v>
      </c>
      <c r="GX75" s="30">
        <v>66</v>
      </c>
      <c r="GY75" s="30">
        <v>51</v>
      </c>
      <c r="GZ75" s="30">
        <v>128</v>
      </c>
      <c r="HA75" s="30">
        <v>95</v>
      </c>
      <c r="HB75" s="30">
        <v>97</v>
      </c>
      <c r="HC75" s="30">
        <v>109</v>
      </c>
      <c r="HD75" s="30">
        <v>104</v>
      </c>
      <c r="HE75" s="30">
        <v>79</v>
      </c>
      <c r="HF75" s="30">
        <v>90</v>
      </c>
      <c r="HG75" s="30">
        <v>138</v>
      </c>
      <c r="HH75" s="30">
        <v>104</v>
      </c>
      <c r="HI75" s="30">
        <v>130</v>
      </c>
      <c r="HJ75" s="30">
        <v>80</v>
      </c>
      <c r="HK75" s="30">
        <v>61</v>
      </c>
      <c r="HL75" s="30">
        <v>119</v>
      </c>
      <c r="HM75" s="30">
        <v>100</v>
      </c>
      <c r="HN75" s="30">
        <v>82</v>
      </c>
      <c r="HO75" s="30">
        <v>152</v>
      </c>
      <c r="HP75" s="30">
        <v>106</v>
      </c>
      <c r="HQ75" s="30">
        <v>102</v>
      </c>
      <c r="HR75" s="30">
        <v>98</v>
      </c>
      <c r="HS75" s="30">
        <v>112</v>
      </c>
      <c r="HT75" s="30">
        <v>100</v>
      </c>
      <c r="HU75" s="30">
        <v>101</v>
      </c>
      <c r="HV75" s="30">
        <v>114</v>
      </c>
      <c r="HW75" s="30">
        <v>116</v>
      </c>
      <c r="HX75" s="30">
        <v>154</v>
      </c>
      <c r="HY75" s="30">
        <v>89</v>
      </c>
      <c r="HZ75" s="30">
        <v>115</v>
      </c>
      <c r="IA75" s="30">
        <v>138</v>
      </c>
      <c r="IB75" s="30">
        <v>132</v>
      </c>
      <c r="IC75" s="30">
        <v>84</v>
      </c>
      <c r="ID75" s="30">
        <v>95</v>
      </c>
      <c r="IE75" s="30">
        <v>154</v>
      </c>
      <c r="IF75" s="30">
        <v>111</v>
      </c>
      <c r="IG75" s="30">
        <v>61</v>
      </c>
      <c r="IH75" s="30">
        <v>106</v>
      </c>
      <c r="II75" s="30">
        <v>85</v>
      </c>
      <c r="IJ75" s="30">
        <v>103</v>
      </c>
      <c r="IK75" s="30">
        <v>120</v>
      </c>
      <c r="IL75" s="30">
        <v>138</v>
      </c>
      <c r="IM75" s="30">
        <v>121</v>
      </c>
      <c r="IN75" s="30">
        <v>132</v>
      </c>
      <c r="IO75" s="30">
        <v>88</v>
      </c>
      <c r="IP75" s="30">
        <v>120</v>
      </c>
      <c r="IQ75" s="30">
        <v>129</v>
      </c>
      <c r="IR75" s="30">
        <v>87</v>
      </c>
      <c r="IS75" s="30">
        <v>137</v>
      </c>
      <c r="IT75" s="30">
        <v>104</v>
      </c>
      <c r="IU75" s="30">
        <v>135</v>
      </c>
      <c r="IV75" s="30">
        <v>122</v>
      </c>
      <c r="IW75" s="30">
        <v>117</v>
      </c>
      <c r="IX75" s="30">
        <v>145</v>
      </c>
      <c r="IY75" s="30">
        <v>104</v>
      </c>
      <c r="IZ75" s="30">
        <v>145</v>
      </c>
      <c r="JA75" s="30">
        <v>97</v>
      </c>
      <c r="JB75" s="30">
        <v>107</v>
      </c>
      <c r="JC75" s="30">
        <v>95</v>
      </c>
      <c r="JD75" s="30">
        <v>149</v>
      </c>
      <c r="JE75" s="30">
        <v>109</v>
      </c>
      <c r="JF75" s="30">
        <v>100</v>
      </c>
      <c r="JG75" s="30">
        <v>114</v>
      </c>
      <c r="JH75" s="30">
        <v>117</v>
      </c>
      <c r="JI75" s="30">
        <v>137</v>
      </c>
      <c r="JJ75" s="30">
        <v>125</v>
      </c>
      <c r="JK75" s="30">
        <v>133</v>
      </c>
      <c r="JL75" s="30">
        <v>94</v>
      </c>
      <c r="JM75" s="30">
        <v>98</v>
      </c>
      <c r="JN75" s="30">
        <v>94</v>
      </c>
      <c r="JO75" s="30">
        <v>91</v>
      </c>
      <c r="JP75" s="30">
        <v>78</v>
      </c>
      <c r="JQ75" s="30">
        <v>65</v>
      </c>
      <c r="JR75" s="30">
        <v>79</v>
      </c>
      <c r="JS75" s="30">
        <v>66</v>
      </c>
      <c r="JT75" s="30">
        <v>72</v>
      </c>
      <c r="JU75" s="30">
        <v>116</v>
      </c>
      <c r="JV75" s="30">
        <v>95</v>
      </c>
      <c r="JW75" s="30">
        <v>81</v>
      </c>
      <c r="JX75" s="30">
        <v>84</v>
      </c>
      <c r="JY75" s="30">
        <v>77</v>
      </c>
      <c r="JZ75" s="30">
        <v>86</v>
      </c>
      <c r="KA75" s="22">
        <f t="shared" ref="KA75" si="511">KA32</f>
        <v>1.5046296296296297E-4</v>
      </c>
      <c r="KB75" s="30">
        <v>98</v>
      </c>
      <c r="KC75" s="30">
        <v>89</v>
      </c>
      <c r="KD75" s="30">
        <v>128</v>
      </c>
      <c r="KE75" s="30">
        <v>93</v>
      </c>
      <c r="KF75" s="30">
        <v>116</v>
      </c>
      <c r="KG75" s="30">
        <v>76</v>
      </c>
      <c r="KH75" s="30">
        <v>63</v>
      </c>
      <c r="KI75" s="30">
        <v>59</v>
      </c>
      <c r="KJ75" s="30">
        <v>56</v>
      </c>
      <c r="KK75" s="30">
        <v>92</v>
      </c>
      <c r="KL75" s="30">
        <v>106</v>
      </c>
      <c r="KM75" s="30">
        <v>90</v>
      </c>
      <c r="KN75" s="30">
        <v>79</v>
      </c>
      <c r="KO75" s="30">
        <v>54</v>
      </c>
      <c r="KP75" s="30">
        <v>72</v>
      </c>
      <c r="KQ75" s="30">
        <v>100</v>
      </c>
      <c r="KR75" s="30">
        <v>77</v>
      </c>
      <c r="KS75" s="30">
        <v>58</v>
      </c>
      <c r="KT75" s="30">
        <v>63</v>
      </c>
      <c r="KU75" s="30">
        <v>64</v>
      </c>
      <c r="KV75" s="30">
        <v>56</v>
      </c>
      <c r="KW75" s="30">
        <v>42</v>
      </c>
      <c r="KX75" s="30">
        <v>73</v>
      </c>
      <c r="KY75" s="30">
        <v>52</v>
      </c>
      <c r="KZ75" s="30">
        <v>83</v>
      </c>
      <c r="LA75" s="30"/>
      <c r="LB75" s="30"/>
      <c r="LC75" s="30"/>
      <c r="LD75" s="30"/>
      <c r="LE75" s="30"/>
      <c r="LF75" s="30"/>
      <c r="LG75" s="30"/>
      <c r="LH75" s="30">
        <v>81</v>
      </c>
      <c r="LI75" s="30">
        <v>64</v>
      </c>
      <c r="LJ75" s="30">
        <v>53</v>
      </c>
      <c r="LK75" s="30">
        <v>64</v>
      </c>
      <c r="LL75" s="30">
        <v>80</v>
      </c>
      <c r="LM75" s="30">
        <v>76</v>
      </c>
      <c r="LN75" s="30">
        <v>68</v>
      </c>
      <c r="LO75" s="30">
        <v>40</v>
      </c>
      <c r="LP75" s="30">
        <v>44</v>
      </c>
      <c r="LQ75" s="30">
        <v>47</v>
      </c>
      <c r="LR75" s="30">
        <v>44</v>
      </c>
      <c r="LS75" s="30">
        <v>46</v>
      </c>
      <c r="LT75" s="30">
        <v>95</v>
      </c>
      <c r="LU75" s="30">
        <v>71</v>
      </c>
      <c r="LV75" s="30">
        <v>75</v>
      </c>
      <c r="LW75" s="25">
        <v>50</v>
      </c>
      <c r="LX75" s="25">
        <v>61</v>
      </c>
      <c r="LY75" s="25">
        <v>63</v>
      </c>
      <c r="LZ75" s="30">
        <v>102</v>
      </c>
      <c r="MA75" s="30">
        <v>52</v>
      </c>
      <c r="MB75" s="30">
        <v>64</v>
      </c>
      <c r="MC75" s="30">
        <v>45</v>
      </c>
      <c r="MD75" s="30">
        <v>65</v>
      </c>
      <c r="ME75" s="25">
        <v>60</v>
      </c>
      <c r="MF75" s="25">
        <v>51</v>
      </c>
      <c r="MG75" s="30">
        <v>35</v>
      </c>
      <c r="MH75" s="30">
        <v>41</v>
      </c>
      <c r="MI75" s="25">
        <v>55</v>
      </c>
      <c r="MJ75" s="25">
        <v>85</v>
      </c>
      <c r="MK75" s="25">
        <v>52</v>
      </c>
      <c r="ML75" s="25">
        <v>69</v>
      </c>
      <c r="MM75" s="25">
        <v>50</v>
      </c>
      <c r="MN75" s="30">
        <v>42</v>
      </c>
      <c r="MO75" s="30">
        <v>77</v>
      </c>
      <c r="MP75" s="25">
        <v>70</v>
      </c>
      <c r="MQ75" s="25">
        <v>34</v>
      </c>
      <c r="MR75" s="25">
        <v>42</v>
      </c>
      <c r="MS75" s="25">
        <v>44</v>
      </c>
      <c r="MT75" s="30">
        <v>38</v>
      </c>
      <c r="MU75" s="30">
        <v>69</v>
      </c>
      <c r="MV75" s="25">
        <v>60</v>
      </c>
      <c r="MW75" s="49">
        <v>50</v>
      </c>
      <c r="MX75" s="44">
        <v>46</v>
      </c>
      <c r="MY75" s="44">
        <v>134</v>
      </c>
      <c r="MZ75" s="44">
        <v>44</v>
      </c>
      <c r="NA75" s="49">
        <v>47</v>
      </c>
      <c r="NB75" s="44">
        <v>61</v>
      </c>
      <c r="NC75" s="49">
        <v>39</v>
      </c>
      <c r="ND75" s="49">
        <v>49</v>
      </c>
      <c r="NE75" s="44">
        <v>34</v>
      </c>
      <c r="NF75" s="44">
        <v>58</v>
      </c>
      <c r="NG75" s="44">
        <v>46</v>
      </c>
    </row>
    <row r="76" spans="2:371" x14ac:dyDescent="0.3">
      <c r="B76" t="s">
        <v>136</v>
      </c>
      <c r="C76" s="1">
        <f t="shared" si="505"/>
        <v>1.9675925925925926E-4</v>
      </c>
      <c r="D76" s="1">
        <f t="shared" si="506"/>
        <v>191</v>
      </c>
      <c r="E76" s="1">
        <f t="shared" si="507"/>
        <v>54</v>
      </c>
      <c r="F76" s="30">
        <v>57</v>
      </c>
      <c r="G76" s="30">
        <v>63</v>
      </c>
      <c r="H76" s="30">
        <v>53</v>
      </c>
      <c r="I76" s="30">
        <v>75</v>
      </c>
      <c r="J76" s="30">
        <v>106</v>
      </c>
      <c r="K76" s="30">
        <v>111</v>
      </c>
      <c r="L76" s="30">
        <v>94</v>
      </c>
      <c r="M76" s="30">
        <v>83</v>
      </c>
      <c r="N76" s="30">
        <v>140</v>
      </c>
      <c r="O76" s="30">
        <v>97</v>
      </c>
      <c r="P76" s="30">
        <v>117</v>
      </c>
      <c r="Q76" s="30">
        <v>128</v>
      </c>
      <c r="R76" s="30">
        <v>131</v>
      </c>
      <c r="S76" s="30">
        <v>135</v>
      </c>
      <c r="T76" s="30">
        <v>129</v>
      </c>
      <c r="U76" s="30">
        <v>169</v>
      </c>
      <c r="V76" s="30">
        <v>175</v>
      </c>
      <c r="W76" s="30">
        <v>156</v>
      </c>
      <c r="X76" s="30">
        <v>172</v>
      </c>
      <c r="Y76" s="30">
        <v>160</v>
      </c>
      <c r="Z76" s="30">
        <v>115</v>
      </c>
      <c r="AA76" s="30">
        <v>70</v>
      </c>
      <c r="AB76" s="30">
        <v>98</v>
      </c>
      <c r="AC76" s="30">
        <v>74</v>
      </c>
      <c r="AD76" s="30">
        <v>85</v>
      </c>
      <c r="AE76" s="30">
        <v>120</v>
      </c>
      <c r="AF76" s="30">
        <v>98</v>
      </c>
      <c r="AG76" s="30">
        <v>97</v>
      </c>
      <c r="AH76" s="30">
        <v>47</v>
      </c>
      <c r="AI76" s="30">
        <v>19</v>
      </c>
      <c r="AJ76" s="30">
        <v>20</v>
      </c>
      <c r="AK76" s="30">
        <v>19</v>
      </c>
      <c r="AL76" s="30">
        <v>56</v>
      </c>
      <c r="AM76" s="30">
        <v>50</v>
      </c>
      <c r="AN76" s="30">
        <v>29</v>
      </c>
      <c r="AO76" s="30">
        <v>32</v>
      </c>
      <c r="AP76" s="30">
        <v>45</v>
      </c>
      <c r="AQ76" s="30">
        <v>43</v>
      </c>
      <c r="AR76" s="30">
        <v>31</v>
      </c>
      <c r="AS76" s="30">
        <v>21</v>
      </c>
      <c r="AT76" s="30">
        <v>26</v>
      </c>
      <c r="AU76" s="30">
        <v>16</v>
      </c>
      <c r="AV76" s="30">
        <v>27</v>
      </c>
      <c r="AW76" s="30">
        <v>25</v>
      </c>
      <c r="AX76" s="30">
        <v>46</v>
      </c>
      <c r="AY76" s="30">
        <v>21</v>
      </c>
      <c r="AZ76" s="30">
        <v>21</v>
      </c>
      <c r="BA76" s="30">
        <v>46</v>
      </c>
      <c r="BB76" s="30">
        <v>39</v>
      </c>
      <c r="BC76" s="30">
        <v>18</v>
      </c>
      <c r="BD76" s="30">
        <v>13</v>
      </c>
      <c r="BE76" s="30">
        <v>22</v>
      </c>
      <c r="BF76" s="30">
        <v>20</v>
      </c>
      <c r="BG76" s="30">
        <v>32</v>
      </c>
      <c r="BH76" s="30">
        <v>36</v>
      </c>
      <c r="BI76" s="30">
        <v>24</v>
      </c>
      <c r="BJ76" s="30">
        <v>33</v>
      </c>
      <c r="BK76" s="30">
        <v>33</v>
      </c>
      <c r="BL76" s="30">
        <v>24</v>
      </c>
      <c r="BM76" s="30">
        <v>21</v>
      </c>
      <c r="BN76" s="30">
        <v>52</v>
      </c>
      <c r="BO76" s="30">
        <v>28</v>
      </c>
      <c r="BP76" s="30">
        <v>26</v>
      </c>
      <c r="BQ76" s="30">
        <v>20</v>
      </c>
      <c r="BR76" s="30">
        <v>103</v>
      </c>
      <c r="BS76" s="30">
        <v>10</v>
      </c>
      <c r="BT76" s="30">
        <v>26</v>
      </c>
      <c r="BU76" s="30">
        <v>21</v>
      </c>
      <c r="BV76" s="30">
        <v>31</v>
      </c>
      <c r="BW76" s="30">
        <v>22</v>
      </c>
      <c r="BX76" s="30"/>
      <c r="BY76" s="30">
        <v>18</v>
      </c>
      <c r="BZ76" s="30">
        <v>4</v>
      </c>
      <c r="CA76" s="30">
        <v>4</v>
      </c>
      <c r="CB76" s="30">
        <v>4</v>
      </c>
      <c r="CC76" s="30">
        <v>1</v>
      </c>
      <c r="CD76" s="30">
        <v>8</v>
      </c>
      <c r="CE76" s="30">
        <v>16</v>
      </c>
      <c r="CF76" s="30">
        <v>16</v>
      </c>
      <c r="CG76" s="30">
        <v>12</v>
      </c>
      <c r="CH76" s="30">
        <v>11</v>
      </c>
      <c r="CI76" s="30">
        <v>17</v>
      </c>
      <c r="CJ76" s="30">
        <v>16</v>
      </c>
      <c r="CK76" s="30">
        <v>10</v>
      </c>
      <c r="CL76" s="30">
        <v>19</v>
      </c>
      <c r="CM76" s="30"/>
      <c r="CN76" s="30">
        <v>15</v>
      </c>
      <c r="CO76" s="30">
        <v>18</v>
      </c>
      <c r="CP76" s="30">
        <v>19</v>
      </c>
      <c r="CQ76" s="30">
        <v>16</v>
      </c>
      <c r="CR76" s="41">
        <v>17</v>
      </c>
      <c r="CS76" s="30">
        <v>13</v>
      </c>
      <c r="CT76" s="30">
        <v>13</v>
      </c>
      <c r="CU76" s="30">
        <v>18</v>
      </c>
      <c r="CV76" s="30">
        <v>31</v>
      </c>
      <c r="CW76" s="30">
        <v>21</v>
      </c>
      <c r="CX76" s="30">
        <v>17</v>
      </c>
      <c r="CY76" s="30">
        <v>22</v>
      </c>
      <c r="CZ76" s="30">
        <v>25</v>
      </c>
      <c r="DA76" s="30"/>
      <c r="DB76" s="30"/>
      <c r="DC76" s="30"/>
      <c r="DD76" s="30">
        <v>64</v>
      </c>
      <c r="DE76" s="30">
        <v>89</v>
      </c>
      <c r="DF76" s="30">
        <v>69</v>
      </c>
      <c r="DG76" s="30">
        <v>130</v>
      </c>
      <c r="DH76" s="30">
        <v>78</v>
      </c>
      <c r="DI76" s="30">
        <v>66</v>
      </c>
      <c r="DJ76" s="30">
        <v>48</v>
      </c>
      <c r="DK76" s="30">
        <v>82</v>
      </c>
      <c r="DL76" s="30">
        <v>50</v>
      </c>
      <c r="DM76" s="30">
        <v>20</v>
      </c>
      <c r="DN76" s="30">
        <v>28</v>
      </c>
      <c r="DO76" s="30">
        <v>51</v>
      </c>
      <c r="DP76" s="30">
        <v>27</v>
      </c>
      <c r="DQ76" s="30">
        <v>33</v>
      </c>
      <c r="DR76" s="30">
        <v>48</v>
      </c>
      <c r="DS76" s="30">
        <v>69</v>
      </c>
      <c r="DT76" s="30">
        <v>41</v>
      </c>
      <c r="DU76" s="30">
        <v>34</v>
      </c>
      <c r="DV76" s="30">
        <v>29</v>
      </c>
      <c r="DW76" s="30">
        <v>36</v>
      </c>
      <c r="DX76" s="30">
        <v>52</v>
      </c>
      <c r="DY76" s="30">
        <v>81</v>
      </c>
      <c r="DZ76" s="30">
        <v>36</v>
      </c>
      <c r="EA76" s="30">
        <v>19</v>
      </c>
      <c r="EB76" s="30">
        <v>30</v>
      </c>
      <c r="EC76" s="30">
        <v>106</v>
      </c>
      <c r="ED76" s="30">
        <v>23</v>
      </c>
      <c r="EE76" s="30">
        <v>27</v>
      </c>
      <c r="EF76" s="30">
        <v>144</v>
      </c>
      <c r="EG76" s="30">
        <v>33</v>
      </c>
      <c r="EH76" s="30">
        <v>27</v>
      </c>
      <c r="EI76" s="30">
        <v>40</v>
      </c>
      <c r="EJ76" s="30">
        <v>34</v>
      </c>
      <c r="EK76" s="30">
        <v>26</v>
      </c>
      <c r="EL76" s="30">
        <v>42</v>
      </c>
      <c r="EM76" s="30">
        <v>47</v>
      </c>
      <c r="EN76" s="30">
        <v>70</v>
      </c>
      <c r="EO76" s="30">
        <v>32</v>
      </c>
      <c r="EP76" s="30">
        <v>27</v>
      </c>
      <c r="EQ76" s="30">
        <v>44</v>
      </c>
      <c r="ER76" s="30">
        <v>24</v>
      </c>
      <c r="ES76" s="30">
        <v>33</v>
      </c>
      <c r="ET76" s="30">
        <v>191</v>
      </c>
      <c r="EU76" s="30">
        <v>55</v>
      </c>
      <c r="EV76" s="30">
        <v>25</v>
      </c>
      <c r="EW76" s="30">
        <v>31</v>
      </c>
      <c r="EX76" s="30">
        <v>33</v>
      </c>
      <c r="EY76" s="30">
        <v>92</v>
      </c>
      <c r="EZ76" s="30">
        <v>61</v>
      </c>
      <c r="FA76" s="30">
        <v>52</v>
      </c>
      <c r="FB76" s="30">
        <v>38</v>
      </c>
      <c r="FC76" s="30">
        <v>55</v>
      </c>
      <c r="FD76" s="30">
        <v>48</v>
      </c>
      <c r="FE76" s="30">
        <v>50</v>
      </c>
      <c r="FF76" s="30">
        <v>73</v>
      </c>
      <c r="FG76" s="30">
        <v>67</v>
      </c>
      <c r="FH76" s="30">
        <v>73</v>
      </c>
      <c r="FI76" s="30">
        <v>52</v>
      </c>
      <c r="FJ76" s="30">
        <v>106</v>
      </c>
      <c r="FK76" s="30">
        <v>63</v>
      </c>
      <c r="FL76" s="30">
        <v>68</v>
      </c>
      <c r="FM76" s="30">
        <v>32</v>
      </c>
      <c r="FN76" s="30">
        <v>56</v>
      </c>
      <c r="FO76" s="30">
        <v>37</v>
      </c>
      <c r="FP76" s="30">
        <v>50</v>
      </c>
      <c r="FQ76" s="30"/>
      <c r="FR76" s="30"/>
      <c r="FS76" s="30"/>
      <c r="FT76" s="30">
        <v>54</v>
      </c>
      <c r="FU76" s="30">
        <v>30</v>
      </c>
      <c r="FV76" s="30">
        <v>50</v>
      </c>
      <c r="FW76" s="30">
        <v>41</v>
      </c>
      <c r="FX76" s="30">
        <v>34</v>
      </c>
      <c r="FY76" s="30">
        <v>46</v>
      </c>
      <c r="FZ76" s="30">
        <v>57</v>
      </c>
      <c r="GA76" s="30">
        <v>51</v>
      </c>
      <c r="GB76" s="30">
        <v>62</v>
      </c>
      <c r="GC76" s="30">
        <v>50</v>
      </c>
      <c r="GD76" s="30">
        <v>71</v>
      </c>
      <c r="GE76" s="30">
        <v>32</v>
      </c>
      <c r="GF76" s="30">
        <v>62</v>
      </c>
      <c r="GG76" s="30">
        <v>38</v>
      </c>
      <c r="GH76" s="30">
        <v>2</v>
      </c>
      <c r="GI76" s="30">
        <v>53</v>
      </c>
      <c r="GJ76" s="30">
        <v>76</v>
      </c>
      <c r="GK76" s="30">
        <v>29</v>
      </c>
      <c r="GL76" s="30">
        <v>66</v>
      </c>
      <c r="GM76" s="30">
        <v>44</v>
      </c>
      <c r="GN76" s="30">
        <v>65</v>
      </c>
      <c r="GO76" s="30">
        <v>63</v>
      </c>
      <c r="GP76" s="30">
        <v>77</v>
      </c>
      <c r="GQ76" s="30">
        <v>97</v>
      </c>
      <c r="GR76" s="30">
        <v>67</v>
      </c>
      <c r="GS76" s="30">
        <v>70</v>
      </c>
      <c r="GT76" s="30">
        <v>63</v>
      </c>
      <c r="GU76" s="30">
        <v>56</v>
      </c>
      <c r="GV76" s="30">
        <v>60</v>
      </c>
      <c r="GW76" s="30">
        <v>56</v>
      </c>
      <c r="GX76" s="30">
        <v>67</v>
      </c>
      <c r="GY76" s="30">
        <v>55</v>
      </c>
      <c r="GZ76" s="30">
        <v>84</v>
      </c>
      <c r="HA76" s="30">
        <v>76</v>
      </c>
      <c r="HB76" s="30">
        <v>67</v>
      </c>
      <c r="HC76" s="30">
        <v>54</v>
      </c>
      <c r="HD76" s="30">
        <v>89</v>
      </c>
      <c r="HE76" s="30">
        <v>97</v>
      </c>
      <c r="HF76" s="30">
        <v>76</v>
      </c>
      <c r="HG76" s="30">
        <v>41</v>
      </c>
      <c r="HH76" s="30">
        <v>45</v>
      </c>
      <c r="HI76" s="30">
        <v>76</v>
      </c>
      <c r="HJ76" s="30">
        <v>70</v>
      </c>
      <c r="HK76" s="30">
        <v>70</v>
      </c>
      <c r="HL76" s="30">
        <v>118</v>
      </c>
      <c r="HM76" s="30">
        <v>81</v>
      </c>
      <c r="HN76" s="30">
        <v>70</v>
      </c>
      <c r="HO76" s="30">
        <v>60</v>
      </c>
      <c r="HP76" s="30">
        <v>55</v>
      </c>
      <c r="HQ76" s="30">
        <v>72</v>
      </c>
      <c r="HR76" s="30">
        <v>66</v>
      </c>
      <c r="HS76" s="30">
        <v>53</v>
      </c>
      <c r="HT76" s="30">
        <v>78</v>
      </c>
      <c r="HU76" s="30">
        <v>44</v>
      </c>
      <c r="HV76" s="30">
        <v>86</v>
      </c>
      <c r="HW76" s="30">
        <v>56</v>
      </c>
      <c r="HX76" s="30">
        <v>81</v>
      </c>
      <c r="HY76" s="30">
        <v>67</v>
      </c>
      <c r="HZ76" s="30">
        <v>76</v>
      </c>
      <c r="IA76" s="30">
        <v>72</v>
      </c>
      <c r="IB76" s="30">
        <v>79</v>
      </c>
      <c r="IC76" s="30">
        <v>88</v>
      </c>
      <c r="ID76" s="30">
        <v>82</v>
      </c>
      <c r="IE76" s="30">
        <v>60</v>
      </c>
      <c r="IF76" s="30">
        <v>57</v>
      </c>
      <c r="IG76" s="30">
        <v>55</v>
      </c>
      <c r="IH76" s="30">
        <v>60</v>
      </c>
      <c r="II76" s="30">
        <v>48</v>
      </c>
      <c r="IJ76" s="30">
        <v>52</v>
      </c>
      <c r="IK76" s="30">
        <v>88</v>
      </c>
      <c r="IL76" s="30">
        <v>61</v>
      </c>
      <c r="IM76" s="30">
        <v>57</v>
      </c>
      <c r="IN76" s="30">
        <v>62</v>
      </c>
      <c r="IO76" s="30">
        <v>44</v>
      </c>
      <c r="IP76" s="30">
        <v>35</v>
      </c>
      <c r="IQ76" s="30">
        <v>86</v>
      </c>
      <c r="IR76" s="30">
        <v>107</v>
      </c>
      <c r="IS76" s="30">
        <v>92</v>
      </c>
      <c r="IT76" s="30">
        <v>57</v>
      </c>
      <c r="IU76" s="30">
        <v>91</v>
      </c>
      <c r="IV76" s="30">
        <v>78</v>
      </c>
      <c r="IW76" s="30">
        <v>107</v>
      </c>
      <c r="IX76" s="30">
        <v>86</v>
      </c>
      <c r="IY76" s="30">
        <v>63</v>
      </c>
      <c r="IZ76" s="30">
        <v>81</v>
      </c>
      <c r="JA76" s="30">
        <v>75</v>
      </c>
      <c r="JB76" s="30">
        <v>79</v>
      </c>
      <c r="JC76" s="30">
        <v>56</v>
      </c>
      <c r="JD76" s="30">
        <v>44</v>
      </c>
      <c r="JE76" s="30">
        <v>68</v>
      </c>
      <c r="JF76" s="30">
        <v>90</v>
      </c>
      <c r="JG76" s="30">
        <v>46</v>
      </c>
      <c r="JH76" s="30">
        <v>61</v>
      </c>
      <c r="JI76" s="30">
        <v>95</v>
      </c>
      <c r="JJ76" s="30">
        <v>80</v>
      </c>
      <c r="JK76" s="30">
        <v>36</v>
      </c>
      <c r="JL76" s="30">
        <v>41</v>
      </c>
      <c r="JM76" s="30">
        <v>52</v>
      </c>
      <c r="JN76" s="30">
        <v>45</v>
      </c>
      <c r="JO76" s="30">
        <v>47</v>
      </c>
      <c r="JP76" s="30">
        <v>59</v>
      </c>
      <c r="JQ76" s="30">
        <v>41</v>
      </c>
      <c r="JR76" s="30">
        <v>45</v>
      </c>
      <c r="JS76" s="30">
        <v>32</v>
      </c>
      <c r="JT76" s="30">
        <v>53</v>
      </c>
      <c r="JU76" s="30">
        <v>74</v>
      </c>
      <c r="JV76" s="30">
        <v>43</v>
      </c>
      <c r="JW76" s="30">
        <v>32</v>
      </c>
      <c r="JX76" s="30">
        <v>52</v>
      </c>
      <c r="JY76" s="30">
        <v>53</v>
      </c>
      <c r="JZ76" s="30">
        <v>29</v>
      </c>
      <c r="KA76" s="22">
        <f t="shared" ref="KA76" si="512">KA33</f>
        <v>1.9675925925925926E-4</v>
      </c>
      <c r="KB76" s="30">
        <v>44</v>
      </c>
      <c r="KC76" s="30">
        <v>54</v>
      </c>
      <c r="KD76" s="30">
        <v>148</v>
      </c>
      <c r="KE76" s="30">
        <v>43</v>
      </c>
      <c r="KF76" s="30">
        <v>50</v>
      </c>
      <c r="KG76" s="30">
        <v>44</v>
      </c>
      <c r="KH76" s="30">
        <v>42</v>
      </c>
      <c r="KI76" s="30">
        <v>35</v>
      </c>
      <c r="KJ76" s="30">
        <v>37</v>
      </c>
      <c r="KK76" s="30">
        <v>49</v>
      </c>
      <c r="KL76" s="30">
        <v>42</v>
      </c>
      <c r="KM76" s="30">
        <v>45</v>
      </c>
      <c r="KN76" s="30">
        <v>25</v>
      </c>
      <c r="KO76" s="30">
        <v>40</v>
      </c>
      <c r="KP76" s="30">
        <v>29</v>
      </c>
      <c r="KQ76" s="30">
        <v>74</v>
      </c>
      <c r="KR76" s="30">
        <v>49</v>
      </c>
      <c r="KS76" s="30">
        <v>54</v>
      </c>
      <c r="KT76" s="30">
        <v>37</v>
      </c>
      <c r="KU76" s="30">
        <v>45</v>
      </c>
      <c r="KV76" s="30">
        <v>38</v>
      </c>
      <c r="KW76" s="30">
        <v>33</v>
      </c>
      <c r="KX76" s="30">
        <v>34</v>
      </c>
      <c r="KY76" s="30">
        <v>43</v>
      </c>
      <c r="KZ76" s="30">
        <v>28</v>
      </c>
      <c r="LA76" s="30"/>
      <c r="LB76" s="30"/>
      <c r="LC76" s="30"/>
      <c r="LD76" s="30"/>
      <c r="LE76" s="30"/>
      <c r="LF76" s="30"/>
      <c r="LG76" s="30"/>
      <c r="LH76" s="30">
        <v>36</v>
      </c>
      <c r="LI76" s="30">
        <v>33</v>
      </c>
      <c r="LJ76" s="30">
        <v>19</v>
      </c>
      <c r="LK76" s="30">
        <v>19</v>
      </c>
      <c r="LL76" s="30">
        <v>41</v>
      </c>
      <c r="LM76" s="30">
        <v>35</v>
      </c>
      <c r="LN76" s="30">
        <v>16</v>
      </c>
      <c r="LO76" s="30">
        <v>22</v>
      </c>
      <c r="LP76" s="30">
        <v>28</v>
      </c>
      <c r="LQ76" s="30">
        <v>44</v>
      </c>
      <c r="LR76" s="30">
        <v>33</v>
      </c>
      <c r="LS76" s="30">
        <v>39</v>
      </c>
      <c r="LT76" s="30">
        <v>55</v>
      </c>
      <c r="LU76" s="30">
        <v>61</v>
      </c>
      <c r="LV76" s="30">
        <v>42</v>
      </c>
      <c r="LW76" s="25">
        <v>22</v>
      </c>
      <c r="LX76" s="25">
        <v>42</v>
      </c>
      <c r="LY76" s="25">
        <v>27</v>
      </c>
      <c r="LZ76" s="30">
        <v>33</v>
      </c>
      <c r="MA76" s="30">
        <v>33</v>
      </c>
      <c r="MB76" s="30">
        <v>32</v>
      </c>
      <c r="MC76" s="30">
        <v>41</v>
      </c>
      <c r="MD76" s="30">
        <v>31</v>
      </c>
      <c r="ME76" s="25">
        <v>42</v>
      </c>
      <c r="MF76" s="25">
        <v>25</v>
      </c>
      <c r="MG76" s="30">
        <v>43</v>
      </c>
      <c r="MH76" s="30">
        <v>32</v>
      </c>
      <c r="MI76" s="25">
        <v>37</v>
      </c>
      <c r="MJ76" s="25">
        <v>58</v>
      </c>
      <c r="MK76" s="25">
        <v>27</v>
      </c>
      <c r="ML76" s="25">
        <v>33</v>
      </c>
      <c r="MM76" s="25">
        <v>27</v>
      </c>
      <c r="MN76" s="30">
        <v>25</v>
      </c>
      <c r="MO76" s="30">
        <v>19</v>
      </c>
      <c r="MP76" s="25">
        <v>36</v>
      </c>
      <c r="MQ76" s="25">
        <v>32</v>
      </c>
      <c r="MR76" s="25">
        <v>34</v>
      </c>
      <c r="MS76" s="25">
        <v>20</v>
      </c>
      <c r="MT76" s="30">
        <v>18</v>
      </c>
      <c r="MU76" s="30">
        <v>25</v>
      </c>
      <c r="MV76" s="25">
        <v>22</v>
      </c>
      <c r="MW76" s="49">
        <v>34</v>
      </c>
      <c r="MX76" s="44">
        <v>15</v>
      </c>
      <c r="MY76" s="44">
        <v>91</v>
      </c>
      <c r="MZ76" s="44">
        <v>22</v>
      </c>
      <c r="NA76" s="49">
        <v>29</v>
      </c>
      <c r="NB76" s="44">
        <v>37</v>
      </c>
      <c r="NC76" s="49">
        <v>39</v>
      </c>
      <c r="ND76" s="49">
        <v>37</v>
      </c>
      <c r="NE76" s="44">
        <v>41</v>
      </c>
      <c r="NF76" s="44">
        <v>19</v>
      </c>
      <c r="NG76" s="44">
        <v>23</v>
      </c>
    </row>
    <row r="77" spans="2:371" x14ac:dyDescent="0.3">
      <c r="B77" t="s">
        <v>137</v>
      </c>
      <c r="C77" s="1">
        <f t="shared" si="505"/>
        <v>9</v>
      </c>
      <c r="D77" s="1">
        <f t="shared" si="506"/>
        <v>134</v>
      </c>
      <c r="E77" s="1">
        <f t="shared" si="507"/>
        <v>40</v>
      </c>
      <c r="F77" s="30">
        <v>46</v>
      </c>
      <c r="G77" s="30">
        <v>26</v>
      </c>
      <c r="H77" s="30">
        <v>35</v>
      </c>
      <c r="I77" s="30">
        <v>25</v>
      </c>
      <c r="J77" s="30">
        <v>50</v>
      </c>
      <c r="K77" s="30">
        <v>56</v>
      </c>
      <c r="L77" s="30">
        <v>30</v>
      </c>
      <c r="M77" s="30">
        <v>39</v>
      </c>
      <c r="N77" s="30">
        <v>53</v>
      </c>
      <c r="O77" s="30">
        <v>63</v>
      </c>
      <c r="P77" s="30">
        <v>76</v>
      </c>
      <c r="Q77" s="30">
        <v>127</v>
      </c>
      <c r="R77" s="30">
        <v>93</v>
      </c>
      <c r="S77" s="30">
        <v>89</v>
      </c>
      <c r="T77" s="30">
        <v>117</v>
      </c>
      <c r="U77" s="30">
        <v>101</v>
      </c>
      <c r="V77" s="30">
        <v>134</v>
      </c>
      <c r="W77" s="30">
        <v>95</v>
      </c>
      <c r="X77" s="30">
        <v>89</v>
      </c>
      <c r="Y77" s="30">
        <v>113</v>
      </c>
      <c r="Z77" s="30">
        <v>73</v>
      </c>
      <c r="AA77" s="30">
        <v>62</v>
      </c>
      <c r="AB77" s="30">
        <v>33</v>
      </c>
      <c r="AC77" s="30">
        <v>44</v>
      </c>
      <c r="AD77" s="30">
        <v>66</v>
      </c>
      <c r="AE77" s="30">
        <v>60</v>
      </c>
      <c r="AF77" s="30">
        <v>70</v>
      </c>
      <c r="AG77" s="30">
        <v>54</v>
      </c>
      <c r="AH77" s="30">
        <v>44</v>
      </c>
      <c r="AI77" s="30">
        <v>21</v>
      </c>
      <c r="AJ77" s="30">
        <v>10</v>
      </c>
      <c r="AK77" s="30">
        <v>11</v>
      </c>
      <c r="AL77" s="30">
        <v>22</v>
      </c>
      <c r="AM77" s="30">
        <v>20</v>
      </c>
      <c r="AN77" s="30">
        <v>18</v>
      </c>
      <c r="AO77" s="30">
        <v>22</v>
      </c>
      <c r="AP77" s="30">
        <v>27</v>
      </c>
      <c r="AQ77" s="30">
        <v>15</v>
      </c>
      <c r="AR77" s="30">
        <v>21</v>
      </c>
      <c r="AS77" s="30">
        <v>24</v>
      </c>
      <c r="AT77" s="30">
        <v>41</v>
      </c>
      <c r="AU77" s="30">
        <v>20</v>
      </c>
      <c r="AV77" s="30">
        <v>23</v>
      </c>
      <c r="AW77" s="30">
        <v>13</v>
      </c>
      <c r="AX77" s="30">
        <v>26</v>
      </c>
      <c r="AY77" s="30">
        <v>23</v>
      </c>
      <c r="AZ77" s="30">
        <v>23</v>
      </c>
      <c r="BA77" s="30">
        <v>30</v>
      </c>
      <c r="BB77" s="30">
        <v>34</v>
      </c>
      <c r="BC77" s="30">
        <v>16</v>
      </c>
      <c r="BD77" s="30">
        <v>16</v>
      </c>
      <c r="BE77" s="30">
        <v>10</v>
      </c>
      <c r="BF77" s="30">
        <v>10</v>
      </c>
      <c r="BG77" s="30">
        <v>15</v>
      </c>
      <c r="BH77" s="30">
        <v>33</v>
      </c>
      <c r="BI77" s="30">
        <v>17</v>
      </c>
      <c r="BJ77" s="30">
        <v>9</v>
      </c>
      <c r="BK77" s="30">
        <v>19</v>
      </c>
      <c r="BL77" s="30">
        <v>19</v>
      </c>
      <c r="BM77" s="30">
        <v>17</v>
      </c>
      <c r="BN77" s="30">
        <v>19</v>
      </c>
      <c r="BO77" s="30">
        <v>21</v>
      </c>
      <c r="BP77" s="30">
        <v>23</v>
      </c>
      <c r="BQ77" s="30">
        <v>14</v>
      </c>
      <c r="BR77" s="30">
        <v>17</v>
      </c>
      <c r="BS77" s="30">
        <v>12</v>
      </c>
      <c r="BT77" s="30">
        <v>11</v>
      </c>
      <c r="BU77" s="30">
        <v>12</v>
      </c>
      <c r="BV77" s="30">
        <v>11</v>
      </c>
      <c r="BW77" s="30">
        <v>19</v>
      </c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41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>
        <v>63</v>
      </c>
      <c r="DE77" s="30">
        <v>63</v>
      </c>
      <c r="DF77" s="30">
        <v>64</v>
      </c>
      <c r="DG77" s="30">
        <v>52</v>
      </c>
      <c r="DH77" s="30">
        <v>62</v>
      </c>
      <c r="DI77" s="30">
        <v>51</v>
      </c>
      <c r="DJ77" s="30">
        <v>36</v>
      </c>
      <c r="DK77" s="30">
        <v>45</v>
      </c>
      <c r="DL77" s="30">
        <v>30</v>
      </c>
      <c r="DM77" s="30">
        <v>16</v>
      </c>
      <c r="DN77" s="30">
        <v>17</v>
      </c>
      <c r="DO77" s="30">
        <v>37</v>
      </c>
      <c r="DP77" s="30">
        <v>19</v>
      </c>
      <c r="DQ77" s="30">
        <v>25</v>
      </c>
      <c r="DR77" s="30">
        <v>43</v>
      </c>
      <c r="DS77" s="30">
        <v>37</v>
      </c>
      <c r="DT77" s="30">
        <v>34</v>
      </c>
      <c r="DU77" s="30">
        <v>27</v>
      </c>
      <c r="DV77" s="30">
        <v>35</v>
      </c>
      <c r="DW77" s="30">
        <v>43</v>
      </c>
      <c r="DX77" s="30">
        <v>36</v>
      </c>
      <c r="DY77" s="30">
        <v>29</v>
      </c>
      <c r="DZ77" s="30">
        <v>40</v>
      </c>
      <c r="EA77" s="30">
        <v>39</v>
      </c>
      <c r="EB77" s="30">
        <v>17</v>
      </c>
      <c r="EC77" s="30">
        <v>21</v>
      </c>
      <c r="ED77" s="30">
        <v>25</v>
      </c>
      <c r="EE77" s="30">
        <v>19</v>
      </c>
      <c r="EF77" s="30">
        <v>71</v>
      </c>
      <c r="EG77" s="30">
        <v>47</v>
      </c>
      <c r="EH77" s="30">
        <v>34</v>
      </c>
      <c r="EI77" s="30">
        <v>10</v>
      </c>
      <c r="EJ77" s="30">
        <v>27</v>
      </c>
      <c r="EK77" s="30">
        <v>19</v>
      </c>
      <c r="EL77" s="30">
        <v>52</v>
      </c>
      <c r="EM77" s="30">
        <v>24</v>
      </c>
      <c r="EN77" s="30">
        <v>44</v>
      </c>
      <c r="EO77" s="30">
        <v>39</v>
      </c>
      <c r="EP77" s="30">
        <v>35</v>
      </c>
      <c r="EQ77" s="30">
        <v>26</v>
      </c>
      <c r="ER77" s="30">
        <v>19</v>
      </c>
      <c r="ES77" s="30">
        <v>32</v>
      </c>
      <c r="ET77" s="30">
        <v>114</v>
      </c>
      <c r="EU77" s="30">
        <v>44</v>
      </c>
      <c r="EV77" s="30">
        <v>37</v>
      </c>
      <c r="EW77" s="30">
        <v>23</v>
      </c>
      <c r="EX77" s="30">
        <v>31</v>
      </c>
      <c r="EY77" s="30">
        <v>31</v>
      </c>
      <c r="EZ77" s="30">
        <v>37</v>
      </c>
      <c r="FA77" s="30">
        <v>37</v>
      </c>
      <c r="FB77" s="30">
        <v>35</v>
      </c>
      <c r="FC77" s="30">
        <v>57</v>
      </c>
      <c r="FD77" s="30">
        <v>33</v>
      </c>
      <c r="FE77" s="30">
        <v>50</v>
      </c>
      <c r="FF77" s="30">
        <v>38</v>
      </c>
      <c r="FG77" s="30">
        <v>76</v>
      </c>
      <c r="FH77" s="30">
        <v>89</v>
      </c>
      <c r="FI77" s="30">
        <v>41</v>
      </c>
      <c r="FJ77" s="30">
        <v>88</v>
      </c>
      <c r="FK77" s="30">
        <v>37</v>
      </c>
      <c r="FL77" s="30">
        <v>47</v>
      </c>
      <c r="FM77" s="30">
        <v>35</v>
      </c>
      <c r="FN77" s="30">
        <v>43</v>
      </c>
      <c r="FO77" s="30">
        <v>27</v>
      </c>
      <c r="FP77" s="30">
        <v>56</v>
      </c>
      <c r="FQ77" s="30"/>
      <c r="FR77" s="30"/>
      <c r="FS77" s="30"/>
      <c r="FT77" s="30">
        <v>41</v>
      </c>
      <c r="FU77" s="30">
        <v>31</v>
      </c>
      <c r="FV77" s="30">
        <v>41</v>
      </c>
      <c r="FW77" s="30">
        <v>34</v>
      </c>
      <c r="FX77" s="30">
        <v>27</v>
      </c>
      <c r="FY77" s="30">
        <v>60</v>
      </c>
      <c r="FZ77" s="30">
        <v>42</v>
      </c>
      <c r="GA77" s="30">
        <v>47</v>
      </c>
      <c r="GB77" s="30">
        <v>42</v>
      </c>
      <c r="GC77" s="30">
        <v>39</v>
      </c>
      <c r="GD77" s="30">
        <v>34</v>
      </c>
      <c r="GE77" s="30">
        <v>38</v>
      </c>
      <c r="GF77" s="30">
        <v>41</v>
      </c>
      <c r="GG77" s="30">
        <v>32</v>
      </c>
      <c r="GH77" s="30">
        <v>27</v>
      </c>
      <c r="GI77" s="30">
        <v>47</v>
      </c>
      <c r="GJ77" s="30">
        <v>50</v>
      </c>
      <c r="GK77" s="30">
        <v>21</v>
      </c>
      <c r="GL77" s="30">
        <v>56</v>
      </c>
      <c r="GM77" s="30">
        <v>54</v>
      </c>
      <c r="GN77" s="30">
        <v>47</v>
      </c>
      <c r="GO77" s="30">
        <v>51</v>
      </c>
      <c r="GP77" s="30">
        <v>59</v>
      </c>
      <c r="GQ77" s="30">
        <v>64</v>
      </c>
      <c r="GR77" s="30">
        <v>46</v>
      </c>
      <c r="GS77" s="30">
        <v>58</v>
      </c>
      <c r="GT77" s="30">
        <v>42</v>
      </c>
      <c r="GU77" s="30">
        <v>34</v>
      </c>
      <c r="GV77" s="30">
        <v>29</v>
      </c>
      <c r="GW77" s="30">
        <v>42</v>
      </c>
      <c r="GX77" s="30">
        <v>56</v>
      </c>
      <c r="GY77" s="30">
        <v>54</v>
      </c>
      <c r="GZ77" s="30">
        <v>56</v>
      </c>
      <c r="HA77" s="30">
        <v>53</v>
      </c>
      <c r="HB77" s="30">
        <v>44</v>
      </c>
      <c r="HC77" s="30">
        <v>69</v>
      </c>
      <c r="HD77" s="30">
        <v>80</v>
      </c>
      <c r="HE77" s="30">
        <v>53</v>
      </c>
      <c r="HF77" s="30">
        <v>34</v>
      </c>
      <c r="HG77" s="30">
        <v>50</v>
      </c>
      <c r="HH77" s="30">
        <v>52</v>
      </c>
      <c r="HI77" s="30">
        <v>41</v>
      </c>
      <c r="HJ77" s="30">
        <v>17</v>
      </c>
      <c r="HK77" s="30">
        <v>40</v>
      </c>
      <c r="HL77" s="30">
        <v>49</v>
      </c>
      <c r="HM77" s="30">
        <v>49</v>
      </c>
      <c r="HN77" s="30">
        <v>60</v>
      </c>
      <c r="HO77" s="30">
        <v>54</v>
      </c>
      <c r="HP77" s="30">
        <v>30</v>
      </c>
      <c r="HQ77" s="30">
        <v>41</v>
      </c>
      <c r="HR77" s="30">
        <v>44</v>
      </c>
      <c r="HS77" s="30">
        <v>34</v>
      </c>
      <c r="HT77" s="30">
        <v>34</v>
      </c>
      <c r="HU77" s="30">
        <v>52</v>
      </c>
      <c r="HV77" s="30">
        <v>43</v>
      </c>
      <c r="HW77" s="30">
        <v>27</v>
      </c>
      <c r="HX77" s="30">
        <v>43</v>
      </c>
      <c r="HY77" s="30">
        <v>65</v>
      </c>
      <c r="HZ77" s="30">
        <v>73</v>
      </c>
      <c r="IA77" s="30">
        <v>40</v>
      </c>
      <c r="IB77" s="30">
        <v>51</v>
      </c>
      <c r="IC77" s="30">
        <v>58</v>
      </c>
      <c r="ID77" s="30">
        <v>54</v>
      </c>
      <c r="IE77" s="30">
        <v>39</v>
      </c>
      <c r="IF77" s="30">
        <v>39</v>
      </c>
      <c r="IG77" s="30">
        <v>41</v>
      </c>
      <c r="IH77" s="30">
        <v>32</v>
      </c>
      <c r="II77" s="30">
        <v>50</v>
      </c>
      <c r="IJ77" s="30">
        <v>54</v>
      </c>
      <c r="IK77" s="30">
        <v>36</v>
      </c>
      <c r="IL77" s="30">
        <v>56</v>
      </c>
      <c r="IM77" s="30">
        <v>44</v>
      </c>
      <c r="IN77" s="30">
        <v>42</v>
      </c>
      <c r="IO77" s="30">
        <v>42</v>
      </c>
      <c r="IP77" s="30">
        <v>58</v>
      </c>
      <c r="IQ77" s="30">
        <v>34</v>
      </c>
      <c r="IR77" s="30">
        <v>46</v>
      </c>
      <c r="IS77" s="30">
        <v>65</v>
      </c>
      <c r="IT77" s="30">
        <v>55</v>
      </c>
      <c r="IU77" s="30">
        <v>71</v>
      </c>
      <c r="IV77" s="30">
        <v>39</v>
      </c>
      <c r="IW77" s="30">
        <v>104</v>
      </c>
      <c r="IX77" s="30">
        <v>51</v>
      </c>
      <c r="IY77" s="30">
        <v>60</v>
      </c>
      <c r="IZ77" s="30">
        <v>39</v>
      </c>
      <c r="JA77" s="30">
        <v>54</v>
      </c>
      <c r="JB77" s="30">
        <v>54</v>
      </c>
      <c r="JC77" s="30">
        <v>43</v>
      </c>
      <c r="JD77" s="30">
        <v>37</v>
      </c>
      <c r="JE77" s="30">
        <v>55</v>
      </c>
      <c r="JF77" s="30">
        <v>25</v>
      </c>
      <c r="JG77" s="30">
        <v>42</v>
      </c>
      <c r="JH77" s="30">
        <v>54</v>
      </c>
      <c r="JI77" s="30">
        <v>47</v>
      </c>
      <c r="JJ77" s="30">
        <v>56</v>
      </c>
      <c r="JK77" s="30">
        <v>44</v>
      </c>
      <c r="JL77" s="30">
        <v>39</v>
      </c>
      <c r="JM77" s="30">
        <v>49</v>
      </c>
      <c r="JN77" s="30">
        <v>32</v>
      </c>
      <c r="JO77" s="30">
        <v>29</v>
      </c>
      <c r="JP77" s="30">
        <v>47</v>
      </c>
      <c r="JQ77" s="30">
        <v>39</v>
      </c>
      <c r="JR77" s="30">
        <v>20</v>
      </c>
      <c r="JS77" s="30">
        <v>22</v>
      </c>
      <c r="JT77" s="30">
        <v>33</v>
      </c>
      <c r="JU77" s="30">
        <v>21</v>
      </c>
      <c r="JV77" s="30">
        <v>32</v>
      </c>
      <c r="JW77" s="30">
        <v>38</v>
      </c>
      <c r="JX77" s="30">
        <v>39</v>
      </c>
      <c r="JY77" s="30">
        <v>33</v>
      </c>
      <c r="JZ77" s="30">
        <v>43</v>
      </c>
      <c r="KA77" s="22">
        <f t="shared" ref="KA77" si="513">KA34</f>
        <v>18</v>
      </c>
      <c r="KB77" s="30">
        <v>35</v>
      </c>
      <c r="KC77" s="30">
        <v>45</v>
      </c>
      <c r="KD77" s="30">
        <v>89</v>
      </c>
      <c r="KE77" s="30">
        <v>31</v>
      </c>
      <c r="KF77" s="30">
        <v>30</v>
      </c>
      <c r="KG77" s="30">
        <v>20</v>
      </c>
      <c r="KH77" s="30">
        <v>21</v>
      </c>
      <c r="KI77" s="30">
        <v>14</v>
      </c>
      <c r="KJ77" s="30">
        <v>24</v>
      </c>
      <c r="KK77" s="30">
        <v>32</v>
      </c>
      <c r="KL77" s="30">
        <v>27</v>
      </c>
      <c r="KM77" s="30">
        <v>23</v>
      </c>
      <c r="KN77" s="30">
        <v>27</v>
      </c>
      <c r="KO77" s="30">
        <v>30</v>
      </c>
      <c r="KP77" s="30">
        <v>25</v>
      </c>
      <c r="KQ77" s="30">
        <v>24</v>
      </c>
      <c r="KR77" s="30">
        <v>22</v>
      </c>
      <c r="KS77" s="30">
        <v>32</v>
      </c>
      <c r="KT77" s="30">
        <v>26</v>
      </c>
      <c r="KU77" s="30">
        <v>20</v>
      </c>
      <c r="KV77" s="30">
        <v>18</v>
      </c>
      <c r="KW77" s="30">
        <v>18</v>
      </c>
      <c r="KX77" s="30">
        <v>22</v>
      </c>
      <c r="KY77" s="30">
        <v>26</v>
      </c>
      <c r="KZ77" s="30">
        <v>14</v>
      </c>
      <c r="LA77" s="30"/>
      <c r="LB77" s="30"/>
      <c r="LC77" s="30"/>
      <c r="LD77" s="30"/>
      <c r="LE77" s="30"/>
      <c r="LF77" s="30"/>
      <c r="LG77" s="30"/>
      <c r="LH77" s="30">
        <v>26</v>
      </c>
      <c r="LI77" s="30">
        <v>30</v>
      </c>
      <c r="LJ77" s="30">
        <v>26</v>
      </c>
      <c r="LK77" s="30">
        <v>23</v>
      </c>
      <c r="LL77" s="30">
        <v>17</v>
      </c>
      <c r="LM77" s="30">
        <v>19</v>
      </c>
      <c r="LN77" s="30">
        <v>16</v>
      </c>
      <c r="LO77" s="30">
        <v>18</v>
      </c>
      <c r="LP77" s="30">
        <v>15</v>
      </c>
      <c r="LQ77" s="30">
        <v>27</v>
      </c>
      <c r="LR77" s="30">
        <v>27</v>
      </c>
      <c r="LS77" s="30">
        <v>33</v>
      </c>
      <c r="LT77" s="30">
        <v>19</v>
      </c>
      <c r="LU77" s="30">
        <v>39</v>
      </c>
      <c r="LV77" s="30">
        <v>28</v>
      </c>
      <c r="LW77" s="25">
        <v>36</v>
      </c>
      <c r="LX77" s="25">
        <v>34</v>
      </c>
      <c r="LY77" s="25">
        <v>32</v>
      </c>
      <c r="LZ77" s="30">
        <v>13</v>
      </c>
      <c r="MA77" s="30">
        <v>23</v>
      </c>
      <c r="MB77" s="30">
        <v>16</v>
      </c>
      <c r="MC77" s="30">
        <v>19</v>
      </c>
      <c r="MD77" s="30">
        <v>26</v>
      </c>
      <c r="ME77" s="25">
        <v>18</v>
      </c>
      <c r="MF77" s="25">
        <v>16</v>
      </c>
      <c r="MG77" s="30">
        <v>22</v>
      </c>
      <c r="MH77" s="30">
        <v>28</v>
      </c>
      <c r="MI77" s="25">
        <v>33</v>
      </c>
      <c r="MJ77" s="25">
        <v>14</v>
      </c>
      <c r="MK77" s="25">
        <v>14</v>
      </c>
      <c r="ML77" s="25">
        <v>30</v>
      </c>
      <c r="MM77" s="25">
        <v>10</v>
      </c>
      <c r="MN77" s="30">
        <v>24</v>
      </c>
      <c r="MO77" s="30">
        <v>32</v>
      </c>
      <c r="MP77" s="25">
        <v>23</v>
      </c>
      <c r="MQ77" s="25">
        <v>15</v>
      </c>
      <c r="MR77" s="25">
        <v>33</v>
      </c>
      <c r="MS77" s="25">
        <v>25</v>
      </c>
      <c r="MT77" s="30">
        <v>12</v>
      </c>
      <c r="MU77" s="30">
        <v>31</v>
      </c>
      <c r="MV77" s="25">
        <v>18</v>
      </c>
      <c r="MW77" s="49">
        <v>22</v>
      </c>
      <c r="MX77" s="44">
        <v>19</v>
      </c>
      <c r="MY77" s="44">
        <v>69</v>
      </c>
      <c r="MZ77" s="44">
        <v>38</v>
      </c>
      <c r="NA77" s="49">
        <v>21</v>
      </c>
      <c r="NB77" s="44">
        <v>28</v>
      </c>
      <c r="NC77" s="49">
        <v>44</v>
      </c>
      <c r="ND77" s="49">
        <v>18</v>
      </c>
      <c r="NE77" s="44">
        <v>25</v>
      </c>
      <c r="NF77" s="44">
        <v>26</v>
      </c>
      <c r="NG77" s="44">
        <v>21</v>
      </c>
    </row>
    <row r="78" spans="2:371" x14ac:dyDescent="0.3">
      <c r="B78" t="s">
        <v>138</v>
      </c>
      <c r="C78" s="1">
        <f t="shared" si="505"/>
        <v>9</v>
      </c>
      <c r="D78" s="1">
        <f t="shared" si="506"/>
        <v>80</v>
      </c>
      <c r="E78" s="1">
        <f t="shared" si="507"/>
        <v>34</v>
      </c>
      <c r="F78" s="30">
        <v>12</v>
      </c>
      <c r="G78" s="30">
        <v>29</v>
      </c>
      <c r="H78" s="30">
        <v>33</v>
      </c>
      <c r="I78" s="30">
        <v>15</v>
      </c>
      <c r="J78" s="30">
        <v>29</v>
      </c>
      <c r="K78" s="30">
        <v>17</v>
      </c>
      <c r="L78" s="30">
        <v>17</v>
      </c>
      <c r="M78" s="30">
        <v>28</v>
      </c>
      <c r="N78" s="30">
        <v>24</v>
      </c>
      <c r="O78" s="30">
        <v>36</v>
      </c>
      <c r="P78" s="30">
        <v>50</v>
      </c>
      <c r="Q78" s="30">
        <v>33</v>
      </c>
      <c r="R78" s="30">
        <v>52</v>
      </c>
      <c r="S78" s="30">
        <v>48</v>
      </c>
      <c r="T78" s="30">
        <v>34</v>
      </c>
      <c r="U78" s="30">
        <v>61</v>
      </c>
      <c r="V78" s="30">
        <v>41</v>
      </c>
      <c r="W78" s="30">
        <v>56</v>
      </c>
      <c r="X78" s="30">
        <v>41</v>
      </c>
      <c r="Y78" s="30">
        <v>56</v>
      </c>
      <c r="Z78" s="30">
        <v>33</v>
      </c>
      <c r="AA78" s="30">
        <v>26</v>
      </c>
      <c r="AB78" s="30">
        <v>19</v>
      </c>
      <c r="AC78" s="30">
        <v>27</v>
      </c>
      <c r="AD78" s="30">
        <v>46</v>
      </c>
      <c r="AE78" s="30">
        <v>45</v>
      </c>
      <c r="AF78" s="30">
        <v>28</v>
      </c>
      <c r="AG78" s="30">
        <v>17</v>
      </c>
      <c r="AH78" s="30">
        <v>22</v>
      </c>
      <c r="AI78" s="30">
        <v>25</v>
      </c>
      <c r="AJ78" s="30">
        <v>17</v>
      </c>
      <c r="AK78" s="30">
        <v>11</v>
      </c>
      <c r="AL78" s="30">
        <v>33</v>
      </c>
      <c r="AM78" s="30">
        <v>18</v>
      </c>
      <c r="AN78" s="30">
        <v>27</v>
      </c>
      <c r="AO78" s="30">
        <v>21</v>
      </c>
      <c r="AP78" s="30">
        <v>17</v>
      </c>
      <c r="AQ78" s="30">
        <v>11</v>
      </c>
      <c r="AR78" s="30">
        <v>34</v>
      </c>
      <c r="AS78" s="30">
        <v>20</v>
      </c>
      <c r="AT78" s="30">
        <v>17</v>
      </c>
      <c r="AU78" s="30">
        <v>12</v>
      </c>
      <c r="AV78" s="30">
        <v>9</v>
      </c>
      <c r="AW78" s="30">
        <v>10</v>
      </c>
      <c r="AX78" s="30">
        <v>15</v>
      </c>
      <c r="AY78" s="30">
        <v>22</v>
      </c>
      <c r="AZ78" s="30">
        <v>22</v>
      </c>
      <c r="BA78" s="30">
        <v>18</v>
      </c>
      <c r="BB78" s="30">
        <v>23</v>
      </c>
      <c r="BC78" s="30">
        <v>20</v>
      </c>
      <c r="BD78" s="30">
        <v>23</v>
      </c>
      <c r="BE78" s="30">
        <v>28</v>
      </c>
      <c r="BF78" s="30">
        <v>14</v>
      </c>
      <c r="BG78" s="30">
        <v>18</v>
      </c>
      <c r="BH78" s="30">
        <v>22</v>
      </c>
      <c r="BI78" s="30">
        <v>19</v>
      </c>
      <c r="BJ78" s="30">
        <v>24</v>
      </c>
      <c r="BK78" s="30">
        <v>16</v>
      </c>
      <c r="BL78" s="30">
        <v>32</v>
      </c>
      <c r="BM78" s="30">
        <v>15</v>
      </c>
      <c r="BN78" s="30">
        <v>25</v>
      </c>
      <c r="BO78" s="30">
        <v>14</v>
      </c>
      <c r="BP78" s="30">
        <v>14</v>
      </c>
      <c r="BQ78" s="30">
        <v>13</v>
      </c>
      <c r="BR78" s="30">
        <v>12</v>
      </c>
      <c r="BS78" s="30">
        <v>17</v>
      </c>
      <c r="BT78" s="30">
        <v>10</v>
      </c>
      <c r="BU78" s="30">
        <v>9</v>
      </c>
      <c r="BV78" s="30">
        <v>14</v>
      </c>
      <c r="BW78" s="30">
        <v>11</v>
      </c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41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>
        <v>39</v>
      </c>
      <c r="DE78" s="30">
        <v>80</v>
      </c>
      <c r="DF78" s="30">
        <v>47</v>
      </c>
      <c r="DG78" s="30">
        <v>58</v>
      </c>
      <c r="DH78" s="30">
        <v>33</v>
      </c>
      <c r="DI78" s="30">
        <v>34</v>
      </c>
      <c r="DJ78" s="30">
        <v>43</v>
      </c>
      <c r="DK78" s="30">
        <v>35</v>
      </c>
      <c r="DL78" s="30">
        <v>45</v>
      </c>
      <c r="DM78" s="30">
        <v>18</v>
      </c>
      <c r="DN78" s="30">
        <v>26</v>
      </c>
      <c r="DO78" s="30">
        <v>41</v>
      </c>
      <c r="DP78" s="30">
        <v>27</v>
      </c>
      <c r="DQ78" s="30">
        <v>23</v>
      </c>
      <c r="DR78" s="30">
        <v>51</v>
      </c>
      <c r="DS78" s="30">
        <v>51</v>
      </c>
      <c r="DT78" s="30">
        <v>46</v>
      </c>
      <c r="DU78" s="30">
        <v>31</v>
      </c>
      <c r="DV78" s="30">
        <v>23</v>
      </c>
      <c r="DW78" s="30">
        <v>29</v>
      </c>
      <c r="DX78" s="30">
        <v>38</v>
      </c>
      <c r="DY78" s="30">
        <v>21</v>
      </c>
      <c r="DZ78" s="30">
        <v>44</v>
      </c>
      <c r="EA78" s="30">
        <v>22</v>
      </c>
      <c r="EB78" s="30">
        <v>27</v>
      </c>
      <c r="EC78" s="30">
        <v>45</v>
      </c>
      <c r="ED78" s="30">
        <v>22</v>
      </c>
      <c r="EE78" s="30">
        <v>29</v>
      </c>
      <c r="EF78" s="30">
        <v>62</v>
      </c>
      <c r="EG78" s="30">
        <v>46</v>
      </c>
      <c r="EH78" s="30">
        <v>28</v>
      </c>
      <c r="EI78" s="30">
        <v>30</v>
      </c>
      <c r="EJ78" s="30">
        <v>30</v>
      </c>
      <c r="EK78" s="30">
        <v>31</v>
      </c>
      <c r="EL78" s="30">
        <v>41</v>
      </c>
      <c r="EM78" s="30">
        <v>21</v>
      </c>
      <c r="EN78" s="30">
        <v>15</v>
      </c>
      <c r="EO78" s="30">
        <v>23</v>
      </c>
      <c r="EP78" s="30">
        <v>40</v>
      </c>
      <c r="EQ78" s="30">
        <v>30</v>
      </c>
      <c r="ER78" s="30">
        <v>40</v>
      </c>
      <c r="ES78" s="30">
        <v>46</v>
      </c>
      <c r="ET78" s="30">
        <v>62</v>
      </c>
      <c r="EU78" s="30">
        <v>23</v>
      </c>
      <c r="EV78" s="30">
        <v>29</v>
      </c>
      <c r="EW78" s="30">
        <v>22</v>
      </c>
      <c r="EX78" s="30">
        <v>62</v>
      </c>
      <c r="EY78" s="30">
        <v>26</v>
      </c>
      <c r="EZ78" s="30">
        <v>48</v>
      </c>
      <c r="FA78" s="30">
        <v>30</v>
      </c>
      <c r="FB78" s="30">
        <v>46</v>
      </c>
      <c r="FC78" s="30">
        <v>50</v>
      </c>
      <c r="FD78" s="30">
        <v>23</v>
      </c>
      <c r="FE78" s="30">
        <v>36</v>
      </c>
      <c r="FF78" s="30">
        <v>41</v>
      </c>
      <c r="FG78" s="30">
        <v>45</v>
      </c>
      <c r="FH78" s="30">
        <v>46</v>
      </c>
      <c r="FI78" s="30">
        <v>37</v>
      </c>
      <c r="FJ78" s="30">
        <v>40</v>
      </c>
      <c r="FK78" s="30">
        <v>47</v>
      </c>
      <c r="FL78" s="30">
        <v>37</v>
      </c>
      <c r="FM78" s="30">
        <v>48</v>
      </c>
      <c r="FN78" s="30">
        <v>45</v>
      </c>
      <c r="FO78" s="30">
        <v>33</v>
      </c>
      <c r="FP78" s="30">
        <v>50</v>
      </c>
      <c r="FQ78" s="30"/>
      <c r="FR78" s="30"/>
      <c r="FS78" s="30"/>
      <c r="FT78" s="30">
        <v>44</v>
      </c>
      <c r="FU78" s="30">
        <v>36</v>
      </c>
      <c r="FV78" s="30">
        <v>39</v>
      </c>
      <c r="FW78" s="30">
        <v>36</v>
      </c>
      <c r="FX78" s="30">
        <v>20</v>
      </c>
      <c r="FY78" s="30">
        <v>52</v>
      </c>
      <c r="FZ78" s="30">
        <v>32</v>
      </c>
      <c r="GA78" s="30">
        <v>40</v>
      </c>
      <c r="GB78" s="30">
        <v>42</v>
      </c>
      <c r="GC78" s="30">
        <v>37</v>
      </c>
      <c r="GD78" s="30">
        <v>44</v>
      </c>
      <c r="GE78" s="30">
        <v>38</v>
      </c>
      <c r="GF78" s="30">
        <v>53</v>
      </c>
      <c r="GG78" s="30">
        <v>50</v>
      </c>
      <c r="GH78" s="30">
        <v>29</v>
      </c>
      <c r="GI78" s="30">
        <v>53</v>
      </c>
      <c r="GJ78" s="30">
        <v>40</v>
      </c>
      <c r="GK78" s="30">
        <v>23</v>
      </c>
      <c r="GL78" s="30">
        <v>42</v>
      </c>
      <c r="GM78" s="30">
        <v>29</v>
      </c>
      <c r="GN78" s="30">
        <v>43</v>
      </c>
      <c r="GO78" s="30">
        <v>33</v>
      </c>
      <c r="GP78" s="30">
        <v>47</v>
      </c>
      <c r="GQ78" s="30">
        <v>58</v>
      </c>
      <c r="GR78" s="30">
        <v>43</v>
      </c>
      <c r="GS78" s="30">
        <v>58</v>
      </c>
      <c r="GT78" s="30">
        <v>33</v>
      </c>
      <c r="GU78" s="30">
        <v>73</v>
      </c>
      <c r="GV78" s="30">
        <v>55</v>
      </c>
      <c r="GW78" s="30">
        <v>32</v>
      </c>
      <c r="GX78" s="30">
        <v>40</v>
      </c>
      <c r="GY78" s="30">
        <v>56</v>
      </c>
      <c r="GZ78" s="30">
        <v>36</v>
      </c>
      <c r="HA78" s="30">
        <v>68</v>
      </c>
      <c r="HB78" s="30">
        <v>57</v>
      </c>
      <c r="HC78" s="30">
        <v>57</v>
      </c>
      <c r="HD78" s="30">
        <v>62</v>
      </c>
      <c r="HE78" s="30">
        <v>48</v>
      </c>
      <c r="HF78" s="30">
        <v>52</v>
      </c>
      <c r="HG78" s="30">
        <v>39</v>
      </c>
      <c r="HH78" s="30">
        <v>39</v>
      </c>
      <c r="HI78" s="30">
        <v>26</v>
      </c>
      <c r="HJ78" s="30">
        <v>30</v>
      </c>
      <c r="HK78" s="30">
        <v>50</v>
      </c>
      <c r="HL78" s="30">
        <v>61</v>
      </c>
      <c r="HM78" s="30">
        <v>43</v>
      </c>
      <c r="HN78" s="30">
        <v>44</v>
      </c>
      <c r="HO78" s="30">
        <v>30</v>
      </c>
      <c r="HP78" s="30">
        <v>34</v>
      </c>
      <c r="HQ78" s="30">
        <v>51</v>
      </c>
      <c r="HR78" s="30">
        <v>28</v>
      </c>
      <c r="HS78" s="30">
        <v>32</v>
      </c>
      <c r="HT78" s="30">
        <v>32</v>
      </c>
      <c r="HU78" s="30">
        <v>31</v>
      </c>
      <c r="HV78" s="30">
        <v>37</v>
      </c>
      <c r="HW78" s="30">
        <v>49</v>
      </c>
      <c r="HX78" s="30">
        <v>27</v>
      </c>
      <c r="HY78" s="30">
        <v>35</v>
      </c>
      <c r="HZ78" s="30">
        <v>43</v>
      </c>
      <c r="IA78" s="30">
        <v>37</v>
      </c>
      <c r="IB78" s="30">
        <v>42</v>
      </c>
      <c r="IC78" s="30">
        <v>24</v>
      </c>
      <c r="ID78" s="30">
        <v>40</v>
      </c>
      <c r="IE78" s="30">
        <v>32</v>
      </c>
      <c r="IF78" s="30">
        <v>35</v>
      </c>
      <c r="IG78" s="30">
        <v>40</v>
      </c>
      <c r="IH78" s="30">
        <v>50</v>
      </c>
      <c r="II78" s="30">
        <v>60</v>
      </c>
      <c r="IJ78" s="30">
        <v>37</v>
      </c>
      <c r="IK78" s="30">
        <v>40</v>
      </c>
      <c r="IL78" s="30">
        <v>39</v>
      </c>
      <c r="IM78" s="30">
        <v>44</v>
      </c>
      <c r="IN78" s="30">
        <v>43</v>
      </c>
      <c r="IO78" s="30">
        <v>79</v>
      </c>
      <c r="IP78" s="30">
        <v>32</v>
      </c>
      <c r="IQ78" s="30">
        <v>30</v>
      </c>
      <c r="IR78" s="30">
        <v>41</v>
      </c>
      <c r="IS78" s="30">
        <v>27</v>
      </c>
      <c r="IT78" s="30">
        <v>33</v>
      </c>
      <c r="IU78" s="30">
        <v>49</v>
      </c>
      <c r="IV78" s="30">
        <v>54</v>
      </c>
      <c r="IW78" s="30">
        <v>54</v>
      </c>
      <c r="IX78" s="30">
        <v>16</v>
      </c>
      <c r="IY78" s="30">
        <v>58</v>
      </c>
      <c r="IZ78" s="30">
        <v>45</v>
      </c>
      <c r="JA78" s="30">
        <v>46</v>
      </c>
      <c r="JB78" s="30">
        <v>44</v>
      </c>
      <c r="JC78" s="30">
        <v>44</v>
      </c>
      <c r="JD78" s="30">
        <v>55</v>
      </c>
      <c r="JE78" s="30">
        <v>17</v>
      </c>
      <c r="JF78" s="30">
        <v>34</v>
      </c>
      <c r="JG78" s="30">
        <v>28</v>
      </c>
      <c r="JH78" s="30">
        <v>50</v>
      </c>
      <c r="JI78" s="30">
        <v>31</v>
      </c>
      <c r="JJ78" s="30">
        <v>39</v>
      </c>
      <c r="JK78" s="30">
        <v>30</v>
      </c>
      <c r="JL78" s="30">
        <v>27</v>
      </c>
      <c r="JM78" s="30">
        <v>28</v>
      </c>
      <c r="JN78" s="30">
        <v>47</v>
      </c>
      <c r="JO78" s="30">
        <v>29</v>
      </c>
      <c r="JP78" s="30">
        <v>25</v>
      </c>
      <c r="JQ78" s="30">
        <v>32</v>
      </c>
      <c r="JR78" s="30">
        <v>30</v>
      </c>
      <c r="JS78" s="30">
        <v>23</v>
      </c>
      <c r="JT78" s="30">
        <v>24</v>
      </c>
      <c r="JU78" s="30">
        <v>34</v>
      </c>
      <c r="JV78" s="30">
        <v>34</v>
      </c>
      <c r="JW78" s="30">
        <v>22</v>
      </c>
      <c r="JX78" s="30">
        <v>11</v>
      </c>
      <c r="JY78" s="30">
        <v>30</v>
      </c>
      <c r="JZ78" s="30">
        <v>30</v>
      </c>
      <c r="KA78" s="22">
        <f t="shared" ref="KA78" si="514">KA35</f>
        <v>15</v>
      </c>
      <c r="KB78" s="30">
        <v>34</v>
      </c>
      <c r="KC78" s="30">
        <v>27</v>
      </c>
      <c r="KD78" s="30">
        <v>42</v>
      </c>
      <c r="KE78" s="30">
        <v>20</v>
      </c>
      <c r="KF78" s="30">
        <v>36</v>
      </c>
      <c r="KG78" s="30">
        <v>29</v>
      </c>
      <c r="KH78" s="30">
        <v>21</v>
      </c>
      <c r="KI78" s="30">
        <v>26</v>
      </c>
      <c r="KJ78" s="30">
        <v>26</v>
      </c>
      <c r="KK78" s="30">
        <v>34</v>
      </c>
      <c r="KL78" s="30">
        <v>59</v>
      </c>
      <c r="KM78" s="30">
        <v>44</v>
      </c>
      <c r="KN78" s="30">
        <v>28</v>
      </c>
      <c r="KO78" s="30">
        <v>54</v>
      </c>
      <c r="KP78" s="30">
        <v>30</v>
      </c>
      <c r="KQ78" s="30">
        <v>39</v>
      </c>
      <c r="KR78" s="30">
        <v>33</v>
      </c>
      <c r="KS78" s="30">
        <v>19</v>
      </c>
      <c r="KT78" s="30">
        <v>20</v>
      </c>
      <c r="KU78" s="30">
        <v>15</v>
      </c>
      <c r="KV78" s="30">
        <v>25</v>
      </c>
      <c r="KW78" s="30">
        <v>28</v>
      </c>
      <c r="KX78" s="30">
        <v>22</v>
      </c>
      <c r="KY78" s="30">
        <v>20</v>
      </c>
      <c r="KZ78" s="30">
        <v>13</v>
      </c>
      <c r="LA78" s="30"/>
      <c r="LB78" s="30"/>
      <c r="LC78" s="30"/>
      <c r="LD78" s="30"/>
      <c r="LE78" s="30"/>
      <c r="LF78" s="30"/>
      <c r="LG78" s="30"/>
      <c r="LH78" s="30">
        <v>18</v>
      </c>
      <c r="LI78" s="30">
        <v>22</v>
      </c>
      <c r="LJ78" s="30">
        <v>48</v>
      </c>
      <c r="LK78" s="30">
        <v>18</v>
      </c>
      <c r="LL78" s="30">
        <v>38</v>
      </c>
      <c r="LM78" s="30">
        <v>21</v>
      </c>
      <c r="LN78" s="30">
        <v>21</v>
      </c>
      <c r="LO78" s="30">
        <v>16</v>
      </c>
      <c r="LP78" s="30">
        <v>20</v>
      </c>
      <c r="LQ78" s="30">
        <v>19</v>
      </c>
      <c r="LR78" s="30">
        <v>31</v>
      </c>
      <c r="LS78" s="30">
        <v>50</v>
      </c>
      <c r="LT78" s="30">
        <v>29</v>
      </c>
      <c r="LU78" s="30">
        <v>44</v>
      </c>
      <c r="LV78" s="30">
        <v>28</v>
      </c>
      <c r="LW78" s="25">
        <v>20</v>
      </c>
      <c r="LX78" s="25">
        <v>21</v>
      </c>
      <c r="LY78" s="25">
        <v>34</v>
      </c>
      <c r="LZ78" s="30">
        <v>13</v>
      </c>
      <c r="MA78" s="30">
        <v>20</v>
      </c>
      <c r="MB78" s="30">
        <v>15</v>
      </c>
      <c r="MC78" s="30">
        <v>20</v>
      </c>
      <c r="MD78" s="30">
        <v>17</v>
      </c>
      <c r="ME78" s="25">
        <v>22</v>
      </c>
      <c r="MF78" s="25">
        <v>10</v>
      </c>
      <c r="MG78" s="30">
        <v>21</v>
      </c>
      <c r="MH78" s="30">
        <v>18</v>
      </c>
      <c r="MI78" s="25">
        <v>16</v>
      </c>
      <c r="MJ78" s="25">
        <v>14</v>
      </c>
      <c r="MK78" s="25">
        <v>23</v>
      </c>
      <c r="ML78" s="25">
        <v>16</v>
      </c>
      <c r="MM78" s="25">
        <v>18</v>
      </c>
      <c r="MN78" s="30">
        <v>18</v>
      </c>
      <c r="MO78" s="30">
        <v>26</v>
      </c>
      <c r="MP78" s="25">
        <v>23</v>
      </c>
      <c r="MQ78" s="25">
        <v>14</v>
      </c>
      <c r="MR78" s="25">
        <v>18</v>
      </c>
      <c r="MS78" s="25">
        <v>21</v>
      </c>
      <c r="MT78" s="30">
        <v>12</v>
      </c>
      <c r="MU78" s="30">
        <v>18</v>
      </c>
      <c r="MV78" s="25">
        <v>13</v>
      </c>
      <c r="MW78" s="49">
        <v>15</v>
      </c>
      <c r="MX78" s="44">
        <v>15</v>
      </c>
      <c r="MY78" s="44">
        <v>77</v>
      </c>
      <c r="MZ78" s="44">
        <v>20</v>
      </c>
      <c r="NA78" s="49">
        <v>35</v>
      </c>
      <c r="NB78" s="44">
        <v>19</v>
      </c>
      <c r="NC78" s="49">
        <v>25</v>
      </c>
      <c r="ND78" s="49">
        <v>15</v>
      </c>
      <c r="NE78" s="44">
        <v>18</v>
      </c>
      <c r="NF78" s="44">
        <v>6</v>
      </c>
      <c r="NG78" s="44">
        <v>14</v>
      </c>
    </row>
    <row r="79" spans="2:371" x14ac:dyDescent="0.3">
      <c r="B79" t="s">
        <v>139</v>
      </c>
      <c r="C79" s="1">
        <f t="shared" si="505"/>
        <v>1</v>
      </c>
      <c r="D79" s="1">
        <f t="shared" si="506"/>
        <v>154</v>
      </c>
      <c r="E79" s="1">
        <f t="shared" si="507"/>
        <v>48</v>
      </c>
      <c r="F79" s="30">
        <v>10</v>
      </c>
      <c r="G79" s="30">
        <v>52</v>
      </c>
      <c r="H79" s="30">
        <v>19</v>
      </c>
      <c r="I79" s="30">
        <v>5</v>
      </c>
      <c r="J79" s="30">
        <v>23</v>
      </c>
      <c r="K79" s="30">
        <v>18</v>
      </c>
      <c r="L79" s="30">
        <v>13</v>
      </c>
      <c r="M79" s="30">
        <v>8</v>
      </c>
      <c r="N79" s="30">
        <v>9</v>
      </c>
      <c r="O79" s="30">
        <v>16</v>
      </c>
      <c r="P79" s="30">
        <v>33</v>
      </c>
      <c r="Q79" s="30">
        <v>18</v>
      </c>
      <c r="R79" s="30">
        <v>23</v>
      </c>
      <c r="S79" s="30">
        <v>31</v>
      </c>
      <c r="T79" s="30">
        <v>31</v>
      </c>
      <c r="U79" s="30">
        <v>26</v>
      </c>
      <c r="V79" s="30">
        <v>22</v>
      </c>
      <c r="W79" s="30">
        <v>36</v>
      </c>
      <c r="X79" s="30">
        <v>18</v>
      </c>
      <c r="Y79" s="30">
        <v>14</v>
      </c>
      <c r="Z79" s="30">
        <v>36</v>
      </c>
      <c r="AA79" s="30">
        <v>14</v>
      </c>
      <c r="AB79" s="30">
        <v>12</v>
      </c>
      <c r="AC79" s="30">
        <v>26</v>
      </c>
      <c r="AD79" s="30">
        <v>17</v>
      </c>
      <c r="AE79" s="30">
        <v>16</v>
      </c>
      <c r="AF79" s="30">
        <v>9</v>
      </c>
      <c r="AG79" s="30">
        <v>17</v>
      </c>
      <c r="AH79" s="30">
        <v>13</v>
      </c>
      <c r="AI79" s="30">
        <v>27</v>
      </c>
      <c r="AJ79" s="30">
        <v>27</v>
      </c>
      <c r="AK79" s="30">
        <v>39</v>
      </c>
      <c r="AL79" s="30">
        <v>27</v>
      </c>
      <c r="AM79" s="30">
        <v>11</v>
      </c>
      <c r="AN79" s="30">
        <v>28</v>
      </c>
      <c r="AO79" s="30">
        <v>52</v>
      </c>
      <c r="AP79" s="30">
        <v>39</v>
      </c>
      <c r="AQ79" s="30">
        <v>55</v>
      </c>
      <c r="AR79" s="30">
        <v>35</v>
      </c>
      <c r="AS79" s="30">
        <v>21</v>
      </c>
      <c r="AT79" s="30">
        <v>32</v>
      </c>
      <c r="AU79" s="30">
        <v>34</v>
      </c>
      <c r="AV79" s="30">
        <v>27</v>
      </c>
      <c r="AW79" s="30">
        <v>30</v>
      </c>
      <c r="AX79" s="30">
        <v>33</v>
      </c>
      <c r="AY79" s="30">
        <v>39</v>
      </c>
      <c r="AZ79" s="30">
        <v>39</v>
      </c>
      <c r="BA79" s="30">
        <v>34</v>
      </c>
      <c r="BB79" s="30">
        <v>23</v>
      </c>
      <c r="BC79" s="30">
        <v>40</v>
      </c>
      <c r="BD79" s="30">
        <v>30</v>
      </c>
      <c r="BE79" s="30">
        <v>58</v>
      </c>
      <c r="BF79" s="30">
        <v>45</v>
      </c>
      <c r="BG79" s="30">
        <v>22</v>
      </c>
      <c r="BH79" s="30">
        <v>43</v>
      </c>
      <c r="BI79" s="30">
        <v>62</v>
      </c>
      <c r="BJ79" s="30">
        <v>32</v>
      </c>
      <c r="BK79" s="30">
        <v>66</v>
      </c>
      <c r="BL79" s="30">
        <v>41</v>
      </c>
      <c r="BM79" s="30">
        <v>50</v>
      </c>
      <c r="BN79" s="30">
        <v>50</v>
      </c>
      <c r="BO79" s="30">
        <v>36</v>
      </c>
      <c r="BP79" s="30">
        <v>39</v>
      </c>
      <c r="BQ79" s="30">
        <v>28</v>
      </c>
      <c r="BR79" s="30">
        <v>52</v>
      </c>
      <c r="BS79" s="30">
        <v>46</v>
      </c>
      <c r="BT79" s="30">
        <v>58</v>
      </c>
      <c r="BU79" s="30">
        <v>22</v>
      </c>
      <c r="BV79" s="30">
        <v>31</v>
      </c>
      <c r="BW79" s="30">
        <v>26</v>
      </c>
      <c r="BX79" s="30">
        <v>1</v>
      </c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41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>
        <v>47</v>
      </c>
      <c r="DE79" s="30">
        <v>77</v>
      </c>
      <c r="DF79" s="30">
        <v>46</v>
      </c>
      <c r="DG79" s="30">
        <v>57</v>
      </c>
      <c r="DH79" s="30">
        <v>58</v>
      </c>
      <c r="DI79" s="30">
        <v>49</v>
      </c>
      <c r="DJ79" s="30">
        <v>55</v>
      </c>
      <c r="DK79" s="30">
        <v>58</v>
      </c>
      <c r="DL79" s="30">
        <v>47</v>
      </c>
      <c r="DM79" s="30">
        <v>32</v>
      </c>
      <c r="DN79" s="30">
        <v>61</v>
      </c>
      <c r="DO79" s="30">
        <v>37</v>
      </c>
      <c r="DP79" s="30">
        <v>56</v>
      </c>
      <c r="DQ79" s="30">
        <v>55</v>
      </c>
      <c r="DR79" s="30">
        <v>48</v>
      </c>
      <c r="DS79" s="30">
        <v>60</v>
      </c>
      <c r="DT79" s="30">
        <v>102</v>
      </c>
      <c r="DU79" s="30">
        <v>39</v>
      </c>
      <c r="DV79" s="30">
        <v>57</v>
      </c>
      <c r="DW79" s="30">
        <v>43</v>
      </c>
      <c r="DX79" s="30">
        <v>41</v>
      </c>
      <c r="DY79" s="30">
        <v>30</v>
      </c>
      <c r="DZ79" s="30">
        <v>50</v>
      </c>
      <c r="EA79" s="30">
        <v>54</v>
      </c>
      <c r="EB79" s="30">
        <v>51</v>
      </c>
      <c r="EC79" s="30">
        <v>43</v>
      </c>
      <c r="ED79" s="30">
        <v>60</v>
      </c>
      <c r="EE79" s="30">
        <v>50</v>
      </c>
      <c r="EF79" s="30">
        <v>154</v>
      </c>
      <c r="EG79" s="30">
        <v>54</v>
      </c>
      <c r="EH79" s="30">
        <v>53</v>
      </c>
      <c r="EI79" s="30">
        <v>77</v>
      </c>
      <c r="EJ79" s="30">
        <v>54</v>
      </c>
      <c r="EK79" s="30">
        <v>56</v>
      </c>
      <c r="EL79" s="30">
        <v>65</v>
      </c>
      <c r="EM79" s="30">
        <v>39</v>
      </c>
      <c r="EN79" s="30">
        <v>55</v>
      </c>
      <c r="EO79" s="30">
        <v>82</v>
      </c>
      <c r="EP79" s="30">
        <v>42</v>
      </c>
      <c r="EQ79" s="30">
        <v>57</v>
      </c>
      <c r="ER79" s="30">
        <v>62</v>
      </c>
      <c r="ES79" s="30">
        <v>84</v>
      </c>
      <c r="ET79" s="30">
        <v>73</v>
      </c>
      <c r="EU79" s="30">
        <v>49</v>
      </c>
      <c r="EV79" s="30">
        <v>53</v>
      </c>
      <c r="EW79" s="30">
        <v>50</v>
      </c>
      <c r="EX79" s="30">
        <v>61</v>
      </c>
      <c r="EY79" s="30">
        <v>35</v>
      </c>
      <c r="EZ79" s="30">
        <v>78</v>
      </c>
      <c r="FA79" s="30">
        <v>31</v>
      </c>
      <c r="FB79" s="30">
        <v>35</v>
      </c>
      <c r="FC79" s="30">
        <v>60</v>
      </c>
      <c r="FD79" s="30">
        <v>50</v>
      </c>
      <c r="FE79" s="30">
        <v>47</v>
      </c>
      <c r="FF79" s="30">
        <v>43</v>
      </c>
      <c r="FG79" s="30">
        <v>57</v>
      </c>
      <c r="FH79" s="30">
        <v>31</v>
      </c>
      <c r="FI79" s="30">
        <v>59</v>
      </c>
      <c r="FJ79" s="30">
        <v>67</v>
      </c>
      <c r="FK79" s="30">
        <v>68</v>
      </c>
      <c r="FL79" s="30">
        <v>85</v>
      </c>
      <c r="FM79" s="30">
        <v>55</v>
      </c>
      <c r="FN79" s="30">
        <v>70</v>
      </c>
      <c r="FO79" s="30">
        <v>49</v>
      </c>
      <c r="FP79" s="30">
        <v>99</v>
      </c>
      <c r="FQ79" s="30"/>
      <c r="FR79" s="30"/>
      <c r="FS79" s="30"/>
      <c r="FT79" s="30">
        <v>66</v>
      </c>
      <c r="FU79" s="30">
        <v>42</v>
      </c>
      <c r="FV79" s="30">
        <v>40</v>
      </c>
      <c r="FW79" s="30">
        <v>73</v>
      </c>
      <c r="FX79" s="30">
        <v>39</v>
      </c>
      <c r="FY79" s="30">
        <v>44</v>
      </c>
      <c r="FZ79" s="30">
        <v>56</v>
      </c>
      <c r="GA79" s="30">
        <v>74</v>
      </c>
      <c r="GB79" s="30">
        <v>46</v>
      </c>
      <c r="GC79" s="30">
        <v>46</v>
      </c>
      <c r="GD79" s="30">
        <v>80</v>
      </c>
      <c r="GE79" s="30">
        <v>83</v>
      </c>
      <c r="GF79" s="30">
        <v>60</v>
      </c>
      <c r="GG79" s="30">
        <v>51</v>
      </c>
      <c r="GH79" s="30">
        <v>41</v>
      </c>
      <c r="GI79" s="30">
        <v>56</v>
      </c>
      <c r="GJ79" s="30">
        <v>44</v>
      </c>
      <c r="GK79" s="30">
        <v>56</v>
      </c>
      <c r="GL79" s="30">
        <v>57</v>
      </c>
      <c r="GM79" s="30">
        <v>49</v>
      </c>
      <c r="GN79" s="30">
        <v>70</v>
      </c>
      <c r="GO79" s="30">
        <v>57</v>
      </c>
      <c r="GP79" s="30">
        <v>51</v>
      </c>
      <c r="GQ79" s="30">
        <v>55</v>
      </c>
      <c r="GR79" s="30">
        <v>104</v>
      </c>
      <c r="GS79" s="30">
        <v>44</v>
      </c>
      <c r="GT79" s="30">
        <v>63</v>
      </c>
      <c r="GU79" s="30">
        <v>61</v>
      </c>
      <c r="GV79" s="30">
        <v>59</v>
      </c>
      <c r="GW79" s="30">
        <v>68</v>
      </c>
      <c r="GX79" s="30">
        <v>43</v>
      </c>
      <c r="GY79" s="30">
        <v>66</v>
      </c>
      <c r="GZ79" s="30">
        <v>69</v>
      </c>
      <c r="HA79" s="30">
        <v>58</v>
      </c>
      <c r="HB79" s="30">
        <v>51</v>
      </c>
      <c r="HC79" s="30">
        <v>46</v>
      </c>
      <c r="HD79" s="30">
        <v>54</v>
      </c>
      <c r="HE79" s="30">
        <v>50</v>
      </c>
      <c r="HF79" s="30">
        <v>45</v>
      </c>
      <c r="HG79" s="30">
        <v>74</v>
      </c>
      <c r="HH79" s="30">
        <v>5</v>
      </c>
      <c r="HI79" s="30">
        <v>43</v>
      </c>
      <c r="HJ79" s="30">
        <v>53</v>
      </c>
      <c r="HK79" s="30">
        <v>66</v>
      </c>
      <c r="HL79" s="30">
        <v>36</v>
      </c>
      <c r="HM79" s="30">
        <v>66</v>
      </c>
      <c r="HN79" s="30">
        <v>40</v>
      </c>
      <c r="HO79" s="30">
        <v>52</v>
      </c>
      <c r="HP79" s="30">
        <v>57</v>
      </c>
      <c r="HQ79" s="30">
        <v>34</v>
      </c>
      <c r="HR79" s="30">
        <v>53</v>
      </c>
      <c r="HS79" s="30">
        <v>44</v>
      </c>
      <c r="HT79" s="30">
        <v>62</v>
      </c>
      <c r="HU79" s="30">
        <v>57</v>
      </c>
      <c r="HV79" s="30">
        <v>50</v>
      </c>
      <c r="HW79" s="30">
        <v>43</v>
      </c>
      <c r="HX79" s="30">
        <v>93</v>
      </c>
      <c r="HY79" s="30">
        <v>73</v>
      </c>
      <c r="HZ79" s="30">
        <v>31</v>
      </c>
      <c r="IA79" s="30">
        <v>43</v>
      </c>
      <c r="IB79" s="30">
        <v>48</v>
      </c>
      <c r="IC79" s="30">
        <v>51</v>
      </c>
      <c r="ID79" s="30">
        <v>80</v>
      </c>
      <c r="IE79" s="30">
        <v>49</v>
      </c>
      <c r="IF79" s="30">
        <v>42</v>
      </c>
      <c r="IG79" s="30">
        <v>30</v>
      </c>
      <c r="IH79" s="30">
        <v>47</v>
      </c>
      <c r="II79" s="30">
        <v>39</v>
      </c>
      <c r="IJ79" s="30">
        <v>54</v>
      </c>
      <c r="IK79" s="30">
        <v>65</v>
      </c>
      <c r="IL79" s="30">
        <v>57</v>
      </c>
      <c r="IM79" s="30">
        <v>46</v>
      </c>
      <c r="IN79" s="30">
        <v>50</v>
      </c>
      <c r="IO79" s="30">
        <v>64</v>
      </c>
      <c r="IP79" s="30">
        <v>49</v>
      </c>
      <c r="IQ79" s="30">
        <v>39</v>
      </c>
      <c r="IR79" s="30">
        <v>58</v>
      </c>
      <c r="IS79" s="30">
        <v>48</v>
      </c>
      <c r="IT79" s="30">
        <v>52</v>
      </c>
      <c r="IU79" s="30">
        <v>58</v>
      </c>
      <c r="IV79" s="30">
        <v>47</v>
      </c>
      <c r="IW79" s="30">
        <v>76</v>
      </c>
      <c r="IX79" s="30">
        <v>70</v>
      </c>
      <c r="IY79" s="30">
        <v>54</v>
      </c>
      <c r="IZ79" s="30">
        <v>71</v>
      </c>
      <c r="JA79" s="30">
        <v>55</v>
      </c>
      <c r="JB79" s="30">
        <v>43</v>
      </c>
      <c r="JC79" s="30">
        <v>54</v>
      </c>
      <c r="JD79" s="30">
        <v>66</v>
      </c>
      <c r="JE79" s="30">
        <v>52</v>
      </c>
      <c r="JF79" s="30">
        <v>57</v>
      </c>
      <c r="JG79" s="30">
        <v>46</v>
      </c>
      <c r="JH79" s="30">
        <v>31</v>
      </c>
      <c r="JI79" s="30">
        <v>36</v>
      </c>
      <c r="JJ79" s="30">
        <v>53</v>
      </c>
      <c r="JK79" s="30">
        <v>37</v>
      </c>
      <c r="JL79" s="30">
        <v>44</v>
      </c>
      <c r="JM79" s="30">
        <v>42</v>
      </c>
      <c r="JN79" s="30">
        <v>44</v>
      </c>
      <c r="JO79" s="30">
        <v>30</v>
      </c>
      <c r="JP79" s="30">
        <v>41</v>
      </c>
      <c r="JQ79" s="30">
        <v>32</v>
      </c>
      <c r="JR79" s="30">
        <v>33</v>
      </c>
      <c r="JS79" s="30">
        <v>52</v>
      </c>
      <c r="JT79" s="30">
        <v>65</v>
      </c>
      <c r="JU79" s="30">
        <v>51</v>
      </c>
      <c r="JV79" s="30">
        <v>68</v>
      </c>
      <c r="JW79" s="30">
        <v>36</v>
      </c>
      <c r="JX79" s="30">
        <v>47</v>
      </c>
      <c r="JY79" s="30">
        <v>67</v>
      </c>
      <c r="JZ79" s="30">
        <v>39</v>
      </c>
      <c r="KA79" s="22">
        <f t="shared" ref="KA79" si="515">KA36</f>
        <v>10</v>
      </c>
      <c r="KB79" s="30">
        <v>66</v>
      </c>
      <c r="KC79" s="30">
        <v>75</v>
      </c>
      <c r="KD79" s="30">
        <v>37</v>
      </c>
      <c r="KE79" s="30">
        <v>38</v>
      </c>
      <c r="KF79" s="30">
        <v>63</v>
      </c>
      <c r="KG79" s="30">
        <v>37</v>
      </c>
      <c r="KH79" s="30">
        <v>54</v>
      </c>
      <c r="KI79" s="30">
        <v>48</v>
      </c>
      <c r="KJ79" s="30">
        <v>59</v>
      </c>
      <c r="KK79" s="30">
        <v>66</v>
      </c>
      <c r="KL79" s="30">
        <v>105</v>
      </c>
      <c r="KM79" s="30">
        <v>99</v>
      </c>
      <c r="KN79" s="30">
        <v>86</v>
      </c>
      <c r="KO79" s="30">
        <v>99</v>
      </c>
      <c r="KP79" s="30">
        <v>70</v>
      </c>
      <c r="KQ79" s="30">
        <v>61</v>
      </c>
      <c r="KR79" s="30">
        <v>32</v>
      </c>
      <c r="KS79" s="30">
        <v>50</v>
      </c>
      <c r="KT79" s="30">
        <v>72</v>
      </c>
      <c r="KU79" s="30">
        <v>50</v>
      </c>
      <c r="KV79" s="30">
        <v>47</v>
      </c>
      <c r="KW79" s="30">
        <v>70</v>
      </c>
      <c r="KX79" s="30">
        <v>49</v>
      </c>
      <c r="KY79" s="30">
        <v>45</v>
      </c>
      <c r="KZ79" s="30">
        <v>34</v>
      </c>
      <c r="LA79" s="30"/>
      <c r="LB79" s="30"/>
      <c r="LC79" s="30"/>
      <c r="LD79" s="30"/>
      <c r="LE79" s="30"/>
      <c r="LF79" s="30"/>
      <c r="LG79" s="30"/>
      <c r="LH79" s="30">
        <v>77</v>
      </c>
      <c r="LI79" s="30">
        <v>90</v>
      </c>
      <c r="LJ79" s="30">
        <v>75</v>
      </c>
      <c r="LK79" s="30">
        <v>58</v>
      </c>
      <c r="LL79" s="30">
        <v>86</v>
      </c>
      <c r="LM79" s="30">
        <v>45</v>
      </c>
      <c r="LN79" s="30">
        <v>66</v>
      </c>
      <c r="LO79" s="30">
        <v>59</v>
      </c>
      <c r="LP79" s="30">
        <v>57</v>
      </c>
      <c r="LQ79" s="30">
        <v>67</v>
      </c>
      <c r="LR79" s="30">
        <v>52</v>
      </c>
      <c r="LS79" s="30">
        <v>79</v>
      </c>
      <c r="LT79" s="30">
        <v>65</v>
      </c>
      <c r="LU79" s="30">
        <v>85</v>
      </c>
      <c r="LV79" s="30">
        <v>81</v>
      </c>
      <c r="LW79" s="25">
        <v>73</v>
      </c>
      <c r="LX79" s="25">
        <v>82</v>
      </c>
      <c r="LY79" s="25">
        <v>65</v>
      </c>
      <c r="LZ79" s="30">
        <v>91</v>
      </c>
      <c r="MA79" s="30">
        <v>47</v>
      </c>
      <c r="MB79" s="30">
        <v>50</v>
      </c>
      <c r="MC79" s="30">
        <v>55</v>
      </c>
      <c r="MD79" s="30">
        <v>42</v>
      </c>
      <c r="ME79" s="25">
        <v>56</v>
      </c>
      <c r="MF79" s="25">
        <v>44</v>
      </c>
      <c r="MG79" s="30">
        <v>57</v>
      </c>
      <c r="MH79" s="30">
        <v>41</v>
      </c>
      <c r="MI79" s="25">
        <v>63</v>
      </c>
      <c r="MJ79" s="25">
        <v>60</v>
      </c>
      <c r="MK79" s="25">
        <v>49</v>
      </c>
      <c r="ML79" s="25">
        <v>52</v>
      </c>
      <c r="MM79" s="25">
        <v>58</v>
      </c>
      <c r="MN79" s="30">
        <v>68</v>
      </c>
      <c r="MO79" s="30">
        <v>26</v>
      </c>
      <c r="MP79" s="25">
        <v>31</v>
      </c>
      <c r="MQ79" s="25">
        <v>45</v>
      </c>
      <c r="MR79" s="25">
        <v>58</v>
      </c>
      <c r="MS79" s="25">
        <v>31</v>
      </c>
      <c r="MT79" s="30">
        <v>39</v>
      </c>
      <c r="MU79" s="30">
        <v>37</v>
      </c>
      <c r="MV79" s="25">
        <v>25</v>
      </c>
      <c r="MW79" s="49">
        <v>14</v>
      </c>
      <c r="MX79" s="44">
        <v>35</v>
      </c>
      <c r="MY79" s="44">
        <v>257</v>
      </c>
      <c r="MZ79" s="44">
        <v>24</v>
      </c>
      <c r="NA79" s="49">
        <v>63</v>
      </c>
      <c r="NB79" s="44">
        <v>41</v>
      </c>
      <c r="NC79" s="49">
        <v>50</v>
      </c>
      <c r="ND79" s="49">
        <v>31</v>
      </c>
      <c r="NE79" s="44">
        <v>40</v>
      </c>
      <c r="NF79" s="44">
        <v>42</v>
      </c>
      <c r="NG79" s="44">
        <v>44</v>
      </c>
    </row>
    <row r="80" spans="2:371" x14ac:dyDescent="0.3">
      <c r="B80" t="s">
        <v>140</v>
      </c>
      <c r="C80" s="1">
        <f t="shared" si="505"/>
        <v>6</v>
      </c>
      <c r="D80" s="1">
        <f t="shared" si="506"/>
        <v>264</v>
      </c>
      <c r="E80" s="1">
        <f t="shared" si="507"/>
        <v>115</v>
      </c>
      <c r="F80" s="30">
        <v>21</v>
      </c>
      <c r="G80" s="30">
        <v>42</v>
      </c>
      <c r="H80" s="30">
        <v>22</v>
      </c>
      <c r="I80" s="30">
        <v>20</v>
      </c>
      <c r="J80" s="30">
        <v>17</v>
      </c>
      <c r="K80" s="30">
        <v>15</v>
      </c>
      <c r="L80" s="30">
        <v>10</v>
      </c>
      <c r="M80" s="30">
        <v>10</v>
      </c>
      <c r="N80" s="30">
        <v>17</v>
      </c>
      <c r="O80" s="30">
        <v>17</v>
      </c>
      <c r="P80" s="30">
        <v>11</v>
      </c>
      <c r="Q80" s="30">
        <v>13</v>
      </c>
      <c r="R80" s="30">
        <v>11</v>
      </c>
      <c r="S80" s="30">
        <v>11</v>
      </c>
      <c r="T80" s="30">
        <v>22</v>
      </c>
      <c r="U80" s="30">
        <v>38</v>
      </c>
      <c r="V80" s="30">
        <v>24</v>
      </c>
      <c r="W80" s="30">
        <v>28</v>
      </c>
      <c r="X80" s="30">
        <v>22</v>
      </c>
      <c r="Y80" s="30">
        <v>12</v>
      </c>
      <c r="Z80" s="30">
        <v>19</v>
      </c>
      <c r="AA80" s="30">
        <v>8</v>
      </c>
      <c r="AB80" s="30">
        <v>15</v>
      </c>
      <c r="AC80" s="30">
        <v>12</v>
      </c>
      <c r="AD80" s="30">
        <v>11</v>
      </c>
      <c r="AE80" s="30">
        <v>9</v>
      </c>
      <c r="AF80" s="30">
        <v>10</v>
      </c>
      <c r="AG80" s="30">
        <v>6</v>
      </c>
      <c r="AH80" s="30">
        <v>11</v>
      </c>
      <c r="AI80" s="30">
        <v>69</v>
      </c>
      <c r="AJ80" s="30">
        <v>89</v>
      </c>
      <c r="AK80" s="30">
        <v>82</v>
      </c>
      <c r="AL80" s="30">
        <v>61</v>
      </c>
      <c r="AM80" s="30">
        <v>75</v>
      </c>
      <c r="AN80" s="30">
        <v>112</v>
      </c>
      <c r="AO80" s="30">
        <v>80</v>
      </c>
      <c r="AP80" s="30">
        <v>124</v>
      </c>
      <c r="AQ80" s="30">
        <v>128</v>
      </c>
      <c r="AR80" s="30">
        <v>120</v>
      </c>
      <c r="AS80" s="30">
        <v>52</v>
      </c>
      <c r="AT80" s="30">
        <v>89</v>
      </c>
      <c r="AU80" s="30">
        <v>85</v>
      </c>
      <c r="AV80" s="30">
        <v>94</v>
      </c>
      <c r="AW80" s="30">
        <v>132</v>
      </c>
      <c r="AX80" s="30">
        <v>110</v>
      </c>
      <c r="AY80" s="30">
        <v>59</v>
      </c>
      <c r="AZ80" s="30">
        <v>59</v>
      </c>
      <c r="BA80" s="30">
        <v>59</v>
      </c>
      <c r="BB80" s="30">
        <v>82</v>
      </c>
      <c r="BC80" s="30">
        <v>112</v>
      </c>
      <c r="BD80" s="30">
        <v>101</v>
      </c>
      <c r="BE80" s="30">
        <v>128</v>
      </c>
      <c r="BF80" s="30">
        <v>90</v>
      </c>
      <c r="BG80" s="30">
        <v>54</v>
      </c>
      <c r="BH80" s="30">
        <v>81</v>
      </c>
      <c r="BI80" s="30">
        <v>153</v>
      </c>
      <c r="BJ80" s="30">
        <v>123</v>
      </c>
      <c r="BK80" s="30">
        <v>121</v>
      </c>
      <c r="BL80" s="30">
        <v>152</v>
      </c>
      <c r="BM80" s="30">
        <v>126</v>
      </c>
      <c r="BN80" s="30">
        <v>63</v>
      </c>
      <c r="BO80" s="30">
        <v>81</v>
      </c>
      <c r="BP80" s="30">
        <v>110</v>
      </c>
      <c r="BQ80" s="30">
        <v>101</v>
      </c>
      <c r="BR80" s="30">
        <v>74</v>
      </c>
      <c r="BS80" s="30">
        <v>104</v>
      </c>
      <c r="BT80" s="30">
        <v>103</v>
      </c>
      <c r="BU80" s="30">
        <v>60</v>
      </c>
      <c r="BV80" s="30">
        <v>106</v>
      </c>
      <c r="BW80" s="30">
        <v>96</v>
      </c>
      <c r="BX80" s="30">
        <v>133</v>
      </c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41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>
        <v>70</v>
      </c>
      <c r="DD80" s="30">
        <v>68</v>
      </c>
      <c r="DE80" s="30">
        <v>95</v>
      </c>
      <c r="DF80" s="30">
        <v>123</v>
      </c>
      <c r="DG80" s="30">
        <v>145</v>
      </c>
      <c r="DH80" s="30">
        <v>127</v>
      </c>
      <c r="DI80" s="30">
        <v>125</v>
      </c>
      <c r="DJ80" s="30">
        <v>118</v>
      </c>
      <c r="DK80" s="30">
        <v>55</v>
      </c>
      <c r="DL80" s="30">
        <v>99</v>
      </c>
      <c r="DM80" s="30">
        <v>120</v>
      </c>
      <c r="DN80" s="30">
        <v>86</v>
      </c>
      <c r="DO80" s="30">
        <v>104</v>
      </c>
      <c r="DP80" s="30">
        <v>79</v>
      </c>
      <c r="DQ80" s="30">
        <v>128</v>
      </c>
      <c r="DR80" s="30">
        <v>110</v>
      </c>
      <c r="DS80" s="30">
        <v>141</v>
      </c>
      <c r="DT80" s="30">
        <v>128</v>
      </c>
      <c r="DU80" s="30">
        <v>142</v>
      </c>
      <c r="DV80" s="30">
        <v>168</v>
      </c>
      <c r="DW80" s="30">
        <v>111</v>
      </c>
      <c r="DX80" s="30">
        <v>103</v>
      </c>
      <c r="DY80" s="30">
        <v>45</v>
      </c>
      <c r="DZ80" s="30">
        <v>115</v>
      </c>
      <c r="EA80" s="30">
        <v>105</v>
      </c>
      <c r="EB80" s="30">
        <v>128</v>
      </c>
      <c r="EC80" s="30">
        <v>148</v>
      </c>
      <c r="ED80" s="30">
        <v>103</v>
      </c>
      <c r="EE80" s="30">
        <v>125</v>
      </c>
      <c r="EF80" s="30">
        <v>181</v>
      </c>
      <c r="EG80" s="30">
        <v>127</v>
      </c>
      <c r="EH80" s="30">
        <v>220</v>
      </c>
      <c r="EI80" s="30">
        <v>191</v>
      </c>
      <c r="EJ80" s="30">
        <v>188</v>
      </c>
      <c r="EK80" s="30">
        <v>202</v>
      </c>
      <c r="EL80" s="30">
        <v>154</v>
      </c>
      <c r="EM80" s="30">
        <v>67</v>
      </c>
      <c r="EN80" s="30">
        <v>128</v>
      </c>
      <c r="EO80" s="30">
        <v>122</v>
      </c>
      <c r="EP80" s="30">
        <v>161</v>
      </c>
      <c r="EQ80" s="30">
        <v>201</v>
      </c>
      <c r="ER80" s="30">
        <v>179</v>
      </c>
      <c r="ES80" s="30">
        <v>221</v>
      </c>
      <c r="ET80" s="30">
        <v>74</v>
      </c>
      <c r="EU80" s="30">
        <v>163</v>
      </c>
      <c r="EV80" s="30">
        <v>102</v>
      </c>
      <c r="EW80" s="30">
        <v>120</v>
      </c>
      <c r="EX80" s="30">
        <v>232</v>
      </c>
      <c r="EY80" s="30">
        <v>120</v>
      </c>
      <c r="EZ80" s="30">
        <v>191</v>
      </c>
      <c r="FA80" s="30">
        <v>79</v>
      </c>
      <c r="FB80" s="30">
        <v>180</v>
      </c>
      <c r="FC80" s="30">
        <v>193</v>
      </c>
      <c r="FD80" s="30">
        <v>160</v>
      </c>
      <c r="FE80" s="30">
        <v>204</v>
      </c>
      <c r="FF80" s="30">
        <v>177</v>
      </c>
      <c r="FG80" s="30">
        <v>157</v>
      </c>
      <c r="FH80" s="30">
        <v>56</v>
      </c>
      <c r="FI80" s="30">
        <v>176</v>
      </c>
      <c r="FJ80" s="30">
        <v>244</v>
      </c>
      <c r="FK80" s="30">
        <v>264</v>
      </c>
      <c r="FL80" s="30">
        <v>163</v>
      </c>
      <c r="FM80" s="30">
        <v>120</v>
      </c>
      <c r="FN80" s="30">
        <v>139</v>
      </c>
      <c r="FO80" s="30">
        <v>83</v>
      </c>
      <c r="FP80" s="30">
        <v>153</v>
      </c>
      <c r="FQ80" s="30"/>
      <c r="FR80" s="30"/>
      <c r="FS80" s="30">
        <v>106</v>
      </c>
      <c r="FT80" s="30">
        <v>185</v>
      </c>
      <c r="FU80" s="30">
        <v>87</v>
      </c>
      <c r="FV80" s="30">
        <v>46</v>
      </c>
      <c r="FW80" s="30">
        <v>178</v>
      </c>
      <c r="FX80" s="30">
        <v>145</v>
      </c>
      <c r="FY80" s="30">
        <v>191</v>
      </c>
      <c r="FZ80" s="30">
        <v>125</v>
      </c>
      <c r="GA80" s="30">
        <v>119</v>
      </c>
      <c r="GB80" s="30">
        <v>212</v>
      </c>
      <c r="GC80" s="30">
        <v>71</v>
      </c>
      <c r="GD80" s="30">
        <v>196</v>
      </c>
      <c r="GE80" s="30">
        <v>217</v>
      </c>
      <c r="GF80" s="30">
        <v>214</v>
      </c>
      <c r="GG80" s="30">
        <v>181</v>
      </c>
      <c r="GH80" s="30">
        <v>213</v>
      </c>
      <c r="GI80" s="30">
        <v>186</v>
      </c>
      <c r="GJ80" s="30">
        <v>57</v>
      </c>
      <c r="GK80" s="30">
        <v>208</v>
      </c>
      <c r="GL80" s="30">
        <v>200</v>
      </c>
      <c r="GM80" s="30">
        <v>240</v>
      </c>
      <c r="GN80" s="30">
        <v>193</v>
      </c>
      <c r="GO80" s="30">
        <v>185</v>
      </c>
      <c r="GP80" s="30">
        <v>213</v>
      </c>
      <c r="GQ80" s="30">
        <v>66</v>
      </c>
      <c r="GR80" s="30">
        <v>212</v>
      </c>
      <c r="GS80" s="30">
        <v>239</v>
      </c>
      <c r="GT80" s="30">
        <v>213</v>
      </c>
      <c r="GU80" s="30">
        <v>187</v>
      </c>
      <c r="GV80" s="30">
        <v>157</v>
      </c>
      <c r="GW80" s="30">
        <v>162</v>
      </c>
      <c r="GX80" s="30">
        <v>60</v>
      </c>
      <c r="GY80" s="30">
        <v>126</v>
      </c>
      <c r="GZ80" s="30">
        <v>230</v>
      </c>
      <c r="HA80" s="30">
        <v>191</v>
      </c>
      <c r="HB80" s="30">
        <v>183</v>
      </c>
      <c r="HC80" s="30">
        <v>170</v>
      </c>
      <c r="HD80" s="30">
        <v>164</v>
      </c>
      <c r="HE80" s="30">
        <v>51</v>
      </c>
      <c r="HF80" s="30">
        <v>223</v>
      </c>
      <c r="HG80" s="30">
        <v>213</v>
      </c>
      <c r="HH80" s="30">
        <v>164</v>
      </c>
      <c r="HI80" s="30">
        <v>181</v>
      </c>
      <c r="HJ80" s="30">
        <v>224</v>
      </c>
      <c r="HK80" s="30">
        <v>136</v>
      </c>
      <c r="HL80" s="30">
        <v>73</v>
      </c>
      <c r="HM80" s="30">
        <v>195</v>
      </c>
      <c r="HN80" s="30">
        <v>155</v>
      </c>
      <c r="HO80" s="30">
        <v>167</v>
      </c>
      <c r="HP80" s="30">
        <v>139</v>
      </c>
      <c r="HQ80" s="30">
        <v>143</v>
      </c>
      <c r="HR80" s="30">
        <v>103</v>
      </c>
      <c r="HS80" s="30">
        <v>85</v>
      </c>
      <c r="HT80" s="30">
        <v>192</v>
      </c>
      <c r="HU80" s="30">
        <v>160</v>
      </c>
      <c r="HV80" s="30">
        <v>159</v>
      </c>
      <c r="HW80" s="30">
        <v>163</v>
      </c>
      <c r="HX80" s="30">
        <v>118</v>
      </c>
      <c r="HY80" s="30">
        <v>177</v>
      </c>
      <c r="HZ80" s="30">
        <v>73</v>
      </c>
      <c r="IA80" s="30">
        <v>166</v>
      </c>
      <c r="IB80" s="30">
        <v>120</v>
      </c>
      <c r="IC80" s="30">
        <v>117</v>
      </c>
      <c r="ID80" s="30">
        <v>113</v>
      </c>
      <c r="IE80" s="30">
        <v>94</v>
      </c>
      <c r="IF80" s="30">
        <v>102</v>
      </c>
      <c r="IG80" s="30">
        <v>125</v>
      </c>
      <c r="IH80" s="30">
        <v>110</v>
      </c>
      <c r="II80" s="30">
        <v>78</v>
      </c>
      <c r="IJ80" s="30">
        <v>142</v>
      </c>
      <c r="IK80" s="30">
        <v>92</v>
      </c>
      <c r="IL80" s="30">
        <v>117</v>
      </c>
      <c r="IM80" s="30">
        <v>111</v>
      </c>
      <c r="IN80" s="30">
        <v>69</v>
      </c>
      <c r="IO80" s="30">
        <v>90</v>
      </c>
      <c r="IP80" s="30">
        <v>103</v>
      </c>
      <c r="IQ80" s="30">
        <v>93</v>
      </c>
      <c r="IR80" s="30">
        <v>99</v>
      </c>
      <c r="IS80" s="30">
        <v>124</v>
      </c>
      <c r="IT80" s="30">
        <v>110</v>
      </c>
      <c r="IU80" s="30">
        <v>72</v>
      </c>
      <c r="IV80" s="30">
        <v>109</v>
      </c>
      <c r="IW80" s="30">
        <v>135</v>
      </c>
      <c r="IX80" s="30">
        <v>132</v>
      </c>
      <c r="IY80" s="30">
        <v>115</v>
      </c>
      <c r="IZ80" s="30">
        <v>129</v>
      </c>
      <c r="JA80" s="30">
        <v>117</v>
      </c>
      <c r="JB80" s="30">
        <v>73</v>
      </c>
      <c r="JC80" s="30">
        <v>73</v>
      </c>
      <c r="JD80" s="30">
        <v>71</v>
      </c>
      <c r="JE80" s="30">
        <v>60</v>
      </c>
      <c r="JF80" s="30">
        <v>93</v>
      </c>
      <c r="JG80" s="30">
        <v>88</v>
      </c>
      <c r="JH80" s="30">
        <v>98</v>
      </c>
      <c r="JI80" s="30">
        <v>69</v>
      </c>
      <c r="JJ80" s="30">
        <v>115</v>
      </c>
      <c r="JK80" s="30">
        <v>120</v>
      </c>
      <c r="JL80" s="30">
        <v>89</v>
      </c>
      <c r="JM80" s="30">
        <v>95</v>
      </c>
      <c r="JN80" s="30">
        <v>105</v>
      </c>
      <c r="JO80" s="30">
        <v>109</v>
      </c>
      <c r="JP80" s="30">
        <v>46</v>
      </c>
      <c r="JQ80" s="30">
        <v>114</v>
      </c>
      <c r="JR80" s="30">
        <v>90</v>
      </c>
      <c r="JS80" s="30">
        <v>88</v>
      </c>
      <c r="JT80" s="30">
        <v>114</v>
      </c>
      <c r="JU80" s="30">
        <v>115</v>
      </c>
      <c r="JV80" s="30">
        <v>101</v>
      </c>
      <c r="JW80" s="30">
        <v>80</v>
      </c>
      <c r="JX80" s="30">
        <v>100</v>
      </c>
      <c r="JY80" s="30">
        <v>90</v>
      </c>
      <c r="JZ80" s="30">
        <v>103</v>
      </c>
      <c r="KA80" s="22">
        <f t="shared" ref="KA80" si="516">KA37</f>
        <v>8</v>
      </c>
      <c r="KB80" s="30">
        <v>144</v>
      </c>
      <c r="KC80" s="30">
        <v>114</v>
      </c>
      <c r="KD80" s="30">
        <v>80</v>
      </c>
      <c r="KE80" s="30">
        <v>109</v>
      </c>
      <c r="KF80" s="30">
        <v>134</v>
      </c>
      <c r="KG80" s="30">
        <v>108</v>
      </c>
      <c r="KH80" s="30">
        <v>87</v>
      </c>
      <c r="KI80" s="30">
        <v>129</v>
      </c>
      <c r="KJ80" s="30">
        <v>120</v>
      </c>
      <c r="KK80" s="30">
        <v>100</v>
      </c>
      <c r="KL80" s="30">
        <v>176</v>
      </c>
      <c r="KM80" s="30">
        <v>219</v>
      </c>
      <c r="KN80" s="30">
        <v>167</v>
      </c>
      <c r="KO80" s="30">
        <v>221</v>
      </c>
      <c r="KP80" s="30">
        <v>120</v>
      </c>
      <c r="KQ80" s="30">
        <v>144</v>
      </c>
      <c r="KR80" s="30">
        <v>76</v>
      </c>
      <c r="KS80" s="30">
        <v>99</v>
      </c>
      <c r="KT80" s="30">
        <v>139</v>
      </c>
      <c r="KU80" s="30">
        <v>102</v>
      </c>
      <c r="KV80" s="30">
        <v>99</v>
      </c>
      <c r="KW80" s="30">
        <v>108</v>
      </c>
      <c r="KX80" s="30">
        <v>118</v>
      </c>
      <c r="KY80" s="30">
        <v>55</v>
      </c>
      <c r="KZ80" s="30">
        <v>67</v>
      </c>
      <c r="LA80" s="30"/>
      <c r="LB80" s="30"/>
      <c r="LC80" s="30"/>
      <c r="LD80" s="30"/>
      <c r="LE80" s="30"/>
      <c r="LF80" s="30"/>
      <c r="LG80" s="30"/>
      <c r="LH80" s="30">
        <v>177</v>
      </c>
      <c r="LI80" s="30">
        <v>205</v>
      </c>
      <c r="LJ80" s="30">
        <v>196</v>
      </c>
      <c r="LK80" s="30">
        <v>169</v>
      </c>
      <c r="LL80" s="30">
        <v>199</v>
      </c>
      <c r="LM80" s="30">
        <v>73</v>
      </c>
      <c r="LN80" s="30">
        <v>206</v>
      </c>
      <c r="LO80" s="30">
        <v>179</v>
      </c>
      <c r="LP80" s="30">
        <v>120</v>
      </c>
      <c r="LQ80" s="30">
        <v>184</v>
      </c>
      <c r="LR80" s="30">
        <v>236</v>
      </c>
      <c r="LS80" s="30">
        <v>231</v>
      </c>
      <c r="LT80" s="30">
        <v>106</v>
      </c>
      <c r="LU80" s="30">
        <v>230</v>
      </c>
      <c r="LV80" s="30">
        <v>227</v>
      </c>
      <c r="LW80" s="25">
        <v>227</v>
      </c>
      <c r="LX80" s="25">
        <v>199</v>
      </c>
      <c r="LY80" s="25">
        <v>211</v>
      </c>
      <c r="LZ80" s="30">
        <v>206</v>
      </c>
      <c r="MA80" s="30">
        <v>56</v>
      </c>
      <c r="MB80" s="30">
        <v>134</v>
      </c>
      <c r="MC80" s="30">
        <v>110</v>
      </c>
      <c r="MD80" s="30">
        <v>75</v>
      </c>
      <c r="ME80" s="25">
        <v>52</v>
      </c>
      <c r="MF80" s="25">
        <v>128</v>
      </c>
      <c r="MG80" s="30">
        <v>76</v>
      </c>
      <c r="MH80" s="30">
        <v>77</v>
      </c>
      <c r="MI80" s="25">
        <v>90</v>
      </c>
      <c r="MJ80" s="25">
        <v>125</v>
      </c>
      <c r="MK80" s="25">
        <v>108</v>
      </c>
      <c r="ML80" s="25">
        <v>113</v>
      </c>
      <c r="MM80" s="25">
        <v>122</v>
      </c>
      <c r="MN80" s="30">
        <v>117</v>
      </c>
      <c r="MO80" s="30">
        <v>63</v>
      </c>
      <c r="MP80" s="25">
        <v>72</v>
      </c>
      <c r="MQ80" s="25">
        <v>25</v>
      </c>
      <c r="MR80" s="25">
        <v>44</v>
      </c>
      <c r="MS80" s="25">
        <v>46</v>
      </c>
      <c r="MT80" s="30">
        <v>104</v>
      </c>
      <c r="MU80" s="30">
        <v>109</v>
      </c>
      <c r="MV80" s="25">
        <v>54</v>
      </c>
      <c r="MW80" s="49">
        <v>110</v>
      </c>
      <c r="MX80" s="44">
        <v>86</v>
      </c>
      <c r="MY80" s="44">
        <v>86</v>
      </c>
      <c r="MZ80" s="44">
        <v>67</v>
      </c>
      <c r="NA80" s="49">
        <v>97</v>
      </c>
      <c r="NB80" s="44">
        <v>79</v>
      </c>
      <c r="NC80" s="49">
        <v>49</v>
      </c>
      <c r="ND80" s="49">
        <v>102</v>
      </c>
      <c r="NE80" s="44">
        <v>103</v>
      </c>
      <c r="NF80" s="44">
        <v>62</v>
      </c>
      <c r="NG80" s="44">
        <v>57</v>
      </c>
    </row>
    <row r="81" spans="2:371" x14ac:dyDescent="0.3">
      <c r="B81" t="s">
        <v>141</v>
      </c>
      <c r="C81" s="1">
        <f t="shared" si="505"/>
        <v>2</v>
      </c>
      <c r="D81" s="1">
        <f t="shared" si="506"/>
        <v>426</v>
      </c>
      <c r="E81" s="1">
        <f t="shared" si="507"/>
        <v>193</v>
      </c>
      <c r="F81" s="30">
        <v>38</v>
      </c>
      <c r="G81" s="30">
        <v>43</v>
      </c>
      <c r="H81" s="30">
        <v>40</v>
      </c>
      <c r="I81" s="30">
        <v>32</v>
      </c>
      <c r="J81" s="30">
        <v>29</v>
      </c>
      <c r="K81" s="30">
        <v>27</v>
      </c>
      <c r="L81" s="30">
        <v>15</v>
      </c>
      <c r="M81" s="30">
        <v>27</v>
      </c>
      <c r="N81" s="30">
        <v>12</v>
      </c>
      <c r="O81" s="30">
        <v>23</v>
      </c>
      <c r="P81" s="30">
        <v>22</v>
      </c>
      <c r="Q81" s="30">
        <v>18</v>
      </c>
      <c r="R81" s="30">
        <v>10</v>
      </c>
      <c r="S81" s="30">
        <v>29</v>
      </c>
      <c r="T81" s="30">
        <v>15</v>
      </c>
      <c r="U81" s="30">
        <v>26</v>
      </c>
      <c r="V81" s="30">
        <v>32</v>
      </c>
      <c r="W81" s="30">
        <v>52</v>
      </c>
      <c r="X81" s="30">
        <v>24</v>
      </c>
      <c r="Y81" s="30">
        <v>15</v>
      </c>
      <c r="Z81" s="30">
        <v>26</v>
      </c>
      <c r="AA81" s="30">
        <v>25</v>
      </c>
      <c r="AB81" s="30">
        <v>40</v>
      </c>
      <c r="AC81" s="30">
        <v>40</v>
      </c>
      <c r="AD81" s="30">
        <v>67</v>
      </c>
      <c r="AE81" s="30">
        <v>21</v>
      </c>
      <c r="AF81" s="30">
        <v>21</v>
      </c>
      <c r="AG81" s="30">
        <v>30</v>
      </c>
      <c r="AH81" s="30">
        <v>20</v>
      </c>
      <c r="AI81" s="30">
        <v>152</v>
      </c>
      <c r="AJ81" s="30">
        <v>137</v>
      </c>
      <c r="AK81" s="30">
        <v>189</v>
      </c>
      <c r="AL81" s="30">
        <v>94</v>
      </c>
      <c r="AM81" s="30">
        <v>188</v>
      </c>
      <c r="AN81" s="30">
        <v>228</v>
      </c>
      <c r="AO81" s="30">
        <v>215</v>
      </c>
      <c r="AP81" s="30">
        <v>231</v>
      </c>
      <c r="AQ81" s="30">
        <v>244</v>
      </c>
      <c r="AR81" s="30">
        <v>250</v>
      </c>
      <c r="AS81" s="30">
        <v>108</v>
      </c>
      <c r="AT81" s="30">
        <v>168</v>
      </c>
      <c r="AU81" s="30">
        <v>203</v>
      </c>
      <c r="AV81" s="30">
        <v>189</v>
      </c>
      <c r="AW81" s="30">
        <v>183</v>
      </c>
      <c r="AX81" s="30">
        <v>130</v>
      </c>
      <c r="AY81" s="30">
        <v>103</v>
      </c>
      <c r="AZ81" s="30">
        <v>103</v>
      </c>
      <c r="BA81" s="30">
        <v>222</v>
      </c>
      <c r="BB81" s="30">
        <v>212</v>
      </c>
      <c r="BC81" s="30">
        <v>231</v>
      </c>
      <c r="BD81" s="30">
        <v>196</v>
      </c>
      <c r="BE81" s="30">
        <v>257</v>
      </c>
      <c r="BF81" s="30">
        <v>216</v>
      </c>
      <c r="BG81" s="30">
        <v>137</v>
      </c>
      <c r="BH81" s="30">
        <v>152</v>
      </c>
      <c r="BI81" s="30">
        <v>316</v>
      </c>
      <c r="BJ81" s="30">
        <v>242</v>
      </c>
      <c r="BK81" s="30">
        <v>263</v>
      </c>
      <c r="BL81" s="30">
        <v>251</v>
      </c>
      <c r="BM81" s="30">
        <v>228</v>
      </c>
      <c r="BN81" s="30">
        <v>132</v>
      </c>
      <c r="BO81" s="30">
        <v>197</v>
      </c>
      <c r="BP81" s="30">
        <v>212</v>
      </c>
      <c r="BQ81" s="30">
        <v>193</v>
      </c>
      <c r="BR81" s="30">
        <v>200</v>
      </c>
      <c r="BS81" s="30">
        <v>208</v>
      </c>
      <c r="BT81" s="30">
        <v>228</v>
      </c>
      <c r="BU81" s="30">
        <v>163</v>
      </c>
      <c r="BV81" s="30">
        <v>215</v>
      </c>
      <c r="BW81" s="30">
        <v>185</v>
      </c>
      <c r="BX81" s="30">
        <v>251</v>
      </c>
      <c r="BY81" s="30">
        <v>2</v>
      </c>
      <c r="BZ81" s="30">
        <v>9</v>
      </c>
      <c r="CA81" s="30">
        <v>10</v>
      </c>
      <c r="CB81" s="30"/>
      <c r="CC81" s="30">
        <v>13</v>
      </c>
      <c r="CD81" s="30">
        <v>8</v>
      </c>
      <c r="CE81" s="30">
        <v>8</v>
      </c>
      <c r="CF81" s="30">
        <v>8</v>
      </c>
      <c r="CG81" s="30">
        <v>3</v>
      </c>
      <c r="CH81" s="30">
        <v>14</v>
      </c>
      <c r="CI81" s="30"/>
      <c r="CJ81" s="30">
        <v>13</v>
      </c>
      <c r="CK81" s="30">
        <v>3</v>
      </c>
      <c r="CL81" s="30">
        <v>12</v>
      </c>
      <c r="CM81" s="30"/>
      <c r="CN81" s="30">
        <v>25</v>
      </c>
      <c r="CO81" s="30">
        <v>10</v>
      </c>
      <c r="CP81" s="30"/>
      <c r="CQ81" s="30">
        <v>5</v>
      </c>
      <c r="CR81" s="41">
        <v>11</v>
      </c>
      <c r="CS81" s="30">
        <v>4</v>
      </c>
      <c r="CT81" s="30">
        <v>8</v>
      </c>
      <c r="CU81" s="30">
        <v>17</v>
      </c>
      <c r="CV81" s="30">
        <v>6</v>
      </c>
      <c r="CW81" s="30"/>
      <c r="CX81" s="30">
        <v>3</v>
      </c>
      <c r="CY81" s="30">
        <v>7</v>
      </c>
      <c r="CZ81" s="30">
        <v>6</v>
      </c>
      <c r="DA81" s="30">
        <v>2</v>
      </c>
      <c r="DB81" s="30"/>
      <c r="DC81" s="30">
        <v>62</v>
      </c>
      <c r="DD81" s="30">
        <v>125</v>
      </c>
      <c r="DE81" s="30">
        <v>173</v>
      </c>
      <c r="DF81" s="30">
        <v>170</v>
      </c>
      <c r="DG81" s="30">
        <v>227</v>
      </c>
      <c r="DH81" s="30">
        <v>222</v>
      </c>
      <c r="DI81" s="30">
        <v>214</v>
      </c>
      <c r="DJ81" s="30">
        <v>212</v>
      </c>
      <c r="DK81" s="30">
        <v>106</v>
      </c>
      <c r="DL81" s="30">
        <v>176</v>
      </c>
      <c r="DM81" s="30">
        <v>237</v>
      </c>
      <c r="DN81" s="30">
        <v>212</v>
      </c>
      <c r="DO81" s="30">
        <v>205</v>
      </c>
      <c r="DP81" s="30">
        <v>197</v>
      </c>
      <c r="DQ81" s="30">
        <v>248</v>
      </c>
      <c r="DR81" s="30">
        <v>207</v>
      </c>
      <c r="DS81" s="30">
        <v>264</v>
      </c>
      <c r="DT81" s="30">
        <v>305</v>
      </c>
      <c r="DU81" s="30">
        <v>270</v>
      </c>
      <c r="DV81" s="30">
        <v>340</v>
      </c>
      <c r="DW81" s="30">
        <v>222</v>
      </c>
      <c r="DX81" s="30">
        <v>200</v>
      </c>
      <c r="DY81" s="30">
        <v>99</v>
      </c>
      <c r="DZ81" s="30">
        <v>211</v>
      </c>
      <c r="EA81" s="30">
        <v>274</v>
      </c>
      <c r="EB81" s="30">
        <v>360</v>
      </c>
      <c r="EC81" s="30">
        <v>230</v>
      </c>
      <c r="ED81" s="30">
        <v>250</v>
      </c>
      <c r="EE81" s="30">
        <v>258</v>
      </c>
      <c r="EF81" s="30">
        <v>194</v>
      </c>
      <c r="EG81" s="30">
        <v>232</v>
      </c>
      <c r="EH81" s="30">
        <v>262</v>
      </c>
      <c r="EI81" s="30">
        <v>310</v>
      </c>
      <c r="EJ81" s="30">
        <v>283</v>
      </c>
      <c r="EK81" s="30">
        <v>356</v>
      </c>
      <c r="EL81" s="30">
        <v>273</v>
      </c>
      <c r="EM81" s="30">
        <v>137</v>
      </c>
      <c r="EN81" s="30">
        <v>257</v>
      </c>
      <c r="EO81" s="30">
        <v>319</v>
      </c>
      <c r="EP81" s="30">
        <v>307</v>
      </c>
      <c r="EQ81" s="30">
        <v>342</v>
      </c>
      <c r="ER81" s="30">
        <v>309</v>
      </c>
      <c r="ES81" s="30">
        <v>325</v>
      </c>
      <c r="ET81" s="30">
        <v>155</v>
      </c>
      <c r="EU81" s="30">
        <v>284</v>
      </c>
      <c r="EV81" s="30">
        <v>213</v>
      </c>
      <c r="EW81" s="30">
        <v>324</v>
      </c>
      <c r="EX81" s="30">
        <v>335</v>
      </c>
      <c r="EY81" s="30">
        <v>232</v>
      </c>
      <c r="EZ81" s="30">
        <v>292</v>
      </c>
      <c r="FA81" s="30">
        <v>112</v>
      </c>
      <c r="FB81" s="30">
        <v>305</v>
      </c>
      <c r="FC81" s="30">
        <v>345</v>
      </c>
      <c r="FD81" s="30">
        <v>336</v>
      </c>
      <c r="FE81" s="30">
        <v>309</v>
      </c>
      <c r="FF81" s="30">
        <v>334</v>
      </c>
      <c r="FG81" s="30">
        <v>312</v>
      </c>
      <c r="FH81" s="30">
        <v>98</v>
      </c>
      <c r="FI81" s="30">
        <v>226</v>
      </c>
      <c r="FJ81" s="30">
        <v>318</v>
      </c>
      <c r="FK81" s="30">
        <v>421</v>
      </c>
      <c r="FL81" s="30">
        <v>303</v>
      </c>
      <c r="FM81" s="30">
        <v>254</v>
      </c>
      <c r="FN81" s="30">
        <v>290</v>
      </c>
      <c r="FO81" s="30">
        <v>142</v>
      </c>
      <c r="FP81" s="30">
        <v>285</v>
      </c>
      <c r="FQ81" s="30"/>
      <c r="FR81" s="30"/>
      <c r="FS81" s="30">
        <v>190</v>
      </c>
      <c r="FT81" s="30">
        <v>223</v>
      </c>
      <c r="FU81" s="30">
        <v>295</v>
      </c>
      <c r="FV81" s="30">
        <v>110</v>
      </c>
      <c r="FW81" s="30">
        <v>269</v>
      </c>
      <c r="FX81" s="30">
        <v>228</v>
      </c>
      <c r="FY81" s="30">
        <v>314</v>
      </c>
      <c r="FZ81" s="30">
        <v>236</v>
      </c>
      <c r="GA81" s="30">
        <v>207</v>
      </c>
      <c r="GB81" s="30">
        <v>326</v>
      </c>
      <c r="GC81" s="30">
        <v>111</v>
      </c>
      <c r="GD81" s="30">
        <v>283</v>
      </c>
      <c r="GE81" s="30">
        <v>310</v>
      </c>
      <c r="GF81" s="30">
        <v>311</v>
      </c>
      <c r="GG81" s="30">
        <v>304</v>
      </c>
      <c r="GH81" s="30">
        <v>334</v>
      </c>
      <c r="GI81" s="30">
        <v>301</v>
      </c>
      <c r="GJ81" s="30">
        <v>112</v>
      </c>
      <c r="GK81" s="30">
        <v>295</v>
      </c>
      <c r="GL81" s="30">
        <v>317</v>
      </c>
      <c r="GM81" s="30">
        <v>334</v>
      </c>
      <c r="GN81" s="30">
        <v>319</v>
      </c>
      <c r="GO81" s="30">
        <v>278</v>
      </c>
      <c r="GP81" s="30">
        <v>354</v>
      </c>
      <c r="GQ81" s="30">
        <v>119</v>
      </c>
      <c r="GR81" s="30">
        <v>319</v>
      </c>
      <c r="GS81" s="30">
        <v>367</v>
      </c>
      <c r="GT81" s="30">
        <v>362</v>
      </c>
      <c r="GU81" s="30">
        <v>330</v>
      </c>
      <c r="GV81" s="30">
        <v>292</v>
      </c>
      <c r="GW81" s="30">
        <v>285</v>
      </c>
      <c r="GX81" s="30">
        <v>114</v>
      </c>
      <c r="GY81" s="30">
        <v>228</v>
      </c>
      <c r="GZ81" s="30">
        <v>401</v>
      </c>
      <c r="HA81" s="30">
        <v>278</v>
      </c>
      <c r="HB81" s="30">
        <v>318</v>
      </c>
      <c r="HC81" s="30">
        <v>322</v>
      </c>
      <c r="HD81" s="30">
        <v>342</v>
      </c>
      <c r="HE81" s="30">
        <v>101</v>
      </c>
      <c r="HF81" s="30">
        <v>285</v>
      </c>
      <c r="HG81" s="30">
        <v>312</v>
      </c>
      <c r="HH81" s="30">
        <v>330</v>
      </c>
      <c r="HI81" s="30">
        <v>298</v>
      </c>
      <c r="HJ81" s="30">
        <v>335</v>
      </c>
      <c r="HK81" s="30">
        <v>204</v>
      </c>
      <c r="HL81" s="30">
        <v>103</v>
      </c>
      <c r="HM81" s="30">
        <v>258</v>
      </c>
      <c r="HN81" s="30">
        <v>316</v>
      </c>
      <c r="HO81" s="30">
        <v>381</v>
      </c>
      <c r="HP81" s="30">
        <v>312</v>
      </c>
      <c r="HQ81" s="30">
        <v>245</v>
      </c>
      <c r="HR81" s="30">
        <v>242</v>
      </c>
      <c r="HS81" s="30">
        <v>160</v>
      </c>
      <c r="HT81" s="30">
        <v>251</v>
      </c>
      <c r="HU81" s="30">
        <v>306</v>
      </c>
      <c r="HV81" s="30">
        <v>300</v>
      </c>
      <c r="HW81" s="30">
        <v>352</v>
      </c>
      <c r="HX81" s="30">
        <v>261</v>
      </c>
      <c r="HY81" s="30">
        <v>322</v>
      </c>
      <c r="HZ81" s="30">
        <v>120</v>
      </c>
      <c r="IA81" s="30">
        <v>267</v>
      </c>
      <c r="IB81" s="30">
        <v>228</v>
      </c>
      <c r="IC81" s="30">
        <v>225</v>
      </c>
      <c r="ID81" s="30">
        <v>221</v>
      </c>
      <c r="IE81" s="30">
        <v>219</v>
      </c>
      <c r="IF81" s="30">
        <v>226</v>
      </c>
      <c r="IG81" s="30">
        <v>120</v>
      </c>
      <c r="IH81" s="30">
        <v>134</v>
      </c>
      <c r="II81" s="30">
        <v>210</v>
      </c>
      <c r="IJ81" s="30">
        <v>206</v>
      </c>
      <c r="IK81" s="30">
        <v>219</v>
      </c>
      <c r="IL81" s="30">
        <v>212</v>
      </c>
      <c r="IM81" s="30">
        <v>228</v>
      </c>
      <c r="IN81" s="30">
        <v>97</v>
      </c>
      <c r="IO81" s="30">
        <v>197</v>
      </c>
      <c r="IP81" s="30">
        <v>192</v>
      </c>
      <c r="IQ81" s="30">
        <v>180</v>
      </c>
      <c r="IR81" s="30">
        <v>225</v>
      </c>
      <c r="IS81" s="30">
        <v>227</v>
      </c>
      <c r="IT81" s="30">
        <v>217</v>
      </c>
      <c r="IU81" s="30">
        <v>101</v>
      </c>
      <c r="IV81" s="30">
        <v>239</v>
      </c>
      <c r="IW81" s="30">
        <v>295</v>
      </c>
      <c r="IX81" s="30">
        <v>285</v>
      </c>
      <c r="IY81" s="30">
        <v>224</v>
      </c>
      <c r="IZ81" s="30">
        <v>191</v>
      </c>
      <c r="JA81" s="30">
        <v>216</v>
      </c>
      <c r="JB81" s="30">
        <v>99</v>
      </c>
      <c r="JC81" s="30">
        <v>195</v>
      </c>
      <c r="JD81" s="30">
        <v>123</v>
      </c>
      <c r="JE81" s="30">
        <v>174</v>
      </c>
      <c r="JF81" s="30">
        <v>169</v>
      </c>
      <c r="JG81" s="30">
        <v>219</v>
      </c>
      <c r="JH81" s="30">
        <v>221</v>
      </c>
      <c r="JI81" s="30">
        <v>120</v>
      </c>
      <c r="JJ81" s="30">
        <v>183</v>
      </c>
      <c r="JK81" s="30">
        <v>224</v>
      </c>
      <c r="JL81" s="30">
        <v>190</v>
      </c>
      <c r="JM81" s="30">
        <v>190</v>
      </c>
      <c r="JN81" s="30">
        <v>177</v>
      </c>
      <c r="JO81" s="30">
        <v>200</v>
      </c>
      <c r="JP81" s="30">
        <v>94</v>
      </c>
      <c r="JQ81" s="30">
        <v>37</v>
      </c>
      <c r="JR81" s="30">
        <v>202</v>
      </c>
      <c r="JS81" s="30">
        <v>185</v>
      </c>
      <c r="JT81" s="30">
        <v>205</v>
      </c>
      <c r="JU81" s="30">
        <v>222</v>
      </c>
      <c r="JV81" s="30">
        <v>196</v>
      </c>
      <c r="JW81" s="30">
        <v>109</v>
      </c>
      <c r="JX81" s="30">
        <v>197</v>
      </c>
      <c r="JY81" s="30">
        <v>248</v>
      </c>
      <c r="JZ81" s="30">
        <v>170</v>
      </c>
      <c r="KA81" s="22">
        <f t="shared" ref="KA81" si="517">KA38</f>
        <v>10</v>
      </c>
      <c r="KB81" s="30">
        <v>212</v>
      </c>
      <c r="KC81" s="30">
        <v>237</v>
      </c>
      <c r="KD81" s="30">
        <v>80</v>
      </c>
      <c r="KE81" s="30">
        <v>188</v>
      </c>
      <c r="KF81" s="30">
        <v>220</v>
      </c>
      <c r="KG81" s="30">
        <v>206</v>
      </c>
      <c r="KH81" s="30">
        <v>223</v>
      </c>
      <c r="KI81" s="30">
        <v>214</v>
      </c>
      <c r="KJ81" s="30">
        <v>206</v>
      </c>
      <c r="KK81" s="30">
        <v>107</v>
      </c>
      <c r="KL81" s="30">
        <v>353</v>
      </c>
      <c r="KM81" s="30">
        <v>426</v>
      </c>
      <c r="KN81" s="30">
        <v>359</v>
      </c>
      <c r="KO81" s="30">
        <v>425</v>
      </c>
      <c r="KP81" s="30">
        <v>244</v>
      </c>
      <c r="KQ81" s="30">
        <v>286</v>
      </c>
      <c r="KR81" s="30">
        <v>114</v>
      </c>
      <c r="KS81" s="30">
        <v>261</v>
      </c>
      <c r="KT81" s="30">
        <v>240</v>
      </c>
      <c r="KU81" s="30">
        <v>203</v>
      </c>
      <c r="KV81" s="30">
        <v>227</v>
      </c>
      <c r="KW81" s="30">
        <v>233</v>
      </c>
      <c r="KX81" s="30">
        <v>193</v>
      </c>
      <c r="KY81" s="30">
        <v>98</v>
      </c>
      <c r="KZ81" s="30">
        <v>192</v>
      </c>
      <c r="LA81" s="30"/>
      <c r="LB81" s="30"/>
      <c r="LC81" s="30"/>
      <c r="LD81" s="30"/>
      <c r="LE81" s="30"/>
      <c r="LF81" s="30"/>
      <c r="LG81" s="30"/>
      <c r="LH81" s="30">
        <v>327</v>
      </c>
      <c r="LI81" s="30">
        <v>290</v>
      </c>
      <c r="LJ81" s="30">
        <v>320</v>
      </c>
      <c r="LK81" s="30">
        <v>284</v>
      </c>
      <c r="LL81" s="30">
        <v>313</v>
      </c>
      <c r="LM81" s="30">
        <v>82</v>
      </c>
      <c r="LN81" s="30">
        <v>365</v>
      </c>
      <c r="LO81" s="30">
        <v>332</v>
      </c>
      <c r="LP81" s="30">
        <v>327</v>
      </c>
      <c r="LQ81" s="30">
        <v>302</v>
      </c>
      <c r="LR81" s="30">
        <v>405</v>
      </c>
      <c r="LS81" s="30">
        <v>448</v>
      </c>
      <c r="LT81" s="30">
        <v>66</v>
      </c>
      <c r="LU81" s="30">
        <v>525</v>
      </c>
      <c r="LV81" s="30">
        <v>388</v>
      </c>
      <c r="LW81" s="25">
        <v>412</v>
      </c>
      <c r="LX81" s="25">
        <v>340</v>
      </c>
      <c r="LY81" s="25">
        <v>393</v>
      </c>
      <c r="LZ81" s="30">
        <v>478</v>
      </c>
      <c r="MA81" s="30">
        <v>58</v>
      </c>
      <c r="MB81" s="30">
        <v>431</v>
      </c>
      <c r="MC81" s="30">
        <v>299</v>
      </c>
      <c r="MD81" s="30">
        <v>341</v>
      </c>
      <c r="ME81" s="25">
        <v>301</v>
      </c>
      <c r="MF81" s="25">
        <v>326</v>
      </c>
      <c r="MG81" s="30">
        <v>374</v>
      </c>
      <c r="MH81" s="30">
        <v>50</v>
      </c>
      <c r="MI81" s="25">
        <v>431</v>
      </c>
      <c r="MJ81" s="25">
        <v>354</v>
      </c>
      <c r="MK81" s="25">
        <v>326</v>
      </c>
      <c r="ML81" s="25">
        <v>331</v>
      </c>
      <c r="MM81" s="25">
        <v>275</v>
      </c>
      <c r="MN81" s="30">
        <v>295</v>
      </c>
      <c r="MO81" s="30">
        <v>76</v>
      </c>
      <c r="MP81" s="25">
        <v>270</v>
      </c>
      <c r="MQ81" s="25">
        <v>332</v>
      </c>
      <c r="MR81" s="25">
        <v>319</v>
      </c>
      <c r="MS81" s="25">
        <v>331</v>
      </c>
      <c r="MT81" s="30">
        <v>338</v>
      </c>
      <c r="MU81" s="30">
        <v>335</v>
      </c>
      <c r="MV81" s="25">
        <v>39</v>
      </c>
      <c r="MW81" s="49">
        <v>238</v>
      </c>
      <c r="MX81" s="44">
        <v>223</v>
      </c>
      <c r="MY81" s="44">
        <v>541</v>
      </c>
      <c r="MZ81" s="44">
        <v>232</v>
      </c>
      <c r="NA81" s="49">
        <v>252</v>
      </c>
      <c r="NB81" s="44">
        <v>207</v>
      </c>
      <c r="NC81" s="49">
        <v>34</v>
      </c>
      <c r="ND81" s="49">
        <v>261</v>
      </c>
      <c r="NE81" s="44">
        <v>243</v>
      </c>
      <c r="NF81" s="44">
        <v>260</v>
      </c>
      <c r="NG81" s="44">
        <v>230</v>
      </c>
    </row>
    <row r="82" spans="2:371" x14ac:dyDescent="0.3">
      <c r="B82" t="s">
        <v>142</v>
      </c>
      <c r="C82" s="1">
        <f t="shared" si="505"/>
        <v>5</v>
      </c>
      <c r="D82" s="1">
        <f t="shared" si="506"/>
        <v>662</v>
      </c>
      <c r="E82" s="1">
        <f t="shared" si="507"/>
        <v>325</v>
      </c>
      <c r="F82" s="30">
        <v>71</v>
      </c>
      <c r="G82" s="30">
        <v>61</v>
      </c>
      <c r="H82" s="30">
        <v>69</v>
      </c>
      <c r="I82" s="30">
        <v>79</v>
      </c>
      <c r="J82" s="30">
        <v>50</v>
      </c>
      <c r="K82" s="30">
        <v>102</v>
      </c>
      <c r="L82" s="30">
        <v>85</v>
      </c>
      <c r="M82" s="30">
        <v>74</v>
      </c>
      <c r="N82" s="30">
        <v>55</v>
      </c>
      <c r="O82" s="30">
        <v>66</v>
      </c>
      <c r="P82" s="30">
        <v>89</v>
      </c>
      <c r="Q82" s="30">
        <v>24</v>
      </c>
      <c r="R82" s="30">
        <v>64</v>
      </c>
      <c r="S82" s="30">
        <v>76</v>
      </c>
      <c r="T82" s="30">
        <v>48</v>
      </c>
      <c r="U82" s="30">
        <v>71</v>
      </c>
      <c r="V82" s="30">
        <v>77</v>
      </c>
      <c r="W82" s="30">
        <v>73</v>
      </c>
      <c r="X82" s="30">
        <v>51</v>
      </c>
      <c r="Y82" s="30">
        <v>37</v>
      </c>
      <c r="Z82" s="30">
        <v>88</v>
      </c>
      <c r="AA82" s="30">
        <v>90</v>
      </c>
      <c r="AB82" s="30">
        <v>58</v>
      </c>
      <c r="AC82" s="30">
        <v>84</v>
      </c>
      <c r="AD82" s="30">
        <v>91</v>
      </c>
      <c r="AE82" s="30">
        <v>42</v>
      </c>
      <c r="AF82" s="30">
        <v>41</v>
      </c>
      <c r="AG82" s="30">
        <v>82</v>
      </c>
      <c r="AH82" s="30">
        <v>90</v>
      </c>
      <c r="AI82" s="30">
        <v>226</v>
      </c>
      <c r="AJ82" s="30">
        <v>251</v>
      </c>
      <c r="AK82" s="30">
        <v>339</v>
      </c>
      <c r="AL82" s="30">
        <v>174</v>
      </c>
      <c r="AM82" s="30">
        <v>329</v>
      </c>
      <c r="AN82" s="30">
        <v>325</v>
      </c>
      <c r="AO82" s="30">
        <v>400</v>
      </c>
      <c r="AP82" s="30">
        <v>437</v>
      </c>
      <c r="AQ82" s="30">
        <v>386</v>
      </c>
      <c r="AR82" s="30">
        <v>391</v>
      </c>
      <c r="AS82" s="30">
        <v>187</v>
      </c>
      <c r="AT82" s="30">
        <v>345</v>
      </c>
      <c r="AU82" s="30">
        <v>386</v>
      </c>
      <c r="AV82" s="30">
        <v>338</v>
      </c>
      <c r="AW82" s="30">
        <v>383</v>
      </c>
      <c r="AX82" s="30">
        <v>368</v>
      </c>
      <c r="AY82" s="30">
        <v>368</v>
      </c>
      <c r="AZ82" s="30">
        <v>156</v>
      </c>
      <c r="BA82" s="30">
        <v>368</v>
      </c>
      <c r="BB82" s="30">
        <v>421</v>
      </c>
      <c r="BC82" s="30">
        <v>355</v>
      </c>
      <c r="BD82" s="30">
        <v>383</v>
      </c>
      <c r="BE82" s="30">
        <v>377</v>
      </c>
      <c r="BF82" s="30">
        <v>396</v>
      </c>
      <c r="BG82" s="30">
        <v>206</v>
      </c>
      <c r="BH82" s="30">
        <v>340</v>
      </c>
      <c r="BI82" s="30">
        <v>545</v>
      </c>
      <c r="BJ82" s="30">
        <v>455</v>
      </c>
      <c r="BK82" s="30">
        <v>451</v>
      </c>
      <c r="BL82" s="30">
        <v>502</v>
      </c>
      <c r="BM82" s="30">
        <v>362</v>
      </c>
      <c r="BN82" s="30">
        <v>203</v>
      </c>
      <c r="BO82" s="30">
        <v>312</v>
      </c>
      <c r="BP82" s="30">
        <v>368</v>
      </c>
      <c r="BQ82" s="30">
        <v>326</v>
      </c>
      <c r="BR82" s="30">
        <v>312</v>
      </c>
      <c r="BS82" s="30">
        <v>328</v>
      </c>
      <c r="BT82" s="30">
        <v>303</v>
      </c>
      <c r="BU82" s="30">
        <v>209</v>
      </c>
      <c r="BV82" s="30">
        <v>361</v>
      </c>
      <c r="BW82" s="30">
        <v>226</v>
      </c>
      <c r="BX82" s="30">
        <v>413</v>
      </c>
      <c r="BY82" s="30">
        <v>183</v>
      </c>
      <c r="BZ82" s="30">
        <v>134</v>
      </c>
      <c r="CA82" s="30">
        <v>168</v>
      </c>
      <c r="CB82" s="30"/>
      <c r="CC82" s="30">
        <v>140</v>
      </c>
      <c r="CD82" s="30">
        <v>143</v>
      </c>
      <c r="CE82" s="30">
        <v>151</v>
      </c>
      <c r="CF82" s="30">
        <v>176</v>
      </c>
      <c r="CG82" s="30">
        <v>130</v>
      </c>
      <c r="CH82" s="30">
        <v>170</v>
      </c>
      <c r="CI82" s="30"/>
      <c r="CJ82" s="30">
        <v>118</v>
      </c>
      <c r="CK82" s="30">
        <v>164</v>
      </c>
      <c r="CL82" s="30">
        <v>154</v>
      </c>
      <c r="CM82" s="30"/>
      <c r="CN82" s="30">
        <v>139</v>
      </c>
      <c r="CO82" s="30">
        <v>172</v>
      </c>
      <c r="CP82" s="30"/>
      <c r="CQ82" s="30">
        <v>118</v>
      </c>
      <c r="CR82" s="41">
        <v>152</v>
      </c>
      <c r="CS82" s="30">
        <v>150</v>
      </c>
      <c r="CT82" s="30">
        <v>189</v>
      </c>
      <c r="CU82" s="30">
        <v>162</v>
      </c>
      <c r="CV82" s="30">
        <v>180</v>
      </c>
      <c r="CW82" s="30"/>
      <c r="CX82" s="30">
        <v>159</v>
      </c>
      <c r="CY82" s="30">
        <v>160</v>
      </c>
      <c r="CZ82" s="30">
        <v>157</v>
      </c>
      <c r="DA82" s="30">
        <v>126</v>
      </c>
      <c r="DB82" s="30"/>
      <c r="DC82" s="30">
        <v>301</v>
      </c>
      <c r="DD82" s="30">
        <v>219</v>
      </c>
      <c r="DE82" s="30">
        <v>320</v>
      </c>
      <c r="DF82" s="30">
        <v>295</v>
      </c>
      <c r="DG82" s="30">
        <v>310</v>
      </c>
      <c r="DH82" s="30">
        <v>385</v>
      </c>
      <c r="DI82" s="30">
        <v>379</v>
      </c>
      <c r="DJ82" s="30">
        <v>347</v>
      </c>
      <c r="DK82" s="30">
        <v>230</v>
      </c>
      <c r="DL82" s="30">
        <v>336</v>
      </c>
      <c r="DM82" s="30">
        <v>452</v>
      </c>
      <c r="DN82" s="30">
        <v>179</v>
      </c>
      <c r="DO82" s="30">
        <v>351</v>
      </c>
      <c r="DP82" s="30">
        <v>446</v>
      </c>
      <c r="DQ82" s="30">
        <v>463</v>
      </c>
      <c r="DR82" s="30">
        <v>248</v>
      </c>
      <c r="DS82" s="30">
        <v>456</v>
      </c>
      <c r="DT82" s="30">
        <v>548</v>
      </c>
      <c r="DU82" s="30">
        <v>484</v>
      </c>
      <c r="DV82" s="30">
        <v>485</v>
      </c>
      <c r="DW82" s="30">
        <v>361</v>
      </c>
      <c r="DX82" s="30">
        <v>339</v>
      </c>
      <c r="DY82" s="30">
        <v>231</v>
      </c>
      <c r="DZ82" s="30">
        <v>376</v>
      </c>
      <c r="EA82" s="30">
        <v>424</v>
      </c>
      <c r="EB82" s="30">
        <v>549</v>
      </c>
      <c r="EC82" s="30">
        <v>473</v>
      </c>
      <c r="ED82" s="30">
        <v>397</v>
      </c>
      <c r="EE82" s="30">
        <v>486</v>
      </c>
      <c r="EF82" s="30">
        <v>202</v>
      </c>
      <c r="EG82" s="30">
        <v>423</v>
      </c>
      <c r="EH82" s="30">
        <v>508</v>
      </c>
      <c r="EI82" s="30">
        <v>554</v>
      </c>
      <c r="EJ82" s="30">
        <v>454</v>
      </c>
      <c r="EK82" s="30">
        <v>639</v>
      </c>
      <c r="EL82" s="30">
        <v>596</v>
      </c>
      <c r="EM82" s="30">
        <v>221</v>
      </c>
      <c r="EN82" s="30">
        <v>364</v>
      </c>
      <c r="EO82" s="30">
        <v>478</v>
      </c>
      <c r="EP82" s="30">
        <v>509</v>
      </c>
      <c r="EQ82" s="30">
        <v>434</v>
      </c>
      <c r="ER82" s="30">
        <v>543</v>
      </c>
      <c r="ES82" s="30">
        <v>429</v>
      </c>
      <c r="ET82" s="30">
        <v>230</v>
      </c>
      <c r="EU82" s="30">
        <v>468</v>
      </c>
      <c r="EV82" s="30">
        <v>397</v>
      </c>
      <c r="EW82" s="30">
        <v>458</v>
      </c>
      <c r="EX82" s="30">
        <v>483</v>
      </c>
      <c r="EY82" s="30">
        <v>468</v>
      </c>
      <c r="EZ82" s="30">
        <v>525</v>
      </c>
      <c r="FA82" s="30">
        <v>170</v>
      </c>
      <c r="FB82" s="30">
        <v>414</v>
      </c>
      <c r="FC82" s="30">
        <v>549</v>
      </c>
      <c r="FD82" s="30">
        <v>456</v>
      </c>
      <c r="FE82" s="30">
        <v>474</v>
      </c>
      <c r="FF82" s="30">
        <v>488</v>
      </c>
      <c r="FG82" s="30">
        <v>474</v>
      </c>
      <c r="FH82" s="30">
        <v>191</v>
      </c>
      <c r="FI82" s="30">
        <v>386</v>
      </c>
      <c r="FJ82" s="30">
        <v>478</v>
      </c>
      <c r="FK82" s="30">
        <v>628</v>
      </c>
      <c r="FL82" s="30">
        <v>465</v>
      </c>
      <c r="FM82" s="30">
        <v>450</v>
      </c>
      <c r="FN82" s="30">
        <v>519</v>
      </c>
      <c r="FO82" s="30">
        <v>216</v>
      </c>
      <c r="FP82" s="30">
        <v>428</v>
      </c>
      <c r="FQ82" s="30"/>
      <c r="FR82" s="30"/>
      <c r="FS82" s="30">
        <v>325</v>
      </c>
      <c r="FT82" s="30">
        <v>264</v>
      </c>
      <c r="FU82" s="30">
        <v>389</v>
      </c>
      <c r="FV82" s="30">
        <v>181</v>
      </c>
      <c r="FW82" s="30">
        <v>375</v>
      </c>
      <c r="FX82" s="30">
        <v>429</v>
      </c>
      <c r="FY82" s="30">
        <v>486</v>
      </c>
      <c r="FZ82" s="30">
        <v>414</v>
      </c>
      <c r="GA82" s="30">
        <v>407</v>
      </c>
      <c r="GB82" s="30">
        <v>395</v>
      </c>
      <c r="GC82" s="30">
        <v>172</v>
      </c>
      <c r="GD82" s="30">
        <v>409</v>
      </c>
      <c r="GE82" s="30">
        <v>459</v>
      </c>
      <c r="GF82" s="30">
        <v>468</v>
      </c>
      <c r="GG82" s="30">
        <v>625</v>
      </c>
      <c r="GH82" s="30">
        <v>486</v>
      </c>
      <c r="GI82" s="30">
        <v>457</v>
      </c>
      <c r="GJ82" s="30">
        <v>201</v>
      </c>
      <c r="GK82" s="30">
        <v>426</v>
      </c>
      <c r="GL82" s="30">
        <v>442</v>
      </c>
      <c r="GM82" s="30">
        <v>538</v>
      </c>
      <c r="GN82" s="30">
        <v>460</v>
      </c>
      <c r="GO82" s="30">
        <v>480</v>
      </c>
      <c r="GP82" s="30">
        <v>462</v>
      </c>
      <c r="GQ82" s="30">
        <v>197</v>
      </c>
      <c r="GR82" s="30">
        <v>477</v>
      </c>
      <c r="GS82" s="30">
        <v>523</v>
      </c>
      <c r="GT82" s="30">
        <v>446</v>
      </c>
      <c r="GU82" s="30">
        <v>482</v>
      </c>
      <c r="GV82" s="30">
        <v>496</v>
      </c>
      <c r="GW82" s="30">
        <v>486</v>
      </c>
      <c r="GX82" s="30">
        <v>181</v>
      </c>
      <c r="GY82" s="30">
        <v>380</v>
      </c>
      <c r="GZ82" s="30">
        <v>528</v>
      </c>
      <c r="HA82" s="30">
        <v>474</v>
      </c>
      <c r="HB82" s="30">
        <v>489</v>
      </c>
      <c r="HC82" s="30">
        <v>484</v>
      </c>
      <c r="HD82" s="30">
        <v>485</v>
      </c>
      <c r="HE82" s="30">
        <v>167</v>
      </c>
      <c r="HF82" s="30">
        <v>419</v>
      </c>
      <c r="HG82" s="30">
        <v>417</v>
      </c>
      <c r="HH82" s="30">
        <v>517</v>
      </c>
      <c r="HI82" s="30">
        <v>472</v>
      </c>
      <c r="HJ82" s="30">
        <v>471</v>
      </c>
      <c r="HK82" s="30">
        <v>347</v>
      </c>
      <c r="HL82" s="30">
        <v>152</v>
      </c>
      <c r="HM82" s="30">
        <v>441</v>
      </c>
      <c r="HN82" s="30">
        <v>459</v>
      </c>
      <c r="HO82" s="30">
        <v>527</v>
      </c>
      <c r="HP82" s="30">
        <v>451</v>
      </c>
      <c r="HQ82" s="30">
        <v>464</v>
      </c>
      <c r="HR82" s="30">
        <v>372</v>
      </c>
      <c r="HS82" s="30">
        <v>157</v>
      </c>
      <c r="HT82" s="30">
        <v>422</v>
      </c>
      <c r="HU82" s="30">
        <v>463</v>
      </c>
      <c r="HV82" s="30">
        <v>429</v>
      </c>
      <c r="HW82" s="30">
        <v>531</v>
      </c>
      <c r="HX82" s="30">
        <v>338</v>
      </c>
      <c r="HY82" s="30">
        <v>428</v>
      </c>
      <c r="HZ82" s="30">
        <v>148</v>
      </c>
      <c r="IA82" s="30">
        <v>384</v>
      </c>
      <c r="IB82" s="30">
        <v>418</v>
      </c>
      <c r="IC82" s="30">
        <v>451</v>
      </c>
      <c r="ID82" s="30">
        <v>390</v>
      </c>
      <c r="IE82" s="30">
        <v>393</v>
      </c>
      <c r="IF82" s="30">
        <v>361</v>
      </c>
      <c r="IG82" s="30">
        <v>196</v>
      </c>
      <c r="IH82" s="30">
        <v>305</v>
      </c>
      <c r="II82" s="30">
        <v>357</v>
      </c>
      <c r="IJ82" s="30">
        <v>350</v>
      </c>
      <c r="IK82" s="30">
        <v>356</v>
      </c>
      <c r="IL82" s="30">
        <v>363</v>
      </c>
      <c r="IM82" s="30">
        <v>336</v>
      </c>
      <c r="IN82" s="30">
        <v>186</v>
      </c>
      <c r="IO82" s="30">
        <v>294</v>
      </c>
      <c r="IP82" s="30">
        <v>332</v>
      </c>
      <c r="IQ82" s="30">
        <v>335</v>
      </c>
      <c r="IR82" s="30">
        <v>387</v>
      </c>
      <c r="IS82" s="30">
        <v>373</v>
      </c>
      <c r="IT82" s="30">
        <v>402</v>
      </c>
      <c r="IU82" s="30">
        <v>186</v>
      </c>
      <c r="IV82" s="30">
        <v>421</v>
      </c>
      <c r="IW82" s="30">
        <v>463</v>
      </c>
      <c r="IX82" s="30">
        <v>426</v>
      </c>
      <c r="IY82" s="30">
        <v>446</v>
      </c>
      <c r="IZ82" s="30">
        <v>328</v>
      </c>
      <c r="JA82" s="30">
        <v>368</v>
      </c>
      <c r="JB82" s="30">
        <v>159</v>
      </c>
      <c r="JC82" s="30">
        <v>317</v>
      </c>
      <c r="JD82" s="30">
        <v>246</v>
      </c>
      <c r="JE82" s="30">
        <v>290</v>
      </c>
      <c r="JF82" s="30">
        <v>335</v>
      </c>
      <c r="JG82" s="30">
        <v>339</v>
      </c>
      <c r="JH82" s="30">
        <v>403</v>
      </c>
      <c r="JI82" s="30">
        <v>178</v>
      </c>
      <c r="JJ82" s="30">
        <v>356</v>
      </c>
      <c r="JK82" s="30">
        <v>343</v>
      </c>
      <c r="JL82" s="30">
        <v>320</v>
      </c>
      <c r="JM82" s="30">
        <v>316</v>
      </c>
      <c r="JN82" s="30">
        <v>292</v>
      </c>
      <c r="JO82" s="30">
        <v>322</v>
      </c>
      <c r="JP82" s="30">
        <v>106</v>
      </c>
      <c r="JQ82" s="30">
        <v>386</v>
      </c>
      <c r="JR82" s="30">
        <v>315</v>
      </c>
      <c r="JS82" s="30">
        <v>285</v>
      </c>
      <c r="JT82" s="30">
        <v>306</v>
      </c>
      <c r="JU82" s="30">
        <v>307</v>
      </c>
      <c r="JV82" s="30">
        <v>342</v>
      </c>
      <c r="JW82" s="30">
        <v>117</v>
      </c>
      <c r="JX82" s="30">
        <v>337</v>
      </c>
      <c r="JY82" s="30">
        <v>318</v>
      </c>
      <c r="JZ82" s="30">
        <v>269</v>
      </c>
      <c r="KA82" s="22">
        <f t="shared" ref="KA82" si="518">KA39</f>
        <v>5</v>
      </c>
      <c r="KB82" s="30">
        <v>369</v>
      </c>
      <c r="KC82" s="30">
        <v>413</v>
      </c>
      <c r="KD82" s="30">
        <v>73</v>
      </c>
      <c r="KE82" s="30">
        <v>416</v>
      </c>
      <c r="KF82" s="30">
        <v>355</v>
      </c>
      <c r="KG82" s="30">
        <v>267</v>
      </c>
      <c r="KH82" s="30">
        <v>358</v>
      </c>
      <c r="KI82" s="30">
        <v>269</v>
      </c>
      <c r="KJ82" s="30">
        <v>299</v>
      </c>
      <c r="KK82" s="30">
        <v>89</v>
      </c>
      <c r="KL82" s="30">
        <v>609</v>
      </c>
      <c r="KM82" s="30">
        <v>662</v>
      </c>
      <c r="KN82" s="30">
        <v>513</v>
      </c>
      <c r="KO82" s="30">
        <v>623</v>
      </c>
      <c r="KP82" s="30">
        <v>466</v>
      </c>
      <c r="KQ82" s="30">
        <v>455</v>
      </c>
      <c r="KR82" s="30">
        <v>107</v>
      </c>
      <c r="KS82" s="30">
        <v>376</v>
      </c>
      <c r="KT82" s="30">
        <v>349</v>
      </c>
      <c r="KU82" s="30">
        <v>331</v>
      </c>
      <c r="KV82" s="30">
        <v>348</v>
      </c>
      <c r="KW82" s="30">
        <v>310</v>
      </c>
      <c r="KX82" s="30">
        <v>337</v>
      </c>
      <c r="KY82" s="30">
        <v>108</v>
      </c>
      <c r="KZ82" s="30">
        <v>316</v>
      </c>
      <c r="LA82" s="30"/>
      <c r="LB82" s="30"/>
      <c r="LC82" s="30"/>
      <c r="LD82" s="30"/>
      <c r="LE82" s="30"/>
      <c r="LF82" s="30"/>
      <c r="LG82" s="30"/>
      <c r="LH82" s="30">
        <v>437</v>
      </c>
      <c r="LI82" s="30">
        <v>390</v>
      </c>
      <c r="LJ82" s="30">
        <v>448</v>
      </c>
      <c r="LK82" s="30">
        <v>423</v>
      </c>
      <c r="LL82" s="30">
        <v>445</v>
      </c>
      <c r="LM82" s="30">
        <v>87</v>
      </c>
      <c r="LN82" s="30">
        <v>510</v>
      </c>
      <c r="LO82" s="30">
        <v>511</v>
      </c>
      <c r="LP82" s="30">
        <v>458</v>
      </c>
      <c r="LQ82" s="30">
        <v>459</v>
      </c>
      <c r="LR82" s="30">
        <v>535</v>
      </c>
      <c r="LS82" s="30">
        <v>564</v>
      </c>
      <c r="LT82" s="30">
        <v>59</v>
      </c>
      <c r="LU82" s="30">
        <v>292</v>
      </c>
      <c r="LV82" s="30">
        <v>484</v>
      </c>
      <c r="LW82" s="25">
        <v>483</v>
      </c>
      <c r="LX82" s="25">
        <v>468</v>
      </c>
      <c r="LY82" s="25">
        <v>462</v>
      </c>
      <c r="LZ82" s="30">
        <v>479</v>
      </c>
      <c r="MA82" s="30">
        <v>54</v>
      </c>
      <c r="MB82" s="30">
        <v>460</v>
      </c>
      <c r="MC82" s="30">
        <v>401</v>
      </c>
      <c r="MD82" s="30">
        <v>407</v>
      </c>
      <c r="ME82" s="25">
        <v>408</v>
      </c>
      <c r="MF82" s="25">
        <v>502</v>
      </c>
      <c r="MG82" s="30">
        <v>455</v>
      </c>
      <c r="MH82" s="30">
        <v>49</v>
      </c>
      <c r="MI82" s="25">
        <v>402</v>
      </c>
      <c r="MJ82" s="25">
        <v>485</v>
      </c>
      <c r="MK82" s="25">
        <v>450</v>
      </c>
      <c r="ML82" s="25">
        <v>437</v>
      </c>
      <c r="MM82" s="25">
        <v>380</v>
      </c>
      <c r="MN82" s="30">
        <v>498</v>
      </c>
      <c r="MO82" s="30">
        <v>50</v>
      </c>
      <c r="MP82" s="25">
        <v>386</v>
      </c>
      <c r="MQ82" s="25">
        <v>453</v>
      </c>
      <c r="MR82" s="25">
        <v>447</v>
      </c>
      <c r="MS82" s="25">
        <v>475</v>
      </c>
      <c r="MT82" s="30">
        <v>439</v>
      </c>
      <c r="MU82" s="30">
        <v>401</v>
      </c>
      <c r="MV82" s="25">
        <v>65</v>
      </c>
      <c r="MW82" s="49">
        <v>392</v>
      </c>
      <c r="MX82" s="44">
        <v>360</v>
      </c>
      <c r="MY82" s="44">
        <v>333</v>
      </c>
      <c r="MZ82" s="44">
        <v>319</v>
      </c>
      <c r="NA82" s="49">
        <v>417</v>
      </c>
      <c r="NB82" s="44">
        <v>346</v>
      </c>
      <c r="NC82" s="49">
        <v>50</v>
      </c>
      <c r="ND82" s="49">
        <v>395</v>
      </c>
      <c r="NE82" s="44">
        <v>415</v>
      </c>
      <c r="NF82" s="44">
        <v>385</v>
      </c>
      <c r="NG82" s="44">
        <v>363</v>
      </c>
    </row>
    <row r="83" spans="2:371" x14ac:dyDescent="0.3">
      <c r="B83" t="s">
        <v>143</v>
      </c>
      <c r="C83" s="1">
        <f t="shared" si="505"/>
        <v>44</v>
      </c>
      <c r="D83" s="1">
        <f t="shared" si="506"/>
        <v>938</v>
      </c>
      <c r="E83" s="1">
        <f t="shared" si="507"/>
        <v>458</v>
      </c>
      <c r="F83" s="30">
        <v>147</v>
      </c>
      <c r="G83" s="30">
        <v>151</v>
      </c>
      <c r="H83" s="30">
        <v>168</v>
      </c>
      <c r="I83" s="30">
        <v>186</v>
      </c>
      <c r="J83" s="30">
        <v>145</v>
      </c>
      <c r="K83" s="30">
        <v>188</v>
      </c>
      <c r="L83" s="30">
        <v>145</v>
      </c>
      <c r="M83" s="30">
        <v>161</v>
      </c>
      <c r="N83" s="30">
        <v>152</v>
      </c>
      <c r="O83" s="30">
        <v>144</v>
      </c>
      <c r="P83" s="30">
        <v>152</v>
      </c>
      <c r="Q83" s="30">
        <v>97</v>
      </c>
      <c r="R83" s="30">
        <v>149</v>
      </c>
      <c r="S83" s="30">
        <v>169</v>
      </c>
      <c r="T83" s="30">
        <v>155</v>
      </c>
      <c r="U83" s="30">
        <v>143</v>
      </c>
      <c r="V83" s="30">
        <v>162</v>
      </c>
      <c r="W83" s="30">
        <v>160</v>
      </c>
      <c r="X83" s="30">
        <v>78</v>
      </c>
      <c r="Y83" s="30">
        <v>123</v>
      </c>
      <c r="Z83" s="30">
        <v>131</v>
      </c>
      <c r="AA83" s="30">
        <v>131</v>
      </c>
      <c r="AB83" s="30">
        <v>125</v>
      </c>
      <c r="AC83" s="30">
        <v>147</v>
      </c>
      <c r="AD83" s="30">
        <v>193</v>
      </c>
      <c r="AE83" s="30">
        <v>106</v>
      </c>
      <c r="AF83" s="30">
        <v>165</v>
      </c>
      <c r="AG83" s="30">
        <v>127</v>
      </c>
      <c r="AH83" s="30">
        <v>129</v>
      </c>
      <c r="AI83" s="30">
        <v>337</v>
      </c>
      <c r="AJ83" s="30">
        <v>419</v>
      </c>
      <c r="AK83" s="30">
        <v>375</v>
      </c>
      <c r="AL83" s="30">
        <v>290</v>
      </c>
      <c r="AM83" s="30">
        <v>480</v>
      </c>
      <c r="AN83" s="30">
        <v>443</v>
      </c>
      <c r="AO83" s="30">
        <v>596</v>
      </c>
      <c r="AP83" s="30">
        <v>651</v>
      </c>
      <c r="AQ83" s="30">
        <v>506</v>
      </c>
      <c r="AR83" s="30">
        <v>552</v>
      </c>
      <c r="AS83" s="30">
        <v>285</v>
      </c>
      <c r="AT83" s="30">
        <v>527</v>
      </c>
      <c r="AU83" s="30">
        <v>506</v>
      </c>
      <c r="AV83" s="30">
        <v>476</v>
      </c>
      <c r="AW83" s="30">
        <v>562</v>
      </c>
      <c r="AX83" s="30">
        <v>528</v>
      </c>
      <c r="AY83" s="30">
        <v>528</v>
      </c>
      <c r="AZ83" s="30">
        <v>266</v>
      </c>
      <c r="BA83" s="30">
        <v>586</v>
      </c>
      <c r="BB83" s="30">
        <v>625</v>
      </c>
      <c r="BC83" s="30">
        <v>493</v>
      </c>
      <c r="BD83" s="30">
        <v>523</v>
      </c>
      <c r="BE83" s="30">
        <v>580</v>
      </c>
      <c r="BF83" s="30">
        <v>509</v>
      </c>
      <c r="BG83" s="30">
        <v>292</v>
      </c>
      <c r="BH83" s="30">
        <v>506</v>
      </c>
      <c r="BI83" s="30">
        <v>725</v>
      </c>
      <c r="BJ83" s="30">
        <v>658</v>
      </c>
      <c r="BK83" s="30">
        <v>573</v>
      </c>
      <c r="BL83" s="30">
        <v>605</v>
      </c>
      <c r="BM83" s="30">
        <v>533</v>
      </c>
      <c r="BN83" s="30">
        <v>272</v>
      </c>
      <c r="BO83" s="30">
        <v>478</v>
      </c>
      <c r="BP83" s="30">
        <v>529</v>
      </c>
      <c r="BQ83" s="30">
        <v>452</v>
      </c>
      <c r="BR83" s="30">
        <v>429</v>
      </c>
      <c r="BS83" s="30">
        <v>433</v>
      </c>
      <c r="BT83" s="30">
        <v>441</v>
      </c>
      <c r="BU83" s="30">
        <v>307</v>
      </c>
      <c r="BV83" s="30">
        <v>540</v>
      </c>
      <c r="BW83" s="30">
        <v>44</v>
      </c>
      <c r="BX83" s="30">
        <v>549</v>
      </c>
      <c r="BY83" s="30">
        <v>302</v>
      </c>
      <c r="BZ83" s="30">
        <v>249</v>
      </c>
      <c r="CA83" s="30">
        <v>252</v>
      </c>
      <c r="CB83" s="30"/>
      <c r="CC83" s="30">
        <v>297</v>
      </c>
      <c r="CD83" s="30">
        <v>271</v>
      </c>
      <c r="CE83" s="30">
        <v>227</v>
      </c>
      <c r="CF83" s="30">
        <v>239</v>
      </c>
      <c r="CG83" s="30">
        <v>198</v>
      </c>
      <c r="CH83" s="30">
        <v>217</v>
      </c>
      <c r="CI83" s="30"/>
      <c r="CJ83" s="30">
        <v>220</v>
      </c>
      <c r="CK83" s="30">
        <v>286</v>
      </c>
      <c r="CL83" s="30">
        <v>309</v>
      </c>
      <c r="CM83" s="30"/>
      <c r="CN83" s="30">
        <v>338</v>
      </c>
      <c r="CO83" s="30">
        <v>237</v>
      </c>
      <c r="CP83" s="30"/>
      <c r="CQ83" s="30">
        <v>224</v>
      </c>
      <c r="CR83" s="41">
        <v>261</v>
      </c>
      <c r="CS83" s="30">
        <v>229</v>
      </c>
      <c r="CT83" s="30">
        <v>290</v>
      </c>
      <c r="CU83" s="30">
        <v>225</v>
      </c>
      <c r="CV83" s="30">
        <v>269</v>
      </c>
      <c r="CW83" s="30"/>
      <c r="CX83" s="30">
        <v>226</v>
      </c>
      <c r="CY83" s="30">
        <v>264</v>
      </c>
      <c r="CZ83" s="30">
        <v>215</v>
      </c>
      <c r="DA83" s="30">
        <v>204</v>
      </c>
      <c r="DB83" s="30"/>
      <c r="DC83" s="30">
        <v>326</v>
      </c>
      <c r="DD83" s="30">
        <v>240</v>
      </c>
      <c r="DE83" s="30">
        <v>427</v>
      </c>
      <c r="DF83" s="30">
        <v>424</v>
      </c>
      <c r="DG83" s="30">
        <v>533</v>
      </c>
      <c r="DH83" s="30">
        <v>501</v>
      </c>
      <c r="DI83" s="30">
        <v>597</v>
      </c>
      <c r="DJ83" s="30">
        <v>520</v>
      </c>
      <c r="DK83" s="30">
        <v>214</v>
      </c>
      <c r="DL83" s="30">
        <v>418</v>
      </c>
      <c r="DM83" s="30">
        <v>544</v>
      </c>
      <c r="DN83" s="30">
        <v>217</v>
      </c>
      <c r="DO83" s="30">
        <v>526</v>
      </c>
      <c r="DP83" s="30">
        <v>424</v>
      </c>
      <c r="DQ83" s="30">
        <v>559</v>
      </c>
      <c r="DR83" s="30">
        <v>343</v>
      </c>
      <c r="DS83" s="30">
        <v>604</v>
      </c>
      <c r="DT83" s="30">
        <v>694</v>
      </c>
      <c r="DU83" s="30">
        <v>679</v>
      </c>
      <c r="DV83" s="30">
        <v>721</v>
      </c>
      <c r="DW83" s="30">
        <v>466</v>
      </c>
      <c r="DX83" s="30">
        <v>494</v>
      </c>
      <c r="DY83" s="30">
        <v>261</v>
      </c>
      <c r="DZ83" s="30">
        <v>481</v>
      </c>
      <c r="EA83" s="30">
        <v>743</v>
      </c>
      <c r="EB83" s="30">
        <v>650</v>
      </c>
      <c r="EC83" s="30">
        <v>410</v>
      </c>
      <c r="ED83" s="30">
        <v>519</v>
      </c>
      <c r="EE83" s="30">
        <v>638</v>
      </c>
      <c r="EF83" s="30">
        <v>321</v>
      </c>
      <c r="EG83" s="30">
        <v>634</v>
      </c>
      <c r="EH83" s="30">
        <v>709</v>
      </c>
      <c r="EI83" s="30">
        <v>780</v>
      </c>
      <c r="EJ83" s="30">
        <v>589</v>
      </c>
      <c r="EK83" s="30">
        <v>628</v>
      </c>
      <c r="EL83" s="30">
        <v>768</v>
      </c>
      <c r="EM83" s="30">
        <v>308</v>
      </c>
      <c r="EN83" s="30">
        <v>586</v>
      </c>
      <c r="EO83" s="30">
        <v>522</v>
      </c>
      <c r="EP83" s="30">
        <v>581</v>
      </c>
      <c r="EQ83" s="30">
        <v>504</v>
      </c>
      <c r="ER83" s="30">
        <v>705</v>
      </c>
      <c r="ES83" s="30">
        <v>609</v>
      </c>
      <c r="ET83" s="30">
        <v>326</v>
      </c>
      <c r="EU83" s="30">
        <v>579</v>
      </c>
      <c r="EV83" s="30">
        <v>617</v>
      </c>
      <c r="EW83" s="30">
        <v>625</v>
      </c>
      <c r="EX83" s="30">
        <v>589</v>
      </c>
      <c r="EY83" s="30">
        <v>697</v>
      </c>
      <c r="EZ83" s="30">
        <v>604</v>
      </c>
      <c r="FA83" s="30">
        <v>251</v>
      </c>
      <c r="FB83" s="30">
        <v>621</v>
      </c>
      <c r="FC83" s="30">
        <v>662</v>
      </c>
      <c r="FD83" s="30">
        <v>526</v>
      </c>
      <c r="FE83" s="30">
        <v>738</v>
      </c>
      <c r="FF83" s="30">
        <v>578</v>
      </c>
      <c r="FG83" s="30">
        <v>642</v>
      </c>
      <c r="FH83" s="30">
        <v>274</v>
      </c>
      <c r="FI83" s="30">
        <v>634</v>
      </c>
      <c r="FJ83" s="30">
        <v>657</v>
      </c>
      <c r="FK83" s="30">
        <v>803</v>
      </c>
      <c r="FL83" s="30">
        <v>646</v>
      </c>
      <c r="FM83" s="30">
        <v>588</v>
      </c>
      <c r="FN83" s="30">
        <v>672</v>
      </c>
      <c r="FO83" s="30">
        <v>324</v>
      </c>
      <c r="FP83" s="30">
        <v>706</v>
      </c>
      <c r="FQ83" s="30"/>
      <c r="FR83" s="30"/>
      <c r="FS83" s="30">
        <v>464</v>
      </c>
      <c r="FT83" s="30">
        <v>437</v>
      </c>
      <c r="FU83" s="30">
        <v>484</v>
      </c>
      <c r="FV83" s="30">
        <v>229</v>
      </c>
      <c r="FW83" s="30">
        <v>467</v>
      </c>
      <c r="FX83" s="30">
        <v>566</v>
      </c>
      <c r="FY83" s="30">
        <v>639</v>
      </c>
      <c r="FZ83" s="30">
        <v>535</v>
      </c>
      <c r="GA83" s="30">
        <v>629</v>
      </c>
      <c r="GB83" s="30">
        <v>647</v>
      </c>
      <c r="GC83" s="30">
        <v>237</v>
      </c>
      <c r="GD83" s="30">
        <v>449</v>
      </c>
      <c r="GE83" s="30">
        <v>649</v>
      </c>
      <c r="GF83" s="30">
        <v>617</v>
      </c>
      <c r="GG83" s="30">
        <v>648</v>
      </c>
      <c r="GH83" s="30">
        <v>660</v>
      </c>
      <c r="GI83" s="30">
        <v>602</v>
      </c>
      <c r="GJ83" s="30">
        <v>269</v>
      </c>
      <c r="GK83" s="30">
        <v>632</v>
      </c>
      <c r="GL83" s="30">
        <v>578</v>
      </c>
      <c r="GM83" s="30">
        <v>664</v>
      </c>
      <c r="GN83" s="30">
        <v>663</v>
      </c>
      <c r="GO83" s="30">
        <v>636</v>
      </c>
      <c r="GP83" s="30">
        <v>553</v>
      </c>
      <c r="GQ83" s="30">
        <v>254</v>
      </c>
      <c r="GR83" s="30">
        <v>639</v>
      </c>
      <c r="GS83" s="30">
        <v>703</v>
      </c>
      <c r="GT83" s="30">
        <v>644</v>
      </c>
      <c r="GU83" s="30">
        <v>706</v>
      </c>
      <c r="GV83" s="30">
        <v>672</v>
      </c>
      <c r="GW83" s="30">
        <v>693</v>
      </c>
      <c r="GX83" s="30">
        <v>220</v>
      </c>
      <c r="GY83" s="30">
        <v>651</v>
      </c>
      <c r="GZ83" s="30">
        <v>786</v>
      </c>
      <c r="HA83" s="30">
        <v>605</v>
      </c>
      <c r="HB83" s="30">
        <v>678</v>
      </c>
      <c r="HC83" s="30">
        <v>736</v>
      </c>
      <c r="HD83" s="30">
        <v>722</v>
      </c>
      <c r="HE83" s="30">
        <v>237</v>
      </c>
      <c r="HF83" s="30">
        <v>590</v>
      </c>
      <c r="HG83" s="30">
        <v>589</v>
      </c>
      <c r="HH83" s="30">
        <v>693</v>
      </c>
      <c r="HI83" s="30">
        <v>566</v>
      </c>
      <c r="HJ83" s="30">
        <v>657</v>
      </c>
      <c r="HK83" s="30">
        <v>588</v>
      </c>
      <c r="HL83" s="30">
        <v>205</v>
      </c>
      <c r="HM83" s="30">
        <v>591</v>
      </c>
      <c r="HN83" s="30">
        <v>598</v>
      </c>
      <c r="HO83" s="30">
        <v>721</v>
      </c>
      <c r="HP83" s="30">
        <v>605</v>
      </c>
      <c r="HQ83" s="30">
        <v>628</v>
      </c>
      <c r="HR83" s="30">
        <v>734</v>
      </c>
      <c r="HS83" s="30">
        <v>265</v>
      </c>
      <c r="HT83" s="30">
        <v>539</v>
      </c>
      <c r="HU83" s="30">
        <v>746</v>
      </c>
      <c r="HV83" s="30">
        <v>606</v>
      </c>
      <c r="HW83" s="30">
        <v>659</v>
      </c>
      <c r="HX83" s="30">
        <v>587</v>
      </c>
      <c r="HY83" s="30">
        <v>595</v>
      </c>
      <c r="HZ83" s="30">
        <v>217</v>
      </c>
      <c r="IA83" s="30">
        <v>520</v>
      </c>
      <c r="IB83" s="30">
        <v>576</v>
      </c>
      <c r="IC83" s="30">
        <v>599</v>
      </c>
      <c r="ID83" s="30">
        <v>588</v>
      </c>
      <c r="IE83" s="30">
        <v>549</v>
      </c>
      <c r="IF83" s="30">
        <v>574</v>
      </c>
      <c r="IG83" s="30">
        <v>279</v>
      </c>
      <c r="IH83" s="30">
        <v>477</v>
      </c>
      <c r="II83" s="30">
        <v>531</v>
      </c>
      <c r="IJ83" s="30">
        <v>548</v>
      </c>
      <c r="IK83" s="30">
        <v>520</v>
      </c>
      <c r="IL83" s="30">
        <v>513</v>
      </c>
      <c r="IM83" s="30">
        <v>564</v>
      </c>
      <c r="IN83" s="30">
        <v>248</v>
      </c>
      <c r="IO83" s="30">
        <v>395</v>
      </c>
      <c r="IP83" s="30">
        <v>508</v>
      </c>
      <c r="IQ83" s="30">
        <v>506</v>
      </c>
      <c r="IR83" s="30">
        <v>565</v>
      </c>
      <c r="IS83" s="30">
        <v>583</v>
      </c>
      <c r="IT83" s="30">
        <v>600</v>
      </c>
      <c r="IU83" s="30">
        <v>291</v>
      </c>
      <c r="IV83" s="30">
        <v>592</v>
      </c>
      <c r="IW83" s="30">
        <v>626</v>
      </c>
      <c r="IX83" s="30">
        <v>619</v>
      </c>
      <c r="IY83" s="30">
        <v>582</v>
      </c>
      <c r="IZ83" s="30">
        <v>563</v>
      </c>
      <c r="JA83" s="30">
        <v>539</v>
      </c>
      <c r="JB83" s="30">
        <v>289</v>
      </c>
      <c r="JC83" s="30">
        <v>413</v>
      </c>
      <c r="JD83" s="30">
        <v>420</v>
      </c>
      <c r="JE83" s="30">
        <v>420</v>
      </c>
      <c r="JF83" s="30">
        <v>499</v>
      </c>
      <c r="JG83" s="30">
        <v>517</v>
      </c>
      <c r="JH83" s="30">
        <v>608</v>
      </c>
      <c r="JI83" s="30">
        <v>245</v>
      </c>
      <c r="JJ83" s="30">
        <v>503</v>
      </c>
      <c r="JK83" s="30">
        <v>495</v>
      </c>
      <c r="JL83" s="30">
        <v>429</v>
      </c>
      <c r="JM83" s="30">
        <v>546</v>
      </c>
      <c r="JN83" s="30">
        <v>389</v>
      </c>
      <c r="JO83" s="30">
        <v>452</v>
      </c>
      <c r="JP83" s="30">
        <v>129</v>
      </c>
      <c r="JQ83" s="30">
        <v>579</v>
      </c>
      <c r="JR83" s="30">
        <v>396</v>
      </c>
      <c r="JS83" s="30">
        <v>404</v>
      </c>
      <c r="JT83" s="30">
        <v>445</v>
      </c>
      <c r="JU83" s="30">
        <v>410</v>
      </c>
      <c r="JV83" s="30">
        <v>450</v>
      </c>
      <c r="JW83" s="30">
        <v>107</v>
      </c>
      <c r="JX83" s="30">
        <v>515</v>
      </c>
      <c r="JY83" s="30">
        <v>405</v>
      </c>
      <c r="JZ83" s="30">
        <v>363</v>
      </c>
      <c r="KA83" s="22">
        <f t="shared" ref="KA83" si="519">KA40</f>
        <v>180</v>
      </c>
      <c r="KB83" s="30">
        <v>509</v>
      </c>
      <c r="KC83" s="30">
        <v>486</v>
      </c>
      <c r="KD83" s="30">
        <v>84</v>
      </c>
      <c r="KE83" s="30">
        <v>551</v>
      </c>
      <c r="KF83" s="30">
        <v>456</v>
      </c>
      <c r="KG83" s="30">
        <v>432</v>
      </c>
      <c r="KH83" s="30">
        <v>643</v>
      </c>
      <c r="KI83" s="30">
        <v>427</v>
      </c>
      <c r="KJ83" s="30">
        <v>376</v>
      </c>
      <c r="KK83" s="30">
        <v>104</v>
      </c>
      <c r="KL83" s="30">
        <v>938</v>
      </c>
      <c r="KM83" s="30">
        <v>863</v>
      </c>
      <c r="KN83" s="30">
        <v>535</v>
      </c>
      <c r="KO83" s="30">
        <v>891</v>
      </c>
      <c r="KP83" s="30">
        <v>670</v>
      </c>
      <c r="KQ83" s="30">
        <v>716</v>
      </c>
      <c r="KR83" s="30">
        <v>108</v>
      </c>
      <c r="KS83" s="30">
        <v>560</v>
      </c>
      <c r="KT83" s="30">
        <v>488</v>
      </c>
      <c r="KU83" s="30">
        <v>450</v>
      </c>
      <c r="KV83" s="30">
        <v>400</v>
      </c>
      <c r="KW83" s="30">
        <v>441</v>
      </c>
      <c r="KX83" s="30">
        <v>432</v>
      </c>
      <c r="KY83" s="30">
        <v>104</v>
      </c>
      <c r="KZ83" s="30">
        <v>496</v>
      </c>
      <c r="LA83" s="30"/>
      <c r="LB83" s="30"/>
      <c r="LC83" s="30"/>
      <c r="LD83" s="30"/>
      <c r="LE83" s="30"/>
      <c r="LF83" s="30"/>
      <c r="LG83" s="30"/>
      <c r="LH83" s="30">
        <v>504</v>
      </c>
      <c r="LI83" s="30">
        <v>612</v>
      </c>
      <c r="LJ83" s="30">
        <v>532</v>
      </c>
      <c r="LK83" s="30">
        <v>413</v>
      </c>
      <c r="LL83" s="30">
        <v>555</v>
      </c>
      <c r="LM83" s="30">
        <v>113</v>
      </c>
      <c r="LN83" s="30">
        <v>577</v>
      </c>
      <c r="LO83" s="30">
        <v>547</v>
      </c>
      <c r="LP83" s="30">
        <v>548</v>
      </c>
      <c r="LQ83" s="30">
        <v>88</v>
      </c>
      <c r="LR83" s="30">
        <v>539</v>
      </c>
      <c r="LS83" s="30">
        <v>521</v>
      </c>
      <c r="LT83" s="30">
        <v>77</v>
      </c>
      <c r="LU83" s="30">
        <v>444</v>
      </c>
      <c r="LV83" s="30">
        <v>486</v>
      </c>
      <c r="LW83" s="25">
        <v>467</v>
      </c>
      <c r="LX83" s="25">
        <v>484</v>
      </c>
      <c r="LY83" s="25">
        <v>469</v>
      </c>
      <c r="LZ83" s="30">
        <v>467</v>
      </c>
      <c r="MA83" s="30">
        <v>66</v>
      </c>
      <c r="MB83" s="30">
        <v>397</v>
      </c>
      <c r="MC83" s="30">
        <v>406</v>
      </c>
      <c r="MD83" s="30">
        <v>439</v>
      </c>
      <c r="ME83" s="25">
        <v>451</v>
      </c>
      <c r="MF83" s="25">
        <v>410</v>
      </c>
      <c r="MG83" s="30">
        <v>372</v>
      </c>
      <c r="MH83" s="30">
        <v>60</v>
      </c>
      <c r="MI83" s="25">
        <v>357</v>
      </c>
      <c r="MJ83" s="25">
        <v>544</v>
      </c>
      <c r="MK83" s="25">
        <v>561</v>
      </c>
      <c r="ML83" s="25">
        <v>566</v>
      </c>
      <c r="MM83" s="25">
        <v>485</v>
      </c>
      <c r="MN83" s="30">
        <v>558</v>
      </c>
      <c r="MO83" s="30">
        <v>81</v>
      </c>
      <c r="MP83" s="25">
        <v>454</v>
      </c>
      <c r="MQ83" s="25">
        <v>467</v>
      </c>
      <c r="MR83" s="25">
        <v>464</v>
      </c>
      <c r="MS83" s="25">
        <v>474</v>
      </c>
      <c r="MT83" s="30">
        <v>427</v>
      </c>
      <c r="MU83" s="30">
        <v>524</v>
      </c>
      <c r="MV83" s="25">
        <v>75</v>
      </c>
      <c r="MW83" s="49">
        <v>522</v>
      </c>
      <c r="MX83" s="44">
        <v>454</v>
      </c>
      <c r="MY83" s="44">
        <v>348</v>
      </c>
      <c r="MZ83" s="44">
        <v>413</v>
      </c>
      <c r="NA83" s="49">
        <v>468</v>
      </c>
      <c r="NB83" s="44">
        <v>355</v>
      </c>
      <c r="NC83" s="49">
        <v>64</v>
      </c>
      <c r="ND83" s="49">
        <v>489</v>
      </c>
      <c r="NE83" s="44">
        <v>489</v>
      </c>
      <c r="NF83" s="44">
        <v>373</v>
      </c>
      <c r="NG83" s="44">
        <v>379</v>
      </c>
    </row>
    <row r="84" spans="2:371" x14ac:dyDescent="0.3">
      <c r="B84" t="s">
        <v>144</v>
      </c>
      <c r="C84" s="1">
        <f t="shared" si="505"/>
        <v>4</v>
      </c>
      <c r="D84" s="1">
        <f t="shared" si="506"/>
        <v>1084</v>
      </c>
      <c r="E84" s="1">
        <f t="shared" si="507"/>
        <v>522</v>
      </c>
      <c r="F84" s="30">
        <v>315</v>
      </c>
      <c r="G84" s="30">
        <v>314</v>
      </c>
      <c r="H84" s="30">
        <v>413</v>
      </c>
      <c r="I84" s="30">
        <v>406</v>
      </c>
      <c r="J84" s="30">
        <v>177</v>
      </c>
      <c r="K84" s="30">
        <v>314</v>
      </c>
      <c r="L84" s="30">
        <v>311</v>
      </c>
      <c r="M84" s="30">
        <v>362</v>
      </c>
      <c r="N84" s="30">
        <v>360</v>
      </c>
      <c r="O84" s="30">
        <v>284</v>
      </c>
      <c r="P84" s="30">
        <v>298</v>
      </c>
      <c r="Q84" s="30">
        <v>191</v>
      </c>
      <c r="R84" s="30">
        <v>280</v>
      </c>
      <c r="S84" s="30">
        <v>363</v>
      </c>
      <c r="T84" s="30">
        <v>285</v>
      </c>
      <c r="U84" s="30">
        <v>277</v>
      </c>
      <c r="V84" s="30">
        <v>288</v>
      </c>
      <c r="W84" s="30">
        <v>285</v>
      </c>
      <c r="X84" s="30">
        <v>158</v>
      </c>
      <c r="Y84" s="30">
        <v>255</v>
      </c>
      <c r="Z84" s="30">
        <v>266</v>
      </c>
      <c r="AA84" s="30">
        <v>208</v>
      </c>
      <c r="AB84" s="30">
        <v>220</v>
      </c>
      <c r="AC84" s="30">
        <v>254</v>
      </c>
      <c r="AD84" s="30">
        <v>436</v>
      </c>
      <c r="AE84" s="30">
        <v>197</v>
      </c>
      <c r="AF84" s="30">
        <v>307</v>
      </c>
      <c r="AG84" s="30">
        <v>241</v>
      </c>
      <c r="AH84" s="30">
        <v>238</v>
      </c>
      <c r="AI84" s="30">
        <v>400</v>
      </c>
      <c r="AJ84" s="30">
        <v>481</v>
      </c>
      <c r="AK84" s="30">
        <v>573</v>
      </c>
      <c r="AL84" s="30">
        <v>4</v>
      </c>
      <c r="AM84" s="30">
        <v>603</v>
      </c>
      <c r="AN84" s="30">
        <v>589</v>
      </c>
      <c r="AO84" s="30">
        <v>582</v>
      </c>
      <c r="AP84" s="30">
        <v>730</v>
      </c>
      <c r="AQ84" s="30">
        <v>695</v>
      </c>
      <c r="AR84" s="30">
        <v>717</v>
      </c>
      <c r="AS84" s="30">
        <v>5</v>
      </c>
      <c r="AT84" s="30">
        <v>539</v>
      </c>
      <c r="AU84" s="30">
        <v>619</v>
      </c>
      <c r="AV84" s="30">
        <v>641</v>
      </c>
      <c r="AW84" s="30">
        <v>585</v>
      </c>
      <c r="AX84" s="30">
        <v>708</v>
      </c>
      <c r="AY84" s="30">
        <v>708</v>
      </c>
      <c r="AZ84" s="30">
        <v>4</v>
      </c>
      <c r="BA84" s="30">
        <v>751</v>
      </c>
      <c r="BB84" s="30">
        <v>676</v>
      </c>
      <c r="BC84" s="30">
        <v>590</v>
      </c>
      <c r="BD84" s="30">
        <v>662</v>
      </c>
      <c r="BE84" s="30">
        <v>518</v>
      </c>
      <c r="BF84" s="30">
        <v>695</v>
      </c>
      <c r="BG84" s="30">
        <v>10</v>
      </c>
      <c r="BH84" s="30">
        <v>664</v>
      </c>
      <c r="BI84" s="30">
        <v>677</v>
      </c>
      <c r="BJ84" s="30">
        <v>792</v>
      </c>
      <c r="BK84" s="30">
        <v>692</v>
      </c>
      <c r="BL84" s="30">
        <v>785</v>
      </c>
      <c r="BM84" s="30">
        <v>525</v>
      </c>
      <c r="BN84" s="30">
        <v>32</v>
      </c>
      <c r="BO84" s="30">
        <v>620</v>
      </c>
      <c r="BP84" s="30">
        <v>586</v>
      </c>
      <c r="BQ84" s="30">
        <v>520</v>
      </c>
      <c r="BR84" s="30">
        <v>511</v>
      </c>
      <c r="BS84" s="30">
        <v>518</v>
      </c>
      <c r="BT84" s="30">
        <v>594</v>
      </c>
      <c r="BU84" s="30">
        <v>7</v>
      </c>
      <c r="BV84" s="30">
        <v>574</v>
      </c>
      <c r="BW84" s="30"/>
      <c r="BX84" s="30">
        <v>640</v>
      </c>
      <c r="BY84" s="30">
        <v>407</v>
      </c>
      <c r="BZ84" s="30">
        <v>463</v>
      </c>
      <c r="CA84" s="30">
        <v>436</v>
      </c>
      <c r="CB84" s="30"/>
      <c r="CC84" s="30">
        <v>383</v>
      </c>
      <c r="CD84" s="30">
        <v>391</v>
      </c>
      <c r="CE84" s="30">
        <v>336</v>
      </c>
      <c r="CF84" s="30">
        <v>326</v>
      </c>
      <c r="CG84" s="30">
        <v>381</v>
      </c>
      <c r="CH84" s="30">
        <v>333</v>
      </c>
      <c r="CI84" s="30"/>
      <c r="CJ84" s="30">
        <v>280</v>
      </c>
      <c r="CK84" s="30">
        <v>323</v>
      </c>
      <c r="CL84" s="30">
        <v>366</v>
      </c>
      <c r="CM84" s="30">
        <v>132</v>
      </c>
      <c r="CN84" s="30">
        <v>390</v>
      </c>
      <c r="CO84" s="30">
        <v>393</v>
      </c>
      <c r="CP84" s="30"/>
      <c r="CQ84" s="30">
        <v>249</v>
      </c>
      <c r="CR84" s="41">
        <v>409</v>
      </c>
      <c r="CS84" s="30">
        <v>370</v>
      </c>
      <c r="CT84" s="30">
        <v>378</v>
      </c>
      <c r="CU84" s="30">
        <v>341</v>
      </c>
      <c r="CV84" s="30">
        <v>358</v>
      </c>
      <c r="CW84" s="30"/>
      <c r="CX84" s="30">
        <v>256</v>
      </c>
      <c r="CY84" s="30">
        <v>364</v>
      </c>
      <c r="CZ84" s="30">
        <v>286</v>
      </c>
      <c r="DA84" s="30">
        <v>278</v>
      </c>
      <c r="DB84" s="30"/>
      <c r="DC84" s="30">
        <v>258</v>
      </c>
      <c r="DD84" s="30">
        <v>14</v>
      </c>
      <c r="DE84" s="30">
        <v>541</v>
      </c>
      <c r="DF84" s="30">
        <v>534</v>
      </c>
      <c r="DG84" s="30">
        <v>277</v>
      </c>
      <c r="DH84" s="30">
        <v>663</v>
      </c>
      <c r="DI84" s="30">
        <v>622</v>
      </c>
      <c r="DJ84" s="30">
        <v>636</v>
      </c>
      <c r="DK84" s="30">
        <v>9</v>
      </c>
      <c r="DL84" s="30">
        <v>657</v>
      </c>
      <c r="DM84" s="30">
        <v>451</v>
      </c>
      <c r="DN84" s="30">
        <v>650</v>
      </c>
      <c r="DO84" s="30">
        <v>664</v>
      </c>
      <c r="DP84" s="30">
        <v>722</v>
      </c>
      <c r="DQ84" s="30">
        <v>761</v>
      </c>
      <c r="DR84" s="30">
        <v>12</v>
      </c>
      <c r="DS84" s="30">
        <v>793</v>
      </c>
      <c r="DT84" s="30">
        <v>789</v>
      </c>
      <c r="DU84" s="30">
        <v>808</v>
      </c>
      <c r="DV84" s="30">
        <v>875</v>
      </c>
      <c r="DW84" s="30">
        <v>642</v>
      </c>
      <c r="DX84" s="30">
        <v>593</v>
      </c>
      <c r="DY84" s="30">
        <v>38</v>
      </c>
      <c r="DZ84" s="30">
        <v>630</v>
      </c>
      <c r="EA84" s="30">
        <v>829</v>
      </c>
      <c r="EB84" s="30">
        <v>727</v>
      </c>
      <c r="EC84" s="30">
        <v>458</v>
      </c>
      <c r="ED84" s="30">
        <v>536</v>
      </c>
      <c r="EE84" s="30">
        <v>673</v>
      </c>
      <c r="EF84" s="30">
        <v>15</v>
      </c>
      <c r="EG84" s="30">
        <v>699</v>
      </c>
      <c r="EH84" s="30">
        <v>738</v>
      </c>
      <c r="EI84" s="30">
        <v>742</v>
      </c>
      <c r="EJ84" s="30">
        <v>520</v>
      </c>
      <c r="EK84" s="30">
        <v>622</v>
      </c>
      <c r="EL84" s="30">
        <v>773</v>
      </c>
      <c r="EM84" s="30">
        <v>12</v>
      </c>
      <c r="EN84" s="30">
        <v>691</v>
      </c>
      <c r="EO84" s="30">
        <v>579</v>
      </c>
      <c r="EP84" s="30">
        <v>674</v>
      </c>
      <c r="EQ84" s="30">
        <v>513</v>
      </c>
      <c r="ER84" s="30">
        <v>799</v>
      </c>
      <c r="ES84" s="30">
        <v>876</v>
      </c>
      <c r="ET84" s="30">
        <v>38</v>
      </c>
      <c r="EU84" s="30">
        <v>660</v>
      </c>
      <c r="EV84" s="30">
        <v>734</v>
      </c>
      <c r="EW84" s="30">
        <v>1084</v>
      </c>
      <c r="EX84" s="30">
        <v>736</v>
      </c>
      <c r="EY84" s="30">
        <v>891</v>
      </c>
      <c r="EZ84" s="30">
        <v>670</v>
      </c>
      <c r="FA84" s="30">
        <v>18</v>
      </c>
      <c r="FB84" s="30">
        <v>722</v>
      </c>
      <c r="FC84" s="30">
        <v>631</v>
      </c>
      <c r="FD84" s="30">
        <v>794</v>
      </c>
      <c r="FE84" s="30">
        <v>817</v>
      </c>
      <c r="FF84" s="30">
        <v>791</v>
      </c>
      <c r="FG84" s="30">
        <v>652</v>
      </c>
      <c r="FH84" s="30">
        <v>18</v>
      </c>
      <c r="FI84" s="30">
        <v>644</v>
      </c>
      <c r="FJ84" s="30">
        <v>718</v>
      </c>
      <c r="FK84" s="30">
        <v>831</v>
      </c>
      <c r="FL84" s="30">
        <v>778</v>
      </c>
      <c r="FM84" s="30">
        <v>714</v>
      </c>
      <c r="FN84" s="30">
        <v>799</v>
      </c>
      <c r="FO84" s="30">
        <v>53</v>
      </c>
      <c r="FP84" s="30">
        <v>797</v>
      </c>
      <c r="FQ84" s="30"/>
      <c r="FR84" s="30"/>
      <c r="FS84" s="30">
        <v>613</v>
      </c>
      <c r="FT84" s="30">
        <v>579</v>
      </c>
      <c r="FU84" s="30">
        <v>707</v>
      </c>
      <c r="FV84" s="30">
        <v>26</v>
      </c>
      <c r="FW84" s="30">
        <v>633</v>
      </c>
      <c r="FX84" s="30">
        <v>805</v>
      </c>
      <c r="FY84" s="30">
        <v>756</v>
      </c>
      <c r="FZ84" s="30">
        <v>740</v>
      </c>
      <c r="GA84" s="30">
        <v>769</v>
      </c>
      <c r="GB84" s="30">
        <v>661</v>
      </c>
      <c r="GC84" s="30">
        <v>13</v>
      </c>
      <c r="GD84" s="30">
        <v>721</v>
      </c>
      <c r="GE84" s="30">
        <v>658</v>
      </c>
      <c r="GF84" s="30">
        <v>747</v>
      </c>
      <c r="GG84" s="30">
        <v>701</v>
      </c>
      <c r="GH84" s="30">
        <v>726</v>
      </c>
      <c r="GI84" s="30">
        <v>620</v>
      </c>
      <c r="GJ84" s="30">
        <v>29</v>
      </c>
      <c r="GK84" s="30">
        <v>550</v>
      </c>
      <c r="GL84" s="30">
        <v>663</v>
      </c>
      <c r="GM84" s="30">
        <v>890</v>
      </c>
      <c r="GN84" s="30">
        <v>663</v>
      </c>
      <c r="GO84" s="30">
        <v>551</v>
      </c>
      <c r="GP84" s="30">
        <v>576</v>
      </c>
      <c r="GQ84" s="30">
        <v>17</v>
      </c>
      <c r="GR84" s="30">
        <v>655</v>
      </c>
      <c r="GS84" s="30">
        <v>921</v>
      </c>
      <c r="GT84" s="30">
        <v>807</v>
      </c>
      <c r="GU84" s="30">
        <v>759</v>
      </c>
      <c r="GV84" s="30">
        <v>743</v>
      </c>
      <c r="GW84" s="30">
        <v>794</v>
      </c>
      <c r="GX84" s="30">
        <v>41</v>
      </c>
      <c r="GY84" s="30">
        <v>841</v>
      </c>
      <c r="GZ84" s="30">
        <v>866</v>
      </c>
      <c r="HA84" s="30">
        <v>706</v>
      </c>
      <c r="HB84" s="30">
        <v>788</v>
      </c>
      <c r="HC84" s="30">
        <v>861</v>
      </c>
      <c r="HD84" s="30">
        <v>856</v>
      </c>
      <c r="HE84" s="30">
        <v>41</v>
      </c>
      <c r="HF84" s="30">
        <v>685</v>
      </c>
      <c r="HG84" s="30">
        <v>748</v>
      </c>
      <c r="HH84" s="30">
        <v>816</v>
      </c>
      <c r="HI84" s="30">
        <v>857</v>
      </c>
      <c r="HJ84" s="30">
        <v>780</v>
      </c>
      <c r="HK84" s="30">
        <v>678</v>
      </c>
      <c r="HL84" s="30">
        <v>27</v>
      </c>
      <c r="HM84" s="30">
        <v>722</v>
      </c>
      <c r="HN84" s="30">
        <v>219</v>
      </c>
      <c r="HO84" s="30">
        <v>801</v>
      </c>
      <c r="HP84" s="30">
        <v>773</v>
      </c>
      <c r="HQ84" s="30">
        <v>749</v>
      </c>
      <c r="HR84" s="30">
        <v>883</v>
      </c>
      <c r="HS84" s="30">
        <v>38</v>
      </c>
      <c r="HT84" s="30">
        <v>761</v>
      </c>
      <c r="HU84" s="30">
        <v>785</v>
      </c>
      <c r="HV84" s="30">
        <v>608</v>
      </c>
      <c r="HW84" s="30">
        <v>712</v>
      </c>
      <c r="HX84" s="30">
        <v>659</v>
      </c>
      <c r="HY84" s="30">
        <v>664</v>
      </c>
      <c r="HZ84" s="30">
        <v>40</v>
      </c>
      <c r="IA84" s="30">
        <v>557</v>
      </c>
      <c r="IB84" s="30">
        <v>616</v>
      </c>
      <c r="IC84" s="30">
        <v>669</v>
      </c>
      <c r="ID84" s="30">
        <v>726</v>
      </c>
      <c r="IE84" s="30">
        <v>644</v>
      </c>
      <c r="IF84" s="30">
        <v>659</v>
      </c>
      <c r="IG84" s="30">
        <v>60</v>
      </c>
      <c r="IH84" s="30">
        <v>612</v>
      </c>
      <c r="II84" s="30">
        <v>657</v>
      </c>
      <c r="IJ84" s="30">
        <v>631</v>
      </c>
      <c r="IK84" s="30">
        <v>682</v>
      </c>
      <c r="IL84" s="30">
        <v>649</v>
      </c>
      <c r="IM84" s="30">
        <v>635</v>
      </c>
      <c r="IN84" s="30">
        <v>57</v>
      </c>
      <c r="IO84" s="30">
        <v>607</v>
      </c>
      <c r="IP84" s="30">
        <v>681</v>
      </c>
      <c r="IQ84" s="30">
        <v>668</v>
      </c>
      <c r="IR84" s="30">
        <v>637</v>
      </c>
      <c r="IS84" s="30">
        <v>652</v>
      </c>
      <c r="IT84" s="30">
        <v>626</v>
      </c>
      <c r="IU84" s="30">
        <v>66</v>
      </c>
      <c r="IV84" s="30">
        <v>671</v>
      </c>
      <c r="IW84" s="30">
        <v>759</v>
      </c>
      <c r="IX84" s="30">
        <v>724</v>
      </c>
      <c r="IY84" s="30">
        <v>711</v>
      </c>
      <c r="IZ84" s="30">
        <v>656</v>
      </c>
      <c r="JA84" s="30">
        <v>717</v>
      </c>
      <c r="JB84" s="30">
        <v>64</v>
      </c>
      <c r="JC84" s="30">
        <v>526</v>
      </c>
      <c r="JD84" s="30">
        <v>526</v>
      </c>
      <c r="JE84" s="30">
        <v>569</v>
      </c>
      <c r="JF84" s="30">
        <v>597</v>
      </c>
      <c r="JG84" s="30">
        <v>615</v>
      </c>
      <c r="JH84" s="30">
        <v>708</v>
      </c>
      <c r="JI84" s="30">
        <v>48</v>
      </c>
      <c r="JJ84" s="30">
        <v>367</v>
      </c>
      <c r="JK84" s="30">
        <v>546</v>
      </c>
      <c r="JL84" s="30">
        <v>524</v>
      </c>
      <c r="JM84" s="30">
        <v>555</v>
      </c>
      <c r="JN84" s="30">
        <v>547</v>
      </c>
      <c r="JO84" s="30">
        <v>492</v>
      </c>
      <c r="JP84" s="30">
        <v>24</v>
      </c>
      <c r="JQ84" s="30">
        <v>596</v>
      </c>
      <c r="JR84" s="30">
        <v>465</v>
      </c>
      <c r="JS84" s="30">
        <v>502</v>
      </c>
      <c r="JT84" s="30">
        <v>574</v>
      </c>
      <c r="JU84" s="30">
        <v>553</v>
      </c>
      <c r="JV84" s="30">
        <v>495</v>
      </c>
      <c r="JW84" s="30">
        <v>16</v>
      </c>
      <c r="JX84" s="30">
        <v>664</v>
      </c>
      <c r="JY84" s="30">
        <v>536</v>
      </c>
      <c r="JZ84" s="30">
        <v>436</v>
      </c>
      <c r="KA84" s="22">
        <f t="shared" ref="KA84" si="520">KA41</f>
        <v>129</v>
      </c>
      <c r="KB84" s="30">
        <v>609</v>
      </c>
      <c r="KC84" s="30">
        <v>640</v>
      </c>
      <c r="KD84" s="30">
        <v>16</v>
      </c>
      <c r="KE84" s="30">
        <v>717</v>
      </c>
      <c r="KF84" s="30">
        <v>542</v>
      </c>
      <c r="KG84" s="30">
        <v>535</v>
      </c>
      <c r="KH84" s="30">
        <v>666</v>
      </c>
      <c r="KI84" s="30">
        <v>517</v>
      </c>
      <c r="KJ84" s="30">
        <v>471</v>
      </c>
      <c r="KK84" s="30">
        <v>19</v>
      </c>
      <c r="KL84" s="30">
        <v>981</v>
      </c>
      <c r="KM84" s="30">
        <v>1005</v>
      </c>
      <c r="KN84" s="30">
        <v>753</v>
      </c>
      <c r="KO84" s="30">
        <v>834</v>
      </c>
      <c r="KP84" s="30">
        <v>763</v>
      </c>
      <c r="KQ84" s="30">
        <v>871</v>
      </c>
      <c r="KR84" s="30">
        <v>17</v>
      </c>
      <c r="KS84" s="30">
        <v>839</v>
      </c>
      <c r="KT84" s="30">
        <v>517</v>
      </c>
      <c r="KU84" s="30">
        <v>514</v>
      </c>
      <c r="KV84" s="30">
        <v>517</v>
      </c>
      <c r="KW84" s="30">
        <v>528</v>
      </c>
      <c r="KX84" s="30">
        <v>530</v>
      </c>
      <c r="KY84" s="30">
        <v>21</v>
      </c>
      <c r="KZ84" s="30">
        <v>617</v>
      </c>
      <c r="LA84" s="30"/>
      <c r="LB84" s="30"/>
      <c r="LC84" s="30"/>
      <c r="LD84" s="30"/>
      <c r="LE84" s="30"/>
      <c r="LF84" s="30"/>
      <c r="LG84" s="30"/>
      <c r="LH84" s="30">
        <v>461</v>
      </c>
      <c r="LI84" s="30">
        <v>600</v>
      </c>
      <c r="LJ84" s="30">
        <v>508</v>
      </c>
      <c r="LK84" s="30">
        <v>406</v>
      </c>
      <c r="LL84" s="30">
        <v>535</v>
      </c>
      <c r="LM84" s="30"/>
      <c r="LN84" s="30">
        <v>593</v>
      </c>
      <c r="LO84" s="30">
        <v>576</v>
      </c>
      <c r="LP84" s="30">
        <v>577</v>
      </c>
      <c r="LQ84" s="30">
        <v>22</v>
      </c>
      <c r="LR84" s="30">
        <v>486</v>
      </c>
      <c r="LS84" s="30">
        <v>508</v>
      </c>
      <c r="LT84" s="30"/>
      <c r="LU84" s="30">
        <v>461</v>
      </c>
      <c r="LV84" s="30">
        <v>454</v>
      </c>
      <c r="LW84" s="25">
        <v>421</v>
      </c>
      <c r="LX84" s="25">
        <v>396</v>
      </c>
      <c r="LY84" s="25">
        <v>447</v>
      </c>
      <c r="LZ84" s="30">
        <v>443</v>
      </c>
      <c r="MA84" s="30">
        <v>1</v>
      </c>
      <c r="MB84" s="30">
        <v>431</v>
      </c>
      <c r="MC84" s="30">
        <v>440</v>
      </c>
      <c r="MD84" s="30">
        <v>448</v>
      </c>
      <c r="ME84" s="25">
        <v>494</v>
      </c>
      <c r="MF84" s="25">
        <v>354</v>
      </c>
      <c r="MG84" s="30">
        <v>384</v>
      </c>
      <c r="MH84" s="30">
        <v>0</v>
      </c>
      <c r="MI84" s="25">
        <v>349</v>
      </c>
      <c r="MJ84" s="25">
        <v>520</v>
      </c>
      <c r="MK84" s="25">
        <v>455</v>
      </c>
      <c r="ML84" s="25">
        <v>536</v>
      </c>
      <c r="MM84" s="25">
        <v>595</v>
      </c>
      <c r="MN84" s="30">
        <v>572</v>
      </c>
      <c r="MO84" s="30"/>
      <c r="MP84" s="25">
        <v>407</v>
      </c>
      <c r="MQ84" s="25">
        <v>461</v>
      </c>
      <c r="MR84" s="25">
        <v>463</v>
      </c>
      <c r="MS84" s="25">
        <v>482</v>
      </c>
      <c r="MT84" s="30">
        <v>434</v>
      </c>
      <c r="MU84" s="30">
        <v>479</v>
      </c>
      <c r="MW84" s="49">
        <v>521</v>
      </c>
      <c r="MX84" s="44">
        <v>502</v>
      </c>
      <c r="MY84" s="44">
        <v>394</v>
      </c>
      <c r="MZ84" s="44">
        <v>420</v>
      </c>
      <c r="NA84" s="49">
        <v>459</v>
      </c>
      <c r="NB84" s="44">
        <v>377</v>
      </c>
      <c r="NC84" s="49"/>
      <c r="ND84" s="49">
        <v>443</v>
      </c>
      <c r="NE84" s="44">
        <v>451</v>
      </c>
      <c r="NF84" s="44">
        <v>389</v>
      </c>
      <c r="NG84" s="44">
        <v>366</v>
      </c>
    </row>
    <row r="85" spans="2:371" x14ac:dyDescent="0.3">
      <c r="B85" t="s">
        <v>145</v>
      </c>
      <c r="C85" s="1">
        <f t="shared" si="505"/>
        <v>1</v>
      </c>
      <c r="D85" s="1">
        <f t="shared" si="506"/>
        <v>1173</v>
      </c>
      <c r="E85" s="1">
        <f t="shared" si="507"/>
        <v>652</v>
      </c>
      <c r="F85" s="30">
        <v>476</v>
      </c>
      <c r="G85" s="30">
        <v>496</v>
      </c>
      <c r="H85" s="30">
        <v>490</v>
      </c>
      <c r="I85" s="30">
        <v>550</v>
      </c>
      <c r="J85" s="30">
        <v>255</v>
      </c>
      <c r="K85" s="30">
        <v>136</v>
      </c>
      <c r="L85" s="30">
        <v>537</v>
      </c>
      <c r="M85" s="30">
        <v>446</v>
      </c>
      <c r="N85" s="30">
        <v>449</v>
      </c>
      <c r="O85" s="30">
        <v>474</v>
      </c>
      <c r="P85" s="30">
        <v>506</v>
      </c>
      <c r="Q85" s="30">
        <v>247</v>
      </c>
      <c r="R85" s="30">
        <v>407</v>
      </c>
      <c r="S85" s="30">
        <v>573</v>
      </c>
      <c r="T85" s="30">
        <v>508</v>
      </c>
      <c r="U85" s="30">
        <v>464</v>
      </c>
      <c r="V85" s="30">
        <v>463</v>
      </c>
      <c r="W85" s="30">
        <v>416</v>
      </c>
      <c r="X85" s="30">
        <v>298</v>
      </c>
      <c r="Y85" s="30">
        <v>382</v>
      </c>
      <c r="Z85" s="30">
        <v>363</v>
      </c>
      <c r="AA85" s="30">
        <v>360</v>
      </c>
      <c r="AB85" s="30">
        <v>361</v>
      </c>
      <c r="AC85" s="30">
        <v>355</v>
      </c>
      <c r="AD85" s="30">
        <v>484</v>
      </c>
      <c r="AE85" s="30">
        <v>267</v>
      </c>
      <c r="AF85" s="30">
        <v>440</v>
      </c>
      <c r="AG85" s="30">
        <v>351</v>
      </c>
      <c r="AH85" s="30">
        <v>376</v>
      </c>
      <c r="AI85" s="30">
        <v>562</v>
      </c>
      <c r="AJ85" s="30">
        <v>576</v>
      </c>
      <c r="AK85" s="30">
        <v>708</v>
      </c>
      <c r="AL85" s="30"/>
      <c r="AM85" s="30">
        <v>662</v>
      </c>
      <c r="AN85" s="30">
        <v>695</v>
      </c>
      <c r="AO85" s="30">
        <v>797</v>
      </c>
      <c r="AP85" s="30">
        <v>813</v>
      </c>
      <c r="AQ85" s="30">
        <v>886</v>
      </c>
      <c r="AR85" s="30">
        <v>904</v>
      </c>
      <c r="AS85" s="30"/>
      <c r="AT85" s="30">
        <v>582</v>
      </c>
      <c r="AU85" s="30">
        <v>747</v>
      </c>
      <c r="AV85" s="30">
        <v>794</v>
      </c>
      <c r="AW85" s="30">
        <v>660</v>
      </c>
      <c r="AX85" s="30">
        <v>721</v>
      </c>
      <c r="AY85" s="30">
        <v>721</v>
      </c>
      <c r="AZ85" s="30"/>
      <c r="BA85" s="30">
        <v>704</v>
      </c>
      <c r="BB85" s="30">
        <v>789</v>
      </c>
      <c r="BC85" s="30">
        <v>785</v>
      </c>
      <c r="BD85" s="30">
        <v>933</v>
      </c>
      <c r="BE85" s="30">
        <v>608</v>
      </c>
      <c r="BF85" s="30">
        <v>788</v>
      </c>
      <c r="BG85" s="30"/>
      <c r="BH85" s="30">
        <v>691</v>
      </c>
      <c r="BI85" s="30">
        <v>762</v>
      </c>
      <c r="BJ85" s="30">
        <v>872</v>
      </c>
      <c r="BK85" s="30">
        <v>779</v>
      </c>
      <c r="BL85" s="30">
        <v>779</v>
      </c>
      <c r="BM85" s="30">
        <v>478</v>
      </c>
      <c r="BN85" s="30"/>
      <c r="BO85" s="30">
        <v>727</v>
      </c>
      <c r="BP85" s="30">
        <v>706</v>
      </c>
      <c r="BQ85" s="30">
        <v>669</v>
      </c>
      <c r="BR85" s="30">
        <v>648</v>
      </c>
      <c r="BS85" s="30">
        <v>666</v>
      </c>
      <c r="BT85" s="30">
        <v>849</v>
      </c>
      <c r="BU85" s="30"/>
      <c r="BV85" s="30">
        <v>671</v>
      </c>
      <c r="BW85" s="30"/>
      <c r="BX85" s="30">
        <v>831</v>
      </c>
      <c r="BY85" s="30">
        <v>491</v>
      </c>
      <c r="BZ85" s="30">
        <v>532</v>
      </c>
      <c r="CA85" s="30">
        <v>626</v>
      </c>
      <c r="CB85" s="30">
        <v>1</v>
      </c>
      <c r="CC85" s="30">
        <v>593</v>
      </c>
      <c r="CD85" s="30">
        <v>497</v>
      </c>
      <c r="CE85" s="30">
        <v>410</v>
      </c>
      <c r="CF85" s="30">
        <v>505</v>
      </c>
      <c r="CG85" s="30">
        <v>495</v>
      </c>
      <c r="CH85" s="30">
        <v>583</v>
      </c>
      <c r="CI85" s="30"/>
      <c r="CJ85" s="30">
        <v>362</v>
      </c>
      <c r="CK85" s="30">
        <v>462</v>
      </c>
      <c r="CL85" s="30">
        <v>291</v>
      </c>
      <c r="CM85" s="30">
        <v>551</v>
      </c>
      <c r="CN85" s="30">
        <v>445</v>
      </c>
      <c r="CO85" s="30">
        <v>440</v>
      </c>
      <c r="CP85" s="30">
        <v>4</v>
      </c>
      <c r="CQ85" s="30">
        <v>360</v>
      </c>
      <c r="CR85" s="41">
        <v>430</v>
      </c>
      <c r="CS85" s="30">
        <v>415</v>
      </c>
      <c r="CT85" s="30">
        <v>443</v>
      </c>
      <c r="CU85" s="30">
        <v>411</v>
      </c>
      <c r="CV85" s="30">
        <v>387</v>
      </c>
      <c r="CW85" s="30"/>
      <c r="CX85" s="30">
        <v>335</v>
      </c>
      <c r="CY85" s="30">
        <v>372</v>
      </c>
      <c r="CZ85" s="30">
        <v>345</v>
      </c>
      <c r="DA85" s="30">
        <v>290</v>
      </c>
      <c r="DB85" s="30"/>
      <c r="DC85" s="30">
        <v>247</v>
      </c>
      <c r="DD85" s="30"/>
      <c r="DE85" s="30">
        <v>631</v>
      </c>
      <c r="DF85" s="30">
        <v>630</v>
      </c>
      <c r="DG85" s="30">
        <v>629</v>
      </c>
      <c r="DH85" s="30">
        <v>723</v>
      </c>
      <c r="DI85" s="30">
        <v>716</v>
      </c>
      <c r="DJ85" s="30">
        <v>693</v>
      </c>
      <c r="DK85" s="30"/>
      <c r="DL85" s="30">
        <v>754</v>
      </c>
      <c r="DM85" s="30">
        <v>714</v>
      </c>
      <c r="DN85" s="30">
        <v>768</v>
      </c>
      <c r="DO85" s="30">
        <v>721</v>
      </c>
      <c r="DP85" s="30">
        <v>843</v>
      </c>
      <c r="DQ85" s="30">
        <v>734</v>
      </c>
      <c r="DR85" s="30">
        <v>7</v>
      </c>
      <c r="DS85" s="30">
        <v>809</v>
      </c>
      <c r="DT85" s="30">
        <v>874</v>
      </c>
      <c r="DU85" s="30">
        <v>861</v>
      </c>
      <c r="DV85" s="30">
        <v>869</v>
      </c>
      <c r="DW85" s="30">
        <v>737</v>
      </c>
      <c r="DX85" s="30">
        <v>695</v>
      </c>
      <c r="DY85" s="30"/>
      <c r="DZ85" s="30">
        <v>652</v>
      </c>
      <c r="EA85" s="30">
        <v>766</v>
      </c>
      <c r="EB85" s="30">
        <v>710</v>
      </c>
      <c r="EC85" s="30">
        <v>535</v>
      </c>
      <c r="ED85" s="30">
        <v>631</v>
      </c>
      <c r="EE85" s="30">
        <v>736</v>
      </c>
      <c r="EF85" s="30">
        <v>1</v>
      </c>
      <c r="EG85" s="30">
        <v>867</v>
      </c>
      <c r="EH85" s="30">
        <v>787</v>
      </c>
      <c r="EI85" s="30">
        <v>834</v>
      </c>
      <c r="EJ85" s="30">
        <v>642</v>
      </c>
      <c r="EK85" s="30">
        <v>781</v>
      </c>
      <c r="EL85" s="30">
        <v>770</v>
      </c>
      <c r="EM85" s="30">
        <v>2</v>
      </c>
      <c r="EN85" s="30">
        <v>773</v>
      </c>
      <c r="EO85" s="30">
        <v>677</v>
      </c>
      <c r="EP85" s="30">
        <v>699</v>
      </c>
      <c r="EQ85" s="30">
        <v>600</v>
      </c>
      <c r="ER85" s="30">
        <v>746</v>
      </c>
      <c r="ES85" s="30">
        <v>989</v>
      </c>
      <c r="ET85" s="30"/>
      <c r="EU85" s="30">
        <v>757</v>
      </c>
      <c r="EV85" s="30">
        <v>818</v>
      </c>
      <c r="EW85" s="30">
        <v>1173</v>
      </c>
      <c r="EX85" s="30">
        <v>820</v>
      </c>
      <c r="EY85" s="30">
        <v>774</v>
      </c>
      <c r="EZ85" s="30">
        <v>739</v>
      </c>
      <c r="FA85" s="30"/>
      <c r="FB85" s="30">
        <v>701</v>
      </c>
      <c r="FC85" s="30">
        <v>776</v>
      </c>
      <c r="FD85" s="30">
        <v>783</v>
      </c>
      <c r="FE85" s="30">
        <v>823</v>
      </c>
      <c r="FF85" s="30">
        <v>769</v>
      </c>
      <c r="FG85" s="30">
        <v>772</v>
      </c>
      <c r="FH85" s="30"/>
      <c r="FI85" s="30">
        <v>696</v>
      </c>
      <c r="FJ85" s="30">
        <v>678</v>
      </c>
      <c r="FK85" s="30">
        <v>710</v>
      </c>
      <c r="FL85" s="30">
        <v>840</v>
      </c>
      <c r="FM85" s="30">
        <v>785</v>
      </c>
      <c r="FN85" s="30">
        <v>746</v>
      </c>
      <c r="FO85" s="30"/>
      <c r="FP85" s="30">
        <v>867</v>
      </c>
      <c r="FQ85" s="30"/>
      <c r="FR85" s="30"/>
      <c r="FS85" s="30">
        <v>671</v>
      </c>
      <c r="FT85" s="30">
        <v>635</v>
      </c>
      <c r="FU85" s="30">
        <v>811</v>
      </c>
      <c r="FV85" s="30"/>
      <c r="FW85" s="30">
        <v>713</v>
      </c>
      <c r="FX85" s="30">
        <v>888</v>
      </c>
      <c r="FY85" s="30">
        <v>719</v>
      </c>
      <c r="FZ85" s="30">
        <v>745</v>
      </c>
      <c r="GA85" s="30">
        <v>793</v>
      </c>
      <c r="GB85" s="30">
        <v>752</v>
      </c>
      <c r="GC85" s="30"/>
      <c r="GD85" s="30">
        <v>678</v>
      </c>
      <c r="GE85" s="30">
        <v>780</v>
      </c>
      <c r="GF85" s="30">
        <v>727</v>
      </c>
      <c r="GG85" s="30">
        <v>703</v>
      </c>
      <c r="GH85" s="30">
        <v>791</v>
      </c>
      <c r="GI85" s="30">
        <v>810</v>
      </c>
      <c r="GJ85" s="30"/>
      <c r="GK85" s="30">
        <v>629</v>
      </c>
      <c r="GL85" s="30">
        <v>893</v>
      </c>
      <c r="GM85" s="30">
        <v>808</v>
      </c>
      <c r="GN85" s="30">
        <v>728</v>
      </c>
      <c r="GO85" s="30">
        <v>543</v>
      </c>
      <c r="GP85" s="30">
        <v>614</v>
      </c>
      <c r="GQ85" s="30"/>
      <c r="GR85" s="30">
        <v>847</v>
      </c>
      <c r="GS85" s="30">
        <v>871</v>
      </c>
      <c r="GT85" s="30">
        <v>809</v>
      </c>
      <c r="GU85" s="30">
        <v>762</v>
      </c>
      <c r="GV85" s="30">
        <v>334</v>
      </c>
      <c r="GW85" s="30">
        <v>792</v>
      </c>
      <c r="GX85" s="30"/>
      <c r="GY85" s="30">
        <v>901</v>
      </c>
      <c r="GZ85" s="30">
        <v>813</v>
      </c>
      <c r="HA85" s="30">
        <v>731</v>
      </c>
      <c r="HB85" s="30">
        <v>807</v>
      </c>
      <c r="HC85" s="30">
        <v>858</v>
      </c>
      <c r="HD85" s="30">
        <v>821</v>
      </c>
      <c r="HE85" s="30"/>
      <c r="HF85" s="30">
        <v>737</v>
      </c>
      <c r="HG85" s="30">
        <v>917</v>
      </c>
      <c r="HH85" s="30">
        <v>901</v>
      </c>
      <c r="HI85" s="30">
        <v>864</v>
      </c>
      <c r="HJ85" s="30">
        <v>757</v>
      </c>
      <c r="HK85" s="30">
        <v>933</v>
      </c>
      <c r="HL85" s="30"/>
      <c r="HM85" s="30">
        <v>792</v>
      </c>
      <c r="HN85" s="30">
        <v>383</v>
      </c>
      <c r="HO85" s="30">
        <v>860</v>
      </c>
      <c r="HP85" s="30">
        <v>896</v>
      </c>
      <c r="HQ85" s="30">
        <v>814</v>
      </c>
      <c r="HR85" s="30">
        <v>957</v>
      </c>
      <c r="HS85" s="30"/>
      <c r="HT85" s="30">
        <v>711</v>
      </c>
      <c r="HU85" s="30">
        <v>754</v>
      </c>
      <c r="HV85" s="30">
        <v>714</v>
      </c>
      <c r="HW85" s="30">
        <v>684</v>
      </c>
      <c r="HX85" s="30">
        <v>794</v>
      </c>
      <c r="HY85" s="30">
        <v>660</v>
      </c>
      <c r="HZ85" s="30">
        <v>1</v>
      </c>
      <c r="IA85" s="30">
        <v>652</v>
      </c>
      <c r="IB85" s="30">
        <v>645</v>
      </c>
      <c r="IC85" s="30">
        <v>789</v>
      </c>
      <c r="ID85" s="30">
        <v>830</v>
      </c>
      <c r="IE85" s="30">
        <v>654</v>
      </c>
      <c r="IF85" s="30">
        <v>655</v>
      </c>
      <c r="IG85" s="30"/>
      <c r="IH85" s="30">
        <v>653</v>
      </c>
      <c r="II85" s="30">
        <v>682</v>
      </c>
      <c r="IJ85" s="30">
        <v>335</v>
      </c>
      <c r="IK85" s="30">
        <v>714</v>
      </c>
      <c r="IL85" s="30">
        <v>766</v>
      </c>
      <c r="IM85" s="30">
        <v>747</v>
      </c>
      <c r="IN85" s="30"/>
      <c r="IO85" s="30">
        <v>641</v>
      </c>
      <c r="IP85" s="30">
        <v>684</v>
      </c>
      <c r="IQ85" s="30">
        <v>632</v>
      </c>
      <c r="IR85" s="30">
        <v>718</v>
      </c>
      <c r="IS85" s="30">
        <v>713</v>
      </c>
      <c r="IT85" s="30">
        <v>723</v>
      </c>
      <c r="IU85" s="30"/>
      <c r="IV85" s="30">
        <v>667</v>
      </c>
      <c r="IW85" s="30">
        <v>803</v>
      </c>
      <c r="IX85" s="30">
        <v>790</v>
      </c>
      <c r="IY85" s="30">
        <v>736</v>
      </c>
      <c r="IZ85" s="30">
        <v>724</v>
      </c>
      <c r="JA85" s="30">
        <v>739</v>
      </c>
      <c r="JB85" s="30"/>
      <c r="JC85" s="30">
        <v>642</v>
      </c>
      <c r="JD85" s="30">
        <v>646</v>
      </c>
      <c r="JE85" s="30">
        <v>676</v>
      </c>
      <c r="JF85" s="30">
        <v>673</v>
      </c>
      <c r="JG85" s="30">
        <v>678</v>
      </c>
      <c r="JH85" s="30">
        <v>730</v>
      </c>
      <c r="JI85" s="30"/>
      <c r="JJ85" s="30">
        <v>677</v>
      </c>
      <c r="JK85" s="30">
        <v>426</v>
      </c>
      <c r="JL85" s="30">
        <v>674</v>
      </c>
      <c r="JM85" s="30">
        <v>684</v>
      </c>
      <c r="JN85" s="30">
        <v>676</v>
      </c>
      <c r="JO85" s="30">
        <v>825</v>
      </c>
      <c r="JP85" s="30"/>
      <c r="JQ85" s="30">
        <v>691</v>
      </c>
      <c r="JR85" s="30">
        <v>582</v>
      </c>
      <c r="JS85" s="30">
        <v>592</v>
      </c>
      <c r="JT85" s="30">
        <v>678</v>
      </c>
      <c r="JU85" s="30">
        <v>628</v>
      </c>
      <c r="JV85" s="30">
        <v>594</v>
      </c>
      <c r="JW85" s="30"/>
      <c r="JX85" s="30">
        <v>703</v>
      </c>
      <c r="JY85" s="30">
        <v>662</v>
      </c>
      <c r="JZ85" s="30">
        <v>677</v>
      </c>
      <c r="KA85" s="22">
        <f t="shared" ref="KA85" si="521">KA42</f>
        <v>90</v>
      </c>
      <c r="KB85" s="30">
        <v>730</v>
      </c>
      <c r="KC85" s="30">
        <v>727</v>
      </c>
      <c r="KD85" s="30"/>
      <c r="KE85" s="30">
        <v>752</v>
      </c>
      <c r="KF85" s="30">
        <v>675</v>
      </c>
      <c r="KG85" s="30">
        <v>624</v>
      </c>
      <c r="KH85" s="30">
        <v>667</v>
      </c>
      <c r="KI85" s="30">
        <v>621</v>
      </c>
      <c r="KJ85" s="30">
        <v>642</v>
      </c>
      <c r="KK85" s="30"/>
      <c r="KL85" s="30">
        <v>927</v>
      </c>
      <c r="KM85" s="30">
        <v>1037</v>
      </c>
      <c r="KN85" s="30">
        <v>967</v>
      </c>
      <c r="KO85" s="30">
        <v>975</v>
      </c>
      <c r="KP85" s="30">
        <v>819</v>
      </c>
      <c r="KQ85" s="30">
        <v>673</v>
      </c>
      <c r="KR85" s="30"/>
      <c r="KS85" s="30">
        <v>842</v>
      </c>
      <c r="KT85" s="30">
        <v>682</v>
      </c>
      <c r="KU85" s="30">
        <v>701</v>
      </c>
      <c r="KV85" s="30">
        <v>664</v>
      </c>
      <c r="KW85" s="30">
        <v>641</v>
      </c>
      <c r="KX85" s="30">
        <v>686</v>
      </c>
      <c r="KY85" s="30"/>
      <c r="KZ85" s="30">
        <v>658</v>
      </c>
      <c r="LA85" s="30"/>
      <c r="LB85" s="30"/>
      <c r="LC85" s="30"/>
      <c r="LD85" s="30"/>
      <c r="LE85" s="30"/>
      <c r="LF85" s="30"/>
      <c r="LG85" s="30"/>
      <c r="LH85" s="30">
        <v>667</v>
      </c>
      <c r="LI85" s="30">
        <v>462</v>
      </c>
      <c r="LJ85" s="30">
        <v>509</v>
      </c>
      <c r="LK85" s="30">
        <v>440</v>
      </c>
      <c r="LL85" s="30">
        <v>566</v>
      </c>
      <c r="LM85" s="30"/>
      <c r="LN85" s="30">
        <v>691</v>
      </c>
      <c r="LO85" s="30">
        <v>614</v>
      </c>
      <c r="LP85" s="30">
        <v>674</v>
      </c>
      <c r="LQ85" s="30">
        <v>686</v>
      </c>
      <c r="LR85" s="30">
        <v>569</v>
      </c>
      <c r="LS85" s="30">
        <v>481</v>
      </c>
      <c r="LT85" s="30"/>
      <c r="LU85" s="30">
        <v>462</v>
      </c>
      <c r="LV85" s="30">
        <v>495</v>
      </c>
      <c r="LW85" s="25">
        <v>425</v>
      </c>
      <c r="LX85" s="25">
        <v>421</v>
      </c>
      <c r="LY85" s="25">
        <v>482</v>
      </c>
      <c r="LZ85" s="30">
        <v>488</v>
      </c>
      <c r="MA85" s="30"/>
      <c r="MB85" s="30">
        <v>465</v>
      </c>
      <c r="MC85" s="30">
        <v>504</v>
      </c>
      <c r="MD85" s="30">
        <v>457</v>
      </c>
      <c r="ME85" s="25">
        <v>441</v>
      </c>
      <c r="MF85" s="25">
        <v>391</v>
      </c>
      <c r="MG85" s="30">
        <v>374</v>
      </c>
      <c r="MH85" s="30"/>
      <c r="MI85" s="25">
        <v>370</v>
      </c>
      <c r="MJ85" s="25">
        <v>573</v>
      </c>
      <c r="MK85" s="25">
        <v>476</v>
      </c>
      <c r="ML85" s="25">
        <v>545</v>
      </c>
      <c r="MM85" s="25">
        <v>575</v>
      </c>
      <c r="MN85" s="30">
        <v>528</v>
      </c>
      <c r="MO85" s="30"/>
      <c r="MP85" s="25">
        <v>435</v>
      </c>
      <c r="MQ85" s="25">
        <v>485</v>
      </c>
      <c r="MR85" s="25">
        <v>434</v>
      </c>
      <c r="MS85" s="25">
        <v>442</v>
      </c>
      <c r="MT85" s="30">
        <v>447</v>
      </c>
      <c r="MU85" s="30">
        <v>401</v>
      </c>
      <c r="MW85" s="49">
        <v>495</v>
      </c>
      <c r="MX85" s="44">
        <v>463</v>
      </c>
      <c r="MY85" s="44">
        <v>388</v>
      </c>
      <c r="MZ85" s="44">
        <v>361</v>
      </c>
      <c r="NA85" s="49">
        <v>463</v>
      </c>
      <c r="NB85" s="44">
        <v>323</v>
      </c>
      <c r="NC85" s="49"/>
      <c r="ND85" s="49">
        <v>442</v>
      </c>
      <c r="NE85" s="44">
        <v>449</v>
      </c>
      <c r="NF85" s="44">
        <v>397</v>
      </c>
      <c r="NG85" s="44">
        <v>405</v>
      </c>
    </row>
    <row r="86" spans="2:371" x14ac:dyDescent="0.3">
      <c r="B86" t="s">
        <v>146</v>
      </c>
      <c r="C86" s="1">
        <f t="shared" si="505"/>
        <v>2</v>
      </c>
      <c r="D86" s="1">
        <f t="shared" si="506"/>
        <v>1253</v>
      </c>
      <c r="E86" s="1">
        <f t="shared" si="507"/>
        <v>613</v>
      </c>
      <c r="F86" s="30">
        <v>561</v>
      </c>
      <c r="G86" s="30">
        <v>611</v>
      </c>
      <c r="H86" s="30">
        <v>589</v>
      </c>
      <c r="I86" s="30">
        <v>599</v>
      </c>
      <c r="J86" s="30">
        <v>8</v>
      </c>
      <c r="K86" s="30">
        <v>162</v>
      </c>
      <c r="L86" s="30">
        <v>591</v>
      </c>
      <c r="M86" s="30">
        <v>619</v>
      </c>
      <c r="N86" s="30">
        <v>546</v>
      </c>
      <c r="O86" s="30">
        <v>627</v>
      </c>
      <c r="P86" s="30">
        <v>694</v>
      </c>
      <c r="Q86" s="30">
        <v>2</v>
      </c>
      <c r="R86" s="30">
        <v>522</v>
      </c>
      <c r="S86" s="30">
        <v>651</v>
      </c>
      <c r="T86" s="30">
        <v>665</v>
      </c>
      <c r="U86" s="30">
        <v>639</v>
      </c>
      <c r="V86" s="30">
        <v>668</v>
      </c>
      <c r="W86" s="30">
        <v>607</v>
      </c>
      <c r="X86" s="30">
        <v>5</v>
      </c>
      <c r="Y86" s="30">
        <v>533</v>
      </c>
      <c r="Z86" s="30">
        <v>595</v>
      </c>
      <c r="AA86" s="30">
        <v>483</v>
      </c>
      <c r="AB86" s="30">
        <v>430</v>
      </c>
      <c r="AC86" s="30">
        <v>427</v>
      </c>
      <c r="AD86" s="30">
        <v>537</v>
      </c>
      <c r="AE86" s="30">
        <v>8</v>
      </c>
      <c r="AF86" s="30">
        <v>560</v>
      </c>
      <c r="AG86" s="30">
        <v>418</v>
      </c>
      <c r="AH86" s="30">
        <v>467</v>
      </c>
      <c r="AI86" s="30">
        <v>575</v>
      </c>
      <c r="AJ86" s="30">
        <v>583</v>
      </c>
      <c r="AK86" s="30">
        <v>708</v>
      </c>
      <c r="AL86" s="30">
        <v>433</v>
      </c>
      <c r="AM86" s="30">
        <v>606</v>
      </c>
      <c r="AN86" s="30">
        <v>744</v>
      </c>
      <c r="AO86" s="30">
        <v>868</v>
      </c>
      <c r="AP86" s="30">
        <v>845</v>
      </c>
      <c r="AQ86" s="30">
        <v>871</v>
      </c>
      <c r="AR86" s="30">
        <v>748</v>
      </c>
      <c r="AS86" s="30">
        <v>448</v>
      </c>
      <c r="AT86" s="30">
        <v>570</v>
      </c>
      <c r="AU86" s="30">
        <v>675</v>
      </c>
      <c r="AV86" s="30">
        <v>663</v>
      </c>
      <c r="AW86" s="30">
        <v>682</v>
      </c>
      <c r="AX86" s="30">
        <v>760</v>
      </c>
      <c r="AY86" s="30">
        <v>760</v>
      </c>
      <c r="AZ86" s="30">
        <v>465</v>
      </c>
      <c r="BA86" s="30">
        <v>721</v>
      </c>
      <c r="BB86" s="30">
        <v>787</v>
      </c>
      <c r="BC86" s="30">
        <v>780</v>
      </c>
      <c r="BD86" s="30">
        <v>845</v>
      </c>
      <c r="BE86" s="30">
        <v>809</v>
      </c>
      <c r="BF86" s="30">
        <v>611</v>
      </c>
      <c r="BG86" s="30">
        <v>511</v>
      </c>
      <c r="BH86" s="30">
        <v>729</v>
      </c>
      <c r="BI86" s="30">
        <v>546</v>
      </c>
      <c r="BJ86" s="30">
        <v>796</v>
      </c>
      <c r="BK86" s="30">
        <v>763</v>
      </c>
      <c r="BL86" s="30">
        <v>718</v>
      </c>
      <c r="BM86" s="30">
        <v>718</v>
      </c>
      <c r="BN86" s="30">
        <v>484</v>
      </c>
      <c r="BO86" s="30">
        <v>638</v>
      </c>
      <c r="BP86" s="30">
        <v>696</v>
      </c>
      <c r="BQ86" s="30">
        <v>661</v>
      </c>
      <c r="BR86" s="30">
        <v>660</v>
      </c>
      <c r="BS86" s="30">
        <v>671</v>
      </c>
      <c r="BT86" s="30">
        <v>786</v>
      </c>
      <c r="BU86" s="30">
        <v>465</v>
      </c>
      <c r="BV86" s="30">
        <v>665</v>
      </c>
      <c r="BW86" s="30"/>
      <c r="BX86" s="30">
        <v>771</v>
      </c>
      <c r="BY86" s="30">
        <v>441</v>
      </c>
      <c r="BZ86" s="30">
        <v>217</v>
      </c>
      <c r="CA86" s="30">
        <v>464</v>
      </c>
      <c r="CB86" s="30">
        <v>473</v>
      </c>
      <c r="CC86" s="30">
        <v>436</v>
      </c>
      <c r="CD86" s="30">
        <v>456</v>
      </c>
      <c r="CE86" s="30">
        <v>397</v>
      </c>
      <c r="CF86" s="30">
        <v>446</v>
      </c>
      <c r="CG86" s="30">
        <v>586</v>
      </c>
      <c r="CH86" s="30">
        <v>492</v>
      </c>
      <c r="CI86" s="30">
        <v>405</v>
      </c>
      <c r="CJ86" s="30">
        <v>436</v>
      </c>
      <c r="CK86" s="30">
        <v>436</v>
      </c>
      <c r="CL86" s="30"/>
      <c r="CM86" s="30">
        <v>464</v>
      </c>
      <c r="CN86" s="30">
        <v>388</v>
      </c>
      <c r="CO86" s="30">
        <v>444</v>
      </c>
      <c r="CP86" s="30">
        <v>426</v>
      </c>
      <c r="CQ86" s="30">
        <v>353</v>
      </c>
      <c r="CR86" s="41">
        <v>422</v>
      </c>
      <c r="CS86" s="30">
        <v>372</v>
      </c>
      <c r="CT86" s="30">
        <v>449</v>
      </c>
      <c r="CU86" s="30">
        <v>523</v>
      </c>
      <c r="CV86" s="30">
        <v>402</v>
      </c>
      <c r="CW86" s="30">
        <v>415</v>
      </c>
      <c r="CX86" s="30">
        <v>399</v>
      </c>
      <c r="CY86" s="30">
        <v>476</v>
      </c>
      <c r="CZ86" s="30">
        <v>398</v>
      </c>
      <c r="DA86" s="30">
        <v>343</v>
      </c>
      <c r="DB86" s="30"/>
      <c r="DC86" s="30">
        <v>415</v>
      </c>
      <c r="DD86" s="30">
        <v>444</v>
      </c>
      <c r="DE86" s="30">
        <v>698</v>
      </c>
      <c r="DF86" s="30">
        <v>729</v>
      </c>
      <c r="DG86" s="30">
        <v>707</v>
      </c>
      <c r="DH86" s="30">
        <v>719</v>
      </c>
      <c r="DI86" s="30">
        <v>665</v>
      </c>
      <c r="DJ86" s="30">
        <v>739</v>
      </c>
      <c r="DK86" s="30">
        <v>509</v>
      </c>
      <c r="DL86" s="30">
        <v>627</v>
      </c>
      <c r="DM86" s="30">
        <v>709</v>
      </c>
      <c r="DN86" s="30">
        <v>749</v>
      </c>
      <c r="DO86" s="30">
        <v>713</v>
      </c>
      <c r="DP86" s="30">
        <v>684</v>
      </c>
      <c r="DQ86" s="30">
        <v>666</v>
      </c>
      <c r="DR86" s="30">
        <v>585</v>
      </c>
      <c r="DS86" s="30">
        <v>798</v>
      </c>
      <c r="DT86" s="30">
        <v>767</v>
      </c>
      <c r="DU86" s="30">
        <v>767</v>
      </c>
      <c r="DV86" s="30">
        <v>695</v>
      </c>
      <c r="DW86" s="30">
        <v>778</v>
      </c>
      <c r="DX86" s="30">
        <v>614</v>
      </c>
      <c r="DY86" s="30">
        <v>497</v>
      </c>
      <c r="DZ86" s="30">
        <v>656</v>
      </c>
      <c r="EA86" s="30">
        <v>694</v>
      </c>
      <c r="EB86" s="30">
        <v>667</v>
      </c>
      <c r="EC86" s="30">
        <v>505</v>
      </c>
      <c r="ED86" s="30">
        <v>707</v>
      </c>
      <c r="EE86" s="30">
        <v>744</v>
      </c>
      <c r="EF86" s="30">
        <v>530</v>
      </c>
      <c r="EG86" s="30">
        <v>744</v>
      </c>
      <c r="EH86" s="30">
        <v>715</v>
      </c>
      <c r="EI86" s="30">
        <v>741</v>
      </c>
      <c r="EJ86" s="30">
        <v>706</v>
      </c>
      <c r="EK86" s="30">
        <v>739</v>
      </c>
      <c r="EL86" s="30">
        <v>680</v>
      </c>
      <c r="EM86" s="30">
        <v>466</v>
      </c>
      <c r="EN86" s="30">
        <v>640</v>
      </c>
      <c r="EO86" s="30">
        <v>607</v>
      </c>
      <c r="EP86" s="30">
        <v>635</v>
      </c>
      <c r="EQ86" s="30">
        <v>669</v>
      </c>
      <c r="ER86" s="30">
        <v>720</v>
      </c>
      <c r="ES86" s="30">
        <v>841</v>
      </c>
      <c r="ET86" s="30">
        <v>481</v>
      </c>
      <c r="EU86" s="30">
        <v>773</v>
      </c>
      <c r="EV86" s="30">
        <v>710</v>
      </c>
      <c r="EW86" s="30">
        <v>970</v>
      </c>
      <c r="EX86" s="30">
        <v>756</v>
      </c>
      <c r="EY86" s="30">
        <v>680</v>
      </c>
      <c r="EZ86" s="30">
        <v>670</v>
      </c>
      <c r="FA86" s="30">
        <v>399</v>
      </c>
      <c r="FB86" s="30">
        <v>735</v>
      </c>
      <c r="FC86" s="30">
        <v>691</v>
      </c>
      <c r="FD86" s="30">
        <v>781</v>
      </c>
      <c r="FE86" s="30">
        <v>803</v>
      </c>
      <c r="FF86" s="30">
        <v>764</v>
      </c>
      <c r="FG86" s="30">
        <v>655</v>
      </c>
      <c r="FH86" s="30">
        <v>418</v>
      </c>
      <c r="FI86" s="30">
        <v>675</v>
      </c>
      <c r="FJ86" s="30">
        <v>740</v>
      </c>
      <c r="FK86" s="30">
        <v>567</v>
      </c>
      <c r="FL86" s="30">
        <v>601</v>
      </c>
      <c r="FM86" s="30">
        <v>537</v>
      </c>
      <c r="FN86" s="30">
        <v>462</v>
      </c>
      <c r="FO86" s="30">
        <v>584</v>
      </c>
      <c r="FP86" s="30">
        <v>473</v>
      </c>
      <c r="FQ86" s="30"/>
      <c r="FR86" s="30"/>
      <c r="FS86" s="30">
        <v>515</v>
      </c>
      <c r="FT86" s="30">
        <v>589</v>
      </c>
      <c r="FU86" s="30">
        <v>550</v>
      </c>
      <c r="FV86" s="30">
        <v>498</v>
      </c>
      <c r="FW86" s="30">
        <v>533</v>
      </c>
      <c r="FX86" s="30">
        <v>738</v>
      </c>
      <c r="FY86" s="30">
        <v>471</v>
      </c>
      <c r="FZ86" s="30">
        <v>455</v>
      </c>
      <c r="GA86" s="30">
        <v>505</v>
      </c>
      <c r="GB86" s="30">
        <v>478</v>
      </c>
      <c r="GC86" s="30">
        <v>480</v>
      </c>
      <c r="GD86" s="30">
        <v>430</v>
      </c>
      <c r="GE86" s="30">
        <v>589</v>
      </c>
      <c r="GF86" s="30">
        <v>564</v>
      </c>
      <c r="GG86" s="30">
        <v>477</v>
      </c>
      <c r="GH86" s="30">
        <v>585</v>
      </c>
      <c r="GI86" s="30">
        <v>462</v>
      </c>
      <c r="GJ86" s="30">
        <v>618</v>
      </c>
      <c r="GK86" s="30">
        <v>505</v>
      </c>
      <c r="GL86" s="30">
        <v>528</v>
      </c>
      <c r="GM86" s="30">
        <v>773</v>
      </c>
      <c r="GN86" s="30">
        <v>740</v>
      </c>
      <c r="GO86" s="30">
        <v>743</v>
      </c>
      <c r="GP86" s="30">
        <v>707</v>
      </c>
      <c r="GQ86" s="30">
        <v>538</v>
      </c>
      <c r="GR86" s="30">
        <v>679</v>
      </c>
      <c r="GS86" s="30">
        <v>878</v>
      </c>
      <c r="GT86" s="30">
        <v>898</v>
      </c>
      <c r="GU86" s="30">
        <v>925</v>
      </c>
      <c r="GV86" s="30">
        <v>855</v>
      </c>
      <c r="GW86" s="30">
        <v>774</v>
      </c>
      <c r="GX86" s="30">
        <v>562</v>
      </c>
      <c r="GY86" s="30">
        <v>828</v>
      </c>
      <c r="GZ86" s="30">
        <v>866</v>
      </c>
      <c r="HA86" s="30">
        <v>775</v>
      </c>
      <c r="HB86" s="30">
        <v>793</v>
      </c>
      <c r="HC86" s="30">
        <v>772</v>
      </c>
      <c r="HD86" s="30">
        <v>764</v>
      </c>
      <c r="HE86" s="30">
        <v>435</v>
      </c>
      <c r="HF86" s="30">
        <v>578</v>
      </c>
      <c r="HG86" s="30">
        <v>920</v>
      </c>
      <c r="HH86" s="30">
        <v>826</v>
      </c>
      <c r="HI86" s="30">
        <v>466</v>
      </c>
      <c r="HJ86" s="30">
        <v>512</v>
      </c>
      <c r="HK86" s="30">
        <v>573</v>
      </c>
      <c r="HL86" s="30">
        <v>452</v>
      </c>
      <c r="HM86" s="30">
        <v>431</v>
      </c>
      <c r="HN86" s="30">
        <v>507</v>
      </c>
      <c r="HO86" s="30">
        <v>559</v>
      </c>
      <c r="HP86" s="30">
        <v>556</v>
      </c>
      <c r="HQ86" s="30">
        <v>526</v>
      </c>
      <c r="HR86" s="30">
        <v>553</v>
      </c>
      <c r="HS86" s="30">
        <v>468</v>
      </c>
      <c r="HT86" s="30">
        <v>582</v>
      </c>
      <c r="HU86" s="30">
        <v>524</v>
      </c>
      <c r="HV86" s="30">
        <v>619</v>
      </c>
      <c r="HW86" s="30">
        <v>466</v>
      </c>
      <c r="HX86" s="30">
        <v>485</v>
      </c>
      <c r="HY86" s="30">
        <v>497</v>
      </c>
      <c r="HZ86" s="30">
        <v>479</v>
      </c>
      <c r="IA86" s="30">
        <v>614</v>
      </c>
      <c r="IB86" s="30">
        <v>497</v>
      </c>
      <c r="IC86" s="30">
        <v>694</v>
      </c>
      <c r="ID86" s="30">
        <v>544</v>
      </c>
      <c r="IE86" s="30">
        <v>556</v>
      </c>
      <c r="IF86" s="30">
        <v>476</v>
      </c>
      <c r="IG86" s="30">
        <v>509</v>
      </c>
      <c r="IH86" s="30">
        <v>575</v>
      </c>
      <c r="II86" s="30">
        <v>553</v>
      </c>
      <c r="IJ86" s="30">
        <v>448</v>
      </c>
      <c r="IK86" s="30">
        <v>527</v>
      </c>
      <c r="IL86" s="30">
        <v>466</v>
      </c>
      <c r="IM86" s="30">
        <v>555</v>
      </c>
      <c r="IN86" s="30">
        <v>440</v>
      </c>
      <c r="IO86" s="30">
        <v>499</v>
      </c>
      <c r="IP86" s="30">
        <v>524</v>
      </c>
      <c r="IQ86" s="30">
        <v>515</v>
      </c>
      <c r="IR86" s="30">
        <v>526</v>
      </c>
      <c r="IS86" s="30">
        <v>361</v>
      </c>
      <c r="IT86" s="30">
        <v>457</v>
      </c>
      <c r="IU86" s="30">
        <v>381</v>
      </c>
      <c r="IV86" s="30">
        <v>894</v>
      </c>
      <c r="IW86" s="30">
        <v>899</v>
      </c>
      <c r="IX86" s="30">
        <v>780</v>
      </c>
      <c r="IY86" s="30">
        <v>789</v>
      </c>
      <c r="IZ86" s="30">
        <v>838</v>
      </c>
      <c r="JA86" s="30">
        <v>770</v>
      </c>
      <c r="JB86" s="30">
        <v>512</v>
      </c>
      <c r="JC86" s="30">
        <v>660</v>
      </c>
      <c r="JD86" s="30">
        <v>685</v>
      </c>
      <c r="JE86" s="30">
        <v>626</v>
      </c>
      <c r="JF86" s="30">
        <v>719</v>
      </c>
      <c r="JG86" s="30">
        <v>683</v>
      </c>
      <c r="JH86" s="30">
        <v>838</v>
      </c>
      <c r="JI86" s="30">
        <v>418</v>
      </c>
      <c r="JJ86" s="30">
        <v>717</v>
      </c>
      <c r="JK86" s="30">
        <v>701</v>
      </c>
      <c r="JL86" s="30">
        <v>648</v>
      </c>
      <c r="JM86" s="30">
        <v>734</v>
      </c>
      <c r="JN86" s="30">
        <v>659</v>
      </c>
      <c r="JO86" s="30">
        <v>585</v>
      </c>
      <c r="JP86" s="30">
        <v>280</v>
      </c>
      <c r="JQ86" s="30">
        <v>554</v>
      </c>
      <c r="JR86" s="30">
        <v>667</v>
      </c>
      <c r="JS86" s="30">
        <v>631</v>
      </c>
      <c r="JT86" s="30">
        <v>667</v>
      </c>
      <c r="JU86" s="30">
        <v>714</v>
      </c>
      <c r="JV86" s="30">
        <v>637</v>
      </c>
      <c r="JW86" s="30">
        <v>465</v>
      </c>
      <c r="JX86" s="30">
        <v>716</v>
      </c>
      <c r="JY86" s="30">
        <v>637</v>
      </c>
      <c r="JZ86" s="30">
        <v>669</v>
      </c>
      <c r="KA86" s="22">
        <f t="shared" ref="KA86" si="522">KA43</f>
        <v>90</v>
      </c>
      <c r="KB86" s="30">
        <v>746</v>
      </c>
      <c r="KC86" s="30">
        <v>803</v>
      </c>
      <c r="KD86" s="30">
        <v>551</v>
      </c>
      <c r="KE86" s="30">
        <v>759</v>
      </c>
      <c r="KF86" s="30">
        <v>798</v>
      </c>
      <c r="KG86" s="30">
        <v>662</v>
      </c>
      <c r="KH86" s="30">
        <v>864</v>
      </c>
      <c r="KI86" s="30">
        <v>717</v>
      </c>
      <c r="KJ86" s="30">
        <v>753</v>
      </c>
      <c r="KK86" s="30">
        <v>721</v>
      </c>
      <c r="KL86" s="30">
        <v>1030</v>
      </c>
      <c r="KM86" s="30">
        <v>1253</v>
      </c>
      <c r="KN86" s="30">
        <v>1050</v>
      </c>
      <c r="KO86" s="30">
        <v>1103</v>
      </c>
      <c r="KP86" s="30">
        <v>1037</v>
      </c>
      <c r="KQ86" s="30">
        <v>872</v>
      </c>
      <c r="KR86" s="30">
        <v>548</v>
      </c>
      <c r="KS86" s="30">
        <v>886</v>
      </c>
      <c r="KT86" s="30">
        <v>742</v>
      </c>
      <c r="KU86" s="30">
        <v>723</v>
      </c>
      <c r="KV86" s="30">
        <v>746</v>
      </c>
      <c r="KW86" s="30">
        <v>593</v>
      </c>
      <c r="KX86" s="30">
        <v>714</v>
      </c>
      <c r="KY86" s="30">
        <v>498</v>
      </c>
      <c r="KZ86" s="30">
        <v>689</v>
      </c>
      <c r="LA86" s="30"/>
      <c r="LB86" s="30"/>
      <c r="LC86" s="30"/>
      <c r="LD86" s="30"/>
      <c r="LE86" s="30"/>
      <c r="LF86" s="30"/>
      <c r="LG86" s="30"/>
      <c r="LH86" s="30">
        <v>557</v>
      </c>
      <c r="LI86" s="30">
        <v>736</v>
      </c>
      <c r="LJ86" s="30">
        <v>860</v>
      </c>
      <c r="LK86" s="30">
        <v>744</v>
      </c>
      <c r="LL86" s="30">
        <v>753</v>
      </c>
      <c r="LM86" s="30">
        <v>613</v>
      </c>
      <c r="LN86" s="30">
        <v>867</v>
      </c>
      <c r="LO86" s="30">
        <v>924</v>
      </c>
      <c r="LP86" s="30">
        <v>859</v>
      </c>
      <c r="LQ86" s="30">
        <v>745</v>
      </c>
      <c r="LR86" s="30">
        <v>765</v>
      </c>
      <c r="LS86" s="30">
        <v>745</v>
      </c>
      <c r="LT86" s="30">
        <v>627</v>
      </c>
      <c r="LU86" s="30">
        <v>681</v>
      </c>
      <c r="LV86" s="30">
        <v>648</v>
      </c>
      <c r="LW86" s="25">
        <v>718</v>
      </c>
      <c r="LX86" s="25">
        <v>750</v>
      </c>
      <c r="LY86" s="25">
        <v>654</v>
      </c>
      <c r="LZ86" s="30">
        <v>637</v>
      </c>
      <c r="MA86" s="30">
        <v>549</v>
      </c>
      <c r="MB86" s="30">
        <v>690</v>
      </c>
      <c r="MC86" s="30">
        <v>764</v>
      </c>
      <c r="MD86" s="30">
        <v>735</v>
      </c>
      <c r="ME86" s="25">
        <v>700</v>
      </c>
      <c r="MF86" s="25">
        <v>713</v>
      </c>
      <c r="MG86" s="30">
        <v>625</v>
      </c>
      <c r="MH86" s="30">
        <v>514</v>
      </c>
      <c r="MI86" s="25">
        <v>676</v>
      </c>
      <c r="MJ86" s="25">
        <v>685</v>
      </c>
      <c r="MK86" s="25">
        <v>715</v>
      </c>
      <c r="ML86" s="25">
        <v>724</v>
      </c>
      <c r="MM86" s="25">
        <v>797</v>
      </c>
      <c r="MN86" s="30">
        <v>853</v>
      </c>
      <c r="MO86" s="30">
        <v>557</v>
      </c>
      <c r="MP86" s="25">
        <v>658</v>
      </c>
      <c r="MQ86" s="25">
        <v>678</v>
      </c>
      <c r="MR86" s="25">
        <v>779</v>
      </c>
      <c r="MS86" s="25">
        <v>734</v>
      </c>
      <c r="MT86" s="30">
        <v>722</v>
      </c>
      <c r="MU86" s="30">
        <v>758</v>
      </c>
      <c r="MV86" s="25">
        <v>552</v>
      </c>
      <c r="MW86" s="49">
        <v>652</v>
      </c>
      <c r="MX86" s="44">
        <v>704</v>
      </c>
      <c r="MY86" s="44">
        <v>666</v>
      </c>
      <c r="MZ86" s="44">
        <v>630</v>
      </c>
      <c r="NA86" s="49">
        <v>726</v>
      </c>
      <c r="NB86" s="44">
        <v>628</v>
      </c>
      <c r="NC86" s="49">
        <v>420</v>
      </c>
      <c r="ND86" s="49">
        <v>666</v>
      </c>
      <c r="NE86" s="44">
        <v>696</v>
      </c>
      <c r="NF86" s="44">
        <v>730</v>
      </c>
      <c r="NG86" s="44">
        <v>631</v>
      </c>
    </row>
    <row r="87" spans="2:371" x14ac:dyDescent="0.3">
      <c r="B87" t="s">
        <v>147</v>
      </c>
      <c r="C87" s="1">
        <f t="shared" si="505"/>
        <v>4</v>
      </c>
      <c r="D87" s="1">
        <f t="shared" si="506"/>
        <v>861</v>
      </c>
      <c r="E87" s="1">
        <f t="shared" si="507"/>
        <v>534</v>
      </c>
      <c r="F87" s="30">
        <v>605</v>
      </c>
      <c r="G87" s="30">
        <v>668</v>
      </c>
      <c r="H87" s="30">
        <v>636</v>
      </c>
      <c r="I87" s="30">
        <v>598</v>
      </c>
      <c r="J87" s="30">
        <v>4</v>
      </c>
      <c r="K87" s="30">
        <v>761</v>
      </c>
      <c r="L87" s="30">
        <v>702</v>
      </c>
      <c r="M87" s="30">
        <v>616</v>
      </c>
      <c r="N87" s="30">
        <v>655</v>
      </c>
      <c r="O87" s="30">
        <v>678</v>
      </c>
      <c r="P87" s="30">
        <v>611</v>
      </c>
      <c r="Q87" s="30"/>
      <c r="R87" s="30">
        <v>621</v>
      </c>
      <c r="S87" s="30">
        <v>761</v>
      </c>
      <c r="T87" s="30">
        <v>748</v>
      </c>
      <c r="U87" s="30">
        <v>662</v>
      </c>
      <c r="V87" s="30">
        <v>631</v>
      </c>
      <c r="W87" s="30">
        <v>619</v>
      </c>
      <c r="X87" s="30"/>
      <c r="Y87" s="30">
        <v>686</v>
      </c>
      <c r="Z87" s="30">
        <v>640</v>
      </c>
      <c r="AA87" s="30">
        <v>618</v>
      </c>
      <c r="AB87" s="30">
        <v>612</v>
      </c>
      <c r="AC87" s="30">
        <v>608</v>
      </c>
      <c r="AD87" s="30">
        <v>656</v>
      </c>
      <c r="AE87" s="30"/>
      <c r="AF87" s="30">
        <v>621</v>
      </c>
      <c r="AG87" s="30">
        <v>626</v>
      </c>
      <c r="AH87" s="30">
        <v>561</v>
      </c>
      <c r="AI87" s="30">
        <v>548</v>
      </c>
      <c r="AJ87" s="30">
        <v>668</v>
      </c>
      <c r="AK87" s="30">
        <v>786</v>
      </c>
      <c r="AL87" s="30">
        <v>571</v>
      </c>
      <c r="AM87" s="30">
        <v>736</v>
      </c>
      <c r="AN87" s="30">
        <v>647</v>
      </c>
      <c r="AO87" s="30">
        <v>757</v>
      </c>
      <c r="AP87" s="30">
        <v>748</v>
      </c>
      <c r="AQ87" s="30">
        <v>799</v>
      </c>
      <c r="AR87" s="30">
        <v>745</v>
      </c>
      <c r="AS87" s="30">
        <v>608</v>
      </c>
      <c r="AT87" s="30">
        <v>641</v>
      </c>
      <c r="AU87" s="30">
        <v>650</v>
      </c>
      <c r="AV87" s="30">
        <v>703</v>
      </c>
      <c r="AW87" s="30">
        <v>637</v>
      </c>
      <c r="AX87" s="30">
        <v>785</v>
      </c>
      <c r="AY87" s="30">
        <v>647</v>
      </c>
      <c r="AZ87" s="30">
        <v>647</v>
      </c>
      <c r="BA87" s="30">
        <v>811</v>
      </c>
      <c r="BB87" s="30">
        <v>737</v>
      </c>
      <c r="BC87" s="30">
        <v>769</v>
      </c>
      <c r="BD87" s="30">
        <v>786</v>
      </c>
      <c r="BE87" s="30">
        <v>727</v>
      </c>
      <c r="BF87" s="30">
        <v>681</v>
      </c>
      <c r="BG87" s="30">
        <v>581</v>
      </c>
      <c r="BH87" s="30">
        <v>684</v>
      </c>
      <c r="BI87" s="30">
        <v>482</v>
      </c>
      <c r="BJ87" s="30">
        <v>861</v>
      </c>
      <c r="BK87" s="30">
        <v>727</v>
      </c>
      <c r="BL87" s="30">
        <v>810</v>
      </c>
      <c r="BM87" s="30">
        <v>806</v>
      </c>
      <c r="BN87" s="30">
        <v>608</v>
      </c>
      <c r="BO87" s="30">
        <v>661</v>
      </c>
      <c r="BP87" s="30">
        <v>782</v>
      </c>
      <c r="BQ87" s="30">
        <v>643</v>
      </c>
      <c r="BR87" s="30">
        <v>637</v>
      </c>
      <c r="BS87" s="30">
        <v>650</v>
      </c>
      <c r="BT87" s="30">
        <v>644</v>
      </c>
      <c r="BU87" s="30">
        <v>518</v>
      </c>
      <c r="BV87" s="30">
        <v>624</v>
      </c>
      <c r="BW87" s="30"/>
      <c r="BX87" s="30">
        <v>807</v>
      </c>
      <c r="BY87" s="30">
        <v>482</v>
      </c>
      <c r="BZ87" s="30">
        <v>459</v>
      </c>
      <c r="CA87" s="30">
        <v>486</v>
      </c>
      <c r="CB87" s="30">
        <v>556</v>
      </c>
      <c r="CC87" s="30">
        <v>470</v>
      </c>
      <c r="CD87" s="30">
        <v>497</v>
      </c>
      <c r="CE87" s="30">
        <v>440</v>
      </c>
      <c r="CF87" s="30">
        <v>449</v>
      </c>
      <c r="CG87" s="30">
        <v>432</v>
      </c>
      <c r="CH87" s="30">
        <v>433</v>
      </c>
      <c r="CI87" s="30">
        <v>432</v>
      </c>
      <c r="CJ87" s="30">
        <v>417</v>
      </c>
      <c r="CK87" s="30">
        <v>410</v>
      </c>
      <c r="CL87" s="30"/>
      <c r="CM87" s="30">
        <v>471</v>
      </c>
      <c r="CN87" s="30">
        <v>448</v>
      </c>
      <c r="CO87" s="30">
        <v>409</v>
      </c>
      <c r="CP87" s="30">
        <v>444</v>
      </c>
      <c r="CQ87" s="30">
        <v>468</v>
      </c>
      <c r="CR87" s="41">
        <v>367</v>
      </c>
      <c r="CS87" s="30">
        <v>361</v>
      </c>
      <c r="CT87" s="30">
        <v>445</v>
      </c>
      <c r="CU87" s="30">
        <v>508</v>
      </c>
      <c r="CV87" s="30">
        <v>442</v>
      </c>
      <c r="CW87" s="30">
        <v>451</v>
      </c>
      <c r="CX87" s="30">
        <v>417</v>
      </c>
      <c r="CY87" s="30">
        <v>498</v>
      </c>
      <c r="CZ87" s="30">
        <v>427</v>
      </c>
      <c r="DA87" s="30">
        <v>440</v>
      </c>
      <c r="DB87" s="30"/>
      <c r="DC87" s="30">
        <v>491</v>
      </c>
      <c r="DD87" s="30">
        <v>452</v>
      </c>
      <c r="DE87" s="30">
        <v>682</v>
      </c>
      <c r="DF87" s="30">
        <v>672</v>
      </c>
      <c r="DG87" s="30">
        <v>690</v>
      </c>
      <c r="DH87" s="30">
        <v>716</v>
      </c>
      <c r="DI87" s="30">
        <v>692</v>
      </c>
      <c r="DJ87" s="30">
        <v>543</v>
      </c>
      <c r="DK87" s="30">
        <v>666</v>
      </c>
      <c r="DL87" s="30">
        <v>440</v>
      </c>
      <c r="DM87" s="30">
        <v>486</v>
      </c>
      <c r="DN87" s="30">
        <v>614</v>
      </c>
      <c r="DO87" s="30">
        <v>521</v>
      </c>
      <c r="DP87" s="30">
        <v>507</v>
      </c>
      <c r="DQ87" s="30">
        <v>448</v>
      </c>
      <c r="DR87" s="30">
        <v>676</v>
      </c>
      <c r="DS87" s="30">
        <v>346</v>
      </c>
      <c r="DT87" s="30">
        <v>331</v>
      </c>
      <c r="DU87" s="30">
        <v>550</v>
      </c>
      <c r="DV87" s="30">
        <v>674</v>
      </c>
      <c r="DW87" s="30">
        <v>690</v>
      </c>
      <c r="DX87" s="30">
        <v>404</v>
      </c>
      <c r="DY87" s="30">
        <v>567</v>
      </c>
      <c r="DZ87" s="30">
        <v>554</v>
      </c>
      <c r="EA87" s="30">
        <v>495</v>
      </c>
      <c r="EB87" s="30">
        <v>387</v>
      </c>
      <c r="EC87" s="30">
        <v>392</v>
      </c>
      <c r="ED87" s="30">
        <v>596</v>
      </c>
      <c r="EE87" s="30">
        <v>514</v>
      </c>
      <c r="EF87" s="30">
        <v>550</v>
      </c>
      <c r="EG87" s="30">
        <v>412</v>
      </c>
      <c r="EH87" s="30">
        <v>444</v>
      </c>
      <c r="EI87" s="30">
        <v>478</v>
      </c>
      <c r="EJ87" s="30">
        <v>563</v>
      </c>
      <c r="EK87" s="30">
        <v>455</v>
      </c>
      <c r="EL87" s="30">
        <v>436</v>
      </c>
      <c r="EM87" s="30">
        <v>506</v>
      </c>
      <c r="EN87" s="30">
        <v>394</v>
      </c>
      <c r="EO87" s="30">
        <v>358</v>
      </c>
      <c r="EP87" s="30">
        <v>418</v>
      </c>
      <c r="EQ87" s="30">
        <v>410</v>
      </c>
      <c r="ER87" s="30">
        <v>527</v>
      </c>
      <c r="ES87" s="30">
        <v>352</v>
      </c>
      <c r="ET87" s="30">
        <v>461</v>
      </c>
      <c r="EU87" s="30">
        <v>457</v>
      </c>
      <c r="EV87" s="30">
        <v>447</v>
      </c>
      <c r="EW87" s="30">
        <v>548</v>
      </c>
      <c r="EX87" s="30">
        <v>462</v>
      </c>
      <c r="EY87" s="30">
        <v>587</v>
      </c>
      <c r="EZ87" s="30">
        <v>358</v>
      </c>
      <c r="FA87" s="30">
        <v>291</v>
      </c>
      <c r="FB87" s="30">
        <v>377</v>
      </c>
      <c r="FC87" s="30">
        <v>451</v>
      </c>
      <c r="FD87" s="30">
        <v>439</v>
      </c>
      <c r="FE87" s="30">
        <v>354</v>
      </c>
      <c r="FF87" s="30">
        <v>377</v>
      </c>
      <c r="FG87" s="30">
        <v>337</v>
      </c>
      <c r="FH87" s="30">
        <v>452</v>
      </c>
      <c r="FI87" s="30">
        <v>490</v>
      </c>
      <c r="FJ87" s="30">
        <v>497</v>
      </c>
      <c r="FK87" s="30">
        <v>573</v>
      </c>
      <c r="FL87" s="30">
        <v>676</v>
      </c>
      <c r="FM87" s="30">
        <v>622</v>
      </c>
      <c r="FN87" s="30">
        <v>457</v>
      </c>
      <c r="FO87" s="30">
        <v>601</v>
      </c>
      <c r="FP87" s="30">
        <v>501</v>
      </c>
      <c r="FQ87" s="30"/>
      <c r="FR87" s="30"/>
      <c r="FS87" s="30">
        <v>570</v>
      </c>
      <c r="FT87" s="30">
        <v>593</v>
      </c>
      <c r="FU87" s="30">
        <v>610</v>
      </c>
      <c r="FV87" s="30">
        <v>579</v>
      </c>
      <c r="FW87" s="30">
        <v>583</v>
      </c>
      <c r="FX87" s="30">
        <v>698</v>
      </c>
      <c r="FY87" s="30">
        <v>374</v>
      </c>
      <c r="FZ87" s="30">
        <v>513</v>
      </c>
      <c r="GA87" s="30">
        <v>533</v>
      </c>
      <c r="GB87" s="30">
        <v>534</v>
      </c>
      <c r="GC87" s="30">
        <v>516</v>
      </c>
      <c r="GD87" s="30">
        <v>456</v>
      </c>
      <c r="GE87" s="30">
        <v>604</v>
      </c>
      <c r="GF87" s="30">
        <v>525</v>
      </c>
      <c r="GG87" s="30">
        <v>523</v>
      </c>
      <c r="GH87" s="30">
        <v>591</v>
      </c>
      <c r="GI87" s="30">
        <v>460</v>
      </c>
      <c r="GJ87" s="30">
        <v>701</v>
      </c>
      <c r="GK87" s="30">
        <v>461</v>
      </c>
      <c r="GL87" s="30">
        <v>635</v>
      </c>
      <c r="GM87" s="30">
        <v>714</v>
      </c>
      <c r="GN87" s="30">
        <v>617</v>
      </c>
      <c r="GO87" s="30">
        <v>479</v>
      </c>
      <c r="GP87" s="30">
        <v>442</v>
      </c>
      <c r="GQ87" s="30">
        <v>696</v>
      </c>
      <c r="GR87" s="30">
        <v>600</v>
      </c>
      <c r="GS87" s="30">
        <v>579</v>
      </c>
      <c r="GT87" s="30">
        <v>527</v>
      </c>
      <c r="GU87" s="30">
        <v>639</v>
      </c>
      <c r="GV87" s="30">
        <v>653</v>
      </c>
      <c r="GW87" s="30">
        <v>582</v>
      </c>
      <c r="GX87" s="30">
        <v>727</v>
      </c>
      <c r="GY87" s="30">
        <v>320</v>
      </c>
      <c r="GZ87" s="30">
        <v>414</v>
      </c>
      <c r="HA87" s="30">
        <v>553</v>
      </c>
      <c r="HB87" s="30">
        <v>452</v>
      </c>
      <c r="HC87" s="30">
        <v>463</v>
      </c>
      <c r="HD87" s="30">
        <v>549</v>
      </c>
      <c r="HE87" s="30">
        <v>568</v>
      </c>
      <c r="HF87" s="30">
        <v>546</v>
      </c>
      <c r="HG87" s="30">
        <v>488</v>
      </c>
      <c r="HH87" s="30">
        <v>559</v>
      </c>
      <c r="HI87" s="30">
        <v>563</v>
      </c>
      <c r="HJ87" s="30">
        <v>541</v>
      </c>
      <c r="HK87" s="30">
        <v>541</v>
      </c>
      <c r="HL87" s="30">
        <v>617</v>
      </c>
      <c r="HM87" s="30">
        <v>458</v>
      </c>
      <c r="HN87" s="30">
        <v>425</v>
      </c>
      <c r="HO87" s="30">
        <v>446</v>
      </c>
      <c r="HP87" s="30">
        <v>482</v>
      </c>
      <c r="HQ87" s="30">
        <v>502</v>
      </c>
      <c r="HR87" s="30">
        <v>497</v>
      </c>
      <c r="HS87" s="30">
        <v>640</v>
      </c>
      <c r="HT87" s="30">
        <v>494</v>
      </c>
      <c r="HU87" s="30">
        <v>466</v>
      </c>
      <c r="HV87" s="30">
        <v>509</v>
      </c>
      <c r="HW87" s="30">
        <v>298</v>
      </c>
      <c r="HX87" s="30">
        <v>367</v>
      </c>
      <c r="HY87" s="30">
        <v>426</v>
      </c>
      <c r="HZ87" s="30">
        <v>629</v>
      </c>
      <c r="IA87" s="30">
        <v>454</v>
      </c>
      <c r="IB87" s="30">
        <v>488</v>
      </c>
      <c r="IC87" s="30">
        <v>532</v>
      </c>
      <c r="ID87" s="30">
        <v>404</v>
      </c>
      <c r="IE87" s="30">
        <v>410</v>
      </c>
      <c r="IF87" s="30">
        <v>398</v>
      </c>
      <c r="IG87" s="30">
        <v>586</v>
      </c>
      <c r="IH87" s="30">
        <v>521</v>
      </c>
      <c r="II87" s="30">
        <v>424</v>
      </c>
      <c r="IJ87" s="30">
        <v>499</v>
      </c>
      <c r="IK87" s="30">
        <v>483</v>
      </c>
      <c r="IL87" s="30">
        <v>331</v>
      </c>
      <c r="IM87" s="30">
        <v>443</v>
      </c>
      <c r="IN87" s="30">
        <v>559</v>
      </c>
      <c r="IO87" s="30">
        <v>375</v>
      </c>
      <c r="IP87" s="30">
        <v>379</v>
      </c>
      <c r="IQ87" s="30">
        <v>406</v>
      </c>
      <c r="IR87" s="30">
        <v>436</v>
      </c>
      <c r="IS87" s="30">
        <v>213</v>
      </c>
      <c r="IT87" s="30">
        <v>400</v>
      </c>
      <c r="IU87" s="30">
        <v>440</v>
      </c>
      <c r="IV87" s="30">
        <v>450</v>
      </c>
      <c r="IW87" s="30">
        <v>451</v>
      </c>
      <c r="IX87" s="30">
        <v>570</v>
      </c>
      <c r="IY87" s="30">
        <v>434</v>
      </c>
      <c r="IZ87" s="30">
        <v>393</v>
      </c>
      <c r="JA87" s="30">
        <v>552</v>
      </c>
      <c r="JB87" s="30">
        <v>573</v>
      </c>
      <c r="JC87" s="30">
        <v>545</v>
      </c>
      <c r="JD87" s="30">
        <v>477</v>
      </c>
      <c r="JE87" s="30">
        <v>531</v>
      </c>
      <c r="JF87" s="30">
        <v>501</v>
      </c>
      <c r="JG87" s="30">
        <v>549</v>
      </c>
      <c r="JH87" s="30">
        <v>477</v>
      </c>
      <c r="JI87" s="30">
        <v>534</v>
      </c>
      <c r="JJ87" s="30">
        <v>478</v>
      </c>
      <c r="JK87" s="30">
        <v>492</v>
      </c>
      <c r="JL87" s="30">
        <v>555</v>
      </c>
      <c r="JM87" s="30">
        <v>447</v>
      </c>
      <c r="JN87" s="30">
        <v>535</v>
      </c>
      <c r="JO87" s="30">
        <v>523</v>
      </c>
      <c r="JP87" s="30">
        <v>411</v>
      </c>
      <c r="JQ87" s="30">
        <v>470</v>
      </c>
      <c r="JR87" s="30">
        <v>439</v>
      </c>
      <c r="JS87" s="30">
        <v>445</v>
      </c>
      <c r="JT87" s="30">
        <v>517</v>
      </c>
      <c r="JU87" s="30">
        <v>425</v>
      </c>
      <c r="JV87" s="30">
        <v>514</v>
      </c>
      <c r="JW87" s="30">
        <v>590</v>
      </c>
      <c r="JX87" s="30">
        <v>428</v>
      </c>
      <c r="JY87" s="30">
        <v>384</v>
      </c>
      <c r="JZ87" s="30">
        <v>370</v>
      </c>
      <c r="KA87" s="22">
        <f t="shared" ref="KA87" si="523">KA44</f>
        <v>62</v>
      </c>
      <c r="KB87" s="30">
        <v>435</v>
      </c>
      <c r="KC87" s="30">
        <v>448</v>
      </c>
      <c r="KD87" s="30">
        <v>660</v>
      </c>
      <c r="KE87" s="30">
        <v>536</v>
      </c>
      <c r="KF87" s="30">
        <v>443</v>
      </c>
      <c r="KG87" s="30">
        <v>487</v>
      </c>
      <c r="KH87" s="30">
        <v>540</v>
      </c>
      <c r="KI87" s="30">
        <v>538</v>
      </c>
      <c r="KJ87" s="30">
        <v>547</v>
      </c>
      <c r="KK87" s="30">
        <v>753</v>
      </c>
      <c r="KL87" s="30">
        <v>613</v>
      </c>
      <c r="KM87" s="30">
        <v>713</v>
      </c>
      <c r="KN87" s="30">
        <v>618</v>
      </c>
      <c r="KO87" s="30">
        <v>651</v>
      </c>
      <c r="KP87" s="30">
        <v>548</v>
      </c>
      <c r="KQ87" s="30">
        <v>458</v>
      </c>
      <c r="KR87" s="30">
        <v>636</v>
      </c>
      <c r="KS87" s="30">
        <v>573</v>
      </c>
      <c r="KT87" s="30">
        <v>476</v>
      </c>
      <c r="KU87" s="30">
        <v>404</v>
      </c>
      <c r="KV87" s="30">
        <v>535</v>
      </c>
      <c r="KW87" s="30">
        <v>472</v>
      </c>
      <c r="KX87" s="30">
        <v>484</v>
      </c>
      <c r="KY87" s="30">
        <v>645</v>
      </c>
      <c r="KZ87" s="30">
        <v>539</v>
      </c>
      <c r="LA87" s="30"/>
      <c r="LB87" s="30"/>
      <c r="LC87" s="30"/>
      <c r="LD87" s="30"/>
      <c r="LE87" s="30"/>
      <c r="LF87" s="30"/>
      <c r="LG87" s="30"/>
      <c r="LH87" s="30">
        <v>297</v>
      </c>
      <c r="LI87" s="30">
        <v>399</v>
      </c>
      <c r="LJ87" s="30">
        <v>345</v>
      </c>
      <c r="LK87" s="30">
        <v>332</v>
      </c>
      <c r="LL87" s="30">
        <v>245</v>
      </c>
      <c r="LM87" s="30">
        <v>553</v>
      </c>
      <c r="LN87" s="30">
        <v>470</v>
      </c>
      <c r="LO87" s="30">
        <v>380</v>
      </c>
      <c r="LP87" s="30">
        <v>426</v>
      </c>
      <c r="LQ87" s="30">
        <v>305</v>
      </c>
      <c r="LR87" s="30">
        <v>284</v>
      </c>
      <c r="LS87" s="30">
        <v>356</v>
      </c>
      <c r="LT87" s="30">
        <v>481</v>
      </c>
      <c r="LU87" s="30">
        <v>296</v>
      </c>
      <c r="LV87" s="30">
        <v>244</v>
      </c>
      <c r="LW87" s="25">
        <v>299</v>
      </c>
      <c r="LX87" s="25">
        <v>290</v>
      </c>
      <c r="LY87" s="25">
        <v>272</v>
      </c>
      <c r="LZ87" s="30">
        <v>240</v>
      </c>
      <c r="MA87" s="30">
        <v>447</v>
      </c>
      <c r="MB87" s="30">
        <v>315</v>
      </c>
      <c r="MC87" s="30">
        <v>242</v>
      </c>
      <c r="MD87" s="30">
        <v>308</v>
      </c>
      <c r="ME87" s="25">
        <v>181</v>
      </c>
      <c r="MF87" s="25">
        <v>224</v>
      </c>
      <c r="MG87" s="30">
        <v>216</v>
      </c>
      <c r="MH87" s="30">
        <v>421</v>
      </c>
      <c r="MI87" s="25">
        <v>236</v>
      </c>
      <c r="MJ87" s="25">
        <v>204</v>
      </c>
      <c r="MK87" s="25">
        <v>221</v>
      </c>
      <c r="ML87" s="25">
        <v>219</v>
      </c>
      <c r="MM87" s="25">
        <v>221</v>
      </c>
      <c r="MN87" s="30">
        <v>243</v>
      </c>
      <c r="MO87" s="30">
        <v>468</v>
      </c>
      <c r="MP87" s="25">
        <v>223</v>
      </c>
      <c r="MQ87" s="25">
        <v>272</v>
      </c>
      <c r="MR87" s="25">
        <v>229</v>
      </c>
      <c r="MS87" s="25">
        <v>325</v>
      </c>
      <c r="MT87" s="30">
        <v>269</v>
      </c>
      <c r="MU87" s="30">
        <v>310</v>
      </c>
      <c r="MV87" s="25">
        <v>463</v>
      </c>
      <c r="MW87" s="49">
        <v>252</v>
      </c>
      <c r="MX87" s="44">
        <v>305</v>
      </c>
      <c r="MY87" s="44">
        <v>263</v>
      </c>
      <c r="MZ87" s="44">
        <v>288</v>
      </c>
      <c r="NA87" s="49">
        <v>323</v>
      </c>
      <c r="NB87" s="44">
        <v>278</v>
      </c>
      <c r="NC87" s="49">
        <v>382</v>
      </c>
      <c r="ND87" s="49">
        <v>189</v>
      </c>
      <c r="NE87" s="44">
        <v>242</v>
      </c>
      <c r="NF87" s="44">
        <v>278</v>
      </c>
      <c r="NG87" s="44">
        <v>198</v>
      </c>
    </row>
    <row r="88" spans="2:371" x14ac:dyDescent="0.3">
      <c r="B88" t="s">
        <v>148</v>
      </c>
      <c r="C88" s="1">
        <f t="shared" si="505"/>
        <v>67</v>
      </c>
      <c r="D88" s="1">
        <f t="shared" si="506"/>
        <v>1194</v>
      </c>
      <c r="E88" s="1">
        <f t="shared" si="507"/>
        <v>603</v>
      </c>
      <c r="F88" s="30">
        <v>666</v>
      </c>
      <c r="G88" s="30">
        <v>588</v>
      </c>
      <c r="H88" s="30">
        <v>614</v>
      </c>
      <c r="I88" s="30">
        <v>628</v>
      </c>
      <c r="J88" s="30">
        <v>455</v>
      </c>
      <c r="K88" s="30">
        <v>664</v>
      </c>
      <c r="L88" s="30">
        <v>611</v>
      </c>
      <c r="M88" s="30">
        <v>546</v>
      </c>
      <c r="N88" s="30">
        <v>656</v>
      </c>
      <c r="O88" s="30">
        <v>704</v>
      </c>
      <c r="P88" s="30">
        <v>588</v>
      </c>
      <c r="Q88" s="30">
        <v>448</v>
      </c>
      <c r="R88" s="30">
        <v>644</v>
      </c>
      <c r="S88" s="30">
        <v>702</v>
      </c>
      <c r="T88" s="30">
        <v>679</v>
      </c>
      <c r="U88" s="30">
        <v>635</v>
      </c>
      <c r="V88" s="30">
        <v>740</v>
      </c>
      <c r="W88" s="30">
        <v>620</v>
      </c>
      <c r="X88" s="30">
        <v>454</v>
      </c>
      <c r="Y88" s="30">
        <v>575</v>
      </c>
      <c r="Z88" s="30">
        <v>602</v>
      </c>
      <c r="AA88" s="30">
        <v>640</v>
      </c>
      <c r="AB88" s="30">
        <v>596</v>
      </c>
      <c r="AC88" s="30">
        <v>653</v>
      </c>
      <c r="AD88" s="30">
        <v>665</v>
      </c>
      <c r="AE88" s="30">
        <v>409</v>
      </c>
      <c r="AF88" s="30">
        <v>591</v>
      </c>
      <c r="AG88" s="30">
        <v>673</v>
      </c>
      <c r="AH88" s="30">
        <v>542</v>
      </c>
      <c r="AI88" s="30">
        <v>496</v>
      </c>
      <c r="AJ88" s="30">
        <v>604</v>
      </c>
      <c r="AK88" s="30">
        <v>736</v>
      </c>
      <c r="AL88" s="30">
        <v>589</v>
      </c>
      <c r="AM88" s="30">
        <v>615</v>
      </c>
      <c r="AN88" s="30">
        <v>637</v>
      </c>
      <c r="AO88" s="30">
        <v>700</v>
      </c>
      <c r="AP88" s="30">
        <v>661</v>
      </c>
      <c r="AQ88" s="30">
        <v>757</v>
      </c>
      <c r="AR88" s="30">
        <v>673</v>
      </c>
      <c r="AS88" s="30">
        <v>592</v>
      </c>
      <c r="AT88" s="30">
        <v>609</v>
      </c>
      <c r="AU88" s="30">
        <v>650</v>
      </c>
      <c r="AV88" s="30">
        <v>605</v>
      </c>
      <c r="AW88" s="30">
        <v>585</v>
      </c>
      <c r="AX88" s="30">
        <v>672</v>
      </c>
      <c r="AY88" s="30">
        <v>570</v>
      </c>
      <c r="AZ88" s="30">
        <v>570</v>
      </c>
      <c r="BA88" s="30">
        <v>717</v>
      </c>
      <c r="BB88" s="30">
        <v>706</v>
      </c>
      <c r="BC88" s="30">
        <v>638</v>
      </c>
      <c r="BD88" s="30">
        <v>605</v>
      </c>
      <c r="BE88" s="30">
        <v>638</v>
      </c>
      <c r="BF88" s="30">
        <v>581</v>
      </c>
      <c r="BG88" s="30">
        <v>596</v>
      </c>
      <c r="BH88" s="30">
        <v>637</v>
      </c>
      <c r="BI88" s="30">
        <v>726</v>
      </c>
      <c r="BJ88" s="30">
        <v>650</v>
      </c>
      <c r="BK88" s="30">
        <v>589</v>
      </c>
      <c r="BL88" s="30">
        <v>638</v>
      </c>
      <c r="BM88" s="30">
        <v>697</v>
      </c>
      <c r="BN88" s="30">
        <v>616</v>
      </c>
      <c r="BO88" s="30">
        <v>597</v>
      </c>
      <c r="BP88" s="30">
        <v>726</v>
      </c>
      <c r="BQ88" s="30">
        <v>655</v>
      </c>
      <c r="BR88" s="30">
        <v>555</v>
      </c>
      <c r="BS88" s="30">
        <v>546</v>
      </c>
      <c r="BT88" s="30">
        <v>589</v>
      </c>
      <c r="BU88" s="30">
        <v>537</v>
      </c>
      <c r="BV88" s="30">
        <v>605</v>
      </c>
      <c r="BW88" s="30"/>
      <c r="BX88" s="30">
        <v>649</v>
      </c>
      <c r="BY88" s="30">
        <v>358</v>
      </c>
      <c r="BZ88" s="30">
        <v>456</v>
      </c>
      <c r="CA88" s="30">
        <v>489</v>
      </c>
      <c r="CB88" s="30">
        <v>487</v>
      </c>
      <c r="CC88" s="30">
        <v>461</v>
      </c>
      <c r="CD88" s="30">
        <v>462</v>
      </c>
      <c r="CE88" s="30">
        <v>365</v>
      </c>
      <c r="CF88" s="30">
        <v>422</v>
      </c>
      <c r="CG88" s="30">
        <v>471</v>
      </c>
      <c r="CH88" s="30">
        <v>409</v>
      </c>
      <c r="CI88" s="30">
        <v>405</v>
      </c>
      <c r="CJ88" s="30">
        <v>445</v>
      </c>
      <c r="CK88" s="30">
        <v>394</v>
      </c>
      <c r="CL88" s="30"/>
      <c r="CM88" s="30">
        <v>411</v>
      </c>
      <c r="CN88" s="30">
        <v>424</v>
      </c>
      <c r="CO88" s="30">
        <v>405</v>
      </c>
      <c r="CP88" s="30">
        <v>419</v>
      </c>
      <c r="CQ88" s="30">
        <v>452</v>
      </c>
      <c r="CR88" s="41">
        <v>405</v>
      </c>
      <c r="CS88" s="30">
        <v>447</v>
      </c>
      <c r="CT88" s="30">
        <v>417</v>
      </c>
      <c r="CU88" s="30">
        <v>447</v>
      </c>
      <c r="CV88" s="30">
        <v>489</v>
      </c>
      <c r="CW88" s="30">
        <v>449</v>
      </c>
      <c r="CX88" s="30">
        <v>409</v>
      </c>
      <c r="CY88" s="30">
        <v>498</v>
      </c>
      <c r="CZ88" s="30">
        <v>447</v>
      </c>
      <c r="DA88" s="30">
        <v>418</v>
      </c>
      <c r="DB88" s="30"/>
      <c r="DC88" s="30">
        <v>466</v>
      </c>
      <c r="DD88" s="30">
        <v>433</v>
      </c>
      <c r="DE88" s="30">
        <v>610</v>
      </c>
      <c r="DF88" s="30">
        <v>661</v>
      </c>
      <c r="DG88" s="30">
        <v>706</v>
      </c>
      <c r="DH88" s="30">
        <v>678</v>
      </c>
      <c r="DI88" s="30">
        <v>618</v>
      </c>
      <c r="DJ88" s="30">
        <v>608</v>
      </c>
      <c r="DK88" s="30">
        <v>557</v>
      </c>
      <c r="DL88" s="30">
        <v>623</v>
      </c>
      <c r="DM88" s="30">
        <v>563</v>
      </c>
      <c r="DN88" s="30">
        <v>620</v>
      </c>
      <c r="DO88" s="30">
        <v>668</v>
      </c>
      <c r="DP88" s="30">
        <v>627</v>
      </c>
      <c r="DQ88" s="30">
        <v>993</v>
      </c>
      <c r="DR88" s="30">
        <v>737</v>
      </c>
      <c r="DS88" s="30">
        <v>724</v>
      </c>
      <c r="DT88" s="30">
        <v>651</v>
      </c>
      <c r="DU88" s="30">
        <v>724</v>
      </c>
      <c r="DV88" s="30">
        <v>667</v>
      </c>
      <c r="DW88" s="30">
        <v>718</v>
      </c>
      <c r="DX88" s="30">
        <v>618</v>
      </c>
      <c r="DY88" s="30">
        <v>531</v>
      </c>
      <c r="DZ88" s="30">
        <v>649</v>
      </c>
      <c r="EA88" s="30">
        <v>568</v>
      </c>
      <c r="EB88" s="30">
        <v>590</v>
      </c>
      <c r="EC88" s="30">
        <v>619</v>
      </c>
      <c r="ED88" s="30">
        <v>645</v>
      </c>
      <c r="EE88" s="30">
        <v>732</v>
      </c>
      <c r="EF88" s="30">
        <v>546</v>
      </c>
      <c r="EG88" s="30">
        <v>637</v>
      </c>
      <c r="EH88" s="30">
        <v>634</v>
      </c>
      <c r="EI88" s="30">
        <v>576</v>
      </c>
      <c r="EJ88" s="30">
        <v>681</v>
      </c>
      <c r="EK88" s="30">
        <v>609</v>
      </c>
      <c r="EL88" s="30">
        <v>610</v>
      </c>
      <c r="EM88" s="30">
        <v>399</v>
      </c>
      <c r="EN88" s="30">
        <v>613</v>
      </c>
      <c r="EO88" s="30">
        <v>652</v>
      </c>
      <c r="EP88" s="30">
        <v>673</v>
      </c>
      <c r="EQ88" s="30">
        <v>597</v>
      </c>
      <c r="ER88" s="30">
        <v>622</v>
      </c>
      <c r="ES88" s="30">
        <v>761</v>
      </c>
      <c r="ET88" s="30">
        <v>465</v>
      </c>
      <c r="EU88" s="30">
        <v>594</v>
      </c>
      <c r="EV88" s="30">
        <v>613</v>
      </c>
      <c r="EW88" s="30">
        <v>852</v>
      </c>
      <c r="EX88" s="30">
        <v>674</v>
      </c>
      <c r="EY88" s="30">
        <v>640</v>
      </c>
      <c r="EZ88" s="30">
        <v>484</v>
      </c>
      <c r="FA88" s="30">
        <v>278</v>
      </c>
      <c r="FB88" s="30">
        <v>572</v>
      </c>
      <c r="FC88" s="30">
        <v>667</v>
      </c>
      <c r="FD88" s="30">
        <v>611</v>
      </c>
      <c r="FE88" s="30">
        <v>509</v>
      </c>
      <c r="FF88" s="30">
        <v>538</v>
      </c>
      <c r="FG88" s="30">
        <v>588</v>
      </c>
      <c r="FH88" s="30">
        <v>417</v>
      </c>
      <c r="FI88" s="30">
        <v>579</v>
      </c>
      <c r="FJ88" s="30">
        <v>697</v>
      </c>
      <c r="FK88" s="30">
        <v>753</v>
      </c>
      <c r="FL88" s="30">
        <v>691</v>
      </c>
      <c r="FM88" s="30">
        <v>742</v>
      </c>
      <c r="FN88" s="30">
        <v>623</v>
      </c>
      <c r="FO88" s="30">
        <v>573</v>
      </c>
      <c r="FP88" s="30">
        <v>690</v>
      </c>
      <c r="FQ88" s="30"/>
      <c r="FR88" s="30"/>
      <c r="FS88" s="30">
        <v>654</v>
      </c>
      <c r="FT88" s="30">
        <v>649</v>
      </c>
      <c r="FU88" s="30">
        <v>659</v>
      </c>
      <c r="FV88" s="30">
        <v>532</v>
      </c>
      <c r="FW88" s="30">
        <v>730</v>
      </c>
      <c r="FX88" s="30">
        <v>664</v>
      </c>
      <c r="FY88" s="30">
        <v>564</v>
      </c>
      <c r="FZ88" s="30">
        <v>593</v>
      </c>
      <c r="GA88" s="30">
        <v>623</v>
      </c>
      <c r="GB88" s="30">
        <v>617</v>
      </c>
      <c r="GC88" s="30">
        <v>610</v>
      </c>
      <c r="GD88" s="30">
        <v>642</v>
      </c>
      <c r="GE88" s="30">
        <v>625</v>
      </c>
      <c r="GF88" s="30">
        <v>659</v>
      </c>
      <c r="GG88" s="30">
        <v>652</v>
      </c>
      <c r="GH88" s="30">
        <v>558</v>
      </c>
      <c r="GI88" s="30">
        <v>631</v>
      </c>
      <c r="GJ88" s="30">
        <v>651</v>
      </c>
      <c r="GK88" s="30">
        <v>744</v>
      </c>
      <c r="GL88" s="30">
        <v>686</v>
      </c>
      <c r="GM88" s="30">
        <v>682</v>
      </c>
      <c r="GN88" s="30">
        <v>645</v>
      </c>
      <c r="GO88" s="30">
        <v>715</v>
      </c>
      <c r="GP88" s="30">
        <v>755</v>
      </c>
      <c r="GQ88" s="30">
        <v>687</v>
      </c>
      <c r="GR88" s="30">
        <v>816</v>
      </c>
      <c r="GS88" s="30">
        <v>750</v>
      </c>
      <c r="GT88" s="30">
        <v>708</v>
      </c>
      <c r="GU88" s="30">
        <v>724</v>
      </c>
      <c r="GV88" s="30">
        <v>762</v>
      </c>
      <c r="GW88" s="30">
        <v>645</v>
      </c>
      <c r="GX88" s="30">
        <v>718</v>
      </c>
      <c r="GY88" s="30">
        <v>204</v>
      </c>
      <c r="GZ88" s="30">
        <v>739</v>
      </c>
      <c r="HA88" s="30">
        <v>695</v>
      </c>
      <c r="HB88" s="30">
        <v>728</v>
      </c>
      <c r="HC88" s="30">
        <v>645</v>
      </c>
      <c r="HD88" s="30">
        <v>604</v>
      </c>
      <c r="HE88" s="30">
        <v>570</v>
      </c>
      <c r="HF88" s="30">
        <v>685</v>
      </c>
      <c r="HG88" s="30">
        <v>804</v>
      </c>
      <c r="HH88" s="30">
        <v>652</v>
      </c>
      <c r="HI88" s="30">
        <v>679</v>
      </c>
      <c r="HJ88" s="30">
        <v>658</v>
      </c>
      <c r="HK88" s="30">
        <v>687</v>
      </c>
      <c r="HL88" s="30">
        <v>614</v>
      </c>
      <c r="HM88" s="30">
        <v>542</v>
      </c>
      <c r="HN88" s="30">
        <v>715</v>
      </c>
      <c r="HO88" s="30"/>
      <c r="HP88" s="30">
        <v>625</v>
      </c>
      <c r="HQ88" s="30">
        <v>644</v>
      </c>
      <c r="HR88" s="30">
        <v>692</v>
      </c>
      <c r="HS88" s="30">
        <v>620</v>
      </c>
      <c r="HT88" s="30">
        <v>620</v>
      </c>
      <c r="HU88" s="30">
        <v>670</v>
      </c>
      <c r="HV88" s="30">
        <v>644</v>
      </c>
      <c r="HW88" s="30">
        <v>636</v>
      </c>
      <c r="HX88" s="30">
        <v>686</v>
      </c>
      <c r="HY88" s="30">
        <v>595</v>
      </c>
      <c r="HZ88" s="30">
        <v>617</v>
      </c>
      <c r="IA88" s="30">
        <v>805</v>
      </c>
      <c r="IB88" s="30">
        <v>709</v>
      </c>
      <c r="IC88" s="30">
        <v>623</v>
      </c>
      <c r="ID88" s="30">
        <v>626</v>
      </c>
      <c r="IE88" s="30">
        <v>682</v>
      </c>
      <c r="IF88" s="30">
        <v>625</v>
      </c>
      <c r="IG88" s="30">
        <v>562</v>
      </c>
      <c r="IH88" s="30">
        <v>578</v>
      </c>
      <c r="II88" s="30">
        <v>619</v>
      </c>
      <c r="IJ88" s="30">
        <v>614</v>
      </c>
      <c r="IK88" s="30">
        <v>599</v>
      </c>
      <c r="IL88" s="30">
        <v>649</v>
      </c>
      <c r="IM88" s="30">
        <v>612</v>
      </c>
      <c r="IN88" s="30">
        <v>577</v>
      </c>
      <c r="IO88" s="30">
        <v>562</v>
      </c>
      <c r="IP88" s="30">
        <v>718</v>
      </c>
      <c r="IQ88" s="30">
        <v>584</v>
      </c>
      <c r="IR88" s="30">
        <v>555</v>
      </c>
      <c r="IS88" s="30">
        <v>581</v>
      </c>
      <c r="IT88" s="30">
        <v>607</v>
      </c>
      <c r="IU88" s="30">
        <v>382</v>
      </c>
      <c r="IV88" s="30">
        <v>749</v>
      </c>
      <c r="IW88" s="30">
        <v>637</v>
      </c>
      <c r="IX88" s="30">
        <v>595</v>
      </c>
      <c r="IY88" s="30">
        <v>645</v>
      </c>
      <c r="IZ88" s="30">
        <v>625</v>
      </c>
      <c r="JA88" s="30">
        <v>655</v>
      </c>
      <c r="JB88" s="30">
        <v>525</v>
      </c>
      <c r="JC88" s="30">
        <v>596</v>
      </c>
      <c r="JD88" s="30">
        <v>591</v>
      </c>
      <c r="JE88" s="30">
        <v>546</v>
      </c>
      <c r="JF88" s="30">
        <v>521</v>
      </c>
      <c r="JG88" s="30">
        <v>577</v>
      </c>
      <c r="JH88" s="30">
        <v>568</v>
      </c>
      <c r="JI88" s="30">
        <v>621</v>
      </c>
      <c r="JJ88" s="30">
        <v>682</v>
      </c>
      <c r="JK88" s="30">
        <v>558</v>
      </c>
      <c r="JL88" s="30">
        <v>551</v>
      </c>
      <c r="JM88" s="30">
        <v>483</v>
      </c>
      <c r="JN88" s="30">
        <v>458</v>
      </c>
      <c r="JO88" s="30">
        <v>560</v>
      </c>
      <c r="JP88" s="30">
        <v>533</v>
      </c>
      <c r="JQ88" s="30">
        <v>590</v>
      </c>
      <c r="JR88" s="30">
        <v>548</v>
      </c>
      <c r="JS88" s="30">
        <v>661</v>
      </c>
      <c r="JT88" s="30">
        <v>600</v>
      </c>
      <c r="JU88" s="30">
        <v>437</v>
      </c>
      <c r="JV88" s="30">
        <v>547</v>
      </c>
      <c r="JW88" s="30">
        <v>599</v>
      </c>
      <c r="JX88" s="30">
        <v>573</v>
      </c>
      <c r="JY88" s="30">
        <v>465</v>
      </c>
      <c r="JZ88" s="30">
        <v>414</v>
      </c>
      <c r="KA88" s="22">
        <f t="shared" ref="KA88" si="524">KA45</f>
        <v>67</v>
      </c>
      <c r="KB88" s="30">
        <v>542</v>
      </c>
      <c r="KC88" s="30">
        <v>629</v>
      </c>
      <c r="KD88" s="30">
        <v>629</v>
      </c>
      <c r="KE88" s="30">
        <v>650</v>
      </c>
      <c r="KF88" s="30">
        <v>599</v>
      </c>
      <c r="KG88" s="30">
        <v>504</v>
      </c>
      <c r="KH88" s="30">
        <v>553</v>
      </c>
      <c r="KI88" s="30">
        <v>548</v>
      </c>
      <c r="KJ88" s="30">
        <v>677</v>
      </c>
      <c r="KK88" s="30">
        <v>736</v>
      </c>
      <c r="KL88" s="30">
        <v>677</v>
      </c>
      <c r="KM88" s="30">
        <v>833</v>
      </c>
      <c r="KN88" s="30">
        <v>1194</v>
      </c>
      <c r="KO88" s="30">
        <v>776</v>
      </c>
      <c r="KP88" s="30">
        <v>761</v>
      </c>
      <c r="KQ88" s="30">
        <v>648</v>
      </c>
      <c r="KR88" s="30">
        <v>644</v>
      </c>
      <c r="KS88" s="30">
        <v>625</v>
      </c>
      <c r="KT88" s="30">
        <v>529</v>
      </c>
      <c r="KU88" s="30">
        <v>522</v>
      </c>
      <c r="KV88" s="30">
        <v>603</v>
      </c>
      <c r="KW88" s="30">
        <v>490</v>
      </c>
      <c r="KX88" s="30">
        <v>471</v>
      </c>
      <c r="KY88" s="30">
        <v>533</v>
      </c>
      <c r="KZ88" s="30">
        <v>522</v>
      </c>
      <c r="LA88" s="30"/>
      <c r="LB88" s="30"/>
      <c r="LC88" s="30"/>
      <c r="LD88" s="30"/>
      <c r="LE88" s="30"/>
      <c r="LF88" s="30"/>
      <c r="LG88" s="30"/>
      <c r="LH88" s="30">
        <v>446</v>
      </c>
      <c r="LI88" s="30">
        <v>681</v>
      </c>
      <c r="LJ88" s="30">
        <v>738</v>
      </c>
      <c r="LK88" s="30">
        <v>681</v>
      </c>
      <c r="LL88" s="30">
        <v>583</v>
      </c>
      <c r="LM88" s="30">
        <v>569</v>
      </c>
      <c r="LN88" s="30">
        <v>834</v>
      </c>
      <c r="LO88" s="30">
        <v>728</v>
      </c>
      <c r="LP88" s="30">
        <v>739</v>
      </c>
      <c r="LQ88" s="30">
        <v>661</v>
      </c>
      <c r="LR88" s="30">
        <v>565</v>
      </c>
      <c r="LS88" s="30">
        <v>711</v>
      </c>
      <c r="LT88" s="30">
        <v>517</v>
      </c>
      <c r="LU88" s="30">
        <v>562</v>
      </c>
      <c r="LV88" s="30">
        <v>469</v>
      </c>
      <c r="LW88" s="25">
        <v>574</v>
      </c>
      <c r="LX88" s="25">
        <v>560</v>
      </c>
      <c r="LY88" s="25">
        <v>565</v>
      </c>
      <c r="LZ88" s="30">
        <v>511</v>
      </c>
      <c r="MA88" s="30">
        <v>444</v>
      </c>
      <c r="MB88" s="30">
        <v>754</v>
      </c>
      <c r="MC88" s="30">
        <v>596</v>
      </c>
      <c r="MD88" s="30">
        <v>641</v>
      </c>
      <c r="ME88" s="25">
        <v>674</v>
      </c>
      <c r="MF88" s="25">
        <v>642</v>
      </c>
      <c r="MG88" s="30">
        <v>525</v>
      </c>
      <c r="MH88" s="30">
        <v>447</v>
      </c>
      <c r="MI88" s="25">
        <v>704</v>
      </c>
      <c r="MJ88" s="25">
        <v>581</v>
      </c>
      <c r="MK88" s="25">
        <v>667</v>
      </c>
      <c r="ML88" s="25">
        <v>695</v>
      </c>
      <c r="MM88" s="25">
        <v>634</v>
      </c>
      <c r="MN88" s="30">
        <v>702</v>
      </c>
      <c r="MO88" s="30">
        <v>484</v>
      </c>
      <c r="MP88" s="25">
        <v>621</v>
      </c>
      <c r="MQ88" s="25">
        <v>605</v>
      </c>
      <c r="MR88" s="25">
        <v>646</v>
      </c>
      <c r="MS88" s="25">
        <v>619</v>
      </c>
      <c r="MT88" s="30">
        <v>628</v>
      </c>
      <c r="MU88" s="30">
        <v>605</v>
      </c>
      <c r="MV88" s="25">
        <v>473</v>
      </c>
      <c r="MW88" s="49">
        <v>604</v>
      </c>
      <c r="MX88" s="44">
        <v>627</v>
      </c>
      <c r="MY88" s="44">
        <v>763</v>
      </c>
      <c r="MZ88" s="44">
        <v>622</v>
      </c>
      <c r="NA88" s="49">
        <v>659</v>
      </c>
      <c r="NB88" s="44">
        <v>587</v>
      </c>
      <c r="NC88" s="49">
        <v>375</v>
      </c>
      <c r="ND88" s="49">
        <v>660</v>
      </c>
      <c r="NE88" s="44">
        <v>711</v>
      </c>
      <c r="NF88" s="44">
        <v>589</v>
      </c>
      <c r="NG88" s="44">
        <v>584</v>
      </c>
    </row>
    <row r="89" spans="2:371" x14ac:dyDescent="0.3">
      <c r="B89" t="s">
        <v>149</v>
      </c>
      <c r="C89" s="1">
        <f t="shared" si="505"/>
        <v>9</v>
      </c>
      <c r="D89" s="1">
        <f t="shared" si="506"/>
        <v>45573</v>
      </c>
      <c r="E89" s="1">
        <f t="shared" si="507"/>
        <v>774</v>
      </c>
      <c r="F89" s="30">
        <v>696</v>
      </c>
      <c r="G89" s="30">
        <v>554</v>
      </c>
      <c r="H89" s="30">
        <v>522</v>
      </c>
      <c r="I89" s="30">
        <v>627</v>
      </c>
      <c r="J89" s="30">
        <v>486</v>
      </c>
      <c r="K89" s="30">
        <v>790</v>
      </c>
      <c r="L89" s="30">
        <v>597</v>
      </c>
      <c r="M89" s="30">
        <v>659</v>
      </c>
      <c r="N89" s="30">
        <v>655</v>
      </c>
      <c r="O89" s="30">
        <v>714</v>
      </c>
      <c r="P89" s="30">
        <v>507</v>
      </c>
      <c r="Q89" s="30">
        <v>536</v>
      </c>
      <c r="R89" s="30">
        <v>706</v>
      </c>
      <c r="S89" s="30">
        <v>681</v>
      </c>
      <c r="T89" s="30">
        <v>661</v>
      </c>
      <c r="U89" s="30">
        <v>653</v>
      </c>
      <c r="V89" s="30">
        <v>752</v>
      </c>
      <c r="W89" s="30">
        <v>622</v>
      </c>
      <c r="X89" s="30">
        <v>350</v>
      </c>
      <c r="Y89" s="30">
        <v>616</v>
      </c>
      <c r="Z89" s="30">
        <v>602</v>
      </c>
      <c r="AA89" s="30">
        <v>585</v>
      </c>
      <c r="AB89" s="30">
        <v>599</v>
      </c>
      <c r="AC89" s="30">
        <v>635</v>
      </c>
      <c r="AD89" s="30">
        <v>653</v>
      </c>
      <c r="AE89" s="30">
        <v>465</v>
      </c>
      <c r="AF89" s="30">
        <v>605</v>
      </c>
      <c r="AG89" s="30">
        <v>686</v>
      </c>
      <c r="AH89" s="30">
        <v>599</v>
      </c>
      <c r="AI89" s="30">
        <v>558</v>
      </c>
      <c r="AJ89" s="30">
        <v>605</v>
      </c>
      <c r="AK89" s="30">
        <v>728</v>
      </c>
      <c r="AL89" s="30">
        <v>632</v>
      </c>
      <c r="AM89" s="30">
        <v>668</v>
      </c>
      <c r="AN89" s="30">
        <v>710</v>
      </c>
      <c r="AO89" s="30">
        <v>848</v>
      </c>
      <c r="AP89" s="30">
        <v>709</v>
      </c>
      <c r="AQ89" s="30">
        <v>787</v>
      </c>
      <c r="AR89" s="30">
        <v>781</v>
      </c>
      <c r="AS89" s="30">
        <v>661</v>
      </c>
      <c r="AT89" s="30">
        <v>457</v>
      </c>
      <c r="AU89" s="30">
        <v>694</v>
      </c>
      <c r="AV89" s="30">
        <v>636</v>
      </c>
      <c r="AW89" s="30">
        <v>709</v>
      </c>
      <c r="AX89" s="30">
        <v>766</v>
      </c>
      <c r="AY89" s="30">
        <v>714</v>
      </c>
      <c r="AZ89" s="30">
        <v>714</v>
      </c>
      <c r="BA89" s="30">
        <v>801</v>
      </c>
      <c r="BB89" s="30">
        <v>708</v>
      </c>
      <c r="BC89" s="30">
        <v>695</v>
      </c>
      <c r="BD89" s="30">
        <v>672</v>
      </c>
      <c r="BE89" s="30">
        <v>637</v>
      </c>
      <c r="BF89" s="30">
        <v>709</v>
      </c>
      <c r="BG89" s="30">
        <v>582</v>
      </c>
      <c r="BH89" s="30">
        <v>684</v>
      </c>
      <c r="BI89" s="30">
        <v>678</v>
      </c>
      <c r="BJ89" s="30">
        <v>704</v>
      </c>
      <c r="BK89" s="30">
        <v>698</v>
      </c>
      <c r="BL89" s="30">
        <v>677</v>
      </c>
      <c r="BM89" s="30">
        <v>742</v>
      </c>
      <c r="BN89" s="30">
        <v>665</v>
      </c>
      <c r="BO89" s="30">
        <v>583</v>
      </c>
      <c r="BP89" s="30">
        <v>823</v>
      </c>
      <c r="BQ89" s="30">
        <v>600</v>
      </c>
      <c r="BR89" s="30">
        <v>951</v>
      </c>
      <c r="BS89" s="30">
        <v>607</v>
      </c>
      <c r="BT89" s="30">
        <v>585</v>
      </c>
      <c r="BU89" s="30">
        <v>525</v>
      </c>
      <c r="BV89" s="30">
        <v>601</v>
      </c>
      <c r="BW89" s="30"/>
      <c r="BX89" s="30">
        <v>752</v>
      </c>
      <c r="BY89" s="30">
        <v>375</v>
      </c>
      <c r="BZ89" s="30">
        <v>464</v>
      </c>
      <c r="CA89" s="30">
        <v>409</v>
      </c>
      <c r="CB89" s="30">
        <v>514</v>
      </c>
      <c r="CC89" s="30">
        <v>478</v>
      </c>
      <c r="CD89" s="30">
        <v>467</v>
      </c>
      <c r="CE89" s="30">
        <v>418</v>
      </c>
      <c r="CF89" s="30">
        <v>459</v>
      </c>
      <c r="CG89" s="30">
        <v>489</v>
      </c>
      <c r="CH89" s="30">
        <v>453</v>
      </c>
      <c r="CI89" s="30">
        <v>512</v>
      </c>
      <c r="CJ89" s="30">
        <v>422</v>
      </c>
      <c r="CK89" s="30">
        <v>422</v>
      </c>
      <c r="CL89" s="30"/>
      <c r="CM89" s="30">
        <v>433</v>
      </c>
      <c r="CN89" s="30">
        <v>496</v>
      </c>
      <c r="CO89" s="30">
        <v>399</v>
      </c>
      <c r="CP89" s="30">
        <v>464</v>
      </c>
      <c r="CQ89" s="30">
        <v>485</v>
      </c>
      <c r="CR89" s="41">
        <v>473</v>
      </c>
      <c r="CS89" s="30">
        <v>410</v>
      </c>
      <c r="CT89" s="30">
        <v>433</v>
      </c>
      <c r="CU89" s="30">
        <v>406</v>
      </c>
      <c r="CV89" s="30">
        <v>466</v>
      </c>
      <c r="CW89" s="30">
        <v>497</v>
      </c>
      <c r="CX89" s="30">
        <v>437</v>
      </c>
      <c r="CY89" s="30">
        <v>531</v>
      </c>
      <c r="CZ89" s="30">
        <v>430</v>
      </c>
      <c r="DA89" s="30">
        <v>426</v>
      </c>
      <c r="DB89" s="30"/>
      <c r="DC89" s="30">
        <v>486</v>
      </c>
      <c r="DD89" s="30">
        <v>480</v>
      </c>
      <c r="DE89" s="30">
        <v>670</v>
      </c>
      <c r="DF89" s="30">
        <v>694</v>
      </c>
      <c r="DG89" s="30">
        <v>699</v>
      </c>
      <c r="DH89" s="30">
        <v>694</v>
      </c>
      <c r="DI89" s="30">
        <v>651</v>
      </c>
      <c r="DJ89" s="30">
        <v>604</v>
      </c>
      <c r="DK89" s="30">
        <v>560</v>
      </c>
      <c r="DL89" s="30">
        <v>621</v>
      </c>
      <c r="DM89" s="30">
        <v>577</v>
      </c>
      <c r="DN89" s="30">
        <v>660</v>
      </c>
      <c r="DO89" s="30">
        <v>632</v>
      </c>
      <c r="DP89" s="30">
        <v>618</v>
      </c>
      <c r="DQ89" s="30">
        <v>824</v>
      </c>
      <c r="DR89" s="30">
        <v>725</v>
      </c>
      <c r="DS89" s="30">
        <v>797</v>
      </c>
      <c r="DT89" s="30">
        <v>681</v>
      </c>
      <c r="DU89" s="30">
        <v>710</v>
      </c>
      <c r="DV89" s="30">
        <v>662</v>
      </c>
      <c r="DW89" s="30">
        <v>756</v>
      </c>
      <c r="DX89" s="30">
        <v>678</v>
      </c>
      <c r="DY89" s="30">
        <v>527</v>
      </c>
      <c r="DZ89" s="30">
        <v>646</v>
      </c>
      <c r="EA89" s="30">
        <v>675</v>
      </c>
      <c r="EB89" s="30">
        <v>620</v>
      </c>
      <c r="EC89" s="30">
        <v>589</v>
      </c>
      <c r="ED89" s="30">
        <v>646</v>
      </c>
      <c r="EE89" s="30">
        <v>657</v>
      </c>
      <c r="EF89" s="30">
        <v>599</v>
      </c>
      <c r="EG89" s="30">
        <v>659</v>
      </c>
      <c r="EH89" s="30">
        <v>698</v>
      </c>
      <c r="EI89" s="30">
        <v>631</v>
      </c>
      <c r="EJ89" s="30">
        <v>683</v>
      </c>
      <c r="EK89" s="30">
        <v>687</v>
      </c>
      <c r="EL89" s="30">
        <v>662</v>
      </c>
      <c r="EM89" s="30">
        <v>482</v>
      </c>
      <c r="EN89" s="30">
        <v>718</v>
      </c>
      <c r="EO89" s="30">
        <v>658</v>
      </c>
      <c r="EP89" s="30">
        <v>665</v>
      </c>
      <c r="EQ89" s="30">
        <v>626</v>
      </c>
      <c r="ER89" s="30">
        <v>568</v>
      </c>
      <c r="ES89" s="30">
        <v>759</v>
      </c>
      <c r="ET89" s="30">
        <v>541</v>
      </c>
      <c r="EU89" s="30">
        <v>602</v>
      </c>
      <c r="EV89" s="30">
        <v>628</v>
      </c>
      <c r="EW89" s="30">
        <v>844</v>
      </c>
      <c r="EX89" s="30">
        <v>574</v>
      </c>
      <c r="EY89" s="30">
        <v>537</v>
      </c>
      <c r="EZ89" s="30">
        <v>374</v>
      </c>
      <c r="FA89" s="30">
        <v>318</v>
      </c>
      <c r="FB89" s="30">
        <v>586</v>
      </c>
      <c r="FC89" s="30">
        <v>629</v>
      </c>
      <c r="FD89" s="30">
        <v>699</v>
      </c>
      <c r="FE89" s="30">
        <v>505</v>
      </c>
      <c r="FF89" s="30">
        <v>532</v>
      </c>
      <c r="FG89" s="30">
        <v>584</v>
      </c>
      <c r="FH89" s="30">
        <v>405</v>
      </c>
      <c r="FI89" s="30">
        <v>571</v>
      </c>
      <c r="FJ89" s="30">
        <v>796</v>
      </c>
      <c r="FK89" s="30">
        <v>879</v>
      </c>
      <c r="FL89" s="30">
        <v>672</v>
      </c>
      <c r="FM89" s="30">
        <v>644</v>
      </c>
      <c r="FN89" s="30">
        <v>662</v>
      </c>
      <c r="FO89" s="30">
        <v>619</v>
      </c>
      <c r="FP89" s="30">
        <v>925</v>
      </c>
      <c r="FQ89" s="30"/>
      <c r="FR89" s="30"/>
      <c r="FS89" s="30">
        <v>670</v>
      </c>
      <c r="FT89" s="30">
        <v>661</v>
      </c>
      <c r="FU89" s="30">
        <v>584</v>
      </c>
      <c r="FV89" s="30">
        <v>535</v>
      </c>
      <c r="FW89" s="30">
        <v>603</v>
      </c>
      <c r="FX89" s="30">
        <v>669</v>
      </c>
      <c r="FY89" s="30">
        <v>637</v>
      </c>
      <c r="FZ89" s="30">
        <v>726</v>
      </c>
      <c r="GA89" s="30">
        <v>647</v>
      </c>
      <c r="GB89" s="30">
        <v>588</v>
      </c>
      <c r="GC89" s="30">
        <v>578</v>
      </c>
      <c r="GD89" s="30">
        <v>672</v>
      </c>
      <c r="GE89" s="30">
        <v>544</v>
      </c>
      <c r="GF89" s="30">
        <v>582</v>
      </c>
      <c r="GG89" s="30">
        <v>573</v>
      </c>
      <c r="GH89" s="30">
        <v>589</v>
      </c>
      <c r="GI89" s="30">
        <v>713</v>
      </c>
      <c r="GJ89" s="30">
        <v>686</v>
      </c>
      <c r="GK89" s="30">
        <v>733</v>
      </c>
      <c r="GL89" s="30">
        <v>637</v>
      </c>
      <c r="GM89" s="30">
        <v>625</v>
      </c>
      <c r="GN89" s="30">
        <v>603</v>
      </c>
      <c r="GO89" s="30">
        <v>691</v>
      </c>
      <c r="GP89" s="30">
        <v>774</v>
      </c>
      <c r="GQ89" s="30">
        <v>764</v>
      </c>
      <c r="GR89" s="30">
        <v>760</v>
      </c>
      <c r="GS89" s="30">
        <v>796</v>
      </c>
      <c r="GT89" s="30">
        <v>714</v>
      </c>
      <c r="GU89" s="30">
        <v>436</v>
      </c>
      <c r="GV89" s="30">
        <v>707</v>
      </c>
      <c r="GW89" s="30">
        <v>596</v>
      </c>
      <c r="GX89" s="30">
        <v>748</v>
      </c>
      <c r="GY89" s="30">
        <v>738</v>
      </c>
      <c r="GZ89" s="30">
        <v>771</v>
      </c>
      <c r="HA89" s="30">
        <v>650</v>
      </c>
      <c r="HB89" s="30">
        <v>669</v>
      </c>
      <c r="HC89" s="30">
        <v>589</v>
      </c>
      <c r="HD89" s="30">
        <v>715</v>
      </c>
      <c r="HE89" s="30">
        <v>609</v>
      </c>
      <c r="HF89" s="30">
        <v>539</v>
      </c>
      <c r="HG89" s="30">
        <v>875</v>
      </c>
      <c r="HH89" s="30">
        <v>614</v>
      </c>
      <c r="HI89" s="30">
        <v>677</v>
      </c>
      <c r="HJ89" s="30">
        <v>636</v>
      </c>
      <c r="HK89" s="30">
        <v>645</v>
      </c>
      <c r="HL89" s="30">
        <v>613</v>
      </c>
      <c r="HM89" s="30">
        <v>584</v>
      </c>
      <c r="HN89" s="30">
        <v>613</v>
      </c>
      <c r="HO89" s="30">
        <v>9</v>
      </c>
      <c r="HP89" s="30">
        <v>707</v>
      </c>
      <c r="HQ89" s="30">
        <v>673</v>
      </c>
      <c r="HR89" s="30">
        <v>635</v>
      </c>
      <c r="HS89" s="30">
        <v>649</v>
      </c>
      <c r="HT89" s="30">
        <v>643</v>
      </c>
      <c r="HU89" s="30">
        <v>592</v>
      </c>
      <c r="HV89" s="30">
        <v>684</v>
      </c>
      <c r="HW89" s="30">
        <v>688</v>
      </c>
      <c r="HX89" s="30">
        <v>637</v>
      </c>
      <c r="HY89" s="30">
        <v>688</v>
      </c>
      <c r="HZ89" s="30">
        <v>601</v>
      </c>
      <c r="IA89" s="30">
        <v>833</v>
      </c>
      <c r="IB89" s="30">
        <v>651</v>
      </c>
      <c r="IC89" s="30">
        <v>645</v>
      </c>
      <c r="ID89" s="30">
        <v>565</v>
      </c>
      <c r="IE89" s="30">
        <v>691</v>
      </c>
      <c r="IF89" s="30">
        <v>614</v>
      </c>
      <c r="IG89" s="30">
        <v>620</v>
      </c>
      <c r="IH89" s="30">
        <v>666</v>
      </c>
      <c r="II89" s="30">
        <v>637</v>
      </c>
      <c r="IJ89" s="30">
        <v>584</v>
      </c>
      <c r="IK89" s="30">
        <v>637</v>
      </c>
      <c r="IL89" s="30">
        <v>654</v>
      </c>
      <c r="IM89" s="30">
        <v>577</v>
      </c>
      <c r="IN89" s="30">
        <v>572</v>
      </c>
      <c r="IO89" s="30">
        <v>579</v>
      </c>
      <c r="IP89" s="30">
        <v>655</v>
      </c>
      <c r="IQ89" s="30">
        <v>572</v>
      </c>
      <c r="IR89" s="30">
        <v>677</v>
      </c>
      <c r="IS89" s="30">
        <v>662</v>
      </c>
      <c r="IT89" s="30">
        <v>653</v>
      </c>
      <c r="IU89" s="30">
        <v>484</v>
      </c>
      <c r="IV89" s="30">
        <v>808</v>
      </c>
      <c r="IW89" s="30">
        <v>658</v>
      </c>
      <c r="IX89" s="30">
        <v>732</v>
      </c>
      <c r="IY89" s="30">
        <v>650</v>
      </c>
      <c r="IZ89" s="30">
        <v>723</v>
      </c>
      <c r="JA89" s="30">
        <v>712</v>
      </c>
      <c r="JB89" s="30">
        <v>568</v>
      </c>
      <c r="JC89" s="30">
        <v>627</v>
      </c>
      <c r="JD89" s="30">
        <v>531</v>
      </c>
      <c r="JE89" s="30">
        <v>561</v>
      </c>
      <c r="JF89" s="30">
        <v>559</v>
      </c>
      <c r="JG89" s="30">
        <v>546</v>
      </c>
      <c r="JH89" s="30">
        <v>653</v>
      </c>
      <c r="JI89" s="30">
        <v>760</v>
      </c>
      <c r="JJ89" s="30">
        <v>557</v>
      </c>
      <c r="JK89" s="30">
        <v>584</v>
      </c>
      <c r="JL89" s="30">
        <v>601</v>
      </c>
      <c r="JM89" s="30">
        <v>552</v>
      </c>
      <c r="JN89" s="30">
        <v>551</v>
      </c>
      <c r="JO89" s="30">
        <v>585</v>
      </c>
      <c r="JP89" s="30">
        <v>578</v>
      </c>
      <c r="JQ89" s="30">
        <v>557</v>
      </c>
      <c r="JR89" s="30">
        <v>501</v>
      </c>
      <c r="JS89" s="30">
        <v>527</v>
      </c>
      <c r="JT89" s="30">
        <v>584</v>
      </c>
      <c r="JU89" s="30">
        <v>508</v>
      </c>
      <c r="JV89" s="30">
        <v>576</v>
      </c>
      <c r="JW89" s="30">
        <v>553</v>
      </c>
      <c r="JX89" s="30">
        <v>645</v>
      </c>
      <c r="JY89" s="30">
        <v>491</v>
      </c>
      <c r="JZ89" s="30">
        <v>442</v>
      </c>
      <c r="KA89" s="22">
        <f t="shared" ref="KA89" si="525">KA46</f>
        <v>45573</v>
      </c>
      <c r="KB89" s="30">
        <v>609</v>
      </c>
      <c r="KC89" s="30">
        <v>744</v>
      </c>
      <c r="KD89" s="30">
        <v>620</v>
      </c>
      <c r="KE89" s="30">
        <v>642</v>
      </c>
      <c r="KF89" s="30">
        <v>592</v>
      </c>
      <c r="KG89" s="30">
        <v>559</v>
      </c>
      <c r="KH89" s="30">
        <v>539</v>
      </c>
      <c r="KI89" s="30">
        <v>594</v>
      </c>
      <c r="KJ89" s="30">
        <v>769</v>
      </c>
      <c r="KK89" s="30">
        <v>888</v>
      </c>
      <c r="KL89" s="30">
        <v>947</v>
      </c>
      <c r="KM89" s="30">
        <v>919</v>
      </c>
      <c r="KN89" s="30">
        <v>1265</v>
      </c>
      <c r="KO89" s="30">
        <v>843</v>
      </c>
      <c r="KP89" s="30">
        <v>873</v>
      </c>
      <c r="KQ89" s="30">
        <v>810</v>
      </c>
      <c r="KR89" s="30">
        <v>661</v>
      </c>
      <c r="KS89" s="30">
        <v>721</v>
      </c>
      <c r="KT89" s="30">
        <v>659</v>
      </c>
      <c r="KU89" s="30">
        <v>606</v>
      </c>
      <c r="KV89" s="30">
        <v>571</v>
      </c>
      <c r="KW89" s="30">
        <v>560</v>
      </c>
      <c r="KX89" s="30">
        <v>612</v>
      </c>
      <c r="KY89" s="30">
        <v>578</v>
      </c>
      <c r="KZ89" s="30">
        <v>632</v>
      </c>
      <c r="LA89" s="30"/>
      <c r="LB89" s="30"/>
      <c r="LC89" s="30"/>
      <c r="LD89" s="30"/>
      <c r="LE89" s="30"/>
      <c r="LF89" s="30"/>
      <c r="LG89" s="30"/>
      <c r="LH89" s="30">
        <v>445</v>
      </c>
      <c r="LI89" s="30">
        <v>576</v>
      </c>
      <c r="LJ89" s="30">
        <v>664</v>
      </c>
      <c r="LK89" s="30">
        <v>595</v>
      </c>
      <c r="LL89" s="30">
        <v>529</v>
      </c>
      <c r="LM89" s="30">
        <v>732</v>
      </c>
      <c r="LN89" s="30">
        <v>804</v>
      </c>
      <c r="LO89" s="30">
        <v>611</v>
      </c>
      <c r="LP89" s="30">
        <v>736</v>
      </c>
      <c r="LQ89" s="30">
        <v>578</v>
      </c>
      <c r="LR89" s="30">
        <v>466</v>
      </c>
      <c r="LS89" s="30">
        <v>568</v>
      </c>
      <c r="LT89" s="30">
        <v>644</v>
      </c>
      <c r="LU89" s="30">
        <v>469</v>
      </c>
      <c r="LV89" s="30">
        <v>437</v>
      </c>
      <c r="LW89" s="25">
        <v>505</v>
      </c>
      <c r="LX89" s="25">
        <v>526</v>
      </c>
      <c r="LY89" s="25">
        <v>487</v>
      </c>
      <c r="LZ89" s="30">
        <v>456</v>
      </c>
      <c r="MA89" s="30">
        <v>632</v>
      </c>
      <c r="MB89" s="30">
        <v>695</v>
      </c>
      <c r="MC89" s="30">
        <v>568</v>
      </c>
      <c r="MD89" s="30">
        <v>579</v>
      </c>
      <c r="ME89" s="25">
        <v>638</v>
      </c>
      <c r="MF89" s="25">
        <v>534</v>
      </c>
      <c r="MG89" s="30">
        <v>481</v>
      </c>
      <c r="MH89" s="30">
        <v>625</v>
      </c>
      <c r="MI89" s="25">
        <v>540</v>
      </c>
      <c r="MJ89" s="25">
        <v>561</v>
      </c>
      <c r="MK89" s="25">
        <v>582</v>
      </c>
      <c r="ML89" s="25">
        <v>634</v>
      </c>
      <c r="MM89" s="25">
        <v>550</v>
      </c>
      <c r="MN89" s="30">
        <v>630</v>
      </c>
      <c r="MO89" s="30">
        <v>581</v>
      </c>
      <c r="MP89" s="25">
        <v>514</v>
      </c>
      <c r="MQ89" s="25">
        <v>621</v>
      </c>
      <c r="MR89" s="25">
        <v>571</v>
      </c>
      <c r="MS89" s="25">
        <v>626</v>
      </c>
      <c r="MT89" s="30">
        <v>613</v>
      </c>
      <c r="MU89" s="30">
        <v>568</v>
      </c>
      <c r="MV89" s="25">
        <v>575</v>
      </c>
      <c r="MW89" s="49">
        <v>629</v>
      </c>
      <c r="MX89" s="44">
        <v>568</v>
      </c>
      <c r="MY89" s="44">
        <v>609</v>
      </c>
      <c r="MZ89" s="44">
        <v>491</v>
      </c>
      <c r="NA89" s="49">
        <v>634</v>
      </c>
      <c r="NB89" s="44">
        <v>548</v>
      </c>
      <c r="NC89" s="49">
        <v>535</v>
      </c>
      <c r="ND89" s="49">
        <v>595</v>
      </c>
      <c r="NE89" s="44">
        <v>589</v>
      </c>
      <c r="NF89" s="44">
        <v>529</v>
      </c>
      <c r="NG89" s="44">
        <v>498</v>
      </c>
    </row>
    <row r="90" spans="2:371" x14ac:dyDescent="0.3">
      <c r="B90" t="s">
        <v>150</v>
      </c>
      <c r="C90" s="1">
        <f t="shared" si="505"/>
        <v>5</v>
      </c>
      <c r="D90" s="1">
        <f t="shared" si="506"/>
        <v>24477</v>
      </c>
      <c r="E90" s="1">
        <f t="shared" si="507"/>
        <v>691</v>
      </c>
      <c r="F90" s="30">
        <v>538</v>
      </c>
      <c r="G90" s="30">
        <v>535</v>
      </c>
      <c r="H90" s="30">
        <v>500</v>
      </c>
      <c r="I90" s="30">
        <v>524</v>
      </c>
      <c r="J90" s="30">
        <v>529</v>
      </c>
      <c r="K90" s="30">
        <v>617</v>
      </c>
      <c r="L90" s="30">
        <v>637</v>
      </c>
      <c r="M90" s="30">
        <v>537</v>
      </c>
      <c r="N90" s="30">
        <v>558</v>
      </c>
      <c r="O90" s="30">
        <v>615</v>
      </c>
      <c r="P90" s="30">
        <v>584</v>
      </c>
      <c r="Q90" s="30">
        <v>581</v>
      </c>
      <c r="R90" s="30">
        <v>580</v>
      </c>
      <c r="S90" s="30">
        <v>697</v>
      </c>
      <c r="T90" s="30">
        <v>514</v>
      </c>
      <c r="U90" s="30">
        <v>588</v>
      </c>
      <c r="V90" s="30">
        <v>553</v>
      </c>
      <c r="W90" s="30">
        <v>550</v>
      </c>
      <c r="X90" s="30">
        <v>550</v>
      </c>
      <c r="Y90" s="30">
        <v>563</v>
      </c>
      <c r="Z90" s="30">
        <v>562</v>
      </c>
      <c r="AA90" s="30">
        <v>470</v>
      </c>
      <c r="AB90" s="30">
        <v>536</v>
      </c>
      <c r="AC90" s="30">
        <v>530</v>
      </c>
      <c r="AD90" s="30">
        <v>621</v>
      </c>
      <c r="AE90" s="30">
        <v>605</v>
      </c>
      <c r="AF90" s="30">
        <v>561</v>
      </c>
      <c r="AG90" s="30">
        <v>565</v>
      </c>
      <c r="AH90" s="30">
        <v>508</v>
      </c>
      <c r="AI90" s="30">
        <v>525</v>
      </c>
      <c r="AJ90" s="30">
        <v>556</v>
      </c>
      <c r="AK90" s="30">
        <v>685</v>
      </c>
      <c r="AL90" s="30">
        <v>493</v>
      </c>
      <c r="AM90" s="30">
        <v>699</v>
      </c>
      <c r="AN90" s="30">
        <v>764</v>
      </c>
      <c r="AO90" s="30">
        <v>887</v>
      </c>
      <c r="AP90" s="30">
        <v>750</v>
      </c>
      <c r="AQ90" s="30">
        <v>742</v>
      </c>
      <c r="AR90" s="30">
        <v>766</v>
      </c>
      <c r="AS90" s="30">
        <v>527</v>
      </c>
      <c r="AT90" s="30">
        <v>578</v>
      </c>
      <c r="AU90" s="30">
        <v>768</v>
      </c>
      <c r="AV90" s="30">
        <v>707</v>
      </c>
      <c r="AW90" s="30">
        <v>742</v>
      </c>
      <c r="AX90" s="30">
        <v>771</v>
      </c>
      <c r="AY90" s="30">
        <v>621</v>
      </c>
      <c r="AZ90" s="30">
        <v>621</v>
      </c>
      <c r="BA90" s="30">
        <v>687</v>
      </c>
      <c r="BB90" s="30">
        <v>783</v>
      </c>
      <c r="BC90" s="30">
        <v>723</v>
      </c>
      <c r="BD90" s="30">
        <v>702</v>
      </c>
      <c r="BE90" s="30">
        <v>699</v>
      </c>
      <c r="BF90" s="30">
        <v>672</v>
      </c>
      <c r="BG90" s="30">
        <v>562</v>
      </c>
      <c r="BH90" s="30">
        <v>708</v>
      </c>
      <c r="BI90" s="30">
        <v>725</v>
      </c>
      <c r="BJ90" s="30">
        <v>719</v>
      </c>
      <c r="BK90" s="30">
        <v>765</v>
      </c>
      <c r="BL90" s="30">
        <v>726</v>
      </c>
      <c r="BM90" s="30">
        <v>693</v>
      </c>
      <c r="BN90" s="30">
        <v>452</v>
      </c>
      <c r="BO90" s="30">
        <v>661</v>
      </c>
      <c r="BP90" s="30">
        <v>837</v>
      </c>
      <c r="BQ90" s="30">
        <v>589</v>
      </c>
      <c r="BR90" s="30">
        <v>1281</v>
      </c>
      <c r="BS90" s="30">
        <v>584</v>
      </c>
      <c r="BT90" s="30">
        <v>580</v>
      </c>
      <c r="BU90" s="30">
        <v>467</v>
      </c>
      <c r="BV90" s="30">
        <v>565</v>
      </c>
      <c r="BW90" s="30"/>
      <c r="BX90" s="30">
        <v>662</v>
      </c>
      <c r="BY90" s="30">
        <v>7</v>
      </c>
      <c r="BZ90" s="30">
        <v>6</v>
      </c>
      <c r="CA90" s="30">
        <v>14</v>
      </c>
      <c r="CB90" s="30">
        <v>11</v>
      </c>
      <c r="CC90" s="30">
        <v>14</v>
      </c>
      <c r="CD90" s="30">
        <v>10</v>
      </c>
      <c r="CE90" s="30">
        <v>5</v>
      </c>
      <c r="CF90" s="30">
        <v>10</v>
      </c>
      <c r="CG90" s="30">
        <v>69</v>
      </c>
      <c r="CH90" s="30">
        <v>72</v>
      </c>
      <c r="CI90" s="30">
        <v>60</v>
      </c>
      <c r="CJ90" s="30">
        <v>36</v>
      </c>
      <c r="CK90" s="30">
        <v>64</v>
      </c>
      <c r="CL90" s="30"/>
      <c r="CM90" s="30">
        <v>46</v>
      </c>
      <c r="CN90" s="30">
        <v>57</v>
      </c>
      <c r="CO90" s="30">
        <v>55</v>
      </c>
      <c r="CP90" s="30">
        <v>47</v>
      </c>
      <c r="CQ90" s="30">
        <v>49</v>
      </c>
      <c r="CR90" s="41">
        <v>53</v>
      </c>
      <c r="CS90" s="30">
        <v>49</v>
      </c>
      <c r="CT90" s="30">
        <v>37</v>
      </c>
      <c r="CU90" s="30">
        <v>42</v>
      </c>
      <c r="CV90" s="30">
        <v>53</v>
      </c>
      <c r="CW90" s="30">
        <v>55</v>
      </c>
      <c r="CX90" s="30">
        <v>47</v>
      </c>
      <c r="CY90" s="30">
        <v>35</v>
      </c>
      <c r="CZ90" s="30"/>
      <c r="DA90" s="30"/>
      <c r="DB90" s="30"/>
      <c r="DC90" s="30">
        <v>600</v>
      </c>
      <c r="DD90" s="30">
        <v>522</v>
      </c>
      <c r="DE90" s="30">
        <v>677</v>
      </c>
      <c r="DF90" s="30">
        <v>702</v>
      </c>
      <c r="DG90" s="30">
        <v>753</v>
      </c>
      <c r="DH90" s="30">
        <v>774</v>
      </c>
      <c r="DI90" s="30">
        <v>690</v>
      </c>
      <c r="DJ90" s="30">
        <v>734</v>
      </c>
      <c r="DK90" s="30">
        <v>604</v>
      </c>
      <c r="DL90" s="30">
        <v>685</v>
      </c>
      <c r="DM90" s="30">
        <v>694</v>
      </c>
      <c r="DN90" s="30">
        <v>682</v>
      </c>
      <c r="DO90" s="30">
        <v>665</v>
      </c>
      <c r="DP90" s="30">
        <v>758</v>
      </c>
      <c r="DQ90" s="30">
        <v>737</v>
      </c>
      <c r="DR90" s="30">
        <v>518</v>
      </c>
      <c r="DS90" s="30">
        <v>847</v>
      </c>
      <c r="DT90" s="30">
        <v>769</v>
      </c>
      <c r="DU90" s="30">
        <v>738</v>
      </c>
      <c r="DV90" s="30">
        <v>738</v>
      </c>
      <c r="DW90" s="30">
        <v>799</v>
      </c>
      <c r="DX90" s="30">
        <v>626</v>
      </c>
      <c r="DY90" s="30">
        <v>599</v>
      </c>
      <c r="DZ90" s="30">
        <v>729</v>
      </c>
      <c r="EA90" s="30">
        <v>746</v>
      </c>
      <c r="EB90" s="30">
        <v>674</v>
      </c>
      <c r="EC90" s="30">
        <v>709</v>
      </c>
      <c r="ED90" s="30">
        <v>677</v>
      </c>
      <c r="EE90" s="30">
        <v>803</v>
      </c>
      <c r="EF90" s="30">
        <v>524</v>
      </c>
      <c r="EG90" s="30">
        <v>672</v>
      </c>
      <c r="EH90" s="30">
        <v>753</v>
      </c>
      <c r="EI90" s="30">
        <v>701</v>
      </c>
      <c r="EJ90" s="30">
        <v>742</v>
      </c>
      <c r="EK90" s="30">
        <v>679</v>
      </c>
      <c r="EL90" s="30">
        <v>696</v>
      </c>
      <c r="EM90" s="30">
        <v>476</v>
      </c>
      <c r="EN90" s="30">
        <v>638</v>
      </c>
      <c r="EO90" s="30">
        <v>656</v>
      </c>
      <c r="EP90" s="30">
        <v>727</v>
      </c>
      <c r="EQ90" s="30">
        <v>721</v>
      </c>
      <c r="ER90" s="30">
        <v>640</v>
      </c>
      <c r="ES90" s="30">
        <v>824</v>
      </c>
      <c r="ET90" s="30">
        <v>443</v>
      </c>
      <c r="EU90" s="30">
        <v>697</v>
      </c>
      <c r="EV90" s="30">
        <v>684</v>
      </c>
      <c r="EW90" s="30">
        <v>794</v>
      </c>
      <c r="EX90" s="30">
        <v>705</v>
      </c>
      <c r="EY90" s="30">
        <v>706</v>
      </c>
      <c r="EZ90" s="30">
        <v>472</v>
      </c>
      <c r="FA90" s="30">
        <v>343</v>
      </c>
      <c r="FB90" s="30">
        <v>523</v>
      </c>
      <c r="FC90" s="30">
        <v>743</v>
      </c>
      <c r="FD90" s="30">
        <v>741</v>
      </c>
      <c r="FE90" s="30">
        <v>507</v>
      </c>
      <c r="FF90" s="30">
        <v>567</v>
      </c>
      <c r="FG90" s="30">
        <v>628</v>
      </c>
      <c r="FH90" s="30">
        <v>394</v>
      </c>
      <c r="FI90" s="30">
        <v>676</v>
      </c>
      <c r="FJ90" s="30">
        <v>833</v>
      </c>
      <c r="FK90" s="30">
        <v>968</v>
      </c>
      <c r="FL90" s="30">
        <v>793</v>
      </c>
      <c r="FM90" s="30">
        <v>749</v>
      </c>
      <c r="FN90" s="30">
        <v>755</v>
      </c>
      <c r="FO90" s="30">
        <v>555</v>
      </c>
      <c r="FP90" s="30">
        <v>858</v>
      </c>
      <c r="FQ90" s="30"/>
      <c r="FR90" s="30"/>
      <c r="FS90" s="30">
        <v>772</v>
      </c>
      <c r="FT90" s="30">
        <v>716</v>
      </c>
      <c r="FU90" s="30">
        <v>708</v>
      </c>
      <c r="FV90" s="30">
        <v>577</v>
      </c>
      <c r="FW90" s="30">
        <v>699</v>
      </c>
      <c r="FX90" s="30">
        <v>700</v>
      </c>
      <c r="FY90" s="30">
        <v>812</v>
      </c>
      <c r="FZ90" s="30">
        <v>686</v>
      </c>
      <c r="GA90" s="30">
        <v>585</v>
      </c>
      <c r="GB90" s="30">
        <v>718</v>
      </c>
      <c r="GC90" s="30">
        <v>636</v>
      </c>
      <c r="GD90" s="30">
        <v>641</v>
      </c>
      <c r="GE90" s="30">
        <v>761</v>
      </c>
      <c r="GF90" s="30">
        <v>817</v>
      </c>
      <c r="GG90" s="30">
        <v>778</v>
      </c>
      <c r="GH90" s="30">
        <v>701</v>
      </c>
      <c r="GI90" s="30">
        <v>805</v>
      </c>
      <c r="GJ90" s="30">
        <v>428</v>
      </c>
      <c r="GK90" s="30">
        <v>764</v>
      </c>
      <c r="GL90" s="30">
        <v>779</v>
      </c>
      <c r="GM90" s="30">
        <v>705</v>
      </c>
      <c r="GN90" s="30">
        <v>735</v>
      </c>
      <c r="GO90" s="30">
        <v>740</v>
      </c>
      <c r="GP90" s="30">
        <v>749</v>
      </c>
      <c r="GQ90" s="30">
        <v>543</v>
      </c>
      <c r="GR90" s="30">
        <v>850</v>
      </c>
      <c r="GS90" s="30">
        <v>873</v>
      </c>
      <c r="GT90" s="30">
        <v>806</v>
      </c>
      <c r="GU90" s="30">
        <v>413</v>
      </c>
      <c r="GV90" s="30">
        <v>761</v>
      </c>
      <c r="GW90" s="30">
        <v>704</v>
      </c>
      <c r="GX90" s="30">
        <v>652</v>
      </c>
      <c r="GY90" s="30">
        <v>801</v>
      </c>
      <c r="GZ90" s="30">
        <v>745</v>
      </c>
      <c r="HA90" s="30">
        <v>824</v>
      </c>
      <c r="HB90" s="30">
        <v>778</v>
      </c>
      <c r="HC90" s="30">
        <v>657</v>
      </c>
      <c r="HD90" s="30">
        <v>697</v>
      </c>
      <c r="HE90" s="30">
        <v>586</v>
      </c>
      <c r="HF90" s="30">
        <v>694</v>
      </c>
      <c r="HG90" s="30">
        <v>916</v>
      </c>
      <c r="HH90" s="30">
        <v>734</v>
      </c>
      <c r="HI90" s="30">
        <v>788</v>
      </c>
      <c r="HJ90" s="30">
        <v>651</v>
      </c>
      <c r="HK90" s="30">
        <v>761</v>
      </c>
      <c r="HL90" s="30">
        <v>510</v>
      </c>
      <c r="HM90" s="30">
        <v>733</v>
      </c>
      <c r="HN90" s="30">
        <v>686</v>
      </c>
      <c r="HO90" s="30">
        <v>505</v>
      </c>
      <c r="HP90" s="30">
        <v>751</v>
      </c>
      <c r="HQ90" s="30">
        <v>639</v>
      </c>
      <c r="HR90" s="30">
        <v>681</v>
      </c>
      <c r="HS90" s="30">
        <v>501</v>
      </c>
      <c r="HT90" s="30">
        <v>770</v>
      </c>
      <c r="HU90" s="30">
        <v>672</v>
      </c>
      <c r="HV90" s="30">
        <v>714</v>
      </c>
      <c r="HW90" s="30">
        <v>706</v>
      </c>
      <c r="HX90" s="30">
        <v>631</v>
      </c>
      <c r="HY90" s="30">
        <v>688</v>
      </c>
      <c r="HZ90" s="30">
        <v>528</v>
      </c>
      <c r="IA90" s="30">
        <v>746</v>
      </c>
      <c r="IB90" s="30">
        <v>766</v>
      </c>
      <c r="IC90" s="30">
        <v>713</v>
      </c>
      <c r="ID90" s="30">
        <v>654</v>
      </c>
      <c r="IE90" s="30">
        <v>705</v>
      </c>
      <c r="IF90" s="30">
        <v>637</v>
      </c>
      <c r="IG90" s="30">
        <v>590</v>
      </c>
      <c r="IH90" s="30">
        <v>720</v>
      </c>
      <c r="II90" s="30">
        <v>638</v>
      </c>
      <c r="IJ90" s="30">
        <v>629</v>
      </c>
      <c r="IK90" s="30">
        <v>732</v>
      </c>
      <c r="IL90" s="30">
        <v>669</v>
      </c>
      <c r="IM90" s="30">
        <v>741</v>
      </c>
      <c r="IN90" s="30">
        <v>571</v>
      </c>
      <c r="IO90" s="30">
        <v>617</v>
      </c>
      <c r="IP90" s="30">
        <v>663</v>
      </c>
      <c r="IQ90" s="30">
        <v>668</v>
      </c>
      <c r="IR90" s="30">
        <v>608</v>
      </c>
      <c r="IS90" s="30">
        <v>669</v>
      </c>
      <c r="IT90" s="30">
        <v>780</v>
      </c>
      <c r="IU90" s="30">
        <v>560</v>
      </c>
      <c r="IV90" s="30">
        <v>786</v>
      </c>
      <c r="IW90" s="30">
        <v>617</v>
      </c>
      <c r="IX90" s="30">
        <v>698</v>
      </c>
      <c r="IY90" s="30">
        <v>716</v>
      </c>
      <c r="IZ90" s="30">
        <v>753</v>
      </c>
      <c r="JA90" s="30">
        <v>732</v>
      </c>
      <c r="JB90" s="30">
        <v>594</v>
      </c>
      <c r="JC90" s="30">
        <v>647</v>
      </c>
      <c r="JD90" s="30">
        <v>609</v>
      </c>
      <c r="JE90" s="30">
        <v>621</v>
      </c>
      <c r="JF90" s="30">
        <v>642</v>
      </c>
      <c r="JG90" s="30">
        <v>599</v>
      </c>
      <c r="JH90" s="30">
        <v>754</v>
      </c>
      <c r="JI90" s="30">
        <v>689</v>
      </c>
      <c r="JJ90" s="30">
        <v>686</v>
      </c>
      <c r="JK90" s="30">
        <v>615</v>
      </c>
      <c r="JL90" s="30">
        <v>682</v>
      </c>
      <c r="JM90" s="30">
        <v>646</v>
      </c>
      <c r="JN90" s="30">
        <v>592</v>
      </c>
      <c r="JO90" s="30">
        <v>682</v>
      </c>
      <c r="JP90" s="30">
        <v>278</v>
      </c>
      <c r="JQ90" s="30">
        <v>577</v>
      </c>
      <c r="JR90" s="30">
        <v>511</v>
      </c>
      <c r="JS90" s="30">
        <v>648</v>
      </c>
      <c r="JT90" s="30">
        <v>580</v>
      </c>
      <c r="JU90" s="30">
        <v>602</v>
      </c>
      <c r="JV90" s="30">
        <v>662</v>
      </c>
      <c r="JW90" s="30">
        <v>346</v>
      </c>
      <c r="JX90" s="30">
        <v>728</v>
      </c>
      <c r="JY90" s="30">
        <v>634</v>
      </c>
      <c r="JZ90" s="30">
        <v>533</v>
      </c>
      <c r="KA90" s="22">
        <f t="shared" ref="KA90" si="526">KA47</f>
        <v>24477</v>
      </c>
      <c r="KB90" s="30">
        <v>623</v>
      </c>
      <c r="KC90" s="30">
        <v>683</v>
      </c>
      <c r="KD90" s="30">
        <v>613</v>
      </c>
      <c r="KE90" s="30">
        <v>651</v>
      </c>
      <c r="KF90" s="30">
        <v>533</v>
      </c>
      <c r="KG90" s="30">
        <v>576</v>
      </c>
      <c r="KH90" s="30">
        <v>603</v>
      </c>
      <c r="KI90" s="30">
        <v>596</v>
      </c>
      <c r="KJ90" s="30">
        <v>751</v>
      </c>
      <c r="KK90" s="30">
        <v>722</v>
      </c>
      <c r="KL90" s="30">
        <v>950</v>
      </c>
      <c r="KM90" s="30">
        <v>974</v>
      </c>
      <c r="KN90" s="30">
        <v>1184</v>
      </c>
      <c r="KO90" s="30">
        <v>940</v>
      </c>
      <c r="KP90" s="30">
        <v>944</v>
      </c>
      <c r="KQ90" s="30">
        <v>679</v>
      </c>
      <c r="KR90" s="30">
        <v>682</v>
      </c>
      <c r="KS90" s="30">
        <v>679</v>
      </c>
      <c r="KT90" s="30">
        <v>666</v>
      </c>
      <c r="KU90" s="30">
        <v>654</v>
      </c>
      <c r="KV90" s="30">
        <v>588</v>
      </c>
      <c r="KW90" s="30">
        <v>562</v>
      </c>
      <c r="KX90" s="30">
        <v>607</v>
      </c>
      <c r="KY90" s="30">
        <v>572</v>
      </c>
      <c r="KZ90" s="30">
        <v>610</v>
      </c>
      <c r="LA90" s="30"/>
      <c r="LB90" s="30"/>
      <c r="LC90" s="30"/>
      <c r="LD90" s="30"/>
      <c r="LE90" s="30"/>
      <c r="LF90" s="30"/>
      <c r="LG90" s="30"/>
      <c r="LH90" s="30">
        <v>471</v>
      </c>
      <c r="LI90" s="30">
        <v>555</v>
      </c>
      <c r="LJ90" s="30">
        <v>668</v>
      </c>
      <c r="LK90" s="30">
        <v>609</v>
      </c>
      <c r="LL90" s="30">
        <v>502</v>
      </c>
      <c r="LM90" s="30">
        <v>315</v>
      </c>
      <c r="LN90" s="30">
        <v>768</v>
      </c>
      <c r="LO90" s="30">
        <v>625</v>
      </c>
      <c r="LP90" s="30">
        <v>724</v>
      </c>
      <c r="LQ90" s="30">
        <v>567</v>
      </c>
      <c r="LR90" s="30">
        <v>467</v>
      </c>
      <c r="LS90" s="30">
        <v>579</v>
      </c>
      <c r="LT90" s="30">
        <v>347</v>
      </c>
      <c r="LU90" s="30">
        <v>503</v>
      </c>
      <c r="LV90" s="30">
        <v>440</v>
      </c>
      <c r="LW90" s="25">
        <v>522</v>
      </c>
      <c r="LX90" s="25">
        <v>369</v>
      </c>
      <c r="LY90" s="25">
        <v>485</v>
      </c>
      <c r="LZ90" s="30">
        <v>452</v>
      </c>
      <c r="MA90" s="30">
        <v>250</v>
      </c>
      <c r="MB90" s="30">
        <v>700</v>
      </c>
      <c r="MC90" s="30">
        <v>539</v>
      </c>
      <c r="MD90" s="30">
        <v>589</v>
      </c>
      <c r="ME90" s="25">
        <v>650</v>
      </c>
      <c r="MF90" s="25">
        <v>549</v>
      </c>
      <c r="MG90" s="30">
        <v>477</v>
      </c>
      <c r="MH90" s="30">
        <v>355</v>
      </c>
      <c r="MI90" s="25">
        <v>535</v>
      </c>
      <c r="MJ90" s="25">
        <v>499</v>
      </c>
      <c r="MK90" s="25">
        <v>618</v>
      </c>
      <c r="ML90" s="25">
        <v>649</v>
      </c>
      <c r="MM90" s="25">
        <v>520</v>
      </c>
      <c r="MN90" s="30">
        <v>598</v>
      </c>
      <c r="MO90" s="30">
        <v>391</v>
      </c>
      <c r="MP90" s="25">
        <v>533</v>
      </c>
      <c r="MQ90" s="25">
        <v>659</v>
      </c>
      <c r="MR90" s="25">
        <v>557</v>
      </c>
      <c r="MS90" s="25">
        <v>661</v>
      </c>
      <c r="MT90" s="30">
        <v>605</v>
      </c>
      <c r="MU90" s="30">
        <v>632</v>
      </c>
      <c r="MV90" s="25">
        <v>442</v>
      </c>
      <c r="MW90" s="49">
        <v>615</v>
      </c>
      <c r="MX90" s="44">
        <v>913</v>
      </c>
      <c r="MY90" s="44">
        <v>591</v>
      </c>
      <c r="MZ90" s="44">
        <v>444</v>
      </c>
      <c r="NA90" s="49">
        <v>602</v>
      </c>
      <c r="NB90" s="44">
        <v>500</v>
      </c>
      <c r="NC90" s="49">
        <v>348</v>
      </c>
      <c r="ND90" s="49">
        <v>0</v>
      </c>
      <c r="NE90" s="44">
        <v>612</v>
      </c>
      <c r="NF90" s="44">
        <v>521</v>
      </c>
      <c r="NG90" s="44">
        <v>512</v>
      </c>
    </row>
    <row r="91" spans="2:371" x14ac:dyDescent="0.3">
      <c r="B91" t="s">
        <v>151</v>
      </c>
      <c r="C91" s="1">
        <f t="shared" si="505"/>
        <v>306</v>
      </c>
      <c r="D91" s="1">
        <f t="shared" si="506"/>
        <v>10364</v>
      </c>
      <c r="E91" s="1">
        <f t="shared" si="507"/>
        <v>726</v>
      </c>
      <c r="F91" s="30">
        <v>524</v>
      </c>
      <c r="G91" s="30">
        <v>549</v>
      </c>
      <c r="H91" s="30">
        <v>530</v>
      </c>
      <c r="I91" s="30">
        <v>584</v>
      </c>
      <c r="J91" s="30">
        <v>569</v>
      </c>
      <c r="K91" s="30">
        <v>683</v>
      </c>
      <c r="L91" s="30">
        <v>563</v>
      </c>
      <c r="M91" s="30">
        <v>606</v>
      </c>
      <c r="N91" s="30">
        <v>657</v>
      </c>
      <c r="O91" s="30">
        <v>604</v>
      </c>
      <c r="P91" s="30">
        <v>566</v>
      </c>
      <c r="Q91" s="30">
        <v>608</v>
      </c>
      <c r="R91" s="30">
        <v>695</v>
      </c>
      <c r="S91" s="30">
        <v>672</v>
      </c>
      <c r="T91" s="30">
        <v>612</v>
      </c>
      <c r="U91" s="30">
        <v>689</v>
      </c>
      <c r="V91" s="30">
        <v>586</v>
      </c>
      <c r="W91" s="30">
        <v>723</v>
      </c>
      <c r="X91" s="30">
        <v>566</v>
      </c>
      <c r="Y91" s="30">
        <v>667</v>
      </c>
      <c r="Z91" s="30">
        <v>625</v>
      </c>
      <c r="AA91" s="30">
        <v>493</v>
      </c>
      <c r="AB91" s="30">
        <v>611</v>
      </c>
      <c r="AC91" s="30">
        <v>574</v>
      </c>
      <c r="AD91" s="30">
        <v>562</v>
      </c>
      <c r="AE91" s="30">
        <v>549</v>
      </c>
      <c r="AF91" s="30">
        <v>631</v>
      </c>
      <c r="AG91" s="30">
        <v>541</v>
      </c>
      <c r="AH91" s="30">
        <v>517</v>
      </c>
      <c r="AI91" s="30">
        <v>645</v>
      </c>
      <c r="AJ91" s="30">
        <v>854</v>
      </c>
      <c r="AK91" s="30">
        <v>760</v>
      </c>
      <c r="AL91" s="30">
        <v>516</v>
      </c>
      <c r="AM91" s="30">
        <v>832</v>
      </c>
      <c r="AN91" s="30">
        <v>804</v>
      </c>
      <c r="AO91" s="30">
        <v>871</v>
      </c>
      <c r="AP91" s="30">
        <v>860</v>
      </c>
      <c r="AQ91" s="30">
        <v>769</v>
      </c>
      <c r="AR91" s="30">
        <v>820</v>
      </c>
      <c r="AS91" s="30">
        <v>636</v>
      </c>
      <c r="AT91" s="30">
        <v>623</v>
      </c>
      <c r="AU91" s="30">
        <v>811</v>
      </c>
      <c r="AV91" s="30">
        <v>722</v>
      </c>
      <c r="AW91" s="30">
        <v>713</v>
      </c>
      <c r="AX91" s="30">
        <v>442</v>
      </c>
      <c r="AY91" s="30">
        <v>687</v>
      </c>
      <c r="AZ91" s="30">
        <v>687</v>
      </c>
      <c r="BA91" s="30">
        <v>787</v>
      </c>
      <c r="BB91" s="30">
        <v>809</v>
      </c>
      <c r="BC91" s="30">
        <v>755</v>
      </c>
      <c r="BD91" s="30">
        <v>712</v>
      </c>
      <c r="BE91" s="30">
        <v>812</v>
      </c>
      <c r="BF91" s="30">
        <v>757</v>
      </c>
      <c r="BG91" s="30">
        <v>619</v>
      </c>
      <c r="BH91" s="30">
        <v>709</v>
      </c>
      <c r="BI91" s="30">
        <v>796</v>
      </c>
      <c r="BJ91" s="30">
        <v>738</v>
      </c>
      <c r="BK91" s="30">
        <v>785</v>
      </c>
      <c r="BL91" s="30">
        <v>701</v>
      </c>
      <c r="BM91" s="30">
        <v>750</v>
      </c>
      <c r="BN91" s="30">
        <v>403</v>
      </c>
      <c r="BO91" s="30">
        <v>644</v>
      </c>
      <c r="BP91" s="30">
        <v>725</v>
      </c>
      <c r="BQ91" s="30">
        <v>595</v>
      </c>
      <c r="BR91" s="30">
        <v>787</v>
      </c>
      <c r="BS91" s="30">
        <v>606</v>
      </c>
      <c r="BT91" s="30">
        <v>593</v>
      </c>
      <c r="BU91" s="30">
        <v>480</v>
      </c>
      <c r="BV91" s="30">
        <v>607</v>
      </c>
      <c r="BW91" s="30"/>
      <c r="BX91" s="30">
        <v>663</v>
      </c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41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>
        <v>520</v>
      </c>
      <c r="DD91" s="30">
        <v>554</v>
      </c>
      <c r="DE91" s="30">
        <v>714</v>
      </c>
      <c r="DF91" s="30">
        <v>732</v>
      </c>
      <c r="DG91" s="30">
        <v>718</v>
      </c>
      <c r="DH91" s="30">
        <v>657</v>
      </c>
      <c r="DI91" s="30">
        <v>690</v>
      </c>
      <c r="DJ91" s="30">
        <v>699</v>
      </c>
      <c r="DK91" s="30">
        <v>569</v>
      </c>
      <c r="DL91" s="30">
        <v>739</v>
      </c>
      <c r="DM91" s="30">
        <v>718</v>
      </c>
      <c r="DN91" s="30">
        <v>659</v>
      </c>
      <c r="DO91" s="30">
        <v>661</v>
      </c>
      <c r="DP91" s="30">
        <v>685</v>
      </c>
      <c r="DQ91" s="30">
        <v>865</v>
      </c>
      <c r="DR91" s="30">
        <v>466</v>
      </c>
      <c r="DS91" s="30">
        <v>788</v>
      </c>
      <c r="DT91" s="30">
        <v>721</v>
      </c>
      <c r="DU91" s="30">
        <v>754</v>
      </c>
      <c r="DV91" s="30">
        <v>718</v>
      </c>
      <c r="DW91" s="30">
        <v>931</v>
      </c>
      <c r="DX91" s="30">
        <v>619</v>
      </c>
      <c r="DY91" s="30">
        <v>578</v>
      </c>
      <c r="DZ91" s="30">
        <v>782</v>
      </c>
      <c r="EA91" s="30">
        <v>779</v>
      </c>
      <c r="EB91" s="30">
        <v>740</v>
      </c>
      <c r="EC91" s="30">
        <v>667</v>
      </c>
      <c r="ED91" s="30">
        <v>751</v>
      </c>
      <c r="EE91" s="30">
        <v>775</v>
      </c>
      <c r="EF91" s="30">
        <v>457</v>
      </c>
      <c r="EG91" s="30">
        <v>690</v>
      </c>
      <c r="EH91" s="30">
        <v>729</v>
      </c>
      <c r="EI91" s="30">
        <v>720</v>
      </c>
      <c r="EJ91" s="30">
        <v>732</v>
      </c>
      <c r="EK91" s="30">
        <v>677</v>
      </c>
      <c r="EL91" s="30">
        <v>694</v>
      </c>
      <c r="EM91" s="30">
        <v>439</v>
      </c>
      <c r="EN91" s="30">
        <v>680</v>
      </c>
      <c r="EO91" s="30">
        <v>671</v>
      </c>
      <c r="EP91" s="30">
        <v>758</v>
      </c>
      <c r="EQ91" s="30">
        <v>725</v>
      </c>
      <c r="ER91" s="30">
        <v>697</v>
      </c>
      <c r="ES91" s="30">
        <v>791</v>
      </c>
      <c r="ET91" s="30">
        <v>438</v>
      </c>
      <c r="EU91" s="30">
        <v>722</v>
      </c>
      <c r="EV91" s="30">
        <v>776</v>
      </c>
      <c r="EW91" s="30">
        <v>819</v>
      </c>
      <c r="EX91" s="30">
        <v>689</v>
      </c>
      <c r="EY91" s="30">
        <v>750</v>
      </c>
      <c r="EZ91" s="30">
        <v>536</v>
      </c>
      <c r="FA91" s="30">
        <v>306</v>
      </c>
      <c r="FB91" s="30">
        <v>512</v>
      </c>
      <c r="FC91" s="30">
        <v>658</v>
      </c>
      <c r="FD91" s="30">
        <v>699</v>
      </c>
      <c r="FE91" s="30">
        <v>488</v>
      </c>
      <c r="FF91" s="30">
        <v>569</v>
      </c>
      <c r="FG91" s="30">
        <v>652</v>
      </c>
      <c r="FH91" s="30">
        <v>389</v>
      </c>
      <c r="FI91" s="30">
        <v>698</v>
      </c>
      <c r="FJ91" s="30">
        <v>838</v>
      </c>
      <c r="FK91" s="30">
        <v>1015</v>
      </c>
      <c r="FL91" s="30">
        <v>797</v>
      </c>
      <c r="FM91" s="30">
        <v>804</v>
      </c>
      <c r="FN91" s="30">
        <v>766</v>
      </c>
      <c r="FO91" s="30">
        <v>622</v>
      </c>
      <c r="FP91" s="30">
        <v>822</v>
      </c>
      <c r="FQ91" s="30"/>
      <c r="FR91" s="30"/>
      <c r="FS91" s="30">
        <v>743</v>
      </c>
      <c r="FT91" s="30">
        <v>792</v>
      </c>
      <c r="FU91" s="30">
        <v>777</v>
      </c>
      <c r="FV91" s="30">
        <v>634</v>
      </c>
      <c r="FW91" s="30">
        <v>744</v>
      </c>
      <c r="FX91" s="30">
        <v>702</v>
      </c>
      <c r="FY91" s="30">
        <v>801</v>
      </c>
      <c r="FZ91" s="30">
        <v>727</v>
      </c>
      <c r="GA91" s="30">
        <v>796</v>
      </c>
      <c r="GB91" s="30">
        <v>780</v>
      </c>
      <c r="GC91" s="30">
        <v>627</v>
      </c>
      <c r="GD91" s="30">
        <v>726</v>
      </c>
      <c r="GE91" s="30">
        <v>782</v>
      </c>
      <c r="GF91" s="30">
        <v>800</v>
      </c>
      <c r="GG91" s="30">
        <v>755</v>
      </c>
      <c r="GH91" s="30">
        <v>687</v>
      </c>
      <c r="GI91" s="30">
        <v>742</v>
      </c>
      <c r="GJ91" s="30">
        <v>429</v>
      </c>
      <c r="GK91" s="30">
        <v>811</v>
      </c>
      <c r="GL91" s="30">
        <v>776</v>
      </c>
      <c r="GM91" s="30">
        <v>748</v>
      </c>
      <c r="GN91" s="30">
        <v>766</v>
      </c>
      <c r="GO91" s="30">
        <v>706</v>
      </c>
      <c r="GP91" s="30">
        <v>751</v>
      </c>
      <c r="GQ91" s="30">
        <v>552</v>
      </c>
      <c r="GR91" s="30">
        <v>971</v>
      </c>
      <c r="GS91" s="30">
        <v>848</v>
      </c>
      <c r="GT91" s="30">
        <v>860</v>
      </c>
      <c r="GU91" s="30">
        <v>719</v>
      </c>
      <c r="GV91" s="30">
        <v>820</v>
      </c>
      <c r="GW91" s="30">
        <v>712</v>
      </c>
      <c r="GX91" s="30">
        <v>558</v>
      </c>
      <c r="GY91" s="30">
        <v>852</v>
      </c>
      <c r="GZ91" s="30">
        <v>774</v>
      </c>
      <c r="HA91" s="30">
        <v>870</v>
      </c>
      <c r="HB91" s="30">
        <v>779</v>
      </c>
      <c r="HC91" s="30">
        <v>737</v>
      </c>
      <c r="HD91" s="30">
        <v>683</v>
      </c>
      <c r="HE91" s="30">
        <v>580</v>
      </c>
      <c r="HF91" s="30">
        <v>729</v>
      </c>
      <c r="HG91" s="30">
        <v>859</v>
      </c>
      <c r="HH91" s="30">
        <v>786</v>
      </c>
      <c r="HI91" s="30">
        <v>710</v>
      </c>
      <c r="HJ91" s="30">
        <v>699</v>
      </c>
      <c r="HK91" s="30">
        <v>705</v>
      </c>
      <c r="HL91" s="30">
        <v>473</v>
      </c>
      <c r="HM91" s="30">
        <v>760</v>
      </c>
      <c r="HN91" s="30">
        <v>764</v>
      </c>
      <c r="HO91" s="30">
        <v>720</v>
      </c>
      <c r="HP91" s="30">
        <v>717</v>
      </c>
      <c r="HQ91" s="30">
        <v>666</v>
      </c>
      <c r="HR91" s="30">
        <v>644</v>
      </c>
      <c r="HS91" s="30">
        <v>468</v>
      </c>
      <c r="HT91" s="30">
        <v>755</v>
      </c>
      <c r="HU91" s="30">
        <v>545</v>
      </c>
      <c r="HV91" s="30">
        <v>747</v>
      </c>
      <c r="HW91" s="30">
        <v>757</v>
      </c>
      <c r="HX91" s="30">
        <v>711</v>
      </c>
      <c r="HY91" s="30">
        <v>665</v>
      </c>
      <c r="HZ91" s="30">
        <v>437</v>
      </c>
      <c r="IA91" s="30">
        <v>830</v>
      </c>
      <c r="IB91" s="30">
        <v>777</v>
      </c>
      <c r="IC91" s="30">
        <v>737</v>
      </c>
      <c r="ID91" s="30">
        <v>759</v>
      </c>
      <c r="IE91" s="30">
        <v>715</v>
      </c>
      <c r="IF91" s="30">
        <v>698</v>
      </c>
      <c r="IG91" s="30">
        <v>527</v>
      </c>
      <c r="IH91" s="30">
        <v>780</v>
      </c>
      <c r="II91" s="30">
        <v>754</v>
      </c>
      <c r="IJ91" s="30">
        <v>619</v>
      </c>
      <c r="IK91" s="30">
        <v>644</v>
      </c>
      <c r="IL91" s="30">
        <v>681</v>
      </c>
      <c r="IM91" s="30">
        <v>779</v>
      </c>
      <c r="IN91" s="30">
        <v>533</v>
      </c>
      <c r="IO91" s="30">
        <v>637</v>
      </c>
      <c r="IP91" s="30">
        <v>686</v>
      </c>
      <c r="IQ91" s="30">
        <v>637</v>
      </c>
      <c r="IR91" s="30">
        <v>701</v>
      </c>
      <c r="IS91" s="30">
        <v>666</v>
      </c>
      <c r="IT91" s="30">
        <v>734</v>
      </c>
      <c r="IU91" s="30">
        <v>450</v>
      </c>
      <c r="IV91" s="30">
        <v>795</v>
      </c>
      <c r="IW91" s="30">
        <v>687</v>
      </c>
      <c r="IX91" s="30">
        <v>735</v>
      </c>
      <c r="IY91" s="30">
        <v>711</v>
      </c>
      <c r="IZ91" s="30">
        <v>763</v>
      </c>
      <c r="JA91" s="30">
        <v>765</v>
      </c>
      <c r="JB91" s="30">
        <v>489</v>
      </c>
      <c r="JC91" s="30">
        <v>642</v>
      </c>
      <c r="JD91" s="30">
        <v>591</v>
      </c>
      <c r="JE91" s="30">
        <v>600</v>
      </c>
      <c r="JF91" s="30">
        <v>614</v>
      </c>
      <c r="JG91" s="30">
        <v>632</v>
      </c>
      <c r="JH91" s="30">
        <v>760</v>
      </c>
      <c r="JI91" s="30">
        <v>524</v>
      </c>
      <c r="JJ91" s="30">
        <v>660</v>
      </c>
      <c r="JK91" s="30">
        <v>673</v>
      </c>
      <c r="JL91" s="30">
        <v>689</v>
      </c>
      <c r="JM91" s="30">
        <v>707</v>
      </c>
      <c r="JN91" s="30">
        <v>641</v>
      </c>
      <c r="JO91" s="30">
        <v>632</v>
      </c>
      <c r="JP91" s="30">
        <v>546</v>
      </c>
      <c r="JQ91" s="30">
        <v>680</v>
      </c>
      <c r="JR91" s="30">
        <v>517</v>
      </c>
      <c r="JS91" s="30">
        <v>666</v>
      </c>
      <c r="JT91" s="30">
        <v>688</v>
      </c>
      <c r="JU91" s="30">
        <v>663</v>
      </c>
      <c r="JV91" s="30">
        <v>757</v>
      </c>
      <c r="JW91" s="30">
        <v>405</v>
      </c>
      <c r="JX91" s="30">
        <v>701</v>
      </c>
      <c r="JY91" s="30">
        <v>686</v>
      </c>
      <c r="JZ91" s="30">
        <v>494</v>
      </c>
      <c r="KA91" s="22">
        <f t="shared" ref="KA91" si="527">KA48</f>
        <v>10364</v>
      </c>
      <c r="KB91" s="30">
        <v>799</v>
      </c>
      <c r="KC91" s="30">
        <v>802</v>
      </c>
      <c r="KD91" s="30">
        <v>582</v>
      </c>
      <c r="KE91" s="30">
        <v>743</v>
      </c>
      <c r="KF91" s="30">
        <v>645</v>
      </c>
      <c r="KG91" s="30">
        <v>597</v>
      </c>
      <c r="KH91" s="30">
        <v>768</v>
      </c>
      <c r="KI91" s="30">
        <v>675</v>
      </c>
      <c r="KJ91" s="30">
        <v>903</v>
      </c>
      <c r="KK91" s="30">
        <v>611</v>
      </c>
      <c r="KL91" s="30">
        <v>1124</v>
      </c>
      <c r="KM91" s="30">
        <v>1169</v>
      </c>
      <c r="KN91" s="30">
        <v>1222</v>
      </c>
      <c r="KO91" s="30">
        <v>1126</v>
      </c>
      <c r="KP91" s="30">
        <v>1033</v>
      </c>
      <c r="KQ91" s="30">
        <v>850</v>
      </c>
      <c r="KR91" s="30">
        <v>699</v>
      </c>
      <c r="KS91" s="30">
        <v>806</v>
      </c>
      <c r="KT91" s="30">
        <v>740</v>
      </c>
      <c r="KU91" s="30">
        <v>772</v>
      </c>
      <c r="KV91" s="30">
        <v>742</v>
      </c>
      <c r="KW91" s="30">
        <v>745</v>
      </c>
      <c r="KX91" s="30">
        <v>653</v>
      </c>
      <c r="KY91" s="30">
        <v>437</v>
      </c>
      <c r="KZ91" s="30">
        <v>728</v>
      </c>
      <c r="LA91" s="30"/>
      <c r="LB91" s="30"/>
      <c r="LC91" s="30"/>
      <c r="LD91" s="30"/>
      <c r="LE91" s="30"/>
      <c r="LF91" s="30"/>
      <c r="LG91" s="30"/>
      <c r="LH91" s="30">
        <v>616</v>
      </c>
      <c r="LI91" s="30">
        <v>644</v>
      </c>
      <c r="LJ91" s="30">
        <v>649</v>
      </c>
      <c r="LK91" s="30">
        <v>653</v>
      </c>
      <c r="LL91" s="30">
        <v>576</v>
      </c>
      <c r="LM91" s="30">
        <v>235</v>
      </c>
      <c r="LN91" s="30">
        <v>789</v>
      </c>
      <c r="LO91" s="30">
        <v>624</v>
      </c>
      <c r="LP91" s="30">
        <v>736</v>
      </c>
      <c r="LQ91" s="30">
        <v>411</v>
      </c>
      <c r="LR91" s="30">
        <v>467</v>
      </c>
      <c r="LS91" s="30">
        <v>631</v>
      </c>
      <c r="LT91" s="30">
        <v>265</v>
      </c>
      <c r="LU91" s="30">
        <v>517</v>
      </c>
      <c r="LV91" s="30">
        <v>485</v>
      </c>
      <c r="LW91" s="25">
        <v>535</v>
      </c>
      <c r="LX91" s="25">
        <v>497</v>
      </c>
      <c r="LY91" s="25">
        <v>530</v>
      </c>
      <c r="LZ91" s="30">
        <v>481</v>
      </c>
      <c r="MA91" s="30">
        <v>265</v>
      </c>
      <c r="MB91" s="30">
        <v>750</v>
      </c>
      <c r="MC91" s="30">
        <v>608</v>
      </c>
      <c r="MD91" s="30">
        <v>646</v>
      </c>
      <c r="ME91" s="25">
        <v>655</v>
      </c>
      <c r="MF91" s="25">
        <v>589</v>
      </c>
      <c r="MG91" s="30">
        <v>531</v>
      </c>
      <c r="MH91" s="30">
        <v>250</v>
      </c>
      <c r="MI91" s="25">
        <v>606</v>
      </c>
      <c r="MJ91" s="25">
        <v>596</v>
      </c>
      <c r="MK91" s="25">
        <v>636</v>
      </c>
      <c r="ML91" s="25">
        <v>696</v>
      </c>
      <c r="MM91" s="25">
        <v>586</v>
      </c>
      <c r="MN91" s="30">
        <v>599</v>
      </c>
      <c r="MO91" s="30">
        <v>327</v>
      </c>
      <c r="MP91" s="25">
        <v>578</v>
      </c>
      <c r="MQ91" s="25">
        <v>674</v>
      </c>
      <c r="MR91" s="25">
        <v>364</v>
      </c>
      <c r="MS91" s="25">
        <v>743</v>
      </c>
      <c r="MT91" s="30">
        <v>675</v>
      </c>
      <c r="MU91" s="30">
        <v>737</v>
      </c>
      <c r="MV91" s="25">
        <v>353</v>
      </c>
      <c r="MW91" s="49">
        <v>721</v>
      </c>
      <c r="MX91" s="44">
        <v>948</v>
      </c>
      <c r="MY91" s="44">
        <v>585</v>
      </c>
      <c r="MZ91" s="44">
        <v>502</v>
      </c>
      <c r="NA91" s="49">
        <v>621</v>
      </c>
      <c r="NB91" s="44">
        <v>478</v>
      </c>
      <c r="NC91" s="49">
        <v>259</v>
      </c>
      <c r="ND91" s="49">
        <v>429</v>
      </c>
      <c r="NE91" s="44">
        <v>630</v>
      </c>
      <c r="NF91" s="44">
        <v>502</v>
      </c>
      <c r="NG91" s="44">
        <v>552</v>
      </c>
    </row>
    <row r="92" spans="2:371" x14ac:dyDescent="0.3">
      <c r="B92" t="s">
        <v>152</v>
      </c>
      <c r="C92" s="1">
        <f t="shared" si="505"/>
        <v>212</v>
      </c>
      <c r="D92" s="1">
        <f t="shared" si="506"/>
        <v>8829</v>
      </c>
      <c r="E92" s="1">
        <f t="shared" si="507"/>
        <v>591</v>
      </c>
      <c r="F92" s="30">
        <v>524</v>
      </c>
      <c r="G92" s="30">
        <v>582</v>
      </c>
      <c r="H92" s="30">
        <v>565</v>
      </c>
      <c r="I92" s="30">
        <v>647</v>
      </c>
      <c r="J92" s="30">
        <v>553</v>
      </c>
      <c r="K92" s="30">
        <v>678</v>
      </c>
      <c r="L92" s="30">
        <v>603</v>
      </c>
      <c r="M92" s="30">
        <v>651</v>
      </c>
      <c r="N92" s="30">
        <v>663</v>
      </c>
      <c r="O92" s="30">
        <v>554</v>
      </c>
      <c r="P92" s="30">
        <v>546</v>
      </c>
      <c r="Q92" s="30">
        <v>617</v>
      </c>
      <c r="R92" s="30">
        <v>723</v>
      </c>
      <c r="S92" s="30">
        <v>547</v>
      </c>
      <c r="T92" s="30">
        <v>628</v>
      </c>
      <c r="U92" s="30">
        <v>660</v>
      </c>
      <c r="V92" s="30">
        <v>612</v>
      </c>
      <c r="W92" s="30">
        <v>676</v>
      </c>
      <c r="X92" s="30">
        <v>550</v>
      </c>
      <c r="Y92" s="30">
        <v>659</v>
      </c>
      <c r="Z92" s="30">
        <v>592</v>
      </c>
      <c r="AA92" s="30">
        <v>540</v>
      </c>
      <c r="AB92" s="30">
        <v>634</v>
      </c>
      <c r="AC92" s="30">
        <v>558</v>
      </c>
      <c r="AD92" s="30">
        <v>610</v>
      </c>
      <c r="AE92" s="30">
        <v>493</v>
      </c>
      <c r="AF92" s="30">
        <v>581</v>
      </c>
      <c r="AG92" s="30">
        <v>630</v>
      </c>
      <c r="AH92" s="30">
        <v>600</v>
      </c>
      <c r="AI92" s="30">
        <v>611</v>
      </c>
      <c r="AJ92" s="30">
        <v>676</v>
      </c>
      <c r="AK92" s="30">
        <v>584</v>
      </c>
      <c r="AL92" s="30">
        <v>524</v>
      </c>
      <c r="AM92" s="30">
        <v>476</v>
      </c>
      <c r="AN92" s="30">
        <v>619</v>
      </c>
      <c r="AO92" s="30">
        <v>684</v>
      </c>
      <c r="AP92" s="30">
        <v>768</v>
      </c>
      <c r="AQ92" s="30">
        <v>633</v>
      </c>
      <c r="AR92" s="30">
        <v>634</v>
      </c>
      <c r="AS92" s="30">
        <v>589</v>
      </c>
      <c r="AT92" s="30">
        <v>333</v>
      </c>
      <c r="AU92" s="30">
        <v>511</v>
      </c>
      <c r="AV92" s="30">
        <v>451</v>
      </c>
      <c r="AW92" s="30">
        <v>494</v>
      </c>
      <c r="AX92" s="30">
        <v>355</v>
      </c>
      <c r="AY92" s="30">
        <v>656</v>
      </c>
      <c r="AZ92" s="30">
        <v>656</v>
      </c>
      <c r="BA92" s="30">
        <v>732</v>
      </c>
      <c r="BB92" s="30">
        <v>800</v>
      </c>
      <c r="BC92" s="30">
        <v>729</v>
      </c>
      <c r="BD92" s="30">
        <v>784</v>
      </c>
      <c r="BE92" s="30">
        <v>692</v>
      </c>
      <c r="BF92" s="30">
        <v>821</v>
      </c>
      <c r="BG92" s="30">
        <v>578</v>
      </c>
      <c r="BH92" s="30">
        <v>701</v>
      </c>
      <c r="BI92" s="30">
        <v>556</v>
      </c>
      <c r="BJ92" s="30">
        <v>421</v>
      </c>
      <c r="BK92" s="30">
        <v>476</v>
      </c>
      <c r="BL92" s="30">
        <v>635</v>
      </c>
      <c r="BM92" s="30">
        <v>420</v>
      </c>
      <c r="BN92" s="30">
        <v>378</v>
      </c>
      <c r="BO92" s="30">
        <v>682</v>
      </c>
      <c r="BP92" s="30">
        <v>673</v>
      </c>
      <c r="BQ92" s="30">
        <v>655</v>
      </c>
      <c r="BR92" s="30">
        <v>774</v>
      </c>
      <c r="BS92" s="30">
        <v>495</v>
      </c>
      <c r="BT92" s="30">
        <v>626</v>
      </c>
      <c r="BU92" s="30">
        <v>464</v>
      </c>
      <c r="BV92" s="30">
        <v>393</v>
      </c>
      <c r="BW92" s="30"/>
      <c r="BX92" s="30">
        <v>464</v>
      </c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41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>
        <v>408</v>
      </c>
      <c r="DD92" s="30">
        <v>534</v>
      </c>
      <c r="DE92" s="30">
        <v>609</v>
      </c>
      <c r="DF92" s="30">
        <v>756</v>
      </c>
      <c r="DG92" s="30">
        <v>646</v>
      </c>
      <c r="DH92" s="30">
        <v>631</v>
      </c>
      <c r="DI92" s="30">
        <v>666</v>
      </c>
      <c r="DJ92" s="30">
        <v>639</v>
      </c>
      <c r="DK92" s="30">
        <v>516</v>
      </c>
      <c r="DL92" s="30">
        <v>746</v>
      </c>
      <c r="DM92" s="30">
        <v>661</v>
      </c>
      <c r="DN92" s="30">
        <v>631</v>
      </c>
      <c r="DO92" s="30">
        <v>677</v>
      </c>
      <c r="DP92" s="30">
        <v>612</v>
      </c>
      <c r="DQ92" s="30">
        <v>481</v>
      </c>
      <c r="DR92" s="30">
        <v>380</v>
      </c>
      <c r="DS92" s="30">
        <v>615</v>
      </c>
      <c r="DT92" s="30">
        <v>742</v>
      </c>
      <c r="DU92" s="30">
        <v>550</v>
      </c>
      <c r="DV92" s="30">
        <v>618</v>
      </c>
      <c r="DW92" s="30">
        <v>624</v>
      </c>
      <c r="DX92" s="30">
        <v>624</v>
      </c>
      <c r="DY92" s="30">
        <v>587</v>
      </c>
      <c r="DZ92" s="30">
        <v>579</v>
      </c>
      <c r="EA92" s="30">
        <v>629</v>
      </c>
      <c r="EB92" s="30">
        <v>445</v>
      </c>
      <c r="EC92" s="30">
        <v>476</v>
      </c>
      <c r="ED92" s="30">
        <v>471</v>
      </c>
      <c r="EE92" s="30">
        <v>451</v>
      </c>
      <c r="EF92" s="30">
        <v>438</v>
      </c>
      <c r="EG92" s="30">
        <v>381</v>
      </c>
      <c r="EH92" s="30">
        <v>494</v>
      </c>
      <c r="EI92" s="30">
        <v>455</v>
      </c>
      <c r="EJ92" s="30">
        <v>449</v>
      </c>
      <c r="EK92" s="30">
        <v>442</v>
      </c>
      <c r="EL92" s="30">
        <v>454</v>
      </c>
      <c r="EM92" s="30">
        <v>384</v>
      </c>
      <c r="EN92" s="30">
        <v>545</v>
      </c>
      <c r="EO92" s="30">
        <v>508</v>
      </c>
      <c r="EP92" s="30">
        <v>461</v>
      </c>
      <c r="EQ92" s="30">
        <v>495</v>
      </c>
      <c r="ER92" s="30">
        <v>374</v>
      </c>
      <c r="ES92" s="30">
        <v>520</v>
      </c>
      <c r="ET92" s="30">
        <v>368</v>
      </c>
      <c r="EU92" s="30">
        <v>383</v>
      </c>
      <c r="EV92" s="30">
        <v>520</v>
      </c>
      <c r="EW92" s="30">
        <v>407</v>
      </c>
      <c r="EX92" s="30">
        <v>391</v>
      </c>
      <c r="EY92" s="30">
        <v>335</v>
      </c>
      <c r="EZ92" s="30">
        <v>212</v>
      </c>
      <c r="FA92" s="30">
        <v>261</v>
      </c>
      <c r="FB92" s="30">
        <v>227</v>
      </c>
      <c r="FC92" s="30">
        <v>373</v>
      </c>
      <c r="FD92" s="30">
        <v>442</v>
      </c>
      <c r="FE92" s="30">
        <v>249</v>
      </c>
      <c r="FF92" s="30">
        <v>248</v>
      </c>
      <c r="FG92" s="30">
        <v>370</v>
      </c>
      <c r="FH92" s="30">
        <v>299</v>
      </c>
      <c r="FI92" s="30">
        <v>355</v>
      </c>
      <c r="FJ92" s="30">
        <v>478</v>
      </c>
      <c r="FK92" s="30">
        <v>686</v>
      </c>
      <c r="FL92" s="30">
        <v>616</v>
      </c>
      <c r="FM92" s="30">
        <v>554</v>
      </c>
      <c r="FN92" s="30">
        <v>576</v>
      </c>
      <c r="FO92" s="30">
        <v>589</v>
      </c>
      <c r="FP92" s="30">
        <v>523</v>
      </c>
      <c r="FQ92" s="30"/>
      <c r="FR92" s="30"/>
      <c r="FS92" s="30">
        <v>524</v>
      </c>
      <c r="FT92" s="30">
        <v>552</v>
      </c>
      <c r="FU92" s="30">
        <v>517</v>
      </c>
      <c r="FV92" s="30">
        <v>568</v>
      </c>
      <c r="FW92" s="30">
        <v>540</v>
      </c>
      <c r="FX92" s="30">
        <v>544</v>
      </c>
      <c r="FY92" s="30">
        <v>557</v>
      </c>
      <c r="FZ92" s="30">
        <v>495</v>
      </c>
      <c r="GA92" s="30">
        <v>536</v>
      </c>
      <c r="GB92" s="30">
        <v>525</v>
      </c>
      <c r="GC92" s="30">
        <v>572</v>
      </c>
      <c r="GD92" s="30">
        <v>538</v>
      </c>
      <c r="GE92" s="30">
        <v>550</v>
      </c>
      <c r="GF92" s="30">
        <v>437</v>
      </c>
      <c r="GG92" s="30">
        <v>621</v>
      </c>
      <c r="GH92" s="30">
        <v>675</v>
      </c>
      <c r="GI92" s="30">
        <v>623</v>
      </c>
      <c r="GJ92" s="30">
        <v>397</v>
      </c>
      <c r="GK92" s="30">
        <v>653</v>
      </c>
      <c r="GL92" s="30">
        <v>686</v>
      </c>
      <c r="GM92" s="30">
        <v>568</v>
      </c>
      <c r="GN92" s="30">
        <v>615</v>
      </c>
      <c r="GO92" s="30">
        <v>551</v>
      </c>
      <c r="GP92" s="30">
        <v>571</v>
      </c>
      <c r="GQ92" s="30">
        <v>503</v>
      </c>
      <c r="GR92" s="30">
        <v>582</v>
      </c>
      <c r="GS92" s="30">
        <v>658</v>
      </c>
      <c r="GT92" s="30">
        <v>712</v>
      </c>
      <c r="GU92" s="30">
        <v>636</v>
      </c>
      <c r="GV92" s="30">
        <v>746</v>
      </c>
      <c r="GW92" s="30">
        <v>728</v>
      </c>
      <c r="GX92" s="30">
        <v>532</v>
      </c>
      <c r="GY92" s="30">
        <v>571</v>
      </c>
      <c r="GZ92" s="30">
        <v>541</v>
      </c>
      <c r="HA92" s="30">
        <v>604</v>
      </c>
      <c r="HB92" s="30">
        <v>490</v>
      </c>
      <c r="HC92" s="30">
        <v>527</v>
      </c>
      <c r="HD92" s="30">
        <v>598</v>
      </c>
      <c r="HE92" s="30">
        <v>583</v>
      </c>
      <c r="HF92" s="30">
        <v>635</v>
      </c>
      <c r="HG92" s="30">
        <v>679</v>
      </c>
      <c r="HH92" s="30">
        <v>631</v>
      </c>
      <c r="HI92" s="30">
        <v>695</v>
      </c>
      <c r="HJ92" s="30">
        <v>586</v>
      </c>
      <c r="HK92" s="30">
        <v>639</v>
      </c>
      <c r="HL92" s="30">
        <v>411</v>
      </c>
      <c r="HM92" s="30">
        <v>488</v>
      </c>
      <c r="HN92" s="30">
        <v>665</v>
      </c>
      <c r="HO92" s="30">
        <v>673</v>
      </c>
      <c r="HP92" s="30">
        <v>578</v>
      </c>
      <c r="HQ92" s="30">
        <v>639</v>
      </c>
      <c r="HR92" s="30">
        <v>598</v>
      </c>
      <c r="HS92" s="30">
        <v>408</v>
      </c>
      <c r="HT92" s="30">
        <v>616</v>
      </c>
      <c r="HU92" s="30">
        <v>596</v>
      </c>
      <c r="HV92" s="30">
        <v>688</v>
      </c>
      <c r="HW92" s="30">
        <v>578</v>
      </c>
      <c r="HX92" s="30">
        <v>500</v>
      </c>
      <c r="HY92" s="30">
        <v>492</v>
      </c>
      <c r="HZ92" s="30">
        <v>366</v>
      </c>
      <c r="IA92" s="30">
        <v>433</v>
      </c>
      <c r="IB92" s="30">
        <v>519</v>
      </c>
      <c r="IC92" s="30">
        <v>594</v>
      </c>
      <c r="ID92" s="30">
        <v>544</v>
      </c>
      <c r="IE92" s="30">
        <v>544</v>
      </c>
      <c r="IF92" s="30">
        <v>452</v>
      </c>
      <c r="IG92" s="30">
        <v>440</v>
      </c>
      <c r="IH92" s="30">
        <v>520</v>
      </c>
      <c r="II92" s="30">
        <v>571</v>
      </c>
      <c r="IJ92" s="30">
        <v>576</v>
      </c>
      <c r="IK92" s="30">
        <v>545</v>
      </c>
      <c r="IL92" s="30">
        <v>494</v>
      </c>
      <c r="IM92" s="30">
        <v>617</v>
      </c>
      <c r="IN92" s="30">
        <v>608</v>
      </c>
      <c r="IO92" s="30">
        <v>548</v>
      </c>
      <c r="IP92" s="30">
        <v>424</v>
      </c>
      <c r="IQ92" s="30">
        <v>564</v>
      </c>
      <c r="IR92" s="30">
        <v>519</v>
      </c>
      <c r="IS92" s="30">
        <v>476</v>
      </c>
      <c r="IT92" s="30">
        <v>526</v>
      </c>
      <c r="IU92" s="30">
        <v>417</v>
      </c>
      <c r="IV92" s="30">
        <v>496</v>
      </c>
      <c r="IW92" s="30">
        <v>499</v>
      </c>
      <c r="IX92" s="30">
        <v>427</v>
      </c>
      <c r="IY92" s="30">
        <v>517</v>
      </c>
      <c r="IZ92" s="30">
        <v>563</v>
      </c>
      <c r="JA92" s="30">
        <v>553</v>
      </c>
      <c r="JB92" s="30">
        <v>444</v>
      </c>
      <c r="JC92" s="30">
        <v>543</v>
      </c>
      <c r="JD92" s="30">
        <v>491</v>
      </c>
      <c r="JE92" s="30">
        <v>464</v>
      </c>
      <c r="JF92" s="30">
        <v>529</v>
      </c>
      <c r="JG92" s="30">
        <v>528</v>
      </c>
      <c r="JH92" s="30">
        <v>605</v>
      </c>
      <c r="JI92" s="30">
        <v>508</v>
      </c>
      <c r="JJ92" s="30">
        <v>598</v>
      </c>
      <c r="JK92" s="30">
        <v>694</v>
      </c>
      <c r="JL92" s="30">
        <v>521</v>
      </c>
      <c r="JM92" s="30">
        <v>639</v>
      </c>
      <c r="JN92" s="30">
        <v>548</v>
      </c>
      <c r="JO92" s="30">
        <v>550</v>
      </c>
      <c r="JP92" s="30">
        <v>581</v>
      </c>
      <c r="JQ92" s="30">
        <v>501</v>
      </c>
      <c r="JR92" s="30">
        <v>594</v>
      </c>
      <c r="JS92" s="30">
        <v>546</v>
      </c>
      <c r="JT92" s="30">
        <v>563</v>
      </c>
      <c r="JU92" s="30">
        <v>614</v>
      </c>
      <c r="JV92" s="30">
        <v>641</v>
      </c>
      <c r="JW92" s="30">
        <v>501</v>
      </c>
      <c r="JX92" s="30">
        <v>527</v>
      </c>
      <c r="JY92" s="30">
        <v>586</v>
      </c>
      <c r="JZ92" s="30">
        <v>518</v>
      </c>
      <c r="KA92" s="22">
        <f t="shared" ref="KA92" si="528">KA49</f>
        <v>8829</v>
      </c>
      <c r="KB92" s="30">
        <v>670</v>
      </c>
      <c r="KC92" s="30">
        <v>698</v>
      </c>
      <c r="KD92" s="30">
        <v>567</v>
      </c>
      <c r="KE92" s="30">
        <v>698</v>
      </c>
      <c r="KF92" s="30">
        <v>649</v>
      </c>
      <c r="KG92" s="30">
        <v>698</v>
      </c>
      <c r="KH92" s="30">
        <v>643</v>
      </c>
      <c r="KI92" s="30">
        <v>631</v>
      </c>
      <c r="KJ92" s="30">
        <v>619</v>
      </c>
      <c r="KK92" s="30">
        <v>593</v>
      </c>
      <c r="KL92" s="30">
        <v>713</v>
      </c>
      <c r="KM92" s="30">
        <v>763</v>
      </c>
      <c r="KN92" s="30">
        <v>842</v>
      </c>
      <c r="KO92" s="30">
        <v>873</v>
      </c>
      <c r="KP92" s="30">
        <v>776</v>
      </c>
      <c r="KQ92" s="30">
        <v>770</v>
      </c>
      <c r="KR92" s="30">
        <v>666</v>
      </c>
      <c r="KS92" s="30">
        <v>656</v>
      </c>
      <c r="KT92" s="30">
        <v>699</v>
      </c>
      <c r="KU92" s="30">
        <v>620</v>
      </c>
      <c r="KV92" s="30">
        <v>602</v>
      </c>
      <c r="KW92" s="30">
        <v>679</v>
      </c>
      <c r="KX92" s="30">
        <v>689</v>
      </c>
      <c r="KY92" s="30">
        <v>445</v>
      </c>
      <c r="KZ92" s="30">
        <v>638</v>
      </c>
      <c r="LA92" s="30"/>
      <c r="LB92" s="30"/>
      <c r="LC92" s="30"/>
      <c r="LD92" s="30"/>
      <c r="LE92" s="30"/>
      <c r="LF92" s="30"/>
      <c r="LG92" s="30"/>
      <c r="LH92" s="30">
        <v>329</v>
      </c>
      <c r="LI92" s="30">
        <v>226</v>
      </c>
      <c r="LJ92" s="30">
        <v>294</v>
      </c>
      <c r="LK92" s="30">
        <v>272</v>
      </c>
      <c r="LL92" s="30">
        <v>235</v>
      </c>
      <c r="LM92" s="30">
        <v>246</v>
      </c>
      <c r="LN92" s="30">
        <v>345</v>
      </c>
      <c r="LO92" s="30">
        <v>298</v>
      </c>
      <c r="LP92" s="30">
        <v>306</v>
      </c>
      <c r="LQ92" s="30">
        <v>235</v>
      </c>
      <c r="LR92" s="30">
        <v>227</v>
      </c>
      <c r="LS92" s="30">
        <v>255</v>
      </c>
      <c r="LT92" s="30">
        <v>252</v>
      </c>
      <c r="LU92" s="30">
        <v>209</v>
      </c>
      <c r="LV92" s="30">
        <v>218</v>
      </c>
      <c r="LW92" s="25">
        <v>178</v>
      </c>
      <c r="LX92" s="25">
        <v>235</v>
      </c>
      <c r="LY92" s="25">
        <v>245</v>
      </c>
      <c r="LZ92" s="30">
        <v>203</v>
      </c>
      <c r="MA92" s="30">
        <v>262</v>
      </c>
      <c r="MB92" s="30">
        <v>427</v>
      </c>
      <c r="MC92" s="30">
        <v>337</v>
      </c>
      <c r="MD92" s="30">
        <v>294</v>
      </c>
      <c r="ME92" s="25">
        <v>458</v>
      </c>
      <c r="MF92" s="25">
        <v>335</v>
      </c>
      <c r="MG92" s="30">
        <v>194</v>
      </c>
      <c r="MH92" s="30">
        <v>222</v>
      </c>
      <c r="MI92" s="25">
        <v>359</v>
      </c>
      <c r="MJ92" s="25">
        <v>357</v>
      </c>
      <c r="MK92" s="25">
        <v>405</v>
      </c>
      <c r="ML92" s="25">
        <v>444</v>
      </c>
      <c r="MM92" s="25">
        <v>381</v>
      </c>
      <c r="MN92" s="30">
        <v>438</v>
      </c>
      <c r="MO92" s="30">
        <v>304</v>
      </c>
      <c r="MP92" s="25">
        <v>341</v>
      </c>
      <c r="MQ92" s="25">
        <v>424</v>
      </c>
      <c r="MR92" s="25">
        <v>352</v>
      </c>
      <c r="MS92" s="25">
        <v>381</v>
      </c>
      <c r="MT92" s="30">
        <v>416</v>
      </c>
      <c r="MU92" s="30">
        <v>351</v>
      </c>
      <c r="MV92" s="25">
        <v>373</v>
      </c>
      <c r="MW92" s="49">
        <v>505</v>
      </c>
      <c r="MX92" s="44">
        <v>577</v>
      </c>
      <c r="MY92" s="44">
        <v>368</v>
      </c>
      <c r="MZ92" s="44">
        <v>290</v>
      </c>
      <c r="NA92" s="49">
        <v>318</v>
      </c>
      <c r="NB92" s="44">
        <v>213</v>
      </c>
      <c r="NC92" s="49">
        <v>300</v>
      </c>
      <c r="ND92" s="49">
        <v>300</v>
      </c>
      <c r="NE92" s="44">
        <v>422</v>
      </c>
      <c r="NF92" s="44">
        <v>241</v>
      </c>
      <c r="NG92" s="44">
        <v>314</v>
      </c>
    </row>
    <row r="93" spans="2:371" x14ac:dyDescent="0.3">
      <c r="B93" t="s">
        <v>153</v>
      </c>
      <c r="C93" s="1">
        <f>MIN(G93:LI93)</f>
        <v>1</v>
      </c>
      <c r="D93" s="1">
        <f t="shared" si="506"/>
        <v>1516</v>
      </c>
      <c r="E93" s="1">
        <f t="shared" si="507"/>
        <v>577</v>
      </c>
      <c r="F93" s="30">
        <v>603</v>
      </c>
      <c r="G93" s="30">
        <v>615</v>
      </c>
      <c r="H93" s="30">
        <v>630</v>
      </c>
      <c r="I93" s="30">
        <v>711</v>
      </c>
      <c r="J93" s="30">
        <v>673</v>
      </c>
      <c r="K93" s="30">
        <v>698</v>
      </c>
      <c r="L93" s="30">
        <v>759</v>
      </c>
      <c r="M93" s="30">
        <v>728</v>
      </c>
      <c r="N93" s="30">
        <v>685</v>
      </c>
      <c r="O93" s="30">
        <v>796</v>
      </c>
      <c r="P93" s="30">
        <v>658</v>
      </c>
      <c r="Q93" s="30">
        <v>743</v>
      </c>
      <c r="R93" s="30">
        <v>755</v>
      </c>
      <c r="S93" s="30">
        <v>697</v>
      </c>
      <c r="T93" s="30">
        <v>641</v>
      </c>
      <c r="U93" s="30">
        <v>729</v>
      </c>
      <c r="V93" s="30">
        <v>688</v>
      </c>
      <c r="W93" s="30">
        <v>694</v>
      </c>
      <c r="X93" s="30">
        <v>570</v>
      </c>
      <c r="Y93" s="30">
        <v>660</v>
      </c>
      <c r="Z93" s="30">
        <v>664</v>
      </c>
      <c r="AA93" s="30">
        <v>607</v>
      </c>
      <c r="AB93" s="30">
        <v>699</v>
      </c>
      <c r="AC93" s="30">
        <v>712</v>
      </c>
      <c r="AD93" s="30">
        <v>778</v>
      </c>
      <c r="AE93" s="30">
        <v>606</v>
      </c>
      <c r="AF93" s="30">
        <v>665</v>
      </c>
      <c r="AG93" s="30">
        <v>681</v>
      </c>
      <c r="AH93" s="30">
        <v>622</v>
      </c>
      <c r="AI93" s="30">
        <v>603</v>
      </c>
      <c r="AJ93" s="30">
        <v>731</v>
      </c>
      <c r="AK93" s="30">
        <v>611</v>
      </c>
      <c r="AL93" s="30">
        <v>613</v>
      </c>
      <c r="AM93" s="30">
        <v>568</v>
      </c>
      <c r="AN93" s="30">
        <v>627</v>
      </c>
      <c r="AO93" s="30">
        <v>735</v>
      </c>
      <c r="AP93" s="30">
        <v>817</v>
      </c>
      <c r="AQ93" s="30">
        <v>691</v>
      </c>
      <c r="AR93" s="30">
        <v>688</v>
      </c>
      <c r="AS93" s="30">
        <v>680</v>
      </c>
      <c r="AT93" s="30">
        <v>363</v>
      </c>
      <c r="AU93" s="30">
        <v>607</v>
      </c>
      <c r="AV93" s="30">
        <v>552</v>
      </c>
      <c r="AW93" s="30">
        <v>597</v>
      </c>
      <c r="AX93" s="30">
        <v>609</v>
      </c>
      <c r="AY93" s="30">
        <v>795</v>
      </c>
      <c r="AZ93" s="30">
        <v>795</v>
      </c>
      <c r="BA93" s="30">
        <v>812</v>
      </c>
      <c r="BB93" s="30">
        <v>813</v>
      </c>
      <c r="BC93" s="30">
        <v>759</v>
      </c>
      <c r="BD93" s="30">
        <v>803</v>
      </c>
      <c r="BE93" s="30">
        <v>742</v>
      </c>
      <c r="BF93" s="30">
        <v>811</v>
      </c>
      <c r="BG93" s="30">
        <v>742</v>
      </c>
      <c r="BH93" s="30">
        <v>712</v>
      </c>
      <c r="BI93" s="30">
        <v>639</v>
      </c>
      <c r="BJ93" s="30">
        <v>562</v>
      </c>
      <c r="BK93" s="30">
        <v>543</v>
      </c>
      <c r="BL93" s="30">
        <v>688</v>
      </c>
      <c r="BM93" s="30">
        <v>401</v>
      </c>
      <c r="BN93" s="30">
        <v>447</v>
      </c>
      <c r="BO93" s="30">
        <v>689</v>
      </c>
      <c r="BP93" s="30">
        <v>664</v>
      </c>
      <c r="BQ93" s="30">
        <v>661</v>
      </c>
      <c r="BR93" s="30">
        <v>729</v>
      </c>
      <c r="BS93" s="30">
        <v>600</v>
      </c>
      <c r="BT93" s="30">
        <v>607</v>
      </c>
      <c r="BU93" s="30">
        <v>519</v>
      </c>
      <c r="BV93" s="30">
        <v>465</v>
      </c>
      <c r="BW93" s="30"/>
      <c r="BX93" s="30">
        <v>648</v>
      </c>
      <c r="BY93" s="30">
        <v>1</v>
      </c>
      <c r="BZ93" s="30">
        <v>1</v>
      </c>
      <c r="CA93" s="30">
        <v>6</v>
      </c>
      <c r="CB93" s="30"/>
      <c r="CC93" s="30">
        <v>4</v>
      </c>
      <c r="CD93" s="30"/>
      <c r="CE93" s="30">
        <v>1</v>
      </c>
      <c r="CF93" s="30">
        <v>6</v>
      </c>
      <c r="CG93" s="30">
        <v>1</v>
      </c>
      <c r="CH93" s="30">
        <v>2</v>
      </c>
      <c r="CI93" s="30">
        <v>2</v>
      </c>
      <c r="CJ93" s="30">
        <v>7</v>
      </c>
      <c r="CK93" s="30"/>
      <c r="CL93" s="30"/>
      <c r="CM93" s="30">
        <v>1</v>
      </c>
      <c r="CN93" s="30">
        <v>1</v>
      </c>
      <c r="CO93" s="30">
        <v>4</v>
      </c>
      <c r="CP93" s="30">
        <v>1</v>
      </c>
      <c r="CQ93" s="30">
        <v>6</v>
      </c>
      <c r="CR93" s="41">
        <v>2</v>
      </c>
      <c r="CS93" s="30"/>
      <c r="CT93" s="30">
        <v>1</v>
      </c>
      <c r="CU93" s="30">
        <v>1</v>
      </c>
      <c r="CV93" s="30"/>
      <c r="CW93" s="30"/>
      <c r="CX93" s="30">
        <v>3</v>
      </c>
      <c r="CY93" s="30">
        <v>1</v>
      </c>
      <c r="CZ93" s="30"/>
      <c r="DA93" s="30">
        <v>8</v>
      </c>
      <c r="DB93" s="30"/>
      <c r="DC93" s="30">
        <v>517</v>
      </c>
      <c r="DD93" s="30">
        <v>640</v>
      </c>
      <c r="DE93" s="30">
        <v>706</v>
      </c>
      <c r="DF93" s="30">
        <v>793</v>
      </c>
      <c r="DG93" s="30">
        <v>758</v>
      </c>
      <c r="DH93" s="30">
        <v>761</v>
      </c>
      <c r="DI93" s="30">
        <v>698</v>
      </c>
      <c r="DJ93" s="30">
        <v>826</v>
      </c>
      <c r="DK93" s="30">
        <v>617</v>
      </c>
      <c r="DL93" s="30">
        <v>769</v>
      </c>
      <c r="DM93" s="30">
        <v>636</v>
      </c>
      <c r="DN93" s="30">
        <v>689</v>
      </c>
      <c r="DO93" s="30">
        <v>734</v>
      </c>
      <c r="DP93" s="30">
        <v>664</v>
      </c>
      <c r="DQ93" s="30">
        <v>416</v>
      </c>
      <c r="DR93" s="30">
        <v>481</v>
      </c>
      <c r="DS93" s="30">
        <v>741</v>
      </c>
      <c r="DT93" s="30">
        <v>731</v>
      </c>
      <c r="DU93" s="30">
        <v>678</v>
      </c>
      <c r="DV93" s="30">
        <v>628</v>
      </c>
      <c r="DW93" s="30">
        <v>657</v>
      </c>
      <c r="DX93" s="30">
        <v>703</v>
      </c>
      <c r="DY93" s="30">
        <v>665</v>
      </c>
      <c r="DZ93" s="30">
        <v>597</v>
      </c>
      <c r="EA93" s="30">
        <v>695</v>
      </c>
      <c r="EB93" s="30">
        <v>476</v>
      </c>
      <c r="EC93" s="30">
        <v>529</v>
      </c>
      <c r="ED93" s="30">
        <v>578</v>
      </c>
      <c r="EE93" s="30">
        <v>526</v>
      </c>
      <c r="EF93" s="30">
        <v>525</v>
      </c>
      <c r="EG93" s="30">
        <v>404</v>
      </c>
      <c r="EH93" s="30">
        <v>563</v>
      </c>
      <c r="EI93" s="30">
        <v>495</v>
      </c>
      <c r="EJ93" s="30">
        <v>415</v>
      </c>
      <c r="EK93" s="30">
        <v>515</v>
      </c>
      <c r="EL93" s="30">
        <v>524</v>
      </c>
      <c r="EM93" s="30">
        <v>485</v>
      </c>
      <c r="EN93" s="30">
        <v>540</v>
      </c>
      <c r="EO93" s="30">
        <v>572</v>
      </c>
      <c r="EP93" s="30">
        <v>521</v>
      </c>
      <c r="EQ93" s="30">
        <v>597</v>
      </c>
      <c r="ER93" s="30">
        <v>415</v>
      </c>
      <c r="ES93" s="30">
        <v>615</v>
      </c>
      <c r="ET93" s="30">
        <v>417</v>
      </c>
      <c r="EU93" s="30">
        <v>394</v>
      </c>
      <c r="EV93" s="30">
        <v>568</v>
      </c>
      <c r="EW93" s="30">
        <v>488</v>
      </c>
      <c r="EX93" s="30">
        <v>438</v>
      </c>
      <c r="EY93" s="30">
        <v>196</v>
      </c>
      <c r="EZ93" s="30">
        <v>269</v>
      </c>
      <c r="FA93" s="30">
        <v>317</v>
      </c>
      <c r="FB93" s="30">
        <v>269</v>
      </c>
      <c r="FC93" s="30">
        <v>442</v>
      </c>
      <c r="FD93" s="30">
        <v>558</v>
      </c>
      <c r="FE93" s="30">
        <v>272</v>
      </c>
      <c r="FF93" s="30">
        <v>279</v>
      </c>
      <c r="FG93" s="30">
        <v>417</v>
      </c>
      <c r="FH93" s="30">
        <v>387</v>
      </c>
      <c r="FI93" s="30">
        <v>363</v>
      </c>
      <c r="FJ93" s="30">
        <v>490</v>
      </c>
      <c r="FK93" s="30">
        <v>752</v>
      </c>
      <c r="FL93" s="30">
        <v>608</v>
      </c>
      <c r="FM93" s="30">
        <v>617</v>
      </c>
      <c r="FN93" s="30">
        <v>653</v>
      </c>
      <c r="FO93" s="30">
        <v>687</v>
      </c>
      <c r="FP93" s="30">
        <v>583</v>
      </c>
      <c r="FQ93" s="30"/>
      <c r="FR93" s="30"/>
      <c r="FS93" s="30">
        <v>601</v>
      </c>
      <c r="FT93" s="30">
        <v>624</v>
      </c>
      <c r="FU93" s="30">
        <v>575</v>
      </c>
      <c r="FV93" s="30">
        <v>669</v>
      </c>
      <c r="FW93" s="30">
        <v>525</v>
      </c>
      <c r="FX93" s="30">
        <v>589</v>
      </c>
      <c r="FY93" s="30">
        <v>633</v>
      </c>
      <c r="FZ93" s="30">
        <v>529</v>
      </c>
      <c r="GA93" s="30">
        <v>555</v>
      </c>
      <c r="GB93" s="30">
        <v>567</v>
      </c>
      <c r="GC93" s="30">
        <v>677</v>
      </c>
      <c r="GD93" s="30">
        <v>612</v>
      </c>
      <c r="GE93" s="30">
        <v>565</v>
      </c>
      <c r="GF93" s="30">
        <v>488</v>
      </c>
      <c r="GG93" s="30">
        <v>691</v>
      </c>
      <c r="GH93" s="30">
        <v>725</v>
      </c>
      <c r="GI93" s="30">
        <v>722</v>
      </c>
      <c r="GJ93" s="30">
        <v>485</v>
      </c>
      <c r="GK93" s="30">
        <v>713</v>
      </c>
      <c r="GL93" s="30">
        <v>792</v>
      </c>
      <c r="GM93" s="30">
        <v>693</v>
      </c>
      <c r="GN93" s="30">
        <v>712</v>
      </c>
      <c r="GO93" s="30">
        <v>634</v>
      </c>
      <c r="GP93" s="30">
        <v>619</v>
      </c>
      <c r="GQ93" s="30">
        <v>640</v>
      </c>
      <c r="GR93" s="30">
        <v>605</v>
      </c>
      <c r="GS93" s="30">
        <v>709</v>
      </c>
      <c r="GT93" s="30">
        <v>707</v>
      </c>
      <c r="GU93" s="30">
        <v>759</v>
      </c>
      <c r="GV93" s="30">
        <v>817</v>
      </c>
      <c r="GW93" s="30">
        <v>807</v>
      </c>
      <c r="GX93" s="30">
        <v>597</v>
      </c>
      <c r="GY93" s="30">
        <v>698</v>
      </c>
      <c r="GZ93" s="30">
        <v>668</v>
      </c>
      <c r="HA93" s="30">
        <v>694</v>
      </c>
      <c r="HB93" s="30">
        <v>581</v>
      </c>
      <c r="HC93" s="30">
        <v>559</v>
      </c>
      <c r="HD93" s="30">
        <v>662</v>
      </c>
      <c r="HE93" s="30">
        <v>658</v>
      </c>
      <c r="HF93" s="30">
        <v>685</v>
      </c>
      <c r="HG93" s="30">
        <v>769</v>
      </c>
      <c r="HH93" s="30">
        <v>723</v>
      </c>
      <c r="HI93" s="30">
        <v>739</v>
      </c>
      <c r="HJ93" s="30">
        <v>625</v>
      </c>
      <c r="HK93" s="30">
        <v>618</v>
      </c>
      <c r="HL93" s="30">
        <v>526</v>
      </c>
      <c r="HM93" s="30">
        <v>494</v>
      </c>
      <c r="HN93" s="30">
        <v>698</v>
      </c>
      <c r="HO93" s="30">
        <v>787</v>
      </c>
      <c r="HP93" s="30">
        <v>646</v>
      </c>
      <c r="HQ93" s="30">
        <v>704</v>
      </c>
      <c r="HR93" s="30">
        <v>605</v>
      </c>
      <c r="HS93" s="30">
        <v>490</v>
      </c>
      <c r="HT93" s="30">
        <v>714</v>
      </c>
      <c r="HU93" s="30">
        <v>699</v>
      </c>
      <c r="HV93" s="30">
        <v>737</v>
      </c>
      <c r="HW93" s="30">
        <v>672</v>
      </c>
      <c r="HX93" s="30">
        <v>561</v>
      </c>
      <c r="HY93" s="30">
        <v>582</v>
      </c>
      <c r="HZ93" s="30">
        <v>425</v>
      </c>
      <c r="IA93" s="30">
        <v>405</v>
      </c>
      <c r="IB93" s="30">
        <v>524</v>
      </c>
      <c r="IC93" s="30">
        <v>674</v>
      </c>
      <c r="ID93" s="30">
        <v>582</v>
      </c>
      <c r="IE93" s="30">
        <v>581</v>
      </c>
      <c r="IF93" s="30">
        <v>492</v>
      </c>
      <c r="IG93" s="30">
        <v>542</v>
      </c>
      <c r="IH93" s="30">
        <v>620</v>
      </c>
      <c r="II93" s="30">
        <v>650</v>
      </c>
      <c r="IJ93" s="30">
        <v>689</v>
      </c>
      <c r="IK93" s="30">
        <v>556</v>
      </c>
      <c r="IL93" s="30">
        <v>542</v>
      </c>
      <c r="IM93" s="30">
        <v>648</v>
      </c>
      <c r="IN93" s="30">
        <v>654</v>
      </c>
      <c r="IO93" s="30">
        <v>599</v>
      </c>
      <c r="IP93" s="30">
        <v>496</v>
      </c>
      <c r="IQ93" s="30">
        <v>627</v>
      </c>
      <c r="IR93" s="30">
        <v>548</v>
      </c>
      <c r="IS93" s="30">
        <v>509</v>
      </c>
      <c r="IT93" s="30">
        <v>499</v>
      </c>
      <c r="IU93" s="30">
        <v>483</v>
      </c>
      <c r="IV93" s="30">
        <v>528</v>
      </c>
      <c r="IW93" s="30">
        <v>496</v>
      </c>
      <c r="IX93" s="30">
        <v>382</v>
      </c>
      <c r="IY93" s="30">
        <v>531</v>
      </c>
      <c r="IZ93" s="30">
        <v>598</v>
      </c>
      <c r="JA93" s="30">
        <v>533</v>
      </c>
      <c r="JB93" s="30">
        <v>564</v>
      </c>
      <c r="JC93" s="30">
        <v>533</v>
      </c>
      <c r="JD93" s="30">
        <v>604</v>
      </c>
      <c r="JE93" s="30">
        <v>522</v>
      </c>
      <c r="JF93" s="30">
        <v>598</v>
      </c>
      <c r="JG93" s="30">
        <v>552</v>
      </c>
      <c r="JH93" s="30">
        <v>633</v>
      </c>
      <c r="JI93" s="30">
        <v>600</v>
      </c>
      <c r="JJ93" s="30">
        <v>535</v>
      </c>
      <c r="JK93" s="30">
        <v>652</v>
      </c>
      <c r="JL93" s="30">
        <v>574</v>
      </c>
      <c r="JM93" s="30">
        <v>638</v>
      </c>
      <c r="JN93" s="30">
        <v>586</v>
      </c>
      <c r="JO93" s="30">
        <v>576</v>
      </c>
      <c r="JP93" s="30">
        <v>670</v>
      </c>
      <c r="JQ93" s="30">
        <v>493</v>
      </c>
      <c r="JR93" s="30">
        <v>605</v>
      </c>
      <c r="JS93" s="30">
        <v>516</v>
      </c>
      <c r="JT93" s="30">
        <v>556</v>
      </c>
      <c r="JU93" s="30">
        <v>648</v>
      </c>
      <c r="JV93" s="30">
        <v>622</v>
      </c>
      <c r="JW93" s="30">
        <v>584</v>
      </c>
      <c r="JX93" s="30">
        <v>546</v>
      </c>
      <c r="JY93" s="30">
        <v>552</v>
      </c>
      <c r="JZ93" s="30">
        <v>557</v>
      </c>
      <c r="KA93" s="22">
        <f t="shared" ref="KA93" si="529">KA50</f>
        <v>1516</v>
      </c>
      <c r="KB93" s="30">
        <v>661</v>
      </c>
      <c r="KC93" s="30">
        <v>772</v>
      </c>
      <c r="KD93" s="30">
        <v>673</v>
      </c>
      <c r="KE93" s="30">
        <v>713</v>
      </c>
      <c r="KF93" s="30">
        <v>703</v>
      </c>
      <c r="KG93" s="30">
        <v>701</v>
      </c>
      <c r="KH93" s="30">
        <v>576</v>
      </c>
      <c r="KI93" s="30">
        <v>620</v>
      </c>
      <c r="KJ93" s="30">
        <v>641</v>
      </c>
      <c r="KK93" s="30">
        <v>710</v>
      </c>
      <c r="KL93" s="30">
        <v>744</v>
      </c>
      <c r="KM93" s="30">
        <v>889</v>
      </c>
      <c r="KN93" s="30">
        <v>852</v>
      </c>
      <c r="KO93" s="30">
        <v>940</v>
      </c>
      <c r="KP93" s="30">
        <v>853</v>
      </c>
      <c r="KQ93" s="30">
        <v>842</v>
      </c>
      <c r="KR93" s="30">
        <v>773</v>
      </c>
      <c r="KS93" s="30">
        <v>664</v>
      </c>
      <c r="KT93" s="30">
        <v>660</v>
      </c>
      <c r="KU93" s="30">
        <v>678</v>
      </c>
      <c r="KV93" s="30">
        <v>662</v>
      </c>
      <c r="KW93" s="30">
        <v>623</v>
      </c>
      <c r="KX93" s="30">
        <v>684</v>
      </c>
      <c r="KY93" s="30">
        <v>559</v>
      </c>
      <c r="KZ93" s="30">
        <v>703</v>
      </c>
      <c r="LA93" s="30"/>
      <c r="LB93" s="30"/>
      <c r="LC93" s="30"/>
      <c r="LD93" s="30"/>
      <c r="LE93" s="30"/>
      <c r="LF93" s="30"/>
      <c r="LG93" s="30"/>
      <c r="LH93" s="30">
        <v>397</v>
      </c>
      <c r="LI93" s="30">
        <v>375</v>
      </c>
      <c r="LJ93" s="30">
        <v>420</v>
      </c>
      <c r="LK93" s="30">
        <v>396</v>
      </c>
      <c r="LL93" s="30">
        <v>289</v>
      </c>
      <c r="LM93" s="30">
        <v>262</v>
      </c>
      <c r="LN93" s="30">
        <v>466</v>
      </c>
      <c r="LO93" s="30">
        <v>425</v>
      </c>
      <c r="LP93" s="30">
        <v>413</v>
      </c>
      <c r="LQ93" s="30">
        <v>350</v>
      </c>
      <c r="LR93" s="30">
        <v>271</v>
      </c>
      <c r="LS93" s="30">
        <v>343</v>
      </c>
      <c r="LT93" s="30">
        <v>363</v>
      </c>
      <c r="LU93" s="30">
        <v>243</v>
      </c>
      <c r="LV93" s="30">
        <v>277</v>
      </c>
      <c r="LW93" s="25">
        <v>247</v>
      </c>
      <c r="LX93" s="25">
        <v>303</v>
      </c>
      <c r="LY93" s="25">
        <v>304</v>
      </c>
      <c r="LZ93" s="30">
        <v>311</v>
      </c>
      <c r="MA93" s="30">
        <v>305</v>
      </c>
      <c r="MB93" s="30">
        <v>535</v>
      </c>
      <c r="MC93" s="30">
        <v>437</v>
      </c>
      <c r="MD93" s="30">
        <v>373</v>
      </c>
      <c r="ME93" s="25">
        <v>593</v>
      </c>
      <c r="MF93" s="25">
        <v>431</v>
      </c>
      <c r="MG93" s="30">
        <v>229</v>
      </c>
      <c r="MH93" s="30">
        <v>314</v>
      </c>
      <c r="MI93" s="25">
        <v>445</v>
      </c>
      <c r="MJ93" s="25">
        <v>486</v>
      </c>
      <c r="MK93" s="25">
        <v>486</v>
      </c>
      <c r="ML93" s="25">
        <v>586</v>
      </c>
      <c r="MM93" s="25">
        <v>510</v>
      </c>
      <c r="MN93" s="30">
        <v>547</v>
      </c>
      <c r="MO93" s="30">
        <v>394</v>
      </c>
      <c r="MP93" s="25">
        <v>441</v>
      </c>
      <c r="MQ93" s="25">
        <v>525</v>
      </c>
      <c r="MR93" s="25">
        <v>396</v>
      </c>
      <c r="MS93" s="25">
        <v>562</v>
      </c>
      <c r="MT93" s="30">
        <v>519</v>
      </c>
      <c r="MU93" s="30">
        <v>487</v>
      </c>
      <c r="MV93" s="25">
        <v>480</v>
      </c>
      <c r="MW93" s="49">
        <v>657</v>
      </c>
      <c r="MX93" s="44">
        <v>564</v>
      </c>
      <c r="MY93" s="44">
        <v>492</v>
      </c>
      <c r="MZ93" s="44">
        <v>420</v>
      </c>
      <c r="NA93" s="49">
        <v>386</v>
      </c>
      <c r="NB93" s="44">
        <v>265</v>
      </c>
      <c r="NC93" s="49">
        <v>392</v>
      </c>
      <c r="ND93" s="49">
        <v>532</v>
      </c>
      <c r="NE93" s="44">
        <v>529</v>
      </c>
      <c r="NF93" s="44">
        <v>343</v>
      </c>
      <c r="NG93" s="44">
        <v>420</v>
      </c>
    </row>
    <row r="94" spans="2:371" x14ac:dyDescent="0.3">
      <c r="B94" t="s">
        <v>154</v>
      </c>
      <c r="C94" s="1">
        <f>MIN(F94:LI94)</f>
        <v>3</v>
      </c>
      <c r="D94" s="1">
        <f t="shared" si="506"/>
        <v>45573</v>
      </c>
      <c r="E94" s="1">
        <f t="shared" si="507"/>
        <v>519</v>
      </c>
      <c r="F94" s="30">
        <v>557</v>
      </c>
      <c r="G94" s="30">
        <v>542</v>
      </c>
      <c r="H94" s="30">
        <v>655</v>
      </c>
      <c r="I94" s="30">
        <v>704</v>
      </c>
      <c r="J94" s="30">
        <v>627</v>
      </c>
      <c r="K94" s="30">
        <v>821</v>
      </c>
      <c r="L94" s="30">
        <v>726</v>
      </c>
      <c r="M94" s="30">
        <v>613</v>
      </c>
      <c r="N94" s="30">
        <v>724</v>
      </c>
      <c r="O94" s="30">
        <v>685</v>
      </c>
      <c r="P94" s="30">
        <v>696</v>
      </c>
      <c r="Q94" s="30">
        <v>649</v>
      </c>
      <c r="R94" s="30">
        <v>737</v>
      </c>
      <c r="S94" s="30">
        <v>677</v>
      </c>
      <c r="T94" s="30">
        <v>631</v>
      </c>
      <c r="U94" s="30">
        <v>776</v>
      </c>
      <c r="V94" s="30">
        <v>661</v>
      </c>
      <c r="W94" s="30">
        <v>745</v>
      </c>
      <c r="X94" s="30">
        <v>587</v>
      </c>
      <c r="Y94" s="30">
        <v>682</v>
      </c>
      <c r="Z94" s="30">
        <v>641</v>
      </c>
      <c r="AA94" s="30">
        <v>600</v>
      </c>
      <c r="AB94" s="30">
        <v>611</v>
      </c>
      <c r="AC94" s="30">
        <v>599</v>
      </c>
      <c r="AD94" s="30">
        <v>579</v>
      </c>
      <c r="AE94" s="30">
        <v>508</v>
      </c>
      <c r="AF94" s="30">
        <v>632</v>
      </c>
      <c r="AG94" s="30">
        <v>581</v>
      </c>
      <c r="AH94" s="30">
        <v>663</v>
      </c>
      <c r="AI94" s="30">
        <v>415</v>
      </c>
      <c r="AJ94" s="30">
        <v>405</v>
      </c>
      <c r="AK94" s="30">
        <v>365</v>
      </c>
      <c r="AL94" s="30">
        <v>479</v>
      </c>
      <c r="AM94" s="30">
        <v>357</v>
      </c>
      <c r="AN94" s="30">
        <v>405</v>
      </c>
      <c r="AO94" s="30">
        <v>436</v>
      </c>
      <c r="AP94" s="30">
        <v>287</v>
      </c>
      <c r="AQ94" s="30">
        <v>480</v>
      </c>
      <c r="AR94" s="30">
        <v>389</v>
      </c>
      <c r="AS94" s="30">
        <v>338</v>
      </c>
      <c r="AT94" s="30">
        <v>28</v>
      </c>
      <c r="AU94" s="30">
        <v>363</v>
      </c>
      <c r="AV94" s="30">
        <v>439</v>
      </c>
      <c r="AW94" s="30">
        <v>430</v>
      </c>
      <c r="AX94" s="30">
        <v>352</v>
      </c>
      <c r="AY94" s="30">
        <v>318</v>
      </c>
      <c r="AZ94" s="30">
        <v>318</v>
      </c>
      <c r="BA94" s="30">
        <v>325</v>
      </c>
      <c r="BB94" s="30">
        <v>424</v>
      </c>
      <c r="BC94" s="30">
        <v>325</v>
      </c>
      <c r="BD94" s="30">
        <v>503</v>
      </c>
      <c r="BE94" s="30">
        <v>318</v>
      </c>
      <c r="BF94" s="30">
        <v>417</v>
      </c>
      <c r="BG94" s="30">
        <v>320</v>
      </c>
      <c r="BH94" s="30">
        <v>475</v>
      </c>
      <c r="BI94" s="30">
        <v>343</v>
      </c>
      <c r="BJ94" s="30">
        <v>382</v>
      </c>
      <c r="BK94" s="30">
        <v>320</v>
      </c>
      <c r="BL94" s="30">
        <v>464</v>
      </c>
      <c r="BM94" s="30">
        <v>263</v>
      </c>
      <c r="BN94" s="30">
        <v>272</v>
      </c>
      <c r="BO94" s="30">
        <v>245</v>
      </c>
      <c r="BP94" s="30">
        <v>350</v>
      </c>
      <c r="BQ94" s="30">
        <v>330</v>
      </c>
      <c r="BR94" s="30">
        <v>310</v>
      </c>
      <c r="BS94" s="30">
        <v>264</v>
      </c>
      <c r="BT94" s="30">
        <v>310</v>
      </c>
      <c r="BU94" s="30">
        <v>223</v>
      </c>
      <c r="BV94" s="30">
        <v>307</v>
      </c>
      <c r="BW94" s="30"/>
      <c r="BX94" s="30">
        <v>295</v>
      </c>
      <c r="BY94" s="30">
        <v>674</v>
      </c>
      <c r="BZ94" s="30">
        <v>666</v>
      </c>
      <c r="CA94" s="30">
        <v>615</v>
      </c>
      <c r="CB94" s="30">
        <v>305</v>
      </c>
      <c r="CC94" s="30">
        <v>684</v>
      </c>
      <c r="CD94" s="30">
        <v>711</v>
      </c>
      <c r="CE94" s="30">
        <v>735</v>
      </c>
      <c r="CF94" s="30">
        <v>843</v>
      </c>
      <c r="CG94" s="30">
        <v>740</v>
      </c>
      <c r="CH94" s="30">
        <v>700</v>
      </c>
      <c r="CI94" s="30">
        <v>732</v>
      </c>
      <c r="CJ94" s="30">
        <v>719</v>
      </c>
      <c r="CK94" s="30">
        <v>721</v>
      </c>
      <c r="CL94" s="30"/>
      <c r="CM94" s="30">
        <v>774</v>
      </c>
      <c r="CN94" s="30">
        <v>767</v>
      </c>
      <c r="CO94" s="30">
        <v>707</v>
      </c>
      <c r="CP94" s="30">
        <v>631</v>
      </c>
      <c r="CQ94" s="30">
        <v>793</v>
      </c>
      <c r="CR94" s="41">
        <v>737</v>
      </c>
      <c r="CS94" s="30">
        <v>828</v>
      </c>
      <c r="CT94" s="30">
        <v>691</v>
      </c>
      <c r="CU94" s="30">
        <v>776</v>
      </c>
      <c r="CV94" s="30">
        <v>693</v>
      </c>
      <c r="CW94" s="30">
        <v>692</v>
      </c>
      <c r="CX94" s="30">
        <v>680</v>
      </c>
      <c r="CY94" s="30">
        <v>680</v>
      </c>
      <c r="CZ94" s="30">
        <v>659</v>
      </c>
      <c r="DA94" s="30">
        <v>760</v>
      </c>
      <c r="DB94" s="30"/>
      <c r="DC94" s="30">
        <v>68</v>
      </c>
      <c r="DD94" s="30">
        <v>171</v>
      </c>
      <c r="DE94" s="30">
        <v>218</v>
      </c>
      <c r="DF94" s="30">
        <v>277</v>
      </c>
      <c r="DG94" s="30">
        <v>288</v>
      </c>
      <c r="DH94" s="30">
        <v>295</v>
      </c>
      <c r="DI94" s="30">
        <v>274</v>
      </c>
      <c r="DJ94" s="30">
        <v>364</v>
      </c>
      <c r="DK94" s="30">
        <v>288</v>
      </c>
      <c r="DL94" s="30">
        <v>286</v>
      </c>
      <c r="DM94" s="30">
        <v>388</v>
      </c>
      <c r="DN94" s="30">
        <v>356</v>
      </c>
      <c r="DO94" s="30">
        <v>422</v>
      </c>
      <c r="DP94" s="30">
        <v>394</v>
      </c>
      <c r="DQ94" s="30">
        <v>301</v>
      </c>
      <c r="DR94" s="30">
        <v>357</v>
      </c>
      <c r="DS94" s="30">
        <v>393</v>
      </c>
      <c r="DT94" s="30">
        <v>289</v>
      </c>
      <c r="DU94" s="30">
        <v>366</v>
      </c>
      <c r="DV94" s="30">
        <v>358</v>
      </c>
      <c r="DW94" s="30">
        <v>342</v>
      </c>
      <c r="DX94" s="30">
        <v>317</v>
      </c>
      <c r="DY94" s="30">
        <v>356</v>
      </c>
      <c r="DZ94" s="30">
        <v>413</v>
      </c>
      <c r="EA94" s="30">
        <v>358</v>
      </c>
      <c r="EB94" s="30">
        <v>397</v>
      </c>
      <c r="EC94" s="30">
        <v>387</v>
      </c>
      <c r="ED94" s="30">
        <v>375</v>
      </c>
      <c r="EE94" s="30">
        <v>329</v>
      </c>
      <c r="EF94" s="30">
        <v>319</v>
      </c>
      <c r="EG94" s="30">
        <v>298</v>
      </c>
      <c r="EH94" s="30">
        <v>363</v>
      </c>
      <c r="EI94" s="30">
        <v>265</v>
      </c>
      <c r="EJ94" s="30">
        <v>400</v>
      </c>
      <c r="EK94" s="30">
        <v>309</v>
      </c>
      <c r="EL94" s="30">
        <v>305</v>
      </c>
      <c r="EM94" s="30">
        <v>247</v>
      </c>
      <c r="EN94" s="30">
        <v>313</v>
      </c>
      <c r="EO94" s="30">
        <v>315</v>
      </c>
      <c r="EP94" s="30">
        <v>418</v>
      </c>
      <c r="EQ94" s="30">
        <v>221</v>
      </c>
      <c r="ER94" s="30">
        <v>423</v>
      </c>
      <c r="ES94" s="30">
        <v>274</v>
      </c>
      <c r="ET94" s="30">
        <v>307</v>
      </c>
      <c r="EU94" s="30">
        <v>245</v>
      </c>
      <c r="EV94" s="30">
        <v>397</v>
      </c>
      <c r="EW94" s="30">
        <v>311</v>
      </c>
      <c r="EX94" s="30">
        <v>454</v>
      </c>
      <c r="EY94" s="30">
        <v>305</v>
      </c>
      <c r="EZ94" s="30">
        <v>188</v>
      </c>
      <c r="FA94" s="30">
        <v>315</v>
      </c>
      <c r="FB94" s="30">
        <v>238</v>
      </c>
      <c r="FC94" s="30">
        <v>251</v>
      </c>
      <c r="FD94" s="30">
        <v>389</v>
      </c>
      <c r="FE94" s="30">
        <v>221</v>
      </c>
      <c r="FF94" s="30">
        <v>369</v>
      </c>
      <c r="FG94" s="30">
        <v>179</v>
      </c>
      <c r="FH94" s="30">
        <v>315</v>
      </c>
      <c r="FI94" s="30">
        <v>253</v>
      </c>
      <c r="FJ94" s="30">
        <v>67</v>
      </c>
      <c r="FK94" s="30">
        <v>217</v>
      </c>
      <c r="FL94" s="30">
        <v>227</v>
      </c>
      <c r="FM94" s="30">
        <v>236</v>
      </c>
      <c r="FN94" s="30">
        <v>247</v>
      </c>
      <c r="FO94" s="30">
        <v>111</v>
      </c>
      <c r="FP94" s="30">
        <v>162</v>
      </c>
      <c r="FQ94" s="30"/>
      <c r="FR94" s="30"/>
      <c r="FS94" s="30">
        <v>227</v>
      </c>
      <c r="FT94" s="30">
        <v>230</v>
      </c>
      <c r="FU94" s="30">
        <v>197</v>
      </c>
      <c r="FV94" s="30">
        <v>127</v>
      </c>
      <c r="FW94" s="30">
        <v>132</v>
      </c>
      <c r="FX94" s="30">
        <v>256</v>
      </c>
      <c r="FY94" s="30">
        <v>245</v>
      </c>
      <c r="FZ94" s="30">
        <v>253</v>
      </c>
      <c r="GA94" s="30">
        <v>259</v>
      </c>
      <c r="GB94" s="30">
        <v>233</v>
      </c>
      <c r="GC94" s="30">
        <v>196</v>
      </c>
      <c r="GD94" s="30">
        <v>231</v>
      </c>
      <c r="GE94" s="30">
        <v>219</v>
      </c>
      <c r="GF94" s="30">
        <v>110</v>
      </c>
      <c r="GG94" s="30">
        <v>172</v>
      </c>
      <c r="GH94" s="30">
        <v>268</v>
      </c>
      <c r="GI94" s="30">
        <v>178</v>
      </c>
      <c r="GJ94" s="30">
        <v>130</v>
      </c>
      <c r="GK94" s="30">
        <v>205</v>
      </c>
      <c r="GL94" s="30">
        <v>205</v>
      </c>
      <c r="GM94" s="30">
        <v>180</v>
      </c>
      <c r="GN94" s="30">
        <v>227</v>
      </c>
      <c r="GO94" s="30">
        <v>265</v>
      </c>
      <c r="GP94" s="30">
        <v>207</v>
      </c>
      <c r="GQ94" s="30">
        <v>201</v>
      </c>
      <c r="GR94" s="30">
        <v>203</v>
      </c>
      <c r="GS94" s="30">
        <v>167</v>
      </c>
      <c r="GT94" s="30">
        <v>217</v>
      </c>
      <c r="GU94" s="30">
        <v>160</v>
      </c>
      <c r="GV94" s="30">
        <v>191</v>
      </c>
      <c r="GW94" s="30">
        <v>164</v>
      </c>
      <c r="GX94" s="30">
        <v>107</v>
      </c>
      <c r="GY94" s="30">
        <v>149</v>
      </c>
      <c r="GZ94" s="30">
        <v>200</v>
      </c>
      <c r="HA94" s="30">
        <v>248</v>
      </c>
      <c r="HB94" s="30">
        <v>192</v>
      </c>
      <c r="HC94" s="30">
        <v>243</v>
      </c>
      <c r="HD94" s="30">
        <v>156</v>
      </c>
      <c r="HE94" s="30">
        <v>280</v>
      </c>
      <c r="HF94" s="30">
        <v>292</v>
      </c>
      <c r="HG94" s="30">
        <v>214</v>
      </c>
      <c r="HH94" s="30">
        <v>235</v>
      </c>
      <c r="HI94" s="30">
        <v>147</v>
      </c>
      <c r="HJ94" s="30">
        <v>154</v>
      </c>
      <c r="HK94" s="30">
        <v>189</v>
      </c>
      <c r="HL94" s="30">
        <v>228</v>
      </c>
      <c r="HM94" s="30">
        <v>204</v>
      </c>
      <c r="HN94" s="30">
        <v>310</v>
      </c>
      <c r="HO94" s="30">
        <v>247</v>
      </c>
      <c r="HP94" s="30">
        <v>255</v>
      </c>
      <c r="HQ94" s="30">
        <v>243</v>
      </c>
      <c r="HR94" s="30">
        <v>227</v>
      </c>
      <c r="HS94" s="30">
        <v>190</v>
      </c>
      <c r="HT94" s="30">
        <v>258</v>
      </c>
      <c r="HU94" s="30">
        <v>229</v>
      </c>
      <c r="HV94" s="30">
        <v>365</v>
      </c>
      <c r="HW94" s="30">
        <v>327</v>
      </c>
      <c r="HX94" s="30">
        <v>230</v>
      </c>
      <c r="HY94" s="30">
        <v>318</v>
      </c>
      <c r="HZ94" s="30">
        <v>363</v>
      </c>
      <c r="IA94" s="30">
        <v>219</v>
      </c>
      <c r="IB94" s="30">
        <v>285</v>
      </c>
      <c r="IC94" s="30">
        <v>327</v>
      </c>
      <c r="ID94" s="30">
        <v>331</v>
      </c>
      <c r="IE94" s="30">
        <v>283</v>
      </c>
      <c r="IF94" s="30">
        <v>150</v>
      </c>
      <c r="IG94" s="30">
        <v>349</v>
      </c>
      <c r="IH94" s="30">
        <v>260</v>
      </c>
      <c r="II94" s="30">
        <v>281</v>
      </c>
      <c r="IJ94" s="30">
        <v>379</v>
      </c>
      <c r="IK94" s="30">
        <v>339</v>
      </c>
      <c r="IL94" s="30">
        <v>282</v>
      </c>
      <c r="IM94" s="30">
        <v>340</v>
      </c>
      <c r="IN94" s="30">
        <v>376</v>
      </c>
      <c r="IO94" s="30">
        <v>340</v>
      </c>
      <c r="IP94" s="30">
        <v>310</v>
      </c>
      <c r="IQ94" s="30">
        <v>326</v>
      </c>
      <c r="IR94" s="30">
        <v>335</v>
      </c>
      <c r="IS94" s="30">
        <v>250</v>
      </c>
      <c r="IT94" s="30">
        <v>357</v>
      </c>
      <c r="IU94" s="30">
        <v>255</v>
      </c>
      <c r="IV94" s="30">
        <v>273</v>
      </c>
      <c r="IW94" s="30">
        <v>348</v>
      </c>
      <c r="IX94" s="30">
        <v>235</v>
      </c>
      <c r="IY94" s="30">
        <v>291</v>
      </c>
      <c r="IZ94" s="30">
        <v>353</v>
      </c>
      <c r="JA94" s="30">
        <v>325</v>
      </c>
      <c r="JB94" s="30">
        <v>295</v>
      </c>
      <c r="JC94" s="30">
        <v>325</v>
      </c>
      <c r="JD94" s="30">
        <v>304</v>
      </c>
      <c r="JE94" s="30">
        <v>280</v>
      </c>
      <c r="JF94" s="30">
        <v>337</v>
      </c>
      <c r="JG94" s="30">
        <v>352</v>
      </c>
      <c r="JH94" s="30">
        <v>373</v>
      </c>
      <c r="JI94" s="30">
        <v>292</v>
      </c>
      <c r="JJ94" s="30">
        <v>386</v>
      </c>
      <c r="JK94" s="30">
        <v>324</v>
      </c>
      <c r="JL94" s="30">
        <v>345</v>
      </c>
      <c r="JM94" s="30">
        <v>393</v>
      </c>
      <c r="JN94" s="30">
        <v>315</v>
      </c>
      <c r="JO94" s="30">
        <v>235</v>
      </c>
      <c r="JP94" s="30">
        <v>325</v>
      </c>
      <c r="JQ94" s="30">
        <v>280</v>
      </c>
      <c r="JR94" s="30">
        <v>311</v>
      </c>
      <c r="JS94" s="30">
        <v>277</v>
      </c>
      <c r="JT94" s="30">
        <v>325</v>
      </c>
      <c r="JU94" s="30">
        <v>342</v>
      </c>
      <c r="JV94" s="30">
        <v>251</v>
      </c>
      <c r="JW94" s="30">
        <v>355</v>
      </c>
      <c r="JX94" s="30">
        <v>300</v>
      </c>
      <c r="JY94" s="30">
        <v>437</v>
      </c>
      <c r="JZ94" s="30">
        <v>321</v>
      </c>
      <c r="KA94" s="22">
        <f t="shared" ref="KA94" si="530">KA51</f>
        <v>45573</v>
      </c>
      <c r="KB94" s="30">
        <v>326</v>
      </c>
      <c r="KC94" s="30">
        <v>376</v>
      </c>
      <c r="KD94" s="30">
        <v>347</v>
      </c>
      <c r="KE94" s="30">
        <v>375</v>
      </c>
      <c r="KF94" s="30">
        <v>374</v>
      </c>
      <c r="KG94" s="30">
        <v>396</v>
      </c>
      <c r="KH94" s="30">
        <v>275</v>
      </c>
      <c r="KI94" s="30">
        <v>419</v>
      </c>
      <c r="KJ94" s="30">
        <v>354</v>
      </c>
      <c r="KK94" s="30">
        <v>476</v>
      </c>
      <c r="KL94" s="30">
        <v>379</v>
      </c>
      <c r="KM94" s="30">
        <v>518</v>
      </c>
      <c r="KN94" s="30">
        <v>450</v>
      </c>
      <c r="KO94" s="30">
        <v>436</v>
      </c>
      <c r="KP94" s="30">
        <v>425</v>
      </c>
      <c r="KQ94" s="30">
        <v>392</v>
      </c>
      <c r="KR94" s="30">
        <v>441</v>
      </c>
      <c r="KS94" s="30">
        <v>408</v>
      </c>
      <c r="KT94" s="30">
        <v>355</v>
      </c>
      <c r="KU94" s="30">
        <v>397</v>
      </c>
      <c r="KV94" s="30">
        <v>435</v>
      </c>
      <c r="KW94" s="30">
        <v>415</v>
      </c>
      <c r="KX94" s="30">
        <v>288</v>
      </c>
      <c r="KY94" s="30">
        <v>370</v>
      </c>
      <c r="KZ94" s="30">
        <v>367</v>
      </c>
      <c r="LA94" s="30"/>
      <c r="LB94" s="30"/>
      <c r="LC94" s="30"/>
      <c r="LD94" s="30"/>
      <c r="LE94" s="30"/>
      <c r="LF94" s="30"/>
      <c r="LG94" s="30"/>
      <c r="LH94" s="30">
        <v>3</v>
      </c>
      <c r="LI94" s="30">
        <v>187</v>
      </c>
      <c r="LJ94" s="30">
        <v>244</v>
      </c>
      <c r="LK94" s="30">
        <v>220</v>
      </c>
      <c r="LL94" s="30">
        <v>185</v>
      </c>
      <c r="LM94" s="30">
        <v>225</v>
      </c>
      <c r="LN94" s="30">
        <v>118</v>
      </c>
      <c r="LO94" s="30">
        <v>233</v>
      </c>
      <c r="LP94" s="30">
        <v>248</v>
      </c>
      <c r="LQ94" s="30">
        <v>137</v>
      </c>
      <c r="LR94" s="30">
        <v>138</v>
      </c>
      <c r="LS94" s="30">
        <v>184</v>
      </c>
      <c r="LT94" s="30">
        <v>198</v>
      </c>
      <c r="LU94" s="30">
        <v>147</v>
      </c>
      <c r="LV94" s="30">
        <v>167</v>
      </c>
      <c r="LW94" s="25">
        <v>210</v>
      </c>
      <c r="LX94" s="25">
        <v>169</v>
      </c>
      <c r="LY94" s="25">
        <v>184</v>
      </c>
      <c r="LZ94" s="30">
        <v>120</v>
      </c>
      <c r="MA94" s="30">
        <v>212</v>
      </c>
      <c r="MB94" s="30">
        <v>176</v>
      </c>
      <c r="MC94" s="30">
        <v>153</v>
      </c>
      <c r="MD94" s="30">
        <v>148</v>
      </c>
      <c r="ME94" s="25">
        <v>213</v>
      </c>
      <c r="MF94" s="25">
        <v>137</v>
      </c>
      <c r="MG94" s="30">
        <v>82</v>
      </c>
      <c r="MH94" s="30">
        <v>91</v>
      </c>
      <c r="MI94" s="25">
        <v>243</v>
      </c>
      <c r="MJ94" s="25">
        <v>194</v>
      </c>
      <c r="MK94" s="25">
        <v>149</v>
      </c>
      <c r="ML94" s="25">
        <v>158</v>
      </c>
      <c r="MM94" s="25">
        <v>203</v>
      </c>
      <c r="MN94" s="30">
        <v>82</v>
      </c>
      <c r="MO94" s="30">
        <v>186</v>
      </c>
      <c r="MP94" s="25">
        <v>149</v>
      </c>
      <c r="MQ94" s="25">
        <v>162</v>
      </c>
      <c r="MR94" s="25">
        <v>167</v>
      </c>
      <c r="MS94" s="25">
        <v>203</v>
      </c>
      <c r="MT94" s="30">
        <v>178</v>
      </c>
      <c r="MU94" s="30">
        <v>142</v>
      </c>
      <c r="MV94" s="25">
        <v>197</v>
      </c>
      <c r="MW94" s="49">
        <v>244</v>
      </c>
      <c r="MX94" s="44">
        <v>184</v>
      </c>
      <c r="MY94" s="44">
        <v>270</v>
      </c>
      <c r="MZ94" s="44">
        <v>167</v>
      </c>
      <c r="NA94" s="49">
        <v>160</v>
      </c>
      <c r="NB94" s="44">
        <v>73</v>
      </c>
      <c r="NC94" s="49">
        <v>108</v>
      </c>
      <c r="ND94" s="49">
        <v>102</v>
      </c>
      <c r="NE94" s="44">
        <v>203</v>
      </c>
      <c r="NF94" s="44">
        <v>133</v>
      </c>
      <c r="NG94" s="44">
        <v>217</v>
      </c>
    </row>
    <row r="95" spans="2:371" x14ac:dyDescent="0.3">
      <c r="B95" t="s">
        <v>155</v>
      </c>
      <c r="C95" s="1">
        <f>MIN(F95:LI95)</f>
        <v>0.85189116171362411</v>
      </c>
      <c r="D95" s="1">
        <f t="shared" si="506"/>
        <v>855</v>
      </c>
      <c r="E95" s="1">
        <f t="shared" si="507"/>
        <v>366</v>
      </c>
      <c r="F95" s="30">
        <v>525</v>
      </c>
      <c r="G95" s="30">
        <v>613</v>
      </c>
      <c r="H95" s="30">
        <v>574</v>
      </c>
      <c r="I95" s="30">
        <v>609</v>
      </c>
      <c r="J95" s="30">
        <v>710</v>
      </c>
      <c r="K95" s="30">
        <v>746</v>
      </c>
      <c r="L95" s="30">
        <v>705</v>
      </c>
      <c r="M95" s="30">
        <v>623</v>
      </c>
      <c r="N95" s="30">
        <v>668</v>
      </c>
      <c r="O95" s="30">
        <v>684</v>
      </c>
      <c r="P95" s="30">
        <v>711</v>
      </c>
      <c r="Q95" s="30">
        <v>782</v>
      </c>
      <c r="R95" s="30">
        <v>790</v>
      </c>
      <c r="S95" s="30">
        <v>755</v>
      </c>
      <c r="T95" s="30">
        <v>717</v>
      </c>
      <c r="U95" s="30">
        <v>789</v>
      </c>
      <c r="V95" s="30">
        <v>719</v>
      </c>
      <c r="W95" s="30">
        <v>777</v>
      </c>
      <c r="X95" s="30">
        <v>633</v>
      </c>
      <c r="Y95" s="30">
        <v>621</v>
      </c>
      <c r="Z95" s="30">
        <v>670</v>
      </c>
      <c r="AA95" s="30">
        <v>676</v>
      </c>
      <c r="AB95" s="30">
        <v>643</v>
      </c>
      <c r="AC95" s="30">
        <v>633</v>
      </c>
      <c r="AD95" s="30">
        <v>649</v>
      </c>
      <c r="AE95" s="30">
        <v>714</v>
      </c>
      <c r="AF95" s="30">
        <v>672</v>
      </c>
      <c r="AG95" s="30">
        <v>570</v>
      </c>
      <c r="AH95" s="30">
        <v>592</v>
      </c>
      <c r="AI95" s="30">
        <v>388</v>
      </c>
      <c r="AJ95" s="30">
        <v>581</v>
      </c>
      <c r="AK95" s="30">
        <v>391</v>
      </c>
      <c r="AL95" s="30">
        <v>534</v>
      </c>
      <c r="AM95" s="30">
        <v>452</v>
      </c>
      <c r="AN95" s="30">
        <v>493</v>
      </c>
      <c r="AO95" s="30">
        <v>482</v>
      </c>
      <c r="AP95" s="30">
        <v>462</v>
      </c>
      <c r="AQ95" s="30">
        <v>440</v>
      </c>
      <c r="AR95" s="30">
        <v>485</v>
      </c>
      <c r="AS95" s="30">
        <v>452</v>
      </c>
      <c r="AT95" s="30">
        <v>270</v>
      </c>
      <c r="AU95" s="30">
        <v>371</v>
      </c>
      <c r="AV95" s="30">
        <v>510</v>
      </c>
      <c r="AW95" s="30">
        <v>390</v>
      </c>
      <c r="AX95" s="30">
        <v>427</v>
      </c>
      <c r="AY95" s="30">
        <v>465</v>
      </c>
      <c r="AZ95" s="30">
        <v>465</v>
      </c>
      <c r="BA95" s="30">
        <v>409</v>
      </c>
      <c r="BB95" s="30">
        <v>542</v>
      </c>
      <c r="BC95" s="30">
        <v>406</v>
      </c>
      <c r="BD95" s="30">
        <v>575</v>
      </c>
      <c r="BE95" s="30">
        <v>347</v>
      </c>
      <c r="BF95" s="30">
        <v>424</v>
      </c>
      <c r="BG95" s="30">
        <v>434</v>
      </c>
      <c r="BH95" s="30">
        <v>582</v>
      </c>
      <c r="BI95" s="30">
        <v>399</v>
      </c>
      <c r="BJ95" s="30">
        <v>498</v>
      </c>
      <c r="BK95" s="30">
        <v>398</v>
      </c>
      <c r="BL95" s="30">
        <v>427</v>
      </c>
      <c r="BM95" s="30">
        <v>366</v>
      </c>
      <c r="BN95" s="30">
        <v>452</v>
      </c>
      <c r="BO95" s="30">
        <v>284</v>
      </c>
      <c r="BP95" s="30">
        <v>360</v>
      </c>
      <c r="BQ95" s="30">
        <v>315</v>
      </c>
      <c r="BR95" s="30">
        <v>335</v>
      </c>
      <c r="BS95" s="30">
        <v>279</v>
      </c>
      <c r="BT95" s="30">
        <v>399</v>
      </c>
      <c r="BU95" s="30">
        <v>258</v>
      </c>
      <c r="BV95" s="30">
        <v>392</v>
      </c>
      <c r="BW95" s="30"/>
      <c r="BX95" s="30">
        <v>384</v>
      </c>
      <c r="BY95" s="30">
        <v>658</v>
      </c>
      <c r="BZ95" s="30">
        <v>784</v>
      </c>
      <c r="CA95" s="30">
        <v>617</v>
      </c>
      <c r="CB95" s="30">
        <v>655</v>
      </c>
      <c r="CC95" s="30">
        <v>776</v>
      </c>
      <c r="CD95" s="30">
        <v>649</v>
      </c>
      <c r="CE95" s="30">
        <v>805</v>
      </c>
      <c r="CF95" s="30">
        <v>748</v>
      </c>
      <c r="CG95" s="30">
        <v>788</v>
      </c>
      <c r="CH95" s="30">
        <v>710</v>
      </c>
      <c r="CI95" s="30">
        <v>711</v>
      </c>
      <c r="CJ95" s="30">
        <v>781</v>
      </c>
      <c r="CK95" s="30">
        <v>632</v>
      </c>
      <c r="CL95" s="30"/>
      <c r="CM95" s="30">
        <v>689</v>
      </c>
      <c r="CN95" s="30">
        <v>855</v>
      </c>
      <c r="CO95" s="30">
        <v>836</v>
      </c>
      <c r="CP95" s="30">
        <v>773</v>
      </c>
      <c r="CQ95" s="30">
        <v>770</v>
      </c>
      <c r="CR95" s="41">
        <v>746</v>
      </c>
      <c r="CS95" s="30">
        <v>754</v>
      </c>
      <c r="CT95" s="30">
        <v>681</v>
      </c>
      <c r="CU95" s="30">
        <v>790</v>
      </c>
      <c r="CV95" s="30">
        <v>710</v>
      </c>
      <c r="CW95" s="30">
        <v>606</v>
      </c>
      <c r="CX95" s="30">
        <v>723</v>
      </c>
      <c r="CY95" s="30">
        <v>708</v>
      </c>
      <c r="CZ95" s="30">
        <v>733</v>
      </c>
      <c r="DA95" s="30">
        <v>699</v>
      </c>
      <c r="DB95" s="30"/>
      <c r="DC95" s="30">
        <v>103</v>
      </c>
      <c r="DD95" s="30">
        <v>203</v>
      </c>
      <c r="DE95" s="30">
        <v>310</v>
      </c>
      <c r="DF95" s="30">
        <v>317</v>
      </c>
      <c r="DG95" s="30">
        <v>291</v>
      </c>
      <c r="DH95" s="30">
        <v>331</v>
      </c>
      <c r="DI95" s="30">
        <v>323</v>
      </c>
      <c r="DJ95" s="30">
        <v>375</v>
      </c>
      <c r="DK95" s="30">
        <v>333</v>
      </c>
      <c r="DL95" s="30">
        <v>319</v>
      </c>
      <c r="DM95" s="30">
        <v>459</v>
      </c>
      <c r="DN95" s="30">
        <v>410</v>
      </c>
      <c r="DO95" s="30">
        <v>538</v>
      </c>
      <c r="DP95" s="30">
        <v>411</v>
      </c>
      <c r="DQ95" s="30">
        <v>376</v>
      </c>
      <c r="DR95" s="30">
        <v>381</v>
      </c>
      <c r="DS95" s="30">
        <v>415</v>
      </c>
      <c r="DT95" s="30">
        <v>285</v>
      </c>
      <c r="DU95" s="30">
        <v>391</v>
      </c>
      <c r="DV95" s="30">
        <v>347</v>
      </c>
      <c r="DW95" s="30">
        <v>376</v>
      </c>
      <c r="DX95" s="30">
        <v>308</v>
      </c>
      <c r="DY95" s="30">
        <v>327</v>
      </c>
      <c r="DZ95" s="30">
        <v>473</v>
      </c>
      <c r="EA95" s="30">
        <v>374</v>
      </c>
      <c r="EB95" s="30">
        <v>440</v>
      </c>
      <c r="EC95" s="30">
        <v>418</v>
      </c>
      <c r="ED95" s="30">
        <v>457</v>
      </c>
      <c r="EE95" s="30">
        <v>300</v>
      </c>
      <c r="EF95" s="30">
        <v>337</v>
      </c>
      <c r="EG95" s="30">
        <v>365</v>
      </c>
      <c r="EH95" s="30">
        <v>347</v>
      </c>
      <c r="EI95" s="30">
        <v>301</v>
      </c>
      <c r="EJ95" s="30">
        <v>398</v>
      </c>
      <c r="EK95" s="30">
        <v>396</v>
      </c>
      <c r="EL95" s="30">
        <v>381</v>
      </c>
      <c r="EM95" s="30">
        <v>292</v>
      </c>
      <c r="EN95" s="30">
        <v>382</v>
      </c>
      <c r="EO95" s="30">
        <v>348</v>
      </c>
      <c r="EP95" s="30">
        <v>555</v>
      </c>
      <c r="EQ95" s="30">
        <v>248</v>
      </c>
      <c r="ER95" s="30">
        <v>458</v>
      </c>
      <c r="ES95" s="30">
        <v>260</v>
      </c>
      <c r="ET95" s="30">
        <v>370</v>
      </c>
      <c r="EU95" s="30">
        <v>298</v>
      </c>
      <c r="EV95" s="30">
        <v>487</v>
      </c>
      <c r="EW95" s="30">
        <v>345</v>
      </c>
      <c r="EX95" s="30">
        <v>526</v>
      </c>
      <c r="EY95" s="30">
        <v>337</v>
      </c>
      <c r="EZ95" s="30">
        <v>165</v>
      </c>
      <c r="FA95" s="30">
        <v>326</v>
      </c>
      <c r="FB95" s="30">
        <v>254</v>
      </c>
      <c r="FC95" s="30">
        <v>356</v>
      </c>
      <c r="FD95" s="30">
        <v>420</v>
      </c>
      <c r="FE95" s="30">
        <v>257</v>
      </c>
      <c r="FF95" s="30">
        <v>478</v>
      </c>
      <c r="FG95" s="30">
        <v>217</v>
      </c>
      <c r="FH95" s="30">
        <v>321</v>
      </c>
      <c r="FI95" s="30">
        <v>374</v>
      </c>
      <c r="FJ95" s="30">
        <v>84</v>
      </c>
      <c r="FK95" s="30">
        <v>274</v>
      </c>
      <c r="FL95" s="30">
        <v>246</v>
      </c>
      <c r="FM95" s="30">
        <v>256</v>
      </c>
      <c r="FN95" s="30">
        <v>285</v>
      </c>
      <c r="FO95" s="30">
        <v>90</v>
      </c>
      <c r="FP95" s="30">
        <v>188</v>
      </c>
      <c r="FQ95" s="30"/>
      <c r="FR95" s="30"/>
      <c r="FS95" s="30">
        <v>219</v>
      </c>
      <c r="FT95" s="30">
        <v>218</v>
      </c>
      <c r="FU95" s="30">
        <v>212</v>
      </c>
      <c r="FV95" s="30">
        <v>108</v>
      </c>
      <c r="FW95" s="30">
        <v>135</v>
      </c>
      <c r="FX95" s="30">
        <v>252</v>
      </c>
      <c r="FY95" s="30">
        <v>206</v>
      </c>
      <c r="FZ95" s="30">
        <v>240</v>
      </c>
      <c r="GA95" s="30">
        <v>236</v>
      </c>
      <c r="GB95" s="30">
        <v>198</v>
      </c>
      <c r="GC95" s="30">
        <v>201</v>
      </c>
      <c r="GD95" s="30">
        <v>229</v>
      </c>
      <c r="GE95" s="30">
        <v>266</v>
      </c>
      <c r="GF95" s="30">
        <v>142</v>
      </c>
      <c r="GG95" s="30">
        <v>105</v>
      </c>
      <c r="GH95" s="30">
        <v>263</v>
      </c>
      <c r="GI95" s="30">
        <v>182</v>
      </c>
      <c r="GJ95" s="30">
        <v>84</v>
      </c>
      <c r="GK95" s="30">
        <v>238</v>
      </c>
      <c r="GL95" s="30">
        <v>198</v>
      </c>
      <c r="GM95" s="30">
        <v>157</v>
      </c>
      <c r="GN95" s="30">
        <v>206</v>
      </c>
      <c r="GO95" s="30">
        <v>266</v>
      </c>
      <c r="GP95" s="30">
        <v>189</v>
      </c>
      <c r="GQ95" s="30">
        <v>214</v>
      </c>
      <c r="GR95" s="30">
        <v>192</v>
      </c>
      <c r="GS95" s="30">
        <v>159</v>
      </c>
      <c r="GT95" s="30">
        <v>154</v>
      </c>
      <c r="GU95" s="30">
        <v>149</v>
      </c>
      <c r="GV95" s="30">
        <v>151</v>
      </c>
      <c r="GW95" s="30">
        <v>91</v>
      </c>
      <c r="GX95" s="30">
        <v>95</v>
      </c>
      <c r="GY95" s="30">
        <v>156</v>
      </c>
      <c r="GZ95" s="30">
        <v>156</v>
      </c>
      <c r="HA95" s="30">
        <v>168</v>
      </c>
      <c r="HB95" s="30">
        <v>187</v>
      </c>
      <c r="HC95" s="30">
        <v>217</v>
      </c>
      <c r="HD95" s="30">
        <v>130</v>
      </c>
      <c r="HE95" s="30">
        <v>235</v>
      </c>
      <c r="HF95" s="30">
        <v>275</v>
      </c>
      <c r="HG95" s="30">
        <v>135</v>
      </c>
      <c r="HH95" s="30">
        <v>199</v>
      </c>
      <c r="HI95" s="30">
        <v>98</v>
      </c>
      <c r="HJ95" s="30">
        <v>132</v>
      </c>
      <c r="HK95" s="30">
        <v>200</v>
      </c>
      <c r="HL95" s="30">
        <v>164</v>
      </c>
      <c r="HM95" s="30">
        <v>207</v>
      </c>
      <c r="HN95" s="30">
        <v>286</v>
      </c>
      <c r="HO95" s="30">
        <v>192</v>
      </c>
      <c r="HP95" s="30">
        <v>232</v>
      </c>
      <c r="HQ95" s="30">
        <v>212</v>
      </c>
      <c r="HR95" s="30">
        <v>201</v>
      </c>
      <c r="HS95" s="30">
        <v>124</v>
      </c>
      <c r="HT95" s="30">
        <v>292</v>
      </c>
      <c r="HU95" s="30">
        <v>192</v>
      </c>
      <c r="HV95" s="30">
        <v>219</v>
      </c>
      <c r="HW95" s="30">
        <v>243</v>
      </c>
      <c r="HX95" s="30">
        <v>203</v>
      </c>
      <c r="HY95" s="30">
        <v>209</v>
      </c>
      <c r="HZ95" s="30">
        <v>296</v>
      </c>
      <c r="IA95" s="30">
        <v>107</v>
      </c>
      <c r="IB95" s="30">
        <v>228</v>
      </c>
      <c r="IC95" s="30">
        <v>256</v>
      </c>
      <c r="ID95" s="30">
        <v>272</v>
      </c>
      <c r="IE95" s="30">
        <v>206</v>
      </c>
      <c r="IF95" s="30">
        <v>349</v>
      </c>
      <c r="IG95" s="30">
        <v>270</v>
      </c>
      <c r="IH95" s="30">
        <v>168</v>
      </c>
      <c r="II95" s="30">
        <v>218</v>
      </c>
      <c r="IJ95" s="30">
        <v>274</v>
      </c>
      <c r="IK95" s="30">
        <v>226</v>
      </c>
      <c r="IL95" s="30">
        <v>249</v>
      </c>
      <c r="IM95" s="30">
        <v>240</v>
      </c>
      <c r="IN95" s="30">
        <v>336</v>
      </c>
      <c r="IO95" s="30">
        <v>262</v>
      </c>
      <c r="IP95" s="30">
        <v>320</v>
      </c>
      <c r="IQ95" s="30">
        <v>250</v>
      </c>
      <c r="IR95" s="30">
        <v>271</v>
      </c>
      <c r="IS95" s="30">
        <v>243</v>
      </c>
      <c r="IT95" s="30">
        <v>332</v>
      </c>
      <c r="IU95" s="30">
        <v>224</v>
      </c>
      <c r="IV95" s="30">
        <v>224</v>
      </c>
      <c r="IW95" s="30">
        <v>296</v>
      </c>
      <c r="IX95" s="30">
        <v>226</v>
      </c>
      <c r="IY95" s="30">
        <v>217</v>
      </c>
      <c r="IZ95" s="30">
        <v>242</v>
      </c>
      <c r="JA95" s="30">
        <v>244</v>
      </c>
      <c r="JB95" s="30">
        <v>246</v>
      </c>
      <c r="JC95" s="30">
        <v>258</v>
      </c>
      <c r="JD95" s="30">
        <v>225</v>
      </c>
      <c r="JE95" s="30">
        <v>222</v>
      </c>
      <c r="JF95" s="30">
        <v>247</v>
      </c>
      <c r="JG95" s="30">
        <v>292</v>
      </c>
      <c r="JH95" s="30">
        <v>284</v>
      </c>
      <c r="JI95" s="30">
        <v>199</v>
      </c>
      <c r="JJ95" s="30">
        <v>321</v>
      </c>
      <c r="JK95" s="30">
        <v>254</v>
      </c>
      <c r="JL95" s="30">
        <v>267</v>
      </c>
      <c r="JM95" s="30">
        <v>179</v>
      </c>
      <c r="JN95" s="30">
        <v>277</v>
      </c>
      <c r="JO95" s="30">
        <v>141</v>
      </c>
      <c r="JP95" s="30">
        <v>156</v>
      </c>
      <c r="JQ95" s="30">
        <v>274</v>
      </c>
      <c r="JR95" s="30">
        <v>196</v>
      </c>
      <c r="JS95" s="30">
        <v>271</v>
      </c>
      <c r="JT95" s="30">
        <v>216</v>
      </c>
      <c r="JU95" s="30">
        <v>267</v>
      </c>
      <c r="JV95" s="30">
        <v>195</v>
      </c>
      <c r="JW95" s="30">
        <v>242</v>
      </c>
      <c r="JX95" s="30">
        <v>229</v>
      </c>
      <c r="JY95" s="30">
        <v>316</v>
      </c>
      <c r="JZ95" s="30">
        <v>219</v>
      </c>
      <c r="KA95" s="22">
        <f t="shared" ref="KA95" si="531">KA52</f>
        <v>0.85189116171362411</v>
      </c>
      <c r="KB95" s="30">
        <v>209</v>
      </c>
      <c r="KC95" s="30">
        <v>316</v>
      </c>
      <c r="KD95" s="30">
        <v>242</v>
      </c>
      <c r="KE95" s="30">
        <v>302</v>
      </c>
      <c r="KF95" s="30">
        <v>262</v>
      </c>
      <c r="KG95" s="30">
        <v>270</v>
      </c>
      <c r="KH95" s="30">
        <v>275</v>
      </c>
      <c r="KI95" s="30">
        <v>354</v>
      </c>
      <c r="KJ95" s="30">
        <v>202</v>
      </c>
      <c r="KK95" s="30">
        <v>363</v>
      </c>
      <c r="KL95" s="30">
        <v>264</v>
      </c>
      <c r="KM95" s="30">
        <v>341</v>
      </c>
      <c r="KN95" s="30">
        <v>276</v>
      </c>
      <c r="KO95" s="30">
        <v>286</v>
      </c>
      <c r="KP95" s="30">
        <v>309</v>
      </c>
      <c r="KQ95" s="30">
        <v>289</v>
      </c>
      <c r="KR95" s="30">
        <v>322</v>
      </c>
      <c r="KS95" s="30">
        <v>317</v>
      </c>
      <c r="KT95" s="30">
        <v>277</v>
      </c>
      <c r="KU95" s="30">
        <v>277</v>
      </c>
      <c r="KV95" s="30">
        <v>292</v>
      </c>
      <c r="KW95" s="30">
        <v>328</v>
      </c>
      <c r="KX95" s="30">
        <v>172</v>
      </c>
      <c r="KY95" s="30">
        <v>280</v>
      </c>
      <c r="KZ95" s="30">
        <v>262</v>
      </c>
      <c r="LA95" s="30"/>
      <c r="LB95" s="30"/>
      <c r="LC95" s="30"/>
      <c r="LD95" s="30"/>
      <c r="LE95" s="30"/>
      <c r="LF95" s="30"/>
      <c r="LG95" s="30"/>
      <c r="LH95" s="30">
        <v>46</v>
      </c>
      <c r="LI95" s="30">
        <v>270</v>
      </c>
      <c r="LJ95" s="30">
        <v>264</v>
      </c>
      <c r="LK95" s="30">
        <v>243</v>
      </c>
      <c r="LL95" s="30">
        <v>200</v>
      </c>
      <c r="LM95" s="30">
        <v>236</v>
      </c>
      <c r="LN95" s="30">
        <v>158</v>
      </c>
      <c r="LO95" s="30">
        <v>241</v>
      </c>
      <c r="LP95" s="30">
        <v>211</v>
      </c>
      <c r="LQ95" s="30">
        <v>148</v>
      </c>
      <c r="LR95" s="30">
        <v>129</v>
      </c>
      <c r="LS95" s="30">
        <v>186</v>
      </c>
      <c r="LT95" s="30">
        <v>175</v>
      </c>
      <c r="LU95" s="30">
        <v>150</v>
      </c>
      <c r="LV95" s="30">
        <v>92</v>
      </c>
      <c r="LW95" s="25">
        <v>188</v>
      </c>
      <c r="LX95" s="25">
        <v>151</v>
      </c>
      <c r="LY95" s="25">
        <v>175</v>
      </c>
      <c r="LZ95" s="30">
        <v>135</v>
      </c>
      <c r="MA95" s="30">
        <v>241</v>
      </c>
      <c r="MB95" s="30">
        <v>196</v>
      </c>
      <c r="MC95" s="30">
        <v>162</v>
      </c>
      <c r="MD95" s="30">
        <v>151</v>
      </c>
      <c r="ME95" s="25">
        <v>219</v>
      </c>
      <c r="MF95" s="25">
        <v>142</v>
      </c>
      <c r="MG95" s="30">
        <v>79</v>
      </c>
      <c r="MH95" s="30">
        <v>97</v>
      </c>
      <c r="MI95" s="25">
        <v>225</v>
      </c>
      <c r="MJ95" s="25">
        <v>154</v>
      </c>
      <c r="MK95" s="25">
        <v>147</v>
      </c>
      <c r="ML95" s="25">
        <v>168</v>
      </c>
      <c r="MM95" s="25">
        <v>207</v>
      </c>
      <c r="MN95" s="30">
        <v>83</v>
      </c>
      <c r="MO95" s="30">
        <v>184</v>
      </c>
      <c r="MP95" s="25">
        <v>137</v>
      </c>
      <c r="MQ95" s="25">
        <v>200</v>
      </c>
      <c r="MR95" s="25">
        <v>136</v>
      </c>
      <c r="MS95" s="25">
        <v>204</v>
      </c>
      <c r="MT95" s="30">
        <v>160</v>
      </c>
      <c r="MU95" s="30">
        <v>145</v>
      </c>
      <c r="MV95" s="25">
        <v>185</v>
      </c>
      <c r="MW95" s="49">
        <v>219</v>
      </c>
      <c r="MX95" s="44">
        <v>181</v>
      </c>
      <c r="MY95" s="44">
        <v>266</v>
      </c>
      <c r="MZ95" s="44">
        <v>185</v>
      </c>
      <c r="NA95" s="49">
        <v>176</v>
      </c>
      <c r="NB95" s="44">
        <v>87</v>
      </c>
      <c r="NC95" s="49">
        <v>102</v>
      </c>
      <c r="ND95" s="49">
        <v>96</v>
      </c>
      <c r="NE95" s="44">
        <v>220</v>
      </c>
      <c r="NF95" s="44">
        <v>133</v>
      </c>
      <c r="NG95" s="44">
        <v>218</v>
      </c>
    </row>
    <row r="96" spans="2:371" x14ac:dyDescent="0.3">
      <c r="B96" t="s">
        <v>157</v>
      </c>
      <c r="C96" s="13" t="s">
        <v>130</v>
      </c>
      <c r="D96" s="13" t="s">
        <v>131</v>
      </c>
      <c r="E96" s="13" t="s">
        <v>79</v>
      </c>
      <c r="F96" s="22">
        <f>F3</f>
        <v>45292</v>
      </c>
      <c r="G96" s="22">
        <f>G3</f>
        <v>45293</v>
      </c>
      <c r="H96" s="22">
        <f t="shared" ref="H96:BG96" si="532">H3</f>
        <v>45294</v>
      </c>
      <c r="I96" s="22">
        <f t="shared" si="532"/>
        <v>45295</v>
      </c>
      <c r="J96" s="22">
        <f t="shared" si="532"/>
        <v>45296</v>
      </c>
      <c r="K96" s="22">
        <f t="shared" si="532"/>
        <v>45297</v>
      </c>
      <c r="L96" s="22">
        <f t="shared" ref="L96" si="533">L3</f>
        <v>45298</v>
      </c>
      <c r="M96" s="22">
        <f t="shared" si="532"/>
        <v>45299</v>
      </c>
      <c r="N96" s="22">
        <f t="shared" si="532"/>
        <v>45300</v>
      </c>
      <c r="O96" s="22">
        <f t="shared" si="532"/>
        <v>45301</v>
      </c>
      <c r="P96" s="22">
        <f t="shared" si="532"/>
        <v>45302</v>
      </c>
      <c r="Q96" s="22">
        <f t="shared" si="532"/>
        <v>45303</v>
      </c>
      <c r="R96" s="22">
        <f t="shared" si="532"/>
        <v>45304</v>
      </c>
      <c r="S96" s="22">
        <f t="shared" ref="S96" si="534">S3</f>
        <v>45305</v>
      </c>
      <c r="T96" s="22">
        <f t="shared" si="532"/>
        <v>45306</v>
      </c>
      <c r="U96" s="22">
        <f t="shared" si="532"/>
        <v>45307</v>
      </c>
      <c r="V96" s="22">
        <f t="shared" si="532"/>
        <v>45308</v>
      </c>
      <c r="W96" s="22">
        <f t="shared" si="532"/>
        <v>45309</v>
      </c>
      <c r="X96" s="22">
        <f t="shared" si="532"/>
        <v>45310</v>
      </c>
      <c r="Y96" s="22">
        <v>0</v>
      </c>
      <c r="Z96" s="22">
        <f t="shared" ref="Z96" si="535">Z3</f>
        <v>45312</v>
      </c>
      <c r="AA96" s="22">
        <f t="shared" si="532"/>
        <v>45313</v>
      </c>
      <c r="AB96" s="22">
        <f t="shared" si="532"/>
        <v>45314</v>
      </c>
      <c r="AC96" s="22">
        <f t="shared" si="532"/>
        <v>45315</v>
      </c>
      <c r="AD96" s="22">
        <f t="shared" si="532"/>
        <v>45316</v>
      </c>
      <c r="AE96" s="22">
        <f t="shared" si="532"/>
        <v>45317</v>
      </c>
      <c r="AF96" s="22">
        <f t="shared" si="532"/>
        <v>45318</v>
      </c>
      <c r="AG96" s="22">
        <f t="shared" ref="AG96" si="536">AG3</f>
        <v>45319</v>
      </c>
      <c r="AH96" s="22">
        <f t="shared" si="532"/>
        <v>45320</v>
      </c>
      <c r="AI96" s="22">
        <f t="shared" si="532"/>
        <v>45321</v>
      </c>
      <c r="AJ96" s="22">
        <f t="shared" si="532"/>
        <v>45322</v>
      </c>
      <c r="AK96" s="22">
        <f t="shared" si="532"/>
        <v>45323</v>
      </c>
      <c r="AL96" s="22">
        <f t="shared" si="532"/>
        <v>45324</v>
      </c>
      <c r="AM96" s="22">
        <f t="shared" si="532"/>
        <v>45325</v>
      </c>
      <c r="AN96" s="22">
        <f t="shared" ref="AN96" si="537">AN3</f>
        <v>45326</v>
      </c>
      <c r="AO96" s="22">
        <f t="shared" si="532"/>
        <v>45327</v>
      </c>
      <c r="AP96" s="22">
        <f t="shared" si="532"/>
        <v>45328</v>
      </c>
      <c r="AQ96" s="22">
        <f t="shared" si="532"/>
        <v>45329</v>
      </c>
      <c r="AR96" s="22">
        <f t="shared" si="532"/>
        <v>45330</v>
      </c>
      <c r="AS96" s="22">
        <f t="shared" si="532"/>
        <v>45331</v>
      </c>
      <c r="AT96" s="22">
        <f t="shared" si="532"/>
        <v>45332</v>
      </c>
      <c r="AU96" s="22">
        <f t="shared" si="532"/>
        <v>45333</v>
      </c>
      <c r="AV96" s="22">
        <f t="shared" si="532"/>
        <v>45334</v>
      </c>
      <c r="AW96" s="22">
        <f t="shared" si="532"/>
        <v>45335</v>
      </c>
      <c r="AX96" s="22">
        <f t="shared" si="532"/>
        <v>45336</v>
      </c>
      <c r="AY96" s="22">
        <f t="shared" si="532"/>
        <v>45337</v>
      </c>
      <c r="AZ96" s="22">
        <f t="shared" si="532"/>
        <v>45338</v>
      </c>
      <c r="BA96" s="22">
        <f t="shared" si="532"/>
        <v>45339</v>
      </c>
      <c r="BB96" s="22">
        <f t="shared" ref="BB96" si="538">BB3</f>
        <v>45340</v>
      </c>
      <c r="BC96" s="22">
        <f t="shared" si="532"/>
        <v>45341</v>
      </c>
      <c r="BD96" s="22">
        <f t="shared" si="532"/>
        <v>45342</v>
      </c>
      <c r="BE96" s="22">
        <f t="shared" si="532"/>
        <v>45343</v>
      </c>
      <c r="BF96" s="22">
        <f t="shared" si="532"/>
        <v>45344</v>
      </c>
      <c r="BG96" s="22">
        <f t="shared" si="532"/>
        <v>45345</v>
      </c>
      <c r="BH96" s="22">
        <f t="shared" ref="BH96:DM96" si="539">BH3</f>
        <v>45346</v>
      </c>
      <c r="BI96" s="22">
        <f t="shared" ref="BI96" si="540">BI3</f>
        <v>45347</v>
      </c>
      <c r="BJ96" s="22">
        <f t="shared" si="539"/>
        <v>45348</v>
      </c>
      <c r="BK96" s="22">
        <f t="shared" si="539"/>
        <v>45349</v>
      </c>
      <c r="BL96" s="22">
        <f t="shared" si="539"/>
        <v>45350</v>
      </c>
      <c r="BM96" s="22">
        <f t="shared" si="539"/>
        <v>45351</v>
      </c>
      <c r="BN96" s="22">
        <f t="shared" si="539"/>
        <v>45352</v>
      </c>
      <c r="BO96" s="22">
        <f t="shared" si="539"/>
        <v>45353</v>
      </c>
      <c r="BP96" s="22">
        <f t="shared" ref="BP96" si="541">BP3</f>
        <v>45354</v>
      </c>
      <c r="BQ96" s="22">
        <f t="shared" si="539"/>
        <v>45355</v>
      </c>
      <c r="BR96" s="22">
        <f t="shared" si="539"/>
        <v>45356</v>
      </c>
      <c r="BS96" s="22">
        <f t="shared" si="539"/>
        <v>45357</v>
      </c>
      <c r="BT96" s="22">
        <f t="shared" si="539"/>
        <v>45358</v>
      </c>
      <c r="BU96" s="22">
        <f t="shared" si="539"/>
        <v>45359</v>
      </c>
      <c r="BV96" s="22">
        <f t="shared" si="539"/>
        <v>45360</v>
      </c>
      <c r="BW96" s="22">
        <f t="shared" ref="BW96" si="542">BW3</f>
        <v>45361</v>
      </c>
      <c r="BX96" s="22">
        <f t="shared" si="539"/>
        <v>45362</v>
      </c>
      <c r="BY96" s="22">
        <f t="shared" si="539"/>
        <v>45363</v>
      </c>
      <c r="BZ96" s="22">
        <f t="shared" si="539"/>
        <v>45364</v>
      </c>
      <c r="CA96" s="22">
        <f t="shared" si="539"/>
        <v>45365</v>
      </c>
      <c r="CB96" s="22">
        <f t="shared" si="539"/>
        <v>45366</v>
      </c>
      <c r="CC96" s="22">
        <f t="shared" si="539"/>
        <v>45367</v>
      </c>
      <c r="CD96" s="22">
        <f t="shared" ref="CD96" si="543">CD3</f>
        <v>45368</v>
      </c>
      <c r="CE96" s="22">
        <f t="shared" si="539"/>
        <v>45369</v>
      </c>
      <c r="CF96" s="22">
        <f t="shared" si="539"/>
        <v>45370</v>
      </c>
      <c r="CG96" s="22">
        <f t="shared" si="539"/>
        <v>45371</v>
      </c>
      <c r="CH96" s="22">
        <f t="shared" si="539"/>
        <v>45372</v>
      </c>
      <c r="CI96" s="22">
        <f t="shared" si="539"/>
        <v>45373</v>
      </c>
      <c r="CJ96" s="22">
        <f t="shared" si="539"/>
        <v>45374</v>
      </c>
      <c r="CK96" s="22">
        <f t="shared" ref="CK96" si="544">CK3</f>
        <v>45375</v>
      </c>
      <c r="CL96" s="22">
        <f t="shared" si="539"/>
        <v>45376</v>
      </c>
      <c r="CM96" s="22">
        <f t="shared" si="539"/>
        <v>45377</v>
      </c>
      <c r="CN96" s="22">
        <f t="shared" si="539"/>
        <v>45378</v>
      </c>
      <c r="CO96" s="22">
        <f t="shared" si="539"/>
        <v>45379</v>
      </c>
      <c r="CP96" s="22">
        <f t="shared" si="539"/>
        <v>45380</v>
      </c>
      <c r="CQ96" s="22">
        <f t="shared" si="539"/>
        <v>45381</v>
      </c>
      <c r="CR96" s="36">
        <f t="shared" ref="CR96" si="545">CR3</f>
        <v>45382</v>
      </c>
      <c r="CS96" s="22">
        <f t="shared" si="539"/>
        <v>45383</v>
      </c>
      <c r="CT96" s="22">
        <f t="shared" si="539"/>
        <v>45384</v>
      </c>
      <c r="CU96" s="22">
        <f t="shared" si="539"/>
        <v>45385</v>
      </c>
      <c r="CV96" s="22">
        <f t="shared" si="539"/>
        <v>45386</v>
      </c>
      <c r="CW96" s="22">
        <f t="shared" si="539"/>
        <v>45387</v>
      </c>
      <c r="CX96" s="22">
        <f t="shared" si="539"/>
        <v>45388</v>
      </c>
      <c r="CY96" s="22">
        <f t="shared" ref="CY96" si="546">CY3</f>
        <v>45389</v>
      </c>
      <c r="CZ96" s="22">
        <f t="shared" si="539"/>
        <v>45390</v>
      </c>
      <c r="DA96" s="22">
        <f t="shared" si="539"/>
        <v>45391</v>
      </c>
      <c r="DB96" s="22">
        <f t="shared" si="539"/>
        <v>45392</v>
      </c>
      <c r="DC96" s="22">
        <f t="shared" si="539"/>
        <v>45393</v>
      </c>
      <c r="DD96" s="22">
        <f t="shared" si="539"/>
        <v>45394</v>
      </c>
      <c r="DE96" s="22">
        <f t="shared" si="539"/>
        <v>45395</v>
      </c>
      <c r="DF96" s="22">
        <f t="shared" ref="DF96" si="547">DF3</f>
        <v>45396</v>
      </c>
      <c r="DG96" s="22">
        <f t="shared" si="539"/>
        <v>45397</v>
      </c>
      <c r="DH96" s="22">
        <f t="shared" si="539"/>
        <v>45398</v>
      </c>
      <c r="DI96" s="22">
        <f t="shared" si="539"/>
        <v>45399</v>
      </c>
      <c r="DJ96" s="22">
        <f t="shared" si="539"/>
        <v>45400</v>
      </c>
      <c r="DK96" s="22">
        <f t="shared" si="539"/>
        <v>45401</v>
      </c>
      <c r="DL96" s="22">
        <f t="shared" si="539"/>
        <v>45402</v>
      </c>
      <c r="DM96" s="22">
        <f t="shared" si="539"/>
        <v>45403</v>
      </c>
      <c r="DN96" s="22">
        <f t="shared" ref="DN96:EV96" si="548">DN3</f>
        <v>45404</v>
      </c>
      <c r="DO96" s="22">
        <f t="shared" si="548"/>
        <v>45405</v>
      </c>
      <c r="DP96" s="22">
        <f t="shared" si="548"/>
        <v>45406</v>
      </c>
      <c r="DQ96" s="22">
        <f t="shared" si="548"/>
        <v>45407</v>
      </c>
      <c r="DR96" s="22">
        <f t="shared" si="548"/>
        <v>45408</v>
      </c>
      <c r="DS96" s="22">
        <f t="shared" si="548"/>
        <v>45409</v>
      </c>
      <c r="DT96" s="22">
        <f t="shared" ref="DT96" si="549">DT3</f>
        <v>45410</v>
      </c>
      <c r="DU96" s="22">
        <f t="shared" si="548"/>
        <v>45411</v>
      </c>
      <c r="DV96" s="22">
        <f t="shared" si="548"/>
        <v>45412</v>
      </c>
      <c r="DW96" s="22">
        <f t="shared" si="548"/>
        <v>45413</v>
      </c>
      <c r="DX96" s="22">
        <f t="shared" si="548"/>
        <v>45414</v>
      </c>
      <c r="DY96" s="22">
        <f t="shared" si="548"/>
        <v>45415</v>
      </c>
      <c r="DZ96" s="22">
        <f t="shared" si="548"/>
        <v>45416</v>
      </c>
      <c r="EA96" s="22">
        <f t="shared" ref="EA96" si="550">EA3</f>
        <v>45417</v>
      </c>
      <c r="EB96" s="22">
        <f t="shared" si="548"/>
        <v>45418</v>
      </c>
      <c r="EC96" s="22">
        <f t="shared" si="548"/>
        <v>45419</v>
      </c>
      <c r="ED96" s="22">
        <f t="shared" si="548"/>
        <v>45420</v>
      </c>
      <c r="EE96" s="22">
        <f t="shared" si="548"/>
        <v>45421</v>
      </c>
      <c r="EF96" s="22">
        <f t="shared" si="548"/>
        <v>45422</v>
      </c>
      <c r="EG96" s="22">
        <f t="shared" si="548"/>
        <v>45423</v>
      </c>
      <c r="EH96" s="22">
        <f t="shared" ref="EH96" si="551">EH3</f>
        <v>45424</v>
      </c>
      <c r="EI96" s="22">
        <f t="shared" si="548"/>
        <v>45425</v>
      </c>
      <c r="EJ96" s="22">
        <f t="shared" si="548"/>
        <v>45426</v>
      </c>
      <c r="EK96" s="22">
        <f t="shared" si="548"/>
        <v>45427</v>
      </c>
      <c r="EL96" s="22">
        <f t="shared" si="548"/>
        <v>45428</v>
      </c>
      <c r="EM96" s="22">
        <f t="shared" si="548"/>
        <v>45429</v>
      </c>
      <c r="EN96" s="22">
        <f t="shared" si="548"/>
        <v>45430</v>
      </c>
      <c r="EO96" s="22">
        <f t="shared" ref="EO96" si="552">EO3</f>
        <v>45431</v>
      </c>
      <c r="EP96" s="22">
        <f t="shared" si="548"/>
        <v>45432</v>
      </c>
      <c r="EQ96" s="22">
        <f t="shared" si="548"/>
        <v>45433</v>
      </c>
      <c r="ER96" s="22">
        <f t="shared" si="548"/>
        <v>45434</v>
      </c>
      <c r="ES96" s="22">
        <f t="shared" si="548"/>
        <v>45435</v>
      </c>
      <c r="ET96" s="22">
        <f t="shared" si="548"/>
        <v>45436</v>
      </c>
      <c r="EU96" s="22">
        <f t="shared" si="548"/>
        <v>45437</v>
      </c>
      <c r="EV96" s="22">
        <f t="shared" si="548"/>
        <v>45438</v>
      </c>
      <c r="EW96" s="22">
        <f t="shared" ref="EW96:FM96" si="553">EW3</f>
        <v>45439</v>
      </c>
      <c r="EX96" s="22">
        <f t="shared" si="553"/>
        <v>45440</v>
      </c>
      <c r="EY96" s="22">
        <f t="shared" si="553"/>
        <v>45441</v>
      </c>
      <c r="EZ96" s="22">
        <f t="shared" si="553"/>
        <v>45442</v>
      </c>
      <c r="FA96" s="22">
        <f t="shared" si="553"/>
        <v>45443</v>
      </c>
      <c r="FB96" s="22">
        <f t="shared" si="553"/>
        <v>45444</v>
      </c>
      <c r="FC96" s="22">
        <f t="shared" ref="FC96" si="554">FC3</f>
        <v>45445</v>
      </c>
      <c r="FD96" s="22">
        <f t="shared" si="553"/>
        <v>45446</v>
      </c>
      <c r="FE96" s="22">
        <f t="shared" si="553"/>
        <v>45447</v>
      </c>
      <c r="FF96" s="22">
        <f t="shared" si="553"/>
        <v>45448</v>
      </c>
      <c r="FG96" s="22">
        <f t="shared" si="553"/>
        <v>45449</v>
      </c>
      <c r="FH96" s="22">
        <f t="shared" si="553"/>
        <v>45450</v>
      </c>
      <c r="FI96" s="22">
        <f t="shared" si="553"/>
        <v>45451</v>
      </c>
      <c r="FJ96" s="22">
        <f t="shared" ref="FJ96" si="555">FJ3</f>
        <v>45452</v>
      </c>
      <c r="FK96" s="22">
        <f t="shared" si="553"/>
        <v>45453</v>
      </c>
      <c r="FL96" s="22">
        <f t="shared" si="553"/>
        <v>45454</v>
      </c>
      <c r="FM96" s="22">
        <f t="shared" si="553"/>
        <v>45455</v>
      </c>
      <c r="FN96" s="22">
        <f t="shared" ref="FN96:HQ96" si="556">FN3</f>
        <v>45456</v>
      </c>
      <c r="FO96" s="22">
        <f t="shared" si="556"/>
        <v>45457</v>
      </c>
      <c r="FP96" s="22">
        <f t="shared" si="556"/>
        <v>45458</v>
      </c>
      <c r="FQ96" s="22">
        <f t="shared" ref="FQ96" si="557">FQ3</f>
        <v>45459</v>
      </c>
      <c r="FR96" s="22">
        <f t="shared" si="556"/>
        <v>45460</v>
      </c>
      <c r="FS96" s="22">
        <f t="shared" si="556"/>
        <v>45461</v>
      </c>
      <c r="FT96" s="22">
        <f t="shared" si="556"/>
        <v>45462</v>
      </c>
      <c r="FU96" s="22">
        <f t="shared" si="556"/>
        <v>45463</v>
      </c>
      <c r="FV96" s="22">
        <f t="shared" si="556"/>
        <v>45464</v>
      </c>
      <c r="FW96" s="22">
        <f t="shared" si="556"/>
        <v>45465</v>
      </c>
      <c r="FX96" s="22">
        <f t="shared" ref="FX96" si="558">FX3</f>
        <v>45466</v>
      </c>
      <c r="FY96" s="22">
        <f t="shared" si="556"/>
        <v>45467</v>
      </c>
      <c r="FZ96" s="22">
        <f t="shared" si="556"/>
        <v>45468</v>
      </c>
      <c r="GA96" s="22">
        <f t="shared" si="556"/>
        <v>45469</v>
      </c>
      <c r="GB96" s="22">
        <f t="shared" si="556"/>
        <v>45470</v>
      </c>
      <c r="GC96" s="22">
        <f t="shared" si="556"/>
        <v>45471</v>
      </c>
      <c r="GD96" s="22">
        <f t="shared" si="556"/>
        <v>45472</v>
      </c>
      <c r="GE96" s="22">
        <f t="shared" ref="GE96" si="559">GE3</f>
        <v>45473</v>
      </c>
      <c r="GF96" s="22">
        <f t="shared" si="556"/>
        <v>45474</v>
      </c>
      <c r="GG96" s="22">
        <f t="shared" si="556"/>
        <v>45475</v>
      </c>
      <c r="GH96" s="22">
        <f t="shared" si="556"/>
        <v>45476</v>
      </c>
      <c r="GI96" s="22">
        <f t="shared" si="556"/>
        <v>45477</v>
      </c>
      <c r="GJ96" s="22">
        <f t="shared" si="556"/>
        <v>45478</v>
      </c>
      <c r="GK96" s="22">
        <f t="shared" si="556"/>
        <v>45479</v>
      </c>
      <c r="GL96" s="22">
        <f t="shared" ref="GL96" si="560">GL3</f>
        <v>45480</v>
      </c>
      <c r="GM96" s="22">
        <f t="shared" si="556"/>
        <v>45481</v>
      </c>
      <c r="GN96" s="22">
        <f t="shared" si="556"/>
        <v>45482</v>
      </c>
      <c r="GO96" s="22">
        <f t="shared" si="556"/>
        <v>45483</v>
      </c>
      <c r="GP96" s="22">
        <f t="shared" si="556"/>
        <v>45484</v>
      </c>
      <c r="GQ96" s="22">
        <f t="shared" si="556"/>
        <v>45485</v>
      </c>
      <c r="GR96" s="22">
        <f t="shared" si="556"/>
        <v>45486</v>
      </c>
      <c r="GS96" s="22">
        <f t="shared" ref="GS96" si="561">GS3</f>
        <v>45487</v>
      </c>
      <c r="GT96" s="22">
        <f t="shared" si="556"/>
        <v>45488</v>
      </c>
      <c r="GU96" s="22">
        <f t="shared" si="556"/>
        <v>45489</v>
      </c>
      <c r="GV96" s="22">
        <f t="shared" si="556"/>
        <v>45490</v>
      </c>
      <c r="GW96" s="22">
        <f t="shared" si="556"/>
        <v>45491</v>
      </c>
      <c r="GX96" s="22">
        <f t="shared" si="556"/>
        <v>45492</v>
      </c>
      <c r="GY96" s="22">
        <f t="shared" si="556"/>
        <v>45493</v>
      </c>
      <c r="GZ96" s="22">
        <f t="shared" ref="GZ96" si="562">GZ3</f>
        <v>45494</v>
      </c>
      <c r="HA96" s="22">
        <f t="shared" si="556"/>
        <v>45495</v>
      </c>
      <c r="HB96" s="22">
        <f t="shared" si="556"/>
        <v>45496</v>
      </c>
      <c r="HC96" s="22">
        <f t="shared" si="556"/>
        <v>45497</v>
      </c>
      <c r="HD96" s="22">
        <f t="shared" si="556"/>
        <v>45498</v>
      </c>
      <c r="HE96" s="22">
        <f t="shared" si="556"/>
        <v>45499</v>
      </c>
      <c r="HF96" s="22">
        <f t="shared" si="556"/>
        <v>45500</v>
      </c>
      <c r="HG96" s="22">
        <f t="shared" ref="HG96" si="563">HG3</f>
        <v>45501</v>
      </c>
      <c r="HH96" s="22">
        <f t="shared" si="556"/>
        <v>45502</v>
      </c>
      <c r="HI96" s="22">
        <f t="shared" si="556"/>
        <v>45503</v>
      </c>
      <c r="HJ96" s="22">
        <f t="shared" si="556"/>
        <v>45504</v>
      </c>
      <c r="HK96" s="22">
        <f t="shared" si="556"/>
        <v>45505</v>
      </c>
      <c r="HL96" s="22">
        <f t="shared" si="556"/>
        <v>45506</v>
      </c>
      <c r="HM96" s="22">
        <f t="shared" si="556"/>
        <v>45507</v>
      </c>
      <c r="HN96" s="22">
        <f t="shared" ref="HN96" si="564">HN3</f>
        <v>45508</v>
      </c>
      <c r="HO96" s="22">
        <f t="shared" si="556"/>
        <v>45509</v>
      </c>
      <c r="HP96" s="22">
        <f t="shared" si="556"/>
        <v>45510</v>
      </c>
      <c r="HQ96" s="22">
        <f t="shared" si="556"/>
        <v>45511</v>
      </c>
      <c r="HR96" s="22">
        <f t="shared" ref="HR96:KC96" si="565">HR3</f>
        <v>45512</v>
      </c>
      <c r="HS96" s="22">
        <f t="shared" si="565"/>
        <v>45513</v>
      </c>
      <c r="HT96" s="22">
        <f t="shared" si="565"/>
        <v>45514</v>
      </c>
      <c r="HU96" s="22">
        <f t="shared" ref="HU96" si="566">HU3</f>
        <v>45515</v>
      </c>
      <c r="HV96" s="22">
        <f t="shared" si="565"/>
        <v>45516</v>
      </c>
      <c r="HW96" s="22">
        <f t="shared" si="565"/>
        <v>45517</v>
      </c>
      <c r="HX96" s="22">
        <f t="shared" si="565"/>
        <v>45518</v>
      </c>
      <c r="HY96" s="22">
        <f t="shared" si="565"/>
        <v>45519</v>
      </c>
      <c r="HZ96" s="22">
        <f t="shared" si="565"/>
        <v>45520</v>
      </c>
      <c r="IA96" s="22">
        <f t="shared" si="565"/>
        <v>45521</v>
      </c>
      <c r="IB96" s="22">
        <f t="shared" ref="IB96" si="567">IB3</f>
        <v>45522</v>
      </c>
      <c r="IC96" s="22">
        <f t="shared" si="565"/>
        <v>45523</v>
      </c>
      <c r="ID96" s="22">
        <f t="shared" si="565"/>
        <v>45524</v>
      </c>
      <c r="IE96" s="22">
        <f t="shared" si="565"/>
        <v>45525</v>
      </c>
      <c r="IF96" s="22">
        <f t="shared" si="565"/>
        <v>45526</v>
      </c>
      <c r="IG96" s="22">
        <f t="shared" si="565"/>
        <v>45527</v>
      </c>
      <c r="IH96" s="22">
        <f t="shared" si="565"/>
        <v>45528</v>
      </c>
      <c r="II96" s="22">
        <f t="shared" ref="II96" si="568">II3</f>
        <v>45529</v>
      </c>
      <c r="IJ96" s="22">
        <f t="shared" si="565"/>
        <v>45530</v>
      </c>
      <c r="IK96" s="22">
        <f t="shared" si="565"/>
        <v>45531</v>
      </c>
      <c r="IL96" s="22">
        <f t="shared" si="565"/>
        <v>45532</v>
      </c>
      <c r="IM96" s="22">
        <f t="shared" si="565"/>
        <v>45533</v>
      </c>
      <c r="IN96" s="22">
        <f t="shared" si="565"/>
        <v>45534</v>
      </c>
      <c r="IO96" s="22">
        <f t="shared" si="565"/>
        <v>45535</v>
      </c>
      <c r="IP96" s="22">
        <f t="shared" ref="IP96" si="569">IP3</f>
        <v>45536</v>
      </c>
      <c r="IQ96" s="22">
        <f t="shared" si="565"/>
        <v>45537</v>
      </c>
      <c r="IR96" s="22">
        <f t="shared" si="565"/>
        <v>45538</v>
      </c>
      <c r="IS96" s="22">
        <f t="shared" si="565"/>
        <v>45539</v>
      </c>
      <c r="IT96" s="22">
        <f t="shared" si="565"/>
        <v>45540</v>
      </c>
      <c r="IU96" s="22">
        <f t="shared" si="565"/>
        <v>45541</v>
      </c>
      <c r="IV96" s="22">
        <f t="shared" si="565"/>
        <v>45542</v>
      </c>
      <c r="IW96" s="22">
        <f t="shared" ref="IW96" si="570">IW3</f>
        <v>45543</v>
      </c>
      <c r="IX96" s="22">
        <f t="shared" si="565"/>
        <v>45544</v>
      </c>
      <c r="IY96" s="22">
        <f t="shared" si="565"/>
        <v>45545</v>
      </c>
      <c r="IZ96" s="22">
        <f t="shared" si="565"/>
        <v>45546</v>
      </c>
      <c r="JA96" s="22">
        <f t="shared" si="565"/>
        <v>45547</v>
      </c>
      <c r="JB96" s="22">
        <f t="shared" si="565"/>
        <v>45548</v>
      </c>
      <c r="JC96" s="22">
        <f t="shared" si="565"/>
        <v>45549</v>
      </c>
      <c r="JD96" s="22">
        <f t="shared" ref="JD96" si="571">JD3</f>
        <v>45550</v>
      </c>
      <c r="JE96" s="22">
        <f t="shared" si="565"/>
        <v>45551</v>
      </c>
      <c r="JF96" s="22">
        <f t="shared" si="565"/>
        <v>45552</v>
      </c>
      <c r="JG96" s="22">
        <f t="shared" si="565"/>
        <v>45553</v>
      </c>
      <c r="JH96" s="22">
        <f t="shared" si="565"/>
        <v>45554</v>
      </c>
      <c r="JI96" s="22">
        <f t="shared" si="565"/>
        <v>45555</v>
      </c>
      <c r="JJ96" s="22">
        <f t="shared" si="565"/>
        <v>45556</v>
      </c>
      <c r="JK96" s="22">
        <f t="shared" ref="JK96" si="572">JK3</f>
        <v>45557</v>
      </c>
      <c r="JL96" s="22">
        <f t="shared" si="565"/>
        <v>45558</v>
      </c>
      <c r="JM96" s="22">
        <v>44134</v>
      </c>
      <c r="JN96" s="22">
        <v>44135</v>
      </c>
      <c r="JO96" s="22">
        <f t="shared" si="565"/>
        <v>45561</v>
      </c>
      <c r="JP96" s="22">
        <f t="shared" si="565"/>
        <v>45562</v>
      </c>
      <c r="JQ96" s="22">
        <f t="shared" si="565"/>
        <v>45563</v>
      </c>
      <c r="JR96" s="22">
        <f t="shared" ref="JR96" si="573">JR3</f>
        <v>45564</v>
      </c>
      <c r="JS96" s="22">
        <f t="shared" si="565"/>
        <v>45565</v>
      </c>
      <c r="JT96" s="22">
        <f t="shared" si="565"/>
        <v>45566</v>
      </c>
      <c r="JU96" s="22">
        <f>JU3</f>
        <v>45567</v>
      </c>
      <c r="JV96" s="22">
        <f t="shared" si="565"/>
        <v>45568</v>
      </c>
      <c r="JW96" s="22">
        <f t="shared" si="565"/>
        <v>45569</v>
      </c>
      <c r="JX96" s="22">
        <f t="shared" si="565"/>
        <v>45570</v>
      </c>
      <c r="JY96" s="22">
        <f t="shared" ref="JY96" si="574">JY3</f>
        <v>45571</v>
      </c>
      <c r="JZ96" s="22">
        <f t="shared" si="565"/>
        <v>45572</v>
      </c>
      <c r="KA96" s="22">
        <f t="shared" ref="KA96" si="575">KA53</f>
        <v>7637</v>
      </c>
      <c r="KB96" s="22">
        <f t="shared" si="565"/>
        <v>45574</v>
      </c>
      <c r="KC96" s="22">
        <f t="shared" si="565"/>
        <v>45575</v>
      </c>
      <c r="KD96" s="22">
        <f t="shared" ref="KD96:MO96" si="576">KD3</f>
        <v>45576</v>
      </c>
      <c r="KE96" s="22">
        <f t="shared" si="576"/>
        <v>45577</v>
      </c>
      <c r="KF96" s="22">
        <f t="shared" ref="KF96" si="577">KF3</f>
        <v>45578</v>
      </c>
      <c r="KG96" s="22">
        <f t="shared" si="576"/>
        <v>45579</v>
      </c>
      <c r="KH96" s="22">
        <f t="shared" si="576"/>
        <v>45580</v>
      </c>
      <c r="KI96" s="22">
        <f t="shared" si="576"/>
        <v>45581</v>
      </c>
      <c r="KJ96" s="22">
        <f t="shared" si="576"/>
        <v>45582</v>
      </c>
      <c r="KK96" s="22">
        <f t="shared" si="576"/>
        <v>45583</v>
      </c>
      <c r="KL96" s="22">
        <f t="shared" si="576"/>
        <v>45584</v>
      </c>
      <c r="KM96" s="22">
        <f t="shared" ref="KM96" si="578">KM3</f>
        <v>45585</v>
      </c>
      <c r="KN96" s="22">
        <f t="shared" si="576"/>
        <v>45586</v>
      </c>
      <c r="KO96" s="22">
        <f t="shared" si="576"/>
        <v>45587</v>
      </c>
      <c r="KP96" s="22">
        <f t="shared" si="576"/>
        <v>45588</v>
      </c>
      <c r="KQ96" s="22">
        <f t="shared" si="576"/>
        <v>45589</v>
      </c>
      <c r="KR96" s="22">
        <f t="shared" si="576"/>
        <v>45590</v>
      </c>
      <c r="KS96" s="22">
        <f t="shared" si="576"/>
        <v>45591</v>
      </c>
      <c r="KT96" s="22">
        <f t="shared" ref="KT96" si="579">KT3</f>
        <v>45592</v>
      </c>
      <c r="KU96" s="22">
        <f t="shared" si="576"/>
        <v>45593</v>
      </c>
      <c r="KV96" s="22">
        <f t="shared" si="576"/>
        <v>45594</v>
      </c>
      <c r="KW96" s="22">
        <f t="shared" si="576"/>
        <v>45595</v>
      </c>
      <c r="KX96" s="22">
        <f t="shared" si="576"/>
        <v>45596</v>
      </c>
      <c r="KY96" s="22">
        <f t="shared" si="576"/>
        <v>45597</v>
      </c>
      <c r="KZ96" s="22">
        <f t="shared" si="576"/>
        <v>45598</v>
      </c>
      <c r="LA96" s="22">
        <f t="shared" ref="LA96" si="580">LA3</f>
        <v>45599</v>
      </c>
      <c r="LB96" s="22">
        <f t="shared" si="576"/>
        <v>45600</v>
      </c>
      <c r="LC96" s="22">
        <f t="shared" si="576"/>
        <v>45601</v>
      </c>
      <c r="LD96" s="22">
        <f t="shared" si="576"/>
        <v>45602</v>
      </c>
      <c r="LE96" s="22">
        <f t="shared" si="576"/>
        <v>45603</v>
      </c>
      <c r="LF96" s="22">
        <f t="shared" si="576"/>
        <v>45604</v>
      </c>
      <c r="LG96" s="22">
        <f t="shared" si="576"/>
        <v>45605</v>
      </c>
      <c r="LH96" s="22">
        <f t="shared" ref="LH96" si="581">LH3</f>
        <v>45606</v>
      </c>
      <c r="LI96" s="22">
        <f t="shared" si="576"/>
        <v>45607</v>
      </c>
      <c r="LJ96" s="22">
        <f t="shared" si="576"/>
        <v>45608</v>
      </c>
      <c r="LK96" s="22">
        <f t="shared" si="576"/>
        <v>45609</v>
      </c>
      <c r="LL96" s="22">
        <f t="shared" si="576"/>
        <v>45610</v>
      </c>
      <c r="LM96" s="22">
        <f t="shared" si="576"/>
        <v>45611</v>
      </c>
      <c r="LN96" s="22">
        <f t="shared" si="576"/>
        <v>45612</v>
      </c>
      <c r="LO96" s="22">
        <f t="shared" ref="LO96" si="582">LO3</f>
        <v>45613</v>
      </c>
      <c r="LP96" s="22">
        <f t="shared" si="576"/>
        <v>45614</v>
      </c>
      <c r="LQ96" s="22">
        <f t="shared" si="576"/>
        <v>45615</v>
      </c>
      <c r="LR96" s="22">
        <f t="shared" si="576"/>
        <v>45616</v>
      </c>
      <c r="LS96" s="22">
        <f t="shared" si="576"/>
        <v>45617</v>
      </c>
      <c r="LT96" s="22">
        <f t="shared" si="576"/>
        <v>45618</v>
      </c>
      <c r="LU96" s="22">
        <f t="shared" si="576"/>
        <v>45619</v>
      </c>
      <c r="LV96" s="22">
        <f t="shared" ref="LV96" si="583">LV3</f>
        <v>45620</v>
      </c>
      <c r="LW96" s="22">
        <f t="shared" si="576"/>
        <v>45621</v>
      </c>
      <c r="LX96" s="22">
        <f t="shared" si="576"/>
        <v>45622</v>
      </c>
      <c r="LY96" s="22">
        <f t="shared" si="576"/>
        <v>45623</v>
      </c>
      <c r="LZ96" s="22">
        <f t="shared" si="576"/>
        <v>45624</v>
      </c>
      <c r="MA96" s="22">
        <f t="shared" si="576"/>
        <v>45625</v>
      </c>
      <c r="MB96" s="22">
        <f t="shared" si="576"/>
        <v>45626</v>
      </c>
      <c r="MC96" s="22">
        <f t="shared" ref="MC96" si="584">MC3</f>
        <v>45627</v>
      </c>
      <c r="MD96" s="22">
        <f t="shared" si="576"/>
        <v>45628</v>
      </c>
      <c r="ME96" s="22">
        <f t="shared" si="576"/>
        <v>45629</v>
      </c>
      <c r="MF96" s="22">
        <f t="shared" si="576"/>
        <v>45630</v>
      </c>
      <c r="MG96" s="22">
        <f t="shared" si="576"/>
        <v>45631</v>
      </c>
      <c r="MH96" s="22">
        <f t="shared" si="576"/>
        <v>45632</v>
      </c>
      <c r="MI96" s="22">
        <f t="shared" si="576"/>
        <v>45633</v>
      </c>
      <c r="MJ96" s="22">
        <f t="shared" ref="MJ96" si="585">MJ3</f>
        <v>45634</v>
      </c>
      <c r="MK96" s="22">
        <f t="shared" si="576"/>
        <v>45635</v>
      </c>
      <c r="ML96" s="22">
        <f t="shared" si="576"/>
        <v>45636</v>
      </c>
      <c r="MM96" s="22">
        <f t="shared" si="576"/>
        <v>45637</v>
      </c>
      <c r="MN96" s="22">
        <f t="shared" si="576"/>
        <v>45638</v>
      </c>
      <c r="MO96" s="22">
        <f t="shared" si="576"/>
        <v>45639</v>
      </c>
      <c r="MP96" s="22">
        <f t="shared" ref="MP96:NG96" si="586">MP3</f>
        <v>45640</v>
      </c>
      <c r="MQ96" s="22">
        <f t="shared" ref="MQ96" si="587">MQ3</f>
        <v>45641</v>
      </c>
      <c r="MR96" s="22">
        <f t="shared" si="586"/>
        <v>45642</v>
      </c>
      <c r="MS96" s="22">
        <f t="shared" si="586"/>
        <v>45643</v>
      </c>
      <c r="MT96" s="22">
        <f t="shared" si="586"/>
        <v>45644</v>
      </c>
      <c r="MU96" s="22">
        <f t="shared" si="586"/>
        <v>45645</v>
      </c>
      <c r="MV96" s="22">
        <f t="shared" si="586"/>
        <v>45646</v>
      </c>
      <c r="MW96" s="50">
        <f t="shared" si="586"/>
        <v>45647</v>
      </c>
      <c r="MX96" s="50">
        <f t="shared" ref="MX96" si="588">MX3</f>
        <v>45648</v>
      </c>
      <c r="MY96" s="50">
        <f t="shared" si="586"/>
        <v>45649</v>
      </c>
      <c r="MZ96" s="50">
        <f t="shared" si="586"/>
        <v>45650</v>
      </c>
      <c r="NA96" s="50">
        <f t="shared" si="586"/>
        <v>45651</v>
      </c>
      <c r="NB96" s="50">
        <f t="shared" si="586"/>
        <v>45652</v>
      </c>
      <c r="NC96" s="50">
        <f t="shared" si="586"/>
        <v>45653</v>
      </c>
      <c r="ND96" s="50">
        <f t="shared" si="586"/>
        <v>45654</v>
      </c>
      <c r="NE96" s="50">
        <f t="shared" si="586"/>
        <v>45655</v>
      </c>
      <c r="NF96" s="50">
        <f t="shared" si="586"/>
        <v>45656</v>
      </c>
      <c r="NG96" s="50" t="str">
        <f t="shared" si="586"/>
        <v>31-12</v>
      </c>
    </row>
    <row r="97" spans="2:371" x14ac:dyDescent="0.3">
      <c r="B97" t="s">
        <v>132</v>
      </c>
      <c r="C97" s="1">
        <f t="shared" ref="C97:C120" si="589">MIN(F97:MI97)</f>
        <v>0.73687765341566958</v>
      </c>
      <c r="D97" s="1">
        <f t="shared" ref="D97:D120" si="590">MAX(F97:LS97)</f>
        <v>700</v>
      </c>
      <c r="E97" s="1">
        <f t="shared" ref="E97:E120" si="591">IFERROR(INT(AVERAGE(F97:LI97)),"0")</f>
        <v>287</v>
      </c>
      <c r="F97" s="30">
        <v>202</v>
      </c>
      <c r="G97" s="30">
        <v>118</v>
      </c>
      <c r="H97" s="30">
        <v>173</v>
      </c>
      <c r="I97" s="30">
        <v>204</v>
      </c>
      <c r="J97" s="30">
        <v>224</v>
      </c>
      <c r="K97" s="30">
        <v>203</v>
      </c>
      <c r="L97" s="30">
        <v>250</v>
      </c>
      <c r="M97" s="30">
        <v>260</v>
      </c>
      <c r="N97" s="30">
        <v>217</v>
      </c>
      <c r="O97" s="30">
        <v>218</v>
      </c>
      <c r="P97" s="30">
        <v>248</v>
      </c>
      <c r="Q97" s="30">
        <v>531</v>
      </c>
      <c r="R97" s="30">
        <v>333</v>
      </c>
      <c r="S97" s="30">
        <v>456</v>
      </c>
      <c r="T97" s="30">
        <v>357</v>
      </c>
      <c r="U97" s="30">
        <v>288</v>
      </c>
      <c r="V97" s="30">
        <v>452</v>
      </c>
      <c r="W97" s="30">
        <v>271</v>
      </c>
      <c r="X97" s="30">
        <v>360</v>
      </c>
      <c r="Y97" s="30">
        <v>197</v>
      </c>
      <c r="Z97" s="30">
        <v>377</v>
      </c>
      <c r="AA97" s="30">
        <v>518</v>
      </c>
      <c r="AB97" s="30">
        <v>275</v>
      </c>
      <c r="AC97" s="30">
        <v>170</v>
      </c>
      <c r="AD97" s="30">
        <v>279</v>
      </c>
      <c r="AE97" s="30">
        <v>303</v>
      </c>
      <c r="AF97" s="30">
        <v>382</v>
      </c>
      <c r="AG97" s="30">
        <v>395</v>
      </c>
      <c r="AH97" s="30">
        <v>194</v>
      </c>
      <c r="AI97" s="30">
        <v>3</v>
      </c>
      <c r="AJ97" s="30">
        <v>6</v>
      </c>
      <c r="AK97" s="30">
        <v>270</v>
      </c>
      <c r="AL97" s="30">
        <v>88</v>
      </c>
      <c r="AM97" s="30">
        <v>9</v>
      </c>
      <c r="AN97" s="30">
        <v>12</v>
      </c>
      <c r="AO97" s="30">
        <v>23</v>
      </c>
      <c r="AP97" s="30">
        <v>30</v>
      </c>
      <c r="AQ97" s="30">
        <v>16</v>
      </c>
      <c r="AR97" s="30">
        <v>10</v>
      </c>
      <c r="AS97" s="30">
        <v>25</v>
      </c>
      <c r="AT97" s="30">
        <v>47</v>
      </c>
      <c r="AU97" s="30">
        <v>9</v>
      </c>
      <c r="AV97" s="30">
        <v>36</v>
      </c>
      <c r="AW97" s="30">
        <v>8</v>
      </c>
      <c r="AX97" s="30">
        <v>4</v>
      </c>
      <c r="AY97" s="30">
        <v>55</v>
      </c>
      <c r="AZ97" s="30">
        <v>55</v>
      </c>
      <c r="BA97" s="30">
        <v>166</v>
      </c>
      <c r="BB97" s="30">
        <v>244</v>
      </c>
      <c r="BC97" s="30">
        <v>77</v>
      </c>
      <c r="BD97" s="30">
        <v>21</v>
      </c>
      <c r="BE97" s="30">
        <v>14</v>
      </c>
      <c r="BF97" s="30">
        <v>90</v>
      </c>
      <c r="BG97" s="30">
        <v>53</v>
      </c>
      <c r="BH97" s="30">
        <v>134</v>
      </c>
      <c r="BI97" s="30">
        <v>330</v>
      </c>
      <c r="BJ97" s="30">
        <v>102</v>
      </c>
      <c r="BK97" s="30">
        <v>14</v>
      </c>
      <c r="BL97" s="30">
        <v>54</v>
      </c>
      <c r="BM97" s="30">
        <v>31</v>
      </c>
      <c r="BN97" s="30">
        <v>126</v>
      </c>
      <c r="BO97" s="30">
        <v>34</v>
      </c>
      <c r="BP97" s="30">
        <v>141</v>
      </c>
      <c r="BQ97" s="30">
        <v>51</v>
      </c>
      <c r="BR97" s="30">
        <v>47</v>
      </c>
      <c r="BS97" s="30">
        <v>54</v>
      </c>
      <c r="BT97" s="30">
        <v>32</v>
      </c>
      <c r="BU97" s="30">
        <v>28</v>
      </c>
      <c r="BV97" s="30">
        <v>209</v>
      </c>
      <c r="BW97" s="30">
        <v>16</v>
      </c>
      <c r="BX97" s="30">
        <v>518</v>
      </c>
      <c r="BY97" s="30">
        <v>150</v>
      </c>
      <c r="BZ97" s="30">
        <v>25</v>
      </c>
      <c r="CA97" s="30">
        <v>23</v>
      </c>
      <c r="CB97" s="30">
        <v>18</v>
      </c>
      <c r="CC97" s="30">
        <v>235</v>
      </c>
      <c r="CD97" s="30">
        <v>49</v>
      </c>
      <c r="CE97" s="30">
        <v>33</v>
      </c>
      <c r="CF97" s="30">
        <v>12</v>
      </c>
      <c r="CG97" s="30">
        <v>14</v>
      </c>
      <c r="CH97" s="30">
        <v>22</v>
      </c>
      <c r="CI97" s="30">
        <v>17</v>
      </c>
      <c r="CJ97" s="30">
        <v>26</v>
      </c>
      <c r="CK97" s="30">
        <v>67</v>
      </c>
      <c r="CL97" s="30">
        <v>92</v>
      </c>
      <c r="CM97" s="30"/>
      <c r="CN97" s="30">
        <v>6</v>
      </c>
      <c r="CO97" s="30">
        <v>28</v>
      </c>
      <c r="CP97" s="30">
        <v>14</v>
      </c>
      <c r="CQ97" s="30">
        <v>30</v>
      </c>
      <c r="CR97" s="41">
        <v>65</v>
      </c>
      <c r="CS97" s="30">
        <v>27</v>
      </c>
      <c r="CT97" s="30">
        <v>121</v>
      </c>
      <c r="CU97" s="30">
        <v>12</v>
      </c>
      <c r="CV97" s="30">
        <v>31</v>
      </c>
      <c r="CW97" s="30">
        <v>67</v>
      </c>
      <c r="CX97" s="30">
        <v>127</v>
      </c>
      <c r="CY97" s="30">
        <v>46</v>
      </c>
      <c r="CZ97" s="30">
        <v>21</v>
      </c>
      <c r="DA97" s="30">
        <v>19</v>
      </c>
      <c r="DB97" s="30">
        <v>177</v>
      </c>
      <c r="DC97" s="30">
        <v>502</v>
      </c>
      <c r="DD97" s="30">
        <v>620</v>
      </c>
      <c r="DE97" s="30">
        <v>627</v>
      </c>
      <c r="DF97" s="30">
        <v>522</v>
      </c>
      <c r="DG97" s="30">
        <v>419</v>
      </c>
      <c r="DH97" s="30">
        <v>372</v>
      </c>
      <c r="DI97" s="30">
        <v>356</v>
      </c>
      <c r="DJ97" s="30">
        <v>410</v>
      </c>
      <c r="DK97" s="30">
        <v>237</v>
      </c>
      <c r="DL97" s="30">
        <v>251</v>
      </c>
      <c r="DM97" s="30">
        <v>149</v>
      </c>
      <c r="DN97" s="30">
        <v>138</v>
      </c>
      <c r="DO97" s="30">
        <v>189</v>
      </c>
      <c r="DP97" s="30">
        <v>63</v>
      </c>
      <c r="DQ97" s="30">
        <v>95</v>
      </c>
      <c r="DR97" s="30">
        <v>341</v>
      </c>
      <c r="DS97" s="30">
        <v>323</v>
      </c>
      <c r="DT97" s="30">
        <v>167</v>
      </c>
      <c r="DU97" s="30">
        <v>323</v>
      </c>
      <c r="DV97" s="30">
        <v>210</v>
      </c>
      <c r="DW97" s="30">
        <v>165</v>
      </c>
      <c r="DX97" s="30">
        <v>488</v>
      </c>
      <c r="DY97" s="30">
        <v>156</v>
      </c>
      <c r="DZ97" s="30">
        <v>268</v>
      </c>
      <c r="EA97" s="30">
        <v>72</v>
      </c>
      <c r="EB97" s="30">
        <v>98</v>
      </c>
      <c r="EC97" s="30">
        <v>96</v>
      </c>
      <c r="ED97" s="30">
        <v>101</v>
      </c>
      <c r="EE97" s="30">
        <v>95</v>
      </c>
      <c r="EF97" s="30">
        <v>584</v>
      </c>
      <c r="EG97" s="30">
        <v>292</v>
      </c>
      <c r="EH97" s="30">
        <v>268</v>
      </c>
      <c r="EI97" s="30">
        <v>122</v>
      </c>
      <c r="EJ97" s="30">
        <v>139</v>
      </c>
      <c r="EK97" s="30">
        <v>190</v>
      </c>
      <c r="EL97" s="30">
        <v>225</v>
      </c>
      <c r="EM97" s="30">
        <v>278</v>
      </c>
      <c r="EN97" s="30">
        <v>384</v>
      </c>
      <c r="EO97" s="30">
        <v>252</v>
      </c>
      <c r="EP97" s="30">
        <v>233</v>
      </c>
      <c r="EQ97" s="30">
        <v>86</v>
      </c>
      <c r="ER97" s="30">
        <v>497</v>
      </c>
      <c r="ES97" s="30">
        <v>525</v>
      </c>
      <c r="ET97" s="30">
        <v>537</v>
      </c>
      <c r="EU97" s="30">
        <v>247</v>
      </c>
      <c r="EV97" s="30">
        <v>324</v>
      </c>
      <c r="EW97" s="30">
        <v>195</v>
      </c>
      <c r="EX97" s="30">
        <v>227</v>
      </c>
      <c r="EY97" s="30">
        <v>93</v>
      </c>
      <c r="EZ97" s="30">
        <v>221</v>
      </c>
      <c r="FA97" s="30">
        <v>507</v>
      </c>
      <c r="FB97" s="30">
        <v>376</v>
      </c>
      <c r="FC97" s="30">
        <v>472</v>
      </c>
      <c r="FD97" s="30">
        <v>270</v>
      </c>
      <c r="FE97" s="30">
        <v>274</v>
      </c>
      <c r="FF97" s="30">
        <v>551</v>
      </c>
      <c r="FG97" s="30">
        <v>468</v>
      </c>
      <c r="FH97" s="30">
        <v>498</v>
      </c>
      <c r="FI97" s="30">
        <v>380</v>
      </c>
      <c r="FJ97" s="30">
        <v>278</v>
      </c>
      <c r="FK97" s="30">
        <v>655</v>
      </c>
      <c r="FL97" s="30">
        <v>638</v>
      </c>
      <c r="FM97" s="30">
        <v>615</v>
      </c>
      <c r="FN97" s="30">
        <v>630</v>
      </c>
      <c r="FO97" s="30">
        <v>630</v>
      </c>
      <c r="FP97" s="30">
        <v>629</v>
      </c>
      <c r="FQ97" s="30">
        <v>700</v>
      </c>
      <c r="FR97" s="30">
        <v>496</v>
      </c>
      <c r="FS97" s="30">
        <v>650</v>
      </c>
      <c r="FT97" s="30">
        <v>555</v>
      </c>
      <c r="FU97" s="30">
        <v>571</v>
      </c>
      <c r="FV97" s="30">
        <v>620</v>
      </c>
      <c r="FW97" s="30">
        <v>628</v>
      </c>
      <c r="FX97" s="30">
        <v>581</v>
      </c>
      <c r="FY97" s="30">
        <v>501</v>
      </c>
      <c r="FZ97" s="30">
        <v>566</v>
      </c>
      <c r="GA97" s="30">
        <v>553</v>
      </c>
      <c r="GB97" s="30">
        <v>531</v>
      </c>
      <c r="GC97" s="30">
        <v>518</v>
      </c>
      <c r="GD97" s="30">
        <v>541</v>
      </c>
      <c r="GE97" s="30">
        <v>546</v>
      </c>
      <c r="GF97" s="30">
        <v>596</v>
      </c>
      <c r="GG97" s="30">
        <v>600</v>
      </c>
      <c r="GH97" s="30">
        <v>645</v>
      </c>
      <c r="GI97" s="30">
        <v>529</v>
      </c>
      <c r="GJ97" s="30">
        <v>639</v>
      </c>
      <c r="GK97" s="30">
        <v>625</v>
      </c>
      <c r="GL97" s="30">
        <v>597</v>
      </c>
      <c r="GM97" s="30">
        <v>602</v>
      </c>
      <c r="GN97" s="30">
        <v>517</v>
      </c>
      <c r="GO97" s="30">
        <v>509</v>
      </c>
      <c r="GP97" s="30">
        <v>511</v>
      </c>
      <c r="GQ97" s="30">
        <v>546</v>
      </c>
      <c r="GR97" s="30">
        <v>581</v>
      </c>
      <c r="GS97" s="30">
        <v>536</v>
      </c>
      <c r="GT97" s="30">
        <v>611</v>
      </c>
      <c r="GU97" s="30">
        <v>582</v>
      </c>
      <c r="GV97" s="30">
        <v>586</v>
      </c>
      <c r="GW97" s="30">
        <v>604</v>
      </c>
      <c r="GX97" s="30">
        <v>631</v>
      </c>
      <c r="GY97" s="30">
        <v>646</v>
      </c>
      <c r="GZ97" s="30">
        <v>552</v>
      </c>
      <c r="HA97" s="30">
        <v>511</v>
      </c>
      <c r="HB97" s="30">
        <v>542</v>
      </c>
      <c r="HC97" s="30">
        <v>461</v>
      </c>
      <c r="HD97" s="30">
        <v>501</v>
      </c>
      <c r="HE97" s="30">
        <v>579</v>
      </c>
      <c r="HF97" s="30">
        <v>416</v>
      </c>
      <c r="HG97" s="30">
        <v>327</v>
      </c>
      <c r="HH97" s="30">
        <v>588</v>
      </c>
      <c r="HI97" s="30">
        <v>426</v>
      </c>
      <c r="HJ97" s="30">
        <v>555</v>
      </c>
      <c r="HK97" s="30">
        <v>502</v>
      </c>
      <c r="HL97" s="30">
        <v>318</v>
      </c>
      <c r="HM97" s="30">
        <v>454</v>
      </c>
      <c r="HN97" s="30">
        <v>398</v>
      </c>
      <c r="HO97" s="30">
        <v>364</v>
      </c>
      <c r="HP97" s="30">
        <v>393</v>
      </c>
      <c r="HQ97" s="30">
        <v>471</v>
      </c>
      <c r="HR97" s="30">
        <v>371</v>
      </c>
      <c r="HS97" s="30">
        <v>310</v>
      </c>
      <c r="HT97" s="30">
        <v>590</v>
      </c>
      <c r="HU97" s="30">
        <v>406</v>
      </c>
      <c r="HV97" s="30">
        <v>408</v>
      </c>
      <c r="HW97" s="30">
        <v>393</v>
      </c>
      <c r="HX97" s="30">
        <v>331</v>
      </c>
      <c r="HY97" s="30">
        <v>406</v>
      </c>
      <c r="HZ97" s="30">
        <v>332</v>
      </c>
      <c r="IA97" s="30">
        <v>320</v>
      </c>
      <c r="IB97" s="30">
        <v>668</v>
      </c>
      <c r="IC97" s="30">
        <v>484</v>
      </c>
      <c r="ID97" s="30">
        <v>304</v>
      </c>
      <c r="IE97" s="30">
        <v>396</v>
      </c>
      <c r="IF97" s="30">
        <v>394</v>
      </c>
      <c r="IG97" s="30">
        <v>570</v>
      </c>
      <c r="IH97" s="30">
        <v>221</v>
      </c>
      <c r="II97" s="30">
        <v>380</v>
      </c>
      <c r="IJ97" s="30">
        <v>356</v>
      </c>
      <c r="IK97" s="30">
        <v>314</v>
      </c>
      <c r="IL97" s="30">
        <v>380</v>
      </c>
      <c r="IM97" s="30">
        <v>328</v>
      </c>
      <c r="IN97" s="30">
        <v>395</v>
      </c>
      <c r="IO97" s="30">
        <v>255</v>
      </c>
      <c r="IP97" s="30">
        <v>396</v>
      </c>
      <c r="IQ97" s="30">
        <v>359</v>
      </c>
      <c r="IR97" s="30">
        <v>335</v>
      </c>
      <c r="IS97" s="30">
        <v>420</v>
      </c>
      <c r="IT97" s="30">
        <v>338</v>
      </c>
      <c r="IU97" s="30">
        <v>297</v>
      </c>
      <c r="IV97" s="30">
        <v>525</v>
      </c>
      <c r="IW97" s="30">
        <v>522</v>
      </c>
      <c r="IX97" s="30">
        <v>367</v>
      </c>
      <c r="IY97" s="30">
        <v>459</v>
      </c>
      <c r="IZ97" s="30">
        <v>258</v>
      </c>
      <c r="JA97" s="30">
        <v>363</v>
      </c>
      <c r="JB97" s="30">
        <v>293</v>
      </c>
      <c r="JC97" s="30">
        <v>309</v>
      </c>
      <c r="JD97" s="30">
        <v>244</v>
      </c>
      <c r="JE97" s="30">
        <v>232</v>
      </c>
      <c r="JF97" s="30">
        <v>238</v>
      </c>
      <c r="JG97" s="30">
        <v>287</v>
      </c>
      <c r="JH97" s="30">
        <v>213</v>
      </c>
      <c r="JI97" s="30">
        <v>314</v>
      </c>
      <c r="JJ97" s="30">
        <v>416</v>
      </c>
      <c r="JK97" s="30">
        <v>242</v>
      </c>
      <c r="JL97" s="30">
        <v>268</v>
      </c>
      <c r="JM97" s="30">
        <v>206</v>
      </c>
      <c r="JN97" s="30">
        <v>239</v>
      </c>
      <c r="JO97" s="30">
        <v>147</v>
      </c>
      <c r="JP97" s="30">
        <v>335</v>
      </c>
      <c r="JQ97" s="30">
        <v>376</v>
      </c>
      <c r="JR97" s="30">
        <v>161</v>
      </c>
      <c r="JS97" s="30">
        <v>128</v>
      </c>
      <c r="JT97" s="30">
        <v>71</v>
      </c>
      <c r="JU97" s="30">
        <v>166</v>
      </c>
      <c r="JV97" s="30">
        <v>145</v>
      </c>
      <c r="JW97" s="30">
        <v>361</v>
      </c>
      <c r="JX97" s="30">
        <v>133</v>
      </c>
      <c r="JY97" s="30">
        <v>216</v>
      </c>
      <c r="JZ97" s="30">
        <v>66</v>
      </c>
      <c r="KA97" s="22">
        <f t="shared" ref="KA97" si="592">KA54</f>
        <v>0.73687765341566958</v>
      </c>
      <c r="KB97" s="30">
        <v>170</v>
      </c>
      <c r="KC97" s="30">
        <v>241</v>
      </c>
      <c r="KD97" s="30">
        <v>100</v>
      </c>
      <c r="KE97" s="30">
        <v>187</v>
      </c>
      <c r="KF97" s="30">
        <v>122</v>
      </c>
      <c r="KG97" s="30">
        <v>74</v>
      </c>
      <c r="KH97" s="30">
        <v>69</v>
      </c>
      <c r="KI97" s="30">
        <v>83</v>
      </c>
      <c r="KJ97" s="30">
        <v>25</v>
      </c>
      <c r="KK97" s="30">
        <v>314</v>
      </c>
      <c r="KL97" s="30">
        <v>374</v>
      </c>
      <c r="KM97" s="30">
        <v>496</v>
      </c>
      <c r="KN97" s="30">
        <v>248</v>
      </c>
      <c r="KO97" s="30">
        <v>398</v>
      </c>
      <c r="KP97" s="30">
        <v>262</v>
      </c>
      <c r="KQ97" s="30">
        <v>349</v>
      </c>
      <c r="KR97" s="30">
        <v>237</v>
      </c>
      <c r="KS97" s="30">
        <v>122</v>
      </c>
      <c r="KT97" s="30">
        <v>56</v>
      </c>
      <c r="KU97" s="30">
        <v>74</v>
      </c>
      <c r="KV97" s="30">
        <v>25</v>
      </c>
      <c r="KW97" s="30">
        <v>38</v>
      </c>
      <c r="KX97" s="30">
        <v>38</v>
      </c>
      <c r="KY97" s="30">
        <v>209</v>
      </c>
      <c r="KZ97" s="30">
        <v>112</v>
      </c>
      <c r="LA97" s="30"/>
      <c r="LB97" s="30"/>
      <c r="LC97" s="30"/>
      <c r="LD97" s="30"/>
      <c r="LE97" s="30"/>
      <c r="LF97" s="30"/>
      <c r="LG97" s="30"/>
      <c r="LH97" s="30">
        <v>334</v>
      </c>
      <c r="LI97" s="30">
        <v>532</v>
      </c>
      <c r="LJ97" s="25">
        <v>276</v>
      </c>
      <c r="LK97" s="30">
        <v>279</v>
      </c>
      <c r="LL97" s="30">
        <v>225</v>
      </c>
      <c r="LM97" s="30">
        <v>444</v>
      </c>
      <c r="LN97" s="30">
        <v>458</v>
      </c>
      <c r="LO97" s="30">
        <v>314</v>
      </c>
      <c r="LP97" s="30">
        <v>195</v>
      </c>
      <c r="LQ97" s="30">
        <v>213</v>
      </c>
      <c r="LR97" s="30">
        <v>451</v>
      </c>
      <c r="LS97" s="30">
        <v>349</v>
      </c>
      <c r="LT97" s="30">
        <v>517</v>
      </c>
      <c r="LU97" s="30">
        <v>607</v>
      </c>
      <c r="LV97" s="30">
        <v>462</v>
      </c>
      <c r="LW97" s="30">
        <v>478</v>
      </c>
      <c r="LX97" s="30">
        <v>312</v>
      </c>
      <c r="LY97" s="30">
        <v>345</v>
      </c>
      <c r="LZ97" s="30">
        <v>272</v>
      </c>
      <c r="MA97" s="30">
        <v>492</v>
      </c>
      <c r="MB97" s="30">
        <v>445</v>
      </c>
      <c r="MC97" s="30">
        <v>335</v>
      </c>
      <c r="MD97" s="30">
        <v>199</v>
      </c>
      <c r="ME97" s="30">
        <v>196</v>
      </c>
      <c r="MF97" s="30">
        <v>133</v>
      </c>
      <c r="MG97" s="30">
        <v>300</v>
      </c>
      <c r="MH97" s="25">
        <v>420</v>
      </c>
      <c r="MI97" s="30">
        <v>723</v>
      </c>
      <c r="MJ97" s="30">
        <v>273</v>
      </c>
      <c r="MK97" s="30">
        <v>347</v>
      </c>
      <c r="ML97" s="30">
        <v>263</v>
      </c>
      <c r="MM97" s="30">
        <v>244</v>
      </c>
      <c r="MN97" s="30">
        <v>278</v>
      </c>
      <c r="MO97" s="25">
        <v>412</v>
      </c>
      <c r="MP97" s="25">
        <v>296</v>
      </c>
      <c r="MQ97" s="30">
        <v>263</v>
      </c>
      <c r="MR97" s="30">
        <v>170</v>
      </c>
      <c r="MS97" s="30">
        <v>238</v>
      </c>
      <c r="MT97" s="30">
        <v>138</v>
      </c>
      <c r="MU97" s="25">
        <v>156</v>
      </c>
      <c r="MV97" s="24">
        <v>332</v>
      </c>
      <c r="MW97" s="44">
        <v>363</v>
      </c>
      <c r="MX97" s="49">
        <v>139</v>
      </c>
      <c r="MY97" s="49">
        <v>2341</v>
      </c>
      <c r="MZ97" s="49">
        <v>193</v>
      </c>
      <c r="NA97" s="49">
        <v>220</v>
      </c>
      <c r="NB97" s="44">
        <v>344</v>
      </c>
      <c r="NC97" s="49">
        <v>600</v>
      </c>
      <c r="ND97" s="49">
        <v>422</v>
      </c>
      <c r="NE97" s="44">
        <v>345</v>
      </c>
      <c r="NF97" s="44">
        <v>225</v>
      </c>
      <c r="NG97" s="44">
        <v>229</v>
      </c>
    </row>
    <row r="98" spans="2:371" x14ac:dyDescent="0.3">
      <c r="B98" t="s">
        <v>133</v>
      </c>
      <c r="C98" s="1">
        <f t="shared" si="589"/>
        <v>0.95</v>
      </c>
      <c r="D98" s="1">
        <f t="shared" si="590"/>
        <v>638</v>
      </c>
      <c r="E98" s="1">
        <f t="shared" si="591"/>
        <v>144</v>
      </c>
      <c r="F98" s="30">
        <v>43</v>
      </c>
      <c r="G98" s="30">
        <v>9</v>
      </c>
      <c r="H98" s="30">
        <v>27</v>
      </c>
      <c r="I98" s="30">
        <v>13</v>
      </c>
      <c r="J98" s="30">
        <v>17</v>
      </c>
      <c r="K98" s="30">
        <v>170</v>
      </c>
      <c r="L98" s="30">
        <v>23</v>
      </c>
      <c r="M98" s="30">
        <v>62</v>
      </c>
      <c r="N98" s="30">
        <v>14</v>
      </c>
      <c r="O98" s="30">
        <v>17</v>
      </c>
      <c r="P98" s="30">
        <v>33</v>
      </c>
      <c r="Q98" s="30">
        <v>29</v>
      </c>
      <c r="R98" s="30">
        <v>161</v>
      </c>
      <c r="S98" s="30">
        <v>161</v>
      </c>
      <c r="T98" s="30">
        <v>97</v>
      </c>
      <c r="U98" s="30">
        <v>100</v>
      </c>
      <c r="V98" s="30">
        <v>230</v>
      </c>
      <c r="W98" s="30">
        <v>106</v>
      </c>
      <c r="X98" s="30">
        <v>192</v>
      </c>
      <c r="Y98" s="30">
        <v>140</v>
      </c>
      <c r="Z98" s="30">
        <v>164</v>
      </c>
      <c r="AA98" s="30">
        <v>75</v>
      </c>
      <c r="AB98" s="30">
        <v>47</v>
      </c>
      <c r="AC98" s="30">
        <v>26</v>
      </c>
      <c r="AD98" s="30">
        <v>17</v>
      </c>
      <c r="AE98" s="30">
        <v>13</v>
      </c>
      <c r="AF98" s="30">
        <v>209</v>
      </c>
      <c r="AG98" s="30">
        <v>80</v>
      </c>
      <c r="AH98" s="30">
        <v>37</v>
      </c>
      <c r="AI98" s="30">
        <v>2</v>
      </c>
      <c r="AJ98" s="30">
        <v>3</v>
      </c>
      <c r="AK98" s="30">
        <v>4</v>
      </c>
      <c r="AL98" s="30">
        <v>13</v>
      </c>
      <c r="AM98" s="30">
        <v>3</v>
      </c>
      <c r="AN98" s="30">
        <v>3</v>
      </c>
      <c r="AO98" s="30">
        <v>6</v>
      </c>
      <c r="AP98" s="30">
        <v>4</v>
      </c>
      <c r="AQ98" s="30">
        <v>2</v>
      </c>
      <c r="AR98" s="30">
        <v>2</v>
      </c>
      <c r="AS98" s="30">
        <v>4</v>
      </c>
      <c r="AT98" s="30">
        <v>13</v>
      </c>
      <c r="AU98" s="30">
        <v>6</v>
      </c>
      <c r="AV98" s="30">
        <v>2</v>
      </c>
      <c r="AW98" s="30">
        <v>2</v>
      </c>
      <c r="AX98" s="30">
        <v>5</v>
      </c>
      <c r="AY98" s="30">
        <v>6</v>
      </c>
      <c r="AZ98" s="30">
        <v>6</v>
      </c>
      <c r="BA98" s="30">
        <v>3</v>
      </c>
      <c r="BB98" s="30">
        <v>31</v>
      </c>
      <c r="BC98" s="30">
        <v>3</v>
      </c>
      <c r="BD98" s="30">
        <v>7</v>
      </c>
      <c r="BE98" s="30">
        <v>3</v>
      </c>
      <c r="BF98" s="30">
        <v>5</v>
      </c>
      <c r="BG98" s="30">
        <v>2</v>
      </c>
      <c r="BH98" s="30">
        <v>5</v>
      </c>
      <c r="BI98" s="30">
        <v>6</v>
      </c>
      <c r="BJ98" s="30">
        <v>3</v>
      </c>
      <c r="BK98" s="30">
        <v>3</v>
      </c>
      <c r="BL98" s="30">
        <v>15</v>
      </c>
      <c r="BM98" s="30">
        <v>1</v>
      </c>
      <c r="BN98" s="30">
        <v>53</v>
      </c>
      <c r="BO98" s="30">
        <v>2</v>
      </c>
      <c r="BP98" s="30">
        <v>28</v>
      </c>
      <c r="BQ98" s="30">
        <v>3</v>
      </c>
      <c r="BR98" s="30">
        <v>9</v>
      </c>
      <c r="BS98" s="30">
        <v>1</v>
      </c>
      <c r="BT98" s="30">
        <v>3</v>
      </c>
      <c r="BU98" s="30">
        <v>20</v>
      </c>
      <c r="BV98" s="30">
        <v>36</v>
      </c>
      <c r="BW98" s="30">
        <v>2</v>
      </c>
      <c r="BX98" s="30">
        <v>249</v>
      </c>
      <c r="BY98" s="30">
        <v>33</v>
      </c>
      <c r="BZ98" s="30">
        <v>11</v>
      </c>
      <c r="CA98" s="30">
        <v>9</v>
      </c>
      <c r="CB98" s="30">
        <v>1</v>
      </c>
      <c r="CC98" s="30">
        <v>46</v>
      </c>
      <c r="CD98" s="30">
        <v>17</v>
      </c>
      <c r="CE98" s="30">
        <v>7</v>
      </c>
      <c r="CF98" s="30">
        <v>8</v>
      </c>
      <c r="CG98" s="30">
        <v>6</v>
      </c>
      <c r="CH98" s="30">
        <v>13</v>
      </c>
      <c r="CI98" s="30">
        <v>6</v>
      </c>
      <c r="CJ98" s="30">
        <v>11</v>
      </c>
      <c r="CK98" s="30">
        <v>13</v>
      </c>
      <c r="CL98" s="30">
        <v>10</v>
      </c>
      <c r="CM98" s="30"/>
      <c r="CN98" s="30">
        <v>10</v>
      </c>
      <c r="CO98" s="30">
        <v>22</v>
      </c>
      <c r="CP98" s="30">
        <v>6</v>
      </c>
      <c r="CQ98" s="30">
        <v>21</v>
      </c>
      <c r="CR98" s="41">
        <v>20</v>
      </c>
      <c r="CS98" s="30">
        <v>3</v>
      </c>
      <c r="CT98" s="30">
        <v>39</v>
      </c>
      <c r="CU98" s="30">
        <v>11</v>
      </c>
      <c r="CV98" s="30">
        <v>7</v>
      </c>
      <c r="CW98" s="30">
        <v>38</v>
      </c>
      <c r="CX98" s="30">
        <v>17</v>
      </c>
      <c r="CY98" s="30">
        <v>34</v>
      </c>
      <c r="CZ98" s="30">
        <v>13</v>
      </c>
      <c r="DA98" s="30">
        <v>30</v>
      </c>
      <c r="DB98" s="30">
        <v>608</v>
      </c>
      <c r="DC98" s="30">
        <v>331</v>
      </c>
      <c r="DD98" s="30">
        <v>491</v>
      </c>
      <c r="DE98" s="30">
        <v>406</v>
      </c>
      <c r="DF98" s="30">
        <v>303</v>
      </c>
      <c r="DG98" s="30">
        <v>235</v>
      </c>
      <c r="DH98" s="30">
        <v>129</v>
      </c>
      <c r="DI98" s="30">
        <v>152</v>
      </c>
      <c r="DJ98" s="30">
        <v>102</v>
      </c>
      <c r="DK98" s="30">
        <v>70</v>
      </c>
      <c r="DL98" s="30">
        <v>140</v>
      </c>
      <c r="DM98" s="30">
        <v>74</v>
      </c>
      <c r="DN98" s="30">
        <v>18</v>
      </c>
      <c r="DO98" s="30">
        <v>31</v>
      </c>
      <c r="DP98" s="30">
        <v>5</v>
      </c>
      <c r="DQ98" s="30">
        <v>16</v>
      </c>
      <c r="DR98" s="30">
        <v>156</v>
      </c>
      <c r="DS98" s="30">
        <v>81</v>
      </c>
      <c r="DT98" s="30">
        <v>10</v>
      </c>
      <c r="DU98" s="30">
        <v>85</v>
      </c>
      <c r="DV98" s="30">
        <v>30</v>
      </c>
      <c r="DW98" s="30">
        <v>92</v>
      </c>
      <c r="DX98" s="30">
        <v>159</v>
      </c>
      <c r="DY98" s="30">
        <v>106</v>
      </c>
      <c r="DZ98" s="30">
        <v>48</v>
      </c>
      <c r="EA98" s="30">
        <v>8</v>
      </c>
      <c r="EB98" s="30">
        <v>12</v>
      </c>
      <c r="EC98" s="30">
        <v>20</v>
      </c>
      <c r="ED98" s="30">
        <v>13</v>
      </c>
      <c r="EE98" s="30">
        <v>11</v>
      </c>
      <c r="EF98" s="30">
        <v>505</v>
      </c>
      <c r="EG98" s="30">
        <v>41</v>
      </c>
      <c r="EH98" s="30">
        <v>27</v>
      </c>
      <c r="EI98" s="30">
        <v>20</v>
      </c>
      <c r="EJ98" s="30">
        <v>32</v>
      </c>
      <c r="EK98" s="30">
        <v>40</v>
      </c>
      <c r="EL98" s="30">
        <v>68</v>
      </c>
      <c r="EM98" s="30">
        <v>138</v>
      </c>
      <c r="EN98" s="30">
        <v>109</v>
      </c>
      <c r="EO98" s="30">
        <v>70</v>
      </c>
      <c r="EP98" s="30">
        <v>104</v>
      </c>
      <c r="EQ98" s="30">
        <v>8</v>
      </c>
      <c r="ER98" s="30">
        <v>93</v>
      </c>
      <c r="ES98" s="30">
        <v>74</v>
      </c>
      <c r="ET98" s="30">
        <v>602</v>
      </c>
      <c r="EU98" s="30">
        <v>72</v>
      </c>
      <c r="EV98" s="30">
        <v>70</v>
      </c>
      <c r="EW98" s="30">
        <v>29</v>
      </c>
      <c r="EX98" s="30">
        <v>70</v>
      </c>
      <c r="EY98" s="30">
        <v>16</v>
      </c>
      <c r="EZ98" s="30">
        <v>34</v>
      </c>
      <c r="FA98" s="30">
        <v>212</v>
      </c>
      <c r="FB98" s="30">
        <v>132</v>
      </c>
      <c r="FC98" s="30">
        <v>225</v>
      </c>
      <c r="FD98" s="30">
        <v>98</v>
      </c>
      <c r="FE98" s="30">
        <v>62</v>
      </c>
      <c r="FF98" s="30">
        <v>191</v>
      </c>
      <c r="FG98" s="30">
        <v>54</v>
      </c>
      <c r="FH98" s="30">
        <v>278</v>
      </c>
      <c r="FI98" s="30">
        <v>132</v>
      </c>
      <c r="FJ98" s="30">
        <v>128</v>
      </c>
      <c r="FK98" s="30">
        <v>625</v>
      </c>
      <c r="FL98" s="30">
        <v>443</v>
      </c>
      <c r="FM98" s="30">
        <v>481</v>
      </c>
      <c r="FN98" s="30">
        <v>486</v>
      </c>
      <c r="FO98" s="30">
        <v>459</v>
      </c>
      <c r="FP98" s="30">
        <v>485</v>
      </c>
      <c r="FQ98" s="30">
        <v>578</v>
      </c>
      <c r="FR98" s="30">
        <v>284</v>
      </c>
      <c r="FS98" s="30">
        <v>556</v>
      </c>
      <c r="FT98" s="30">
        <v>329</v>
      </c>
      <c r="FU98" s="30">
        <v>425</v>
      </c>
      <c r="FV98" s="30">
        <v>374</v>
      </c>
      <c r="FW98" s="30">
        <v>349</v>
      </c>
      <c r="FX98" s="30">
        <v>365</v>
      </c>
      <c r="FY98" s="30">
        <v>300</v>
      </c>
      <c r="FZ98" s="30">
        <v>375</v>
      </c>
      <c r="GA98" s="30">
        <v>369</v>
      </c>
      <c r="GB98" s="30">
        <v>334</v>
      </c>
      <c r="GC98" s="30">
        <v>325</v>
      </c>
      <c r="GD98" s="30">
        <v>330</v>
      </c>
      <c r="GE98" s="30">
        <v>398</v>
      </c>
      <c r="GF98" s="30">
        <v>296</v>
      </c>
      <c r="GG98" s="30">
        <v>469</v>
      </c>
      <c r="GH98" s="30">
        <v>402</v>
      </c>
      <c r="GI98" s="30">
        <v>393</v>
      </c>
      <c r="GJ98" s="30">
        <v>469</v>
      </c>
      <c r="GK98" s="30">
        <v>478</v>
      </c>
      <c r="GL98" s="30">
        <v>408</v>
      </c>
      <c r="GM98" s="30">
        <v>351</v>
      </c>
      <c r="GN98" s="30">
        <v>362</v>
      </c>
      <c r="GO98" s="30">
        <v>241</v>
      </c>
      <c r="GP98" s="30">
        <v>227</v>
      </c>
      <c r="GQ98" s="30">
        <v>397</v>
      </c>
      <c r="GR98" s="30">
        <v>423</v>
      </c>
      <c r="GS98" s="30">
        <v>337</v>
      </c>
      <c r="GT98" s="30">
        <v>440</v>
      </c>
      <c r="GU98" s="30">
        <v>343</v>
      </c>
      <c r="GV98" s="30">
        <v>324</v>
      </c>
      <c r="GW98" s="30">
        <v>384</v>
      </c>
      <c r="GX98" s="30">
        <v>496</v>
      </c>
      <c r="GY98" s="30">
        <v>510</v>
      </c>
      <c r="GZ98" s="30">
        <v>446</v>
      </c>
      <c r="HA98" s="30">
        <v>364</v>
      </c>
      <c r="HB98" s="30">
        <v>319</v>
      </c>
      <c r="HC98" s="30">
        <v>282</v>
      </c>
      <c r="HD98" s="30">
        <v>215</v>
      </c>
      <c r="HE98" s="30">
        <v>373</v>
      </c>
      <c r="HF98" s="30">
        <v>212</v>
      </c>
      <c r="HG98" s="30">
        <v>128</v>
      </c>
      <c r="HH98" s="30">
        <v>349</v>
      </c>
      <c r="HI98" s="30">
        <v>271</v>
      </c>
      <c r="HJ98" s="30">
        <v>421</v>
      </c>
      <c r="HK98" s="30">
        <v>270</v>
      </c>
      <c r="HL98" s="30">
        <v>238</v>
      </c>
      <c r="HM98" s="30">
        <v>312</v>
      </c>
      <c r="HN98" s="30">
        <v>184</v>
      </c>
      <c r="HO98" s="30">
        <v>124</v>
      </c>
      <c r="HP98" s="30">
        <v>277</v>
      </c>
      <c r="HQ98" s="30">
        <v>153</v>
      </c>
      <c r="HR98" s="30">
        <v>168</v>
      </c>
      <c r="HS98" s="30">
        <v>268</v>
      </c>
      <c r="HT98" s="30">
        <v>291</v>
      </c>
      <c r="HU98" s="30">
        <v>203</v>
      </c>
      <c r="HV98" s="30">
        <v>235</v>
      </c>
      <c r="HW98" s="30">
        <v>151</v>
      </c>
      <c r="HX98" s="30">
        <v>126</v>
      </c>
      <c r="HY98" s="30">
        <v>216</v>
      </c>
      <c r="HZ98" s="30">
        <v>237</v>
      </c>
      <c r="IA98" s="30">
        <v>169</v>
      </c>
      <c r="IB98" s="30">
        <v>638</v>
      </c>
      <c r="IC98" s="30">
        <v>260</v>
      </c>
      <c r="ID98" s="30">
        <v>175</v>
      </c>
      <c r="IE98" s="30">
        <v>236</v>
      </c>
      <c r="IF98" s="30">
        <v>204</v>
      </c>
      <c r="IG98" s="30">
        <v>446</v>
      </c>
      <c r="IH98" s="30">
        <v>128</v>
      </c>
      <c r="II98" s="30">
        <v>197</v>
      </c>
      <c r="IJ98" s="30">
        <v>152</v>
      </c>
      <c r="IK98" s="30">
        <v>83</v>
      </c>
      <c r="IL98" s="30">
        <v>184</v>
      </c>
      <c r="IM98" s="30">
        <v>111</v>
      </c>
      <c r="IN98" s="30">
        <v>189</v>
      </c>
      <c r="IO98" s="30">
        <v>120</v>
      </c>
      <c r="IP98" s="30">
        <v>205</v>
      </c>
      <c r="IQ98" s="30">
        <v>105</v>
      </c>
      <c r="IR98" s="30">
        <v>135</v>
      </c>
      <c r="IS98" s="30">
        <v>204</v>
      </c>
      <c r="IT98" s="30">
        <v>327</v>
      </c>
      <c r="IU98" s="30">
        <v>186</v>
      </c>
      <c r="IV98" s="30">
        <v>270</v>
      </c>
      <c r="IW98" s="30">
        <v>248</v>
      </c>
      <c r="IX98" s="30">
        <v>193</v>
      </c>
      <c r="IY98" s="30">
        <v>256</v>
      </c>
      <c r="IZ98" s="30">
        <v>193</v>
      </c>
      <c r="JA98" s="30">
        <v>191</v>
      </c>
      <c r="JB98" s="30">
        <v>269</v>
      </c>
      <c r="JC98" s="30">
        <v>127</v>
      </c>
      <c r="JD98" s="30">
        <v>107</v>
      </c>
      <c r="JE98" s="30">
        <v>55</v>
      </c>
      <c r="JF98" s="30">
        <v>118</v>
      </c>
      <c r="JG98" s="30">
        <v>95</v>
      </c>
      <c r="JH98" s="30">
        <v>81</v>
      </c>
      <c r="JI98" s="30">
        <v>108</v>
      </c>
      <c r="JJ98" s="30">
        <v>231</v>
      </c>
      <c r="JK98" s="30">
        <v>55</v>
      </c>
      <c r="JL98" s="30">
        <v>42</v>
      </c>
      <c r="JM98" s="30">
        <v>360</v>
      </c>
      <c r="JN98" s="30">
        <v>88</v>
      </c>
      <c r="JO98" s="30">
        <v>55</v>
      </c>
      <c r="JP98" s="30">
        <v>173</v>
      </c>
      <c r="JQ98" s="30">
        <v>186</v>
      </c>
      <c r="JR98" s="30">
        <v>29</v>
      </c>
      <c r="JS98" s="30">
        <v>51</v>
      </c>
      <c r="JT98" s="30">
        <v>40</v>
      </c>
      <c r="JU98" s="30">
        <v>51</v>
      </c>
      <c r="JV98" s="30">
        <v>206</v>
      </c>
      <c r="JW98" s="30">
        <v>71</v>
      </c>
      <c r="JX98" s="30">
        <v>53</v>
      </c>
      <c r="JY98" s="30">
        <v>68</v>
      </c>
      <c r="JZ98" s="30">
        <v>19</v>
      </c>
      <c r="KA98" s="22">
        <f t="shared" ref="KA98" si="593">KA55</f>
        <v>0.95</v>
      </c>
      <c r="KB98" s="30">
        <v>42</v>
      </c>
      <c r="KC98" s="30">
        <v>59</v>
      </c>
      <c r="KD98" s="30">
        <v>17</v>
      </c>
      <c r="KE98" s="30">
        <v>84</v>
      </c>
      <c r="KF98" s="30">
        <v>35</v>
      </c>
      <c r="KG98" s="30">
        <v>11</v>
      </c>
      <c r="KH98" s="30">
        <v>9</v>
      </c>
      <c r="KI98" s="30">
        <v>22</v>
      </c>
      <c r="KJ98" s="30">
        <v>5</v>
      </c>
      <c r="KK98" s="30">
        <v>86</v>
      </c>
      <c r="KL98" s="30">
        <v>96</v>
      </c>
      <c r="KM98" s="30">
        <v>107</v>
      </c>
      <c r="KN98" s="30">
        <v>23</v>
      </c>
      <c r="KO98" s="30">
        <v>117</v>
      </c>
      <c r="KP98" s="30">
        <v>65</v>
      </c>
      <c r="KQ98" s="30">
        <v>169</v>
      </c>
      <c r="KR98" s="30">
        <v>76</v>
      </c>
      <c r="KS98" s="30">
        <v>56</v>
      </c>
      <c r="KT98" s="30">
        <v>8</v>
      </c>
      <c r="KU98" s="30">
        <v>22</v>
      </c>
      <c r="KV98" s="30">
        <v>23</v>
      </c>
      <c r="KW98" s="30">
        <v>17</v>
      </c>
      <c r="KX98" s="30">
        <v>10</v>
      </c>
      <c r="KY98" s="30">
        <v>99</v>
      </c>
      <c r="KZ98" s="30">
        <v>40</v>
      </c>
      <c r="LA98" s="30"/>
      <c r="LB98" s="30"/>
      <c r="LC98" s="30"/>
      <c r="LD98" s="30"/>
      <c r="LE98" s="30"/>
      <c r="LF98" s="30"/>
      <c r="LG98" s="30"/>
      <c r="LH98" s="30">
        <v>79</v>
      </c>
      <c r="LI98" s="30">
        <v>154</v>
      </c>
      <c r="LJ98" s="25">
        <v>58</v>
      </c>
      <c r="LK98" s="30">
        <v>38</v>
      </c>
      <c r="LL98" s="30">
        <v>89</v>
      </c>
      <c r="LM98" s="30">
        <v>183</v>
      </c>
      <c r="LN98" s="30">
        <v>139</v>
      </c>
      <c r="LO98" s="30">
        <v>103</v>
      </c>
      <c r="LP98" s="30">
        <v>35</v>
      </c>
      <c r="LQ98" s="30">
        <v>46</v>
      </c>
      <c r="LR98" s="30">
        <v>102</v>
      </c>
      <c r="LS98" s="30">
        <v>120</v>
      </c>
      <c r="LT98" s="30">
        <v>163</v>
      </c>
      <c r="LU98" s="30">
        <v>336</v>
      </c>
      <c r="LV98" s="30">
        <v>159</v>
      </c>
      <c r="LW98" s="30">
        <v>182</v>
      </c>
      <c r="LX98" s="30">
        <v>106</v>
      </c>
      <c r="LY98" s="30">
        <v>106</v>
      </c>
      <c r="LZ98" s="30">
        <v>132</v>
      </c>
      <c r="MA98" s="30">
        <v>242</v>
      </c>
      <c r="MB98" s="30">
        <v>140</v>
      </c>
      <c r="MC98" s="30">
        <v>45</v>
      </c>
      <c r="MD98" s="30">
        <v>12</v>
      </c>
      <c r="ME98" s="30">
        <v>185</v>
      </c>
      <c r="MF98" s="30">
        <v>36</v>
      </c>
      <c r="MG98" s="30">
        <v>85</v>
      </c>
      <c r="MH98" s="25">
        <v>217</v>
      </c>
      <c r="MI98" s="30">
        <v>323</v>
      </c>
      <c r="MJ98" s="30">
        <v>66</v>
      </c>
      <c r="MK98" s="30">
        <v>74</v>
      </c>
      <c r="ML98" s="30">
        <v>57</v>
      </c>
      <c r="MM98" s="30">
        <v>44</v>
      </c>
      <c r="MN98" s="30">
        <v>106</v>
      </c>
      <c r="MO98" s="25">
        <v>196</v>
      </c>
      <c r="MP98" s="25">
        <v>59</v>
      </c>
      <c r="MQ98" s="30">
        <v>50</v>
      </c>
      <c r="MR98" s="30">
        <v>37</v>
      </c>
      <c r="MS98" s="30">
        <v>77</v>
      </c>
      <c r="MT98" s="30">
        <v>17</v>
      </c>
      <c r="MU98" s="25">
        <v>66</v>
      </c>
      <c r="MV98" s="24">
        <v>214</v>
      </c>
      <c r="MW98" s="44">
        <v>200</v>
      </c>
      <c r="MX98" s="49">
        <v>15</v>
      </c>
      <c r="MY98" s="49">
        <v>1069</v>
      </c>
      <c r="MZ98" s="49">
        <v>18</v>
      </c>
      <c r="NA98" s="49">
        <v>91</v>
      </c>
      <c r="NB98" s="44">
        <v>64</v>
      </c>
      <c r="NC98" s="49">
        <v>425</v>
      </c>
      <c r="ND98" s="49">
        <v>223</v>
      </c>
      <c r="NE98" s="44">
        <v>138</v>
      </c>
      <c r="NF98" s="44">
        <v>100</v>
      </c>
      <c r="NG98" s="44">
        <v>54</v>
      </c>
    </row>
    <row r="99" spans="2:371" x14ac:dyDescent="0.3">
      <c r="B99" t="s">
        <v>134</v>
      </c>
      <c r="C99" s="1">
        <f t="shared" si="589"/>
        <v>0.85</v>
      </c>
      <c r="D99" s="1">
        <f t="shared" si="590"/>
        <v>657</v>
      </c>
      <c r="E99" s="1">
        <f t="shared" si="591"/>
        <v>63</v>
      </c>
      <c r="F99" s="30">
        <v>9</v>
      </c>
      <c r="G99" s="30">
        <v>12</v>
      </c>
      <c r="H99" s="30">
        <v>6</v>
      </c>
      <c r="I99" s="30">
        <v>5</v>
      </c>
      <c r="J99" s="30">
        <v>19</v>
      </c>
      <c r="K99" s="30">
        <v>13</v>
      </c>
      <c r="L99" s="30">
        <v>10</v>
      </c>
      <c r="M99" s="30">
        <v>40</v>
      </c>
      <c r="N99" s="30">
        <v>13</v>
      </c>
      <c r="O99" s="30">
        <v>14</v>
      </c>
      <c r="P99" s="30">
        <v>36</v>
      </c>
      <c r="Q99" s="30">
        <v>38</v>
      </c>
      <c r="R99" s="30">
        <v>56</v>
      </c>
      <c r="S99" s="30">
        <v>85</v>
      </c>
      <c r="T99" s="30">
        <v>67</v>
      </c>
      <c r="U99" s="30">
        <v>116</v>
      </c>
      <c r="V99" s="30">
        <v>171</v>
      </c>
      <c r="W99" s="30">
        <v>66</v>
      </c>
      <c r="X99" s="30">
        <v>137</v>
      </c>
      <c r="Y99" s="30">
        <v>29</v>
      </c>
      <c r="Z99" s="30">
        <v>91</v>
      </c>
      <c r="AA99" s="30">
        <v>22</v>
      </c>
      <c r="AB99" s="30">
        <v>62</v>
      </c>
      <c r="AC99" s="30">
        <v>7</v>
      </c>
      <c r="AD99" s="30">
        <v>16</v>
      </c>
      <c r="AE99" s="30">
        <v>104</v>
      </c>
      <c r="AF99" s="30">
        <v>83</v>
      </c>
      <c r="AG99" s="30">
        <v>99</v>
      </c>
      <c r="AH99" s="30">
        <v>11</v>
      </c>
      <c r="AI99" s="30"/>
      <c r="AJ99" s="30">
        <v>1</v>
      </c>
      <c r="AK99" s="30">
        <v>1</v>
      </c>
      <c r="AL99" s="30">
        <v>7</v>
      </c>
      <c r="AM99" s="30">
        <v>2</v>
      </c>
      <c r="AN99" s="30">
        <v>3</v>
      </c>
      <c r="AO99" s="30">
        <v>2</v>
      </c>
      <c r="AP99" s="30">
        <v>3</v>
      </c>
      <c r="AQ99" s="30">
        <v>3</v>
      </c>
      <c r="AR99" s="30">
        <v>2</v>
      </c>
      <c r="AS99" s="30">
        <v>2</v>
      </c>
      <c r="AT99" s="30">
        <v>5</v>
      </c>
      <c r="AU99" s="30">
        <v>1</v>
      </c>
      <c r="AV99" s="30">
        <v>1</v>
      </c>
      <c r="AW99" s="30">
        <v>1</v>
      </c>
      <c r="AX99" s="30">
        <v>2</v>
      </c>
      <c r="AY99" s="30">
        <v>3</v>
      </c>
      <c r="AZ99" s="30">
        <v>3</v>
      </c>
      <c r="BA99" s="30">
        <v>9</v>
      </c>
      <c r="BB99" s="30">
        <v>6</v>
      </c>
      <c r="BC99" s="30"/>
      <c r="BD99" s="30">
        <v>3</v>
      </c>
      <c r="BE99" s="30">
        <v>2</v>
      </c>
      <c r="BF99" s="30">
        <v>3</v>
      </c>
      <c r="BG99" s="30"/>
      <c r="BH99" s="30">
        <v>3</v>
      </c>
      <c r="BI99" s="30">
        <v>6</v>
      </c>
      <c r="BJ99" s="30">
        <v>2</v>
      </c>
      <c r="BK99" s="30">
        <v>3</v>
      </c>
      <c r="BL99" s="30">
        <v>2</v>
      </c>
      <c r="BM99" s="30">
        <v>1</v>
      </c>
      <c r="BN99" s="30">
        <v>6</v>
      </c>
      <c r="BO99" s="30">
        <v>3</v>
      </c>
      <c r="BP99" s="30">
        <v>2</v>
      </c>
      <c r="BQ99" s="30">
        <v>4</v>
      </c>
      <c r="BR99" s="30">
        <v>2</v>
      </c>
      <c r="BS99" s="30">
        <v>1</v>
      </c>
      <c r="BT99" s="30">
        <v>5</v>
      </c>
      <c r="BU99" s="30">
        <v>14</v>
      </c>
      <c r="BV99" s="30">
        <v>3</v>
      </c>
      <c r="BW99" s="30">
        <v>3</v>
      </c>
      <c r="BX99" s="30">
        <v>171</v>
      </c>
      <c r="BY99" s="30">
        <v>2</v>
      </c>
      <c r="BZ99" s="30">
        <v>3</v>
      </c>
      <c r="CA99" s="30">
        <v>3</v>
      </c>
      <c r="CB99" s="30">
        <v>4</v>
      </c>
      <c r="CC99" s="30">
        <v>4</v>
      </c>
      <c r="CD99" s="30">
        <v>3</v>
      </c>
      <c r="CE99" s="30">
        <v>4</v>
      </c>
      <c r="CF99" s="30">
        <v>8</v>
      </c>
      <c r="CG99" s="30">
        <v>11</v>
      </c>
      <c r="CH99" s="30">
        <v>4</v>
      </c>
      <c r="CI99" s="30">
        <v>4</v>
      </c>
      <c r="CJ99" s="30">
        <v>7</v>
      </c>
      <c r="CK99" s="30">
        <v>4</v>
      </c>
      <c r="CL99" s="30">
        <v>8</v>
      </c>
      <c r="CM99" s="30"/>
      <c r="CN99" s="30">
        <v>6</v>
      </c>
      <c r="CO99" s="30">
        <v>7</v>
      </c>
      <c r="CP99" s="30">
        <v>4</v>
      </c>
      <c r="CQ99" s="30">
        <v>10</v>
      </c>
      <c r="CR99" s="41">
        <v>4</v>
      </c>
      <c r="CS99" s="30">
        <v>2</v>
      </c>
      <c r="CT99" s="30">
        <v>8</v>
      </c>
      <c r="CU99" s="30">
        <v>8</v>
      </c>
      <c r="CV99" s="30">
        <v>10</v>
      </c>
      <c r="CW99" s="30">
        <v>29</v>
      </c>
      <c r="CX99" s="30">
        <v>23</v>
      </c>
      <c r="CY99" s="30">
        <v>5</v>
      </c>
      <c r="CZ99" s="30">
        <v>9</v>
      </c>
      <c r="DA99" s="30">
        <v>39</v>
      </c>
      <c r="DB99" s="30">
        <v>657</v>
      </c>
      <c r="DC99" s="30">
        <v>191</v>
      </c>
      <c r="DD99" s="30">
        <v>290</v>
      </c>
      <c r="DE99" s="30">
        <v>238</v>
      </c>
      <c r="DF99" s="30">
        <v>62</v>
      </c>
      <c r="DG99" s="30">
        <v>12</v>
      </c>
      <c r="DH99" s="30">
        <v>21</v>
      </c>
      <c r="DI99" s="30">
        <v>32</v>
      </c>
      <c r="DJ99" s="30">
        <v>25</v>
      </c>
      <c r="DK99" s="30">
        <v>3</v>
      </c>
      <c r="DL99" s="30">
        <v>1</v>
      </c>
      <c r="DM99" s="30">
        <v>7</v>
      </c>
      <c r="DN99" s="30">
        <v>1</v>
      </c>
      <c r="DO99" s="30">
        <v>3</v>
      </c>
      <c r="DP99" s="30"/>
      <c r="DQ99" s="30">
        <v>2</v>
      </c>
      <c r="DR99" s="30">
        <v>8</v>
      </c>
      <c r="DS99" s="30">
        <v>5</v>
      </c>
      <c r="DT99" s="30">
        <v>5</v>
      </c>
      <c r="DU99" s="30">
        <v>14</v>
      </c>
      <c r="DV99" s="30">
        <v>4</v>
      </c>
      <c r="DW99" s="30">
        <v>1</v>
      </c>
      <c r="DX99" s="30">
        <v>1</v>
      </c>
      <c r="DY99" s="30">
        <v>7</v>
      </c>
      <c r="DZ99" s="30">
        <v>7</v>
      </c>
      <c r="EA99" s="30">
        <v>1</v>
      </c>
      <c r="EB99" s="30">
        <v>3</v>
      </c>
      <c r="EC99" s="30">
        <v>103</v>
      </c>
      <c r="ED99" s="30">
        <v>5</v>
      </c>
      <c r="EE99" s="30"/>
      <c r="EF99" s="30">
        <v>40</v>
      </c>
      <c r="EG99" s="30">
        <v>7</v>
      </c>
      <c r="EH99" s="30">
        <v>1</v>
      </c>
      <c r="EI99" s="30">
        <v>1</v>
      </c>
      <c r="EJ99" s="30">
        <v>2</v>
      </c>
      <c r="EK99" s="30">
        <v>2</v>
      </c>
      <c r="EL99" s="30">
        <v>2</v>
      </c>
      <c r="EM99" s="30">
        <v>21</v>
      </c>
      <c r="EN99" s="30">
        <v>7</v>
      </c>
      <c r="EO99" s="30">
        <v>3</v>
      </c>
      <c r="EP99" s="30">
        <v>6</v>
      </c>
      <c r="EQ99" s="30">
        <v>4</v>
      </c>
      <c r="ER99" s="30">
        <v>4</v>
      </c>
      <c r="ES99" s="30">
        <v>7</v>
      </c>
      <c r="ET99" s="30">
        <v>435</v>
      </c>
      <c r="EU99" s="30">
        <v>13</v>
      </c>
      <c r="EV99" s="30">
        <v>11</v>
      </c>
      <c r="EW99" s="30">
        <v>4</v>
      </c>
      <c r="EX99" s="30">
        <v>8</v>
      </c>
      <c r="EY99" s="30">
        <v>7</v>
      </c>
      <c r="EZ99" s="30">
        <v>14</v>
      </c>
      <c r="FA99" s="30">
        <v>79</v>
      </c>
      <c r="FB99" s="30">
        <v>4</v>
      </c>
      <c r="FC99" s="30">
        <v>19</v>
      </c>
      <c r="FD99" s="30">
        <v>8</v>
      </c>
      <c r="FE99" s="30">
        <v>8</v>
      </c>
      <c r="FF99" s="30">
        <v>16</v>
      </c>
      <c r="FG99" s="30">
        <v>10</v>
      </c>
      <c r="FH99" s="30">
        <v>94</v>
      </c>
      <c r="FI99" s="30">
        <v>23</v>
      </c>
      <c r="FJ99" s="30">
        <v>14</v>
      </c>
      <c r="FK99" s="30">
        <v>328</v>
      </c>
      <c r="FL99" s="30">
        <v>260</v>
      </c>
      <c r="FM99" s="30">
        <v>265</v>
      </c>
      <c r="FN99" s="30">
        <v>260</v>
      </c>
      <c r="FO99" s="30">
        <v>336</v>
      </c>
      <c r="FP99" s="30">
        <v>335</v>
      </c>
      <c r="FQ99" s="30">
        <v>451</v>
      </c>
      <c r="FR99" s="30">
        <v>157</v>
      </c>
      <c r="FS99" s="30">
        <v>325</v>
      </c>
      <c r="FT99" s="30">
        <v>152</v>
      </c>
      <c r="FU99" s="30">
        <v>226</v>
      </c>
      <c r="FV99" s="30">
        <v>161</v>
      </c>
      <c r="FW99" s="30">
        <v>158</v>
      </c>
      <c r="FX99" s="30">
        <v>173</v>
      </c>
      <c r="FY99" s="30">
        <v>118</v>
      </c>
      <c r="FZ99" s="30">
        <v>169</v>
      </c>
      <c r="GA99" s="30">
        <v>121</v>
      </c>
      <c r="GB99" s="30">
        <v>158</v>
      </c>
      <c r="GC99" s="30">
        <v>152</v>
      </c>
      <c r="GD99" s="30">
        <v>116</v>
      </c>
      <c r="GE99" s="30">
        <v>226</v>
      </c>
      <c r="GF99" s="30">
        <v>122</v>
      </c>
      <c r="GG99" s="30">
        <v>295</v>
      </c>
      <c r="GH99" s="30">
        <v>208</v>
      </c>
      <c r="GI99" s="30">
        <v>138</v>
      </c>
      <c r="GJ99" s="30">
        <v>199</v>
      </c>
      <c r="GK99" s="30">
        <v>203</v>
      </c>
      <c r="GL99" s="30">
        <v>129</v>
      </c>
      <c r="GM99" s="30">
        <v>145</v>
      </c>
      <c r="GN99" s="30">
        <v>130</v>
      </c>
      <c r="GO99" s="30">
        <v>88</v>
      </c>
      <c r="GP99" s="30">
        <v>29</v>
      </c>
      <c r="GQ99" s="30">
        <v>172</v>
      </c>
      <c r="GR99" s="30">
        <v>125</v>
      </c>
      <c r="GS99" s="30">
        <v>140</v>
      </c>
      <c r="GT99" s="30">
        <v>184</v>
      </c>
      <c r="GU99" s="30">
        <v>189</v>
      </c>
      <c r="GV99" s="30">
        <v>101</v>
      </c>
      <c r="GW99" s="30">
        <v>137</v>
      </c>
      <c r="GX99" s="30">
        <v>310</v>
      </c>
      <c r="GY99" s="30">
        <v>305</v>
      </c>
      <c r="GZ99" s="30">
        <v>186</v>
      </c>
      <c r="HA99" s="30">
        <v>105</v>
      </c>
      <c r="HB99" s="30">
        <v>120</v>
      </c>
      <c r="HC99" s="30">
        <v>108</v>
      </c>
      <c r="HD99" s="30">
        <v>56</v>
      </c>
      <c r="HE99" s="30">
        <v>161</v>
      </c>
      <c r="HF99" s="30">
        <v>40</v>
      </c>
      <c r="HG99" s="30">
        <v>46</v>
      </c>
      <c r="HH99" s="30">
        <v>57</v>
      </c>
      <c r="HI99" s="30">
        <v>41</v>
      </c>
      <c r="HJ99" s="30">
        <v>169</v>
      </c>
      <c r="HK99" s="30">
        <v>143</v>
      </c>
      <c r="HL99" s="30">
        <v>105</v>
      </c>
      <c r="HM99" s="30">
        <v>139</v>
      </c>
      <c r="HN99" s="30">
        <v>61</v>
      </c>
      <c r="HO99" s="30">
        <v>20</v>
      </c>
      <c r="HP99" s="30">
        <v>76</v>
      </c>
      <c r="HQ99" s="30">
        <v>99</v>
      </c>
      <c r="HR99" s="30">
        <v>76</v>
      </c>
      <c r="HS99" s="30">
        <v>96</v>
      </c>
      <c r="HT99" s="30">
        <v>161</v>
      </c>
      <c r="HU99" s="30">
        <v>47</v>
      </c>
      <c r="HV99" s="30">
        <v>91</v>
      </c>
      <c r="HW99" s="30">
        <v>54</v>
      </c>
      <c r="HX99" s="30">
        <v>79</v>
      </c>
      <c r="HY99" s="30">
        <v>88</v>
      </c>
      <c r="HZ99" s="30">
        <v>144</v>
      </c>
      <c r="IA99" s="30">
        <v>62</v>
      </c>
      <c r="IB99" s="30">
        <v>505</v>
      </c>
      <c r="IC99" s="30">
        <v>76</v>
      </c>
      <c r="ID99" s="30">
        <v>72</v>
      </c>
      <c r="IE99" s="30">
        <v>70</v>
      </c>
      <c r="IF99" s="30">
        <v>94</v>
      </c>
      <c r="IG99" s="30">
        <v>243</v>
      </c>
      <c r="IH99" s="30">
        <v>42</v>
      </c>
      <c r="II99" s="30">
        <v>66</v>
      </c>
      <c r="IJ99" s="30">
        <v>44</v>
      </c>
      <c r="IK99" s="30">
        <v>38</v>
      </c>
      <c r="IL99" s="30">
        <v>40</v>
      </c>
      <c r="IM99" s="30">
        <v>33</v>
      </c>
      <c r="IN99" s="30">
        <v>13</v>
      </c>
      <c r="IO99" s="30">
        <v>42</v>
      </c>
      <c r="IP99" s="30">
        <v>51</v>
      </c>
      <c r="IQ99" s="30">
        <v>45</v>
      </c>
      <c r="IR99" s="30">
        <v>20</v>
      </c>
      <c r="IS99" s="30">
        <v>67</v>
      </c>
      <c r="IT99" s="30">
        <v>123</v>
      </c>
      <c r="IU99" s="30">
        <v>510</v>
      </c>
      <c r="IV99" s="30">
        <v>107</v>
      </c>
      <c r="IW99" s="30">
        <v>163</v>
      </c>
      <c r="IX99" s="30">
        <v>32</v>
      </c>
      <c r="IY99" s="30">
        <v>60</v>
      </c>
      <c r="IZ99" s="30">
        <v>29</v>
      </c>
      <c r="JA99" s="30">
        <v>122</v>
      </c>
      <c r="JB99" s="30">
        <v>55</v>
      </c>
      <c r="JC99" s="30">
        <v>73</v>
      </c>
      <c r="JD99" s="30">
        <v>37</v>
      </c>
      <c r="JE99" s="30">
        <v>36</v>
      </c>
      <c r="JF99" s="30">
        <v>28</v>
      </c>
      <c r="JG99" s="30">
        <v>43</v>
      </c>
      <c r="JH99" s="30">
        <v>12</v>
      </c>
      <c r="JI99" s="30">
        <v>106</v>
      </c>
      <c r="JJ99" s="30">
        <v>62</v>
      </c>
      <c r="JK99" s="30">
        <v>22</v>
      </c>
      <c r="JL99" s="30">
        <v>7</v>
      </c>
      <c r="JM99" s="30">
        <v>134</v>
      </c>
      <c r="JN99" s="30">
        <v>20</v>
      </c>
      <c r="JO99" s="30">
        <v>45</v>
      </c>
      <c r="JP99" s="30">
        <v>44</v>
      </c>
      <c r="JQ99" s="30">
        <v>55</v>
      </c>
      <c r="JR99" s="30">
        <v>5</v>
      </c>
      <c r="JS99" s="30">
        <v>15</v>
      </c>
      <c r="JT99" s="30">
        <v>12</v>
      </c>
      <c r="JU99" s="30">
        <v>15</v>
      </c>
      <c r="JV99" s="30">
        <v>6</v>
      </c>
      <c r="JW99" s="30">
        <v>63</v>
      </c>
      <c r="JX99" s="30">
        <v>7</v>
      </c>
      <c r="JY99" s="30">
        <v>25</v>
      </c>
      <c r="JZ99" s="30">
        <v>4</v>
      </c>
      <c r="KA99" s="22">
        <f t="shared" ref="KA99" si="594">KA56</f>
        <v>0.85</v>
      </c>
      <c r="KB99" s="30">
        <v>7</v>
      </c>
      <c r="KC99" s="30">
        <v>23</v>
      </c>
      <c r="KD99" s="30">
        <v>11</v>
      </c>
      <c r="KE99" s="30">
        <v>20</v>
      </c>
      <c r="KF99" s="30">
        <v>10</v>
      </c>
      <c r="KG99" s="30">
        <v>5</v>
      </c>
      <c r="KH99" s="30">
        <v>3</v>
      </c>
      <c r="KI99" s="30">
        <v>2</v>
      </c>
      <c r="KJ99" s="30">
        <v>5</v>
      </c>
      <c r="KK99" s="30">
        <v>25</v>
      </c>
      <c r="KL99" s="30">
        <v>23</v>
      </c>
      <c r="KM99" s="30">
        <v>19</v>
      </c>
      <c r="KN99" s="30">
        <v>9</v>
      </c>
      <c r="KO99" s="30">
        <v>13</v>
      </c>
      <c r="KP99" s="30">
        <v>19</v>
      </c>
      <c r="KQ99" s="30">
        <v>12</v>
      </c>
      <c r="KR99" s="30">
        <v>31</v>
      </c>
      <c r="KS99" s="30">
        <v>7</v>
      </c>
      <c r="KT99" s="30">
        <v>11</v>
      </c>
      <c r="KU99" s="30">
        <v>3</v>
      </c>
      <c r="KV99" s="30">
        <v>4</v>
      </c>
      <c r="KW99" s="30">
        <v>7</v>
      </c>
      <c r="KX99" s="30">
        <v>2</v>
      </c>
      <c r="KY99" s="30">
        <v>15</v>
      </c>
      <c r="KZ99" s="30">
        <v>16</v>
      </c>
      <c r="LA99" s="30"/>
      <c r="LB99" s="30"/>
      <c r="LC99" s="30"/>
      <c r="LD99" s="30"/>
      <c r="LE99" s="30"/>
      <c r="LF99" s="30"/>
      <c r="LG99" s="30"/>
      <c r="LH99" s="30">
        <v>42</v>
      </c>
      <c r="LI99" s="30">
        <v>20</v>
      </c>
      <c r="LJ99" s="25">
        <v>8</v>
      </c>
      <c r="LK99" s="30">
        <v>3</v>
      </c>
      <c r="LL99" s="30">
        <v>15</v>
      </c>
      <c r="LM99" s="30">
        <v>28</v>
      </c>
      <c r="LN99" s="30">
        <v>26</v>
      </c>
      <c r="LO99" s="30">
        <v>61</v>
      </c>
      <c r="LP99" s="30">
        <v>9</v>
      </c>
      <c r="LQ99" s="30">
        <v>24</v>
      </c>
      <c r="LR99" s="30">
        <v>38</v>
      </c>
      <c r="LS99" s="30">
        <v>73</v>
      </c>
      <c r="LT99" s="30">
        <v>72</v>
      </c>
      <c r="LU99" s="30">
        <v>90</v>
      </c>
      <c r="LV99" s="30">
        <v>55</v>
      </c>
      <c r="LW99" s="30">
        <v>359</v>
      </c>
      <c r="LX99" s="30">
        <v>51</v>
      </c>
      <c r="LY99" s="30">
        <v>15</v>
      </c>
      <c r="LZ99" s="30">
        <v>57</v>
      </c>
      <c r="MA99" s="30">
        <v>105</v>
      </c>
      <c r="MB99" s="30">
        <v>47</v>
      </c>
      <c r="MC99" s="30">
        <v>12</v>
      </c>
      <c r="MD99" s="30">
        <v>7</v>
      </c>
      <c r="ME99" s="30">
        <v>21</v>
      </c>
      <c r="MF99" s="30">
        <v>22</v>
      </c>
      <c r="MG99" s="30">
        <v>11</v>
      </c>
      <c r="MH99" s="25">
        <v>99</v>
      </c>
      <c r="MI99" s="30">
        <v>118</v>
      </c>
      <c r="MJ99" s="30">
        <v>11</v>
      </c>
      <c r="MK99" s="30">
        <v>460</v>
      </c>
      <c r="ML99" s="30">
        <v>499</v>
      </c>
      <c r="MM99" s="30">
        <v>13</v>
      </c>
      <c r="MN99" s="30">
        <v>234</v>
      </c>
      <c r="MO99" s="25">
        <v>90</v>
      </c>
      <c r="MP99" s="25">
        <v>29</v>
      </c>
      <c r="MQ99" s="30">
        <v>9</v>
      </c>
      <c r="MR99" s="30">
        <v>3</v>
      </c>
      <c r="MS99" s="30">
        <v>69</v>
      </c>
      <c r="MT99" s="30">
        <v>10</v>
      </c>
      <c r="MU99" s="25">
        <v>26</v>
      </c>
      <c r="MV99" s="24">
        <v>44</v>
      </c>
      <c r="MW99" s="44">
        <v>20</v>
      </c>
      <c r="MX99" s="49">
        <v>3</v>
      </c>
      <c r="MY99" s="49">
        <v>409</v>
      </c>
      <c r="MZ99" s="49">
        <v>27</v>
      </c>
      <c r="NA99" s="49">
        <v>31</v>
      </c>
      <c r="NB99" s="44">
        <v>42</v>
      </c>
      <c r="NC99" s="49">
        <v>174</v>
      </c>
      <c r="ND99" s="49">
        <v>58</v>
      </c>
      <c r="NE99" s="44">
        <v>32</v>
      </c>
      <c r="NF99" s="44">
        <v>18</v>
      </c>
      <c r="NG99" s="44">
        <v>26</v>
      </c>
    </row>
    <row r="100" spans="2:371" x14ac:dyDescent="0.3">
      <c r="B100" t="s">
        <v>135</v>
      </c>
      <c r="C100" s="1">
        <f t="shared" si="589"/>
        <v>0</v>
      </c>
      <c r="D100" s="1">
        <f t="shared" si="590"/>
        <v>716</v>
      </c>
      <c r="E100" s="1">
        <f t="shared" si="591"/>
        <v>33</v>
      </c>
      <c r="F100" s="30">
        <v>3</v>
      </c>
      <c r="G100" s="30">
        <v>1</v>
      </c>
      <c r="H100" s="30">
        <v>3</v>
      </c>
      <c r="I100" s="30">
        <v>1</v>
      </c>
      <c r="J100" s="30">
        <v>6</v>
      </c>
      <c r="K100" s="30">
        <v>5</v>
      </c>
      <c r="L100" s="30">
        <v>1</v>
      </c>
      <c r="M100" s="30">
        <v>3</v>
      </c>
      <c r="N100" s="30">
        <v>2</v>
      </c>
      <c r="O100" s="30">
        <v>1</v>
      </c>
      <c r="P100" s="30">
        <v>4</v>
      </c>
      <c r="Q100" s="30">
        <v>3</v>
      </c>
      <c r="R100" s="30">
        <v>30</v>
      </c>
      <c r="S100" s="30">
        <v>12</v>
      </c>
      <c r="T100" s="30">
        <v>14</v>
      </c>
      <c r="U100" s="30">
        <v>7</v>
      </c>
      <c r="V100" s="30">
        <v>22</v>
      </c>
      <c r="W100" s="30">
        <v>11</v>
      </c>
      <c r="X100" s="30">
        <v>41</v>
      </c>
      <c r="Y100" s="30">
        <v>11</v>
      </c>
      <c r="Z100" s="30">
        <v>34</v>
      </c>
      <c r="AA100" s="30">
        <v>3</v>
      </c>
      <c r="AB100" s="30">
        <v>5</v>
      </c>
      <c r="AC100" s="30">
        <v>5</v>
      </c>
      <c r="AD100" s="30">
        <v>2</v>
      </c>
      <c r="AE100" s="30">
        <v>6</v>
      </c>
      <c r="AF100" s="30">
        <v>24</v>
      </c>
      <c r="AG100" s="30">
        <v>6</v>
      </c>
      <c r="AH100" s="30">
        <v>6</v>
      </c>
      <c r="AI100" s="30"/>
      <c r="AJ100" s="30">
        <v>2</v>
      </c>
      <c r="AK100" s="30">
        <v>2</v>
      </c>
      <c r="AL100" s="30"/>
      <c r="AM100" s="30">
        <v>3</v>
      </c>
      <c r="AN100" s="30"/>
      <c r="AO100" s="30">
        <v>1</v>
      </c>
      <c r="AP100" s="30">
        <v>1</v>
      </c>
      <c r="AQ100" s="30">
        <v>1</v>
      </c>
      <c r="AR100" s="30">
        <v>2</v>
      </c>
      <c r="AS100" s="30">
        <v>1</v>
      </c>
      <c r="AT100" s="30">
        <v>30</v>
      </c>
      <c r="AU100" s="30">
        <v>1</v>
      </c>
      <c r="AV100" s="30">
        <v>3</v>
      </c>
      <c r="AW100" s="30">
        <v>1</v>
      </c>
      <c r="AX100" s="30">
        <v>1</v>
      </c>
      <c r="AY100" s="30"/>
      <c r="AZ100" s="30"/>
      <c r="BA100" s="30">
        <v>2</v>
      </c>
      <c r="BB100" s="30">
        <v>4</v>
      </c>
      <c r="BC100" s="30"/>
      <c r="BD100" s="30"/>
      <c r="BE100" s="30">
        <v>1</v>
      </c>
      <c r="BF100" s="30">
        <v>3</v>
      </c>
      <c r="BG100" s="30"/>
      <c r="BH100" s="30"/>
      <c r="BI100" s="30">
        <v>1</v>
      </c>
      <c r="BJ100" s="30">
        <v>1</v>
      </c>
      <c r="BK100" s="30">
        <v>1</v>
      </c>
      <c r="BL100" s="30">
        <v>3</v>
      </c>
      <c r="BM100" s="30">
        <v>1</v>
      </c>
      <c r="BN100" s="30">
        <v>1</v>
      </c>
      <c r="BO100" s="30">
        <v>1</v>
      </c>
      <c r="BP100" s="30">
        <v>2</v>
      </c>
      <c r="BQ100" s="30">
        <v>1</v>
      </c>
      <c r="BR100" s="30"/>
      <c r="BS100" s="30">
        <v>2</v>
      </c>
      <c r="BT100" s="30">
        <v>1</v>
      </c>
      <c r="BU100" s="30">
        <v>7</v>
      </c>
      <c r="BV100" s="30"/>
      <c r="BW100" s="30"/>
      <c r="BX100" s="30">
        <v>161</v>
      </c>
      <c r="BY100" s="30">
        <v>3</v>
      </c>
      <c r="BZ100" s="30">
        <v>3</v>
      </c>
      <c r="CA100" s="30">
        <v>2</v>
      </c>
      <c r="CB100" s="30">
        <v>9</v>
      </c>
      <c r="CC100" s="30">
        <v>3</v>
      </c>
      <c r="CD100" s="30">
        <v>1</v>
      </c>
      <c r="CE100" s="30">
        <v>7</v>
      </c>
      <c r="CF100" s="30">
        <v>8</v>
      </c>
      <c r="CG100" s="30">
        <v>4</v>
      </c>
      <c r="CH100" s="30">
        <v>5</v>
      </c>
      <c r="CI100" s="30">
        <v>5</v>
      </c>
      <c r="CJ100" s="30">
        <v>7</v>
      </c>
      <c r="CK100" s="30">
        <v>3</v>
      </c>
      <c r="CL100" s="30">
        <v>4</v>
      </c>
      <c r="CM100" s="30"/>
      <c r="CN100" s="30">
        <v>5</v>
      </c>
      <c r="CO100" s="30">
        <v>5</v>
      </c>
      <c r="CP100" s="30">
        <v>3</v>
      </c>
      <c r="CQ100" s="30">
        <v>9</v>
      </c>
      <c r="CR100" s="41">
        <v>8</v>
      </c>
      <c r="CS100" s="30">
        <v>3</v>
      </c>
      <c r="CT100" s="30">
        <v>2</v>
      </c>
      <c r="CU100" s="30">
        <v>10</v>
      </c>
      <c r="CV100" s="30">
        <v>7</v>
      </c>
      <c r="CW100" s="30">
        <v>8</v>
      </c>
      <c r="CX100" s="30">
        <v>3</v>
      </c>
      <c r="CY100" s="30">
        <v>4</v>
      </c>
      <c r="CZ100" s="30">
        <v>7</v>
      </c>
      <c r="DA100" s="30">
        <v>439</v>
      </c>
      <c r="DB100" s="30">
        <v>504</v>
      </c>
      <c r="DC100" s="30">
        <v>107</v>
      </c>
      <c r="DD100" s="30">
        <v>216</v>
      </c>
      <c r="DE100" s="30">
        <v>90</v>
      </c>
      <c r="DF100" s="30">
        <v>34</v>
      </c>
      <c r="DG100" s="30">
        <v>5</v>
      </c>
      <c r="DH100" s="30">
        <v>4</v>
      </c>
      <c r="DI100" s="30">
        <v>3</v>
      </c>
      <c r="DJ100" s="30">
        <v>9</v>
      </c>
      <c r="DK100" s="30">
        <v>9</v>
      </c>
      <c r="DL100" s="30"/>
      <c r="DM100" s="30">
        <v>1</v>
      </c>
      <c r="DN100" s="30">
        <v>2</v>
      </c>
      <c r="DO100" s="30">
        <v>1</v>
      </c>
      <c r="DP100" s="30">
        <v>3</v>
      </c>
      <c r="DQ100" s="30">
        <v>2</v>
      </c>
      <c r="DR100" s="30">
        <v>3</v>
      </c>
      <c r="DS100" s="30">
        <v>5</v>
      </c>
      <c r="DT100" s="30">
        <v>5</v>
      </c>
      <c r="DU100" s="30">
        <v>4</v>
      </c>
      <c r="DV100" s="30">
        <v>1</v>
      </c>
      <c r="DW100" s="30">
        <v>1</v>
      </c>
      <c r="DX100" s="30">
        <v>1</v>
      </c>
      <c r="DY100" s="30">
        <v>5</v>
      </c>
      <c r="DZ100" s="30">
        <v>2</v>
      </c>
      <c r="EA100" s="30">
        <v>2</v>
      </c>
      <c r="EB100" s="30"/>
      <c r="EC100" s="30">
        <v>716</v>
      </c>
      <c r="ED100" s="30">
        <v>6</v>
      </c>
      <c r="EE100" s="30">
        <v>1</v>
      </c>
      <c r="EF100" s="30">
        <v>60</v>
      </c>
      <c r="EG100" s="30"/>
      <c r="EH100" s="30">
        <v>1</v>
      </c>
      <c r="EI100" s="30">
        <v>1</v>
      </c>
      <c r="EJ100" s="30">
        <v>2</v>
      </c>
      <c r="EK100" s="30">
        <v>1</v>
      </c>
      <c r="EL100" s="30">
        <v>2</v>
      </c>
      <c r="EM100" s="30">
        <v>1</v>
      </c>
      <c r="EN100" s="30">
        <v>398</v>
      </c>
      <c r="EO100" s="30">
        <v>1</v>
      </c>
      <c r="EP100" s="30"/>
      <c r="EQ100" s="30"/>
      <c r="ER100" s="30">
        <v>2</v>
      </c>
      <c r="ES100" s="30">
        <v>4</v>
      </c>
      <c r="ET100" s="30">
        <v>308</v>
      </c>
      <c r="EU100" s="30">
        <v>3</v>
      </c>
      <c r="EV100" s="30">
        <v>4</v>
      </c>
      <c r="EW100" s="30">
        <v>3</v>
      </c>
      <c r="EX100" s="30">
        <v>7</v>
      </c>
      <c r="EY100" s="30">
        <v>4</v>
      </c>
      <c r="EZ100" s="30">
        <v>2</v>
      </c>
      <c r="FA100" s="30">
        <v>7</v>
      </c>
      <c r="FB100" s="30">
        <v>13</v>
      </c>
      <c r="FC100" s="30">
        <v>1</v>
      </c>
      <c r="FD100" s="30">
        <v>5</v>
      </c>
      <c r="FE100" s="30">
        <v>4</v>
      </c>
      <c r="FF100" s="30">
        <v>6</v>
      </c>
      <c r="FG100" s="30">
        <v>2</v>
      </c>
      <c r="FH100" s="30">
        <v>5</v>
      </c>
      <c r="FI100" s="30">
        <v>5</v>
      </c>
      <c r="FJ100" s="30">
        <v>15</v>
      </c>
      <c r="FK100" s="30">
        <v>186</v>
      </c>
      <c r="FL100" s="30">
        <v>62</v>
      </c>
      <c r="FM100" s="30">
        <v>97</v>
      </c>
      <c r="FN100" s="30">
        <v>167</v>
      </c>
      <c r="FO100" s="30">
        <v>164</v>
      </c>
      <c r="FP100" s="30">
        <v>216</v>
      </c>
      <c r="FQ100" s="30">
        <v>369</v>
      </c>
      <c r="FR100" s="30">
        <v>74</v>
      </c>
      <c r="FS100" s="30">
        <v>202</v>
      </c>
      <c r="FT100" s="30">
        <v>109</v>
      </c>
      <c r="FU100" s="30">
        <v>150</v>
      </c>
      <c r="FV100" s="30">
        <v>110</v>
      </c>
      <c r="FW100" s="30">
        <v>89</v>
      </c>
      <c r="FX100" s="30">
        <v>77</v>
      </c>
      <c r="FY100" s="30">
        <v>84</v>
      </c>
      <c r="FZ100" s="30">
        <v>85</v>
      </c>
      <c r="GA100" s="30">
        <v>61</v>
      </c>
      <c r="GB100" s="30">
        <v>56</v>
      </c>
      <c r="GC100" s="30">
        <v>61</v>
      </c>
      <c r="GD100" s="30">
        <v>55</v>
      </c>
      <c r="GE100" s="30">
        <v>73</v>
      </c>
      <c r="GF100" s="30">
        <v>54</v>
      </c>
      <c r="GG100" s="30">
        <v>88</v>
      </c>
      <c r="GH100" s="30">
        <v>126</v>
      </c>
      <c r="GI100" s="30">
        <v>60</v>
      </c>
      <c r="GJ100" s="30">
        <v>133</v>
      </c>
      <c r="GK100" s="30">
        <v>69</v>
      </c>
      <c r="GL100" s="30">
        <v>30</v>
      </c>
      <c r="GM100" s="30">
        <v>43</v>
      </c>
      <c r="GN100" s="30">
        <v>27</v>
      </c>
      <c r="GO100" s="30">
        <v>13</v>
      </c>
      <c r="GP100" s="30">
        <v>9</v>
      </c>
      <c r="GQ100" s="30">
        <v>70</v>
      </c>
      <c r="GR100" s="30">
        <v>48</v>
      </c>
      <c r="GS100" s="30">
        <v>33</v>
      </c>
      <c r="GT100" s="30">
        <v>105</v>
      </c>
      <c r="GU100" s="30">
        <v>82</v>
      </c>
      <c r="GV100" s="30">
        <v>50</v>
      </c>
      <c r="GW100" s="30">
        <v>48</v>
      </c>
      <c r="GX100" s="30">
        <v>111</v>
      </c>
      <c r="GY100" s="30">
        <v>121</v>
      </c>
      <c r="GZ100" s="30">
        <v>57</v>
      </c>
      <c r="HA100" s="30">
        <v>28</v>
      </c>
      <c r="HB100" s="30">
        <v>31</v>
      </c>
      <c r="HC100" s="30">
        <v>25</v>
      </c>
      <c r="HD100" s="30">
        <v>25</v>
      </c>
      <c r="HE100" s="30">
        <v>78</v>
      </c>
      <c r="HF100" s="30">
        <v>24</v>
      </c>
      <c r="HG100" s="30">
        <v>7</v>
      </c>
      <c r="HH100" s="30">
        <v>16</v>
      </c>
      <c r="HI100" s="30">
        <v>20</v>
      </c>
      <c r="HJ100" s="30">
        <v>56</v>
      </c>
      <c r="HK100" s="30">
        <v>61</v>
      </c>
      <c r="HL100" s="30">
        <v>38</v>
      </c>
      <c r="HM100" s="30">
        <v>12</v>
      </c>
      <c r="HN100" s="30">
        <v>9</v>
      </c>
      <c r="HO100" s="30">
        <v>15</v>
      </c>
      <c r="HP100" s="30">
        <v>26</v>
      </c>
      <c r="HQ100" s="30">
        <v>22</v>
      </c>
      <c r="HR100" s="30">
        <v>10</v>
      </c>
      <c r="HS100" s="30">
        <v>12</v>
      </c>
      <c r="HT100" s="30">
        <v>32</v>
      </c>
      <c r="HU100" s="30">
        <v>10</v>
      </c>
      <c r="HV100" s="30">
        <v>20</v>
      </c>
      <c r="HW100" s="30">
        <v>30</v>
      </c>
      <c r="HX100" s="30">
        <v>22</v>
      </c>
      <c r="HY100" s="30">
        <v>11</v>
      </c>
      <c r="HZ100" s="30">
        <v>40</v>
      </c>
      <c r="IA100" s="30">
        <v>9</v>
      </c>
      <c r="IB100" s="30">
        <v>165</v>
      </c>
      <c r="IC100" s="30">
        <v>5</v>
      </c>
      <c r="ID100" s="30">
        <v>12</v>
      </c>
      <c r="IE100" s="30">
        <v>11</v>
      </c>
      <c r="IF100" s="30">
        <v>22</v>
      </c>
      <c r="IG100" s="30">
        <v>113</v>
      </c>
      <c r="IH100" s="30">
        <v>31</v>
      </c>
      <c r="II100" s="30">
        <v>15</v>
      </c>
      <c r="IJ100" s="30">
        <v>33</v>
      </c>
      <c r="IK100" s="30">
        <v>5</v>
      </c>
      <c r="IL100" s="30">
        <v>3</v>
      </c>
      <c r="IM100" s="30">
        <v>33</v>
      </c>
      <c r="IN100" s="30">
        <v>33</v>
      </c>
      <c r="IO100" s="30">
        <v>1</v>
      </c>
      <c r="IP100" s="30">
        <v>9</v>
      </c>
      <c r="IQ100" s="30">
        <v>13</v>
      </c>
      <c r="IR100" s="30">
        <v>6</v>
      </c>
      <c r="IS100" s="30">
        <v>23</v>
      </c>
      <c r="IT100" s="30">
        <v>37</v>
      </c>
      <c r="IU100" s="30">
        <v>61</v>
      </c>
      <c r="IV100" s="30">
        <v>40</v>
      </c>
      <c r="IW100" s="30">
        <v>44</v>
      </c>
      <c r="IX100" s="30">
        <v>10</v>
      </c>
      <c r="IY100" s="30">
        <v>42</v>
      </c>
      <c r="IZ100" s="30">
        <v>23</v>
      </c>
      <c r="JA100" s="30">
        <v>77</v>
      </c>
      <c r="JB100" s="30">
        <v>12</v>
      </c>
      <c r="JC100" s="30">
        <v>37</v>
      </c>
      <c r="JD100" s="30">
        <v>11</v>
      </c>
      <c r="JE100" s="30">
        <v>20</v>
      </c>
      <c r="JF100" s="30">
        <v>33</v>
      </c>
      <c r="JG100" s="30">
        <v>26</v>
      </c>
      <c r="JH100" s="30">
        <v>3</v>
      </c>
      <c r="JI100" s="30">
        <v>18</v>
      </c>
      <c r="JJ100" s="30">
        <v>47</v>
      </c>
      <c r="JK100" s="30">
        <v>11</v>
      </c>
      <c r="JL100" s="30">
        <v>18</v>
      </c>
      <c r="JM100" s="30">
        <v>6</v>
      </c>
      <c r="JN100" s="30">
        <v>21</v>
      </c>
      <c r="JO100" s="30">
        <v>6</v>
      </c>
      <c r="JP100" s="30">
        <v>43</v>
      </c>
      <c r="JQ100" s="30">
        <v>26</v>
      </c>
      <c r="JR100" s="30">
        <v>1</v>
      </c>
      <c r="JS100" s="30"/>
      <c r="JT100" s="30">
        <v>3</v>
      </c>
      <c r="JU100" s="30">
        <v>4</v>
      </c>
      <c r="JV100" s="30">
        <v>5</v>
      </c>
      <c r="JW100" s="30">
        <v>80</v>
      </c>
      <c r="JX100" s="30">
        <v>4</v>
      </c>
      <c r="JY100" s="30">
        <v>5</v>
      </c>
      <c r="JZ100" s="30">
        <v>3</v>
      </c>
      <c r="KA100" s="22">
        <f t="shared" ref="KA100" si="595">KA57</f>
        <v>0</v>
      </c>
      <c r="KB100" s="30">
        <v>3</v>
      </c>
      <c r="KC100" s="30">
        <v>5</v>
      </c>
      <c r="KD100" s="30">
        <v>5</v>
      </c>
      <c r="KE100" s="30">
        <v>29</v>
      </c>
      <c r="KF100" s="30">
        <v>6</v>
      </c>
      <c r="KG100" s="30">
        <v>5</v>
      </c>
      <c r="KH100" s="30">
        <v>2</v>
      </c>
      <c r="KI100" s="30">
        <v>3</v>
      </c>
      <c r="KJ100" s="30"/>
      <c r="KK100" s="30">
        <v>5</v>
      </c>
      <c r="KL100" s="30">
        <v>5</v>
      </c>
      <c r="KM100" s="30">
        <v>9</v>
      </c>
      <c r="KN100" s="30">
        <v>0</v>
      </c>
      <c r="KO100" s="30">
        <v>4</v>
      </c>
      <c r="KP100" s="30">
        <v>2</v>
      </c>
      <c r="KQ100" s="30">
        <v>1</v>
      </c>
      <c r="KR100" s="30">
        <v>3</v>
      </c>
      <c r="KS100" s="30"/>
      <c r="KT100" s="30">
        <v>4</v>
      </c>
      <c r="KU100" s="30">
        <v>4</v>
      </c>
      <c r="KV100" s="30">
        <v>3</v>
      </c>
      <c r="KW100" s="30">
        <v>1</v>
      </c>
      <c r="KX100" s="30">
        <v>4</v>
      </c>
      <c r="KY100" s="30">
        <v>6</v>
      </c>
      <c r="KZ100" s="30">
        <v>3</v>
      </c>
      <c r="LA100" s="30"/>
      <c r="LB100" s="30"/>
      <c r="LC100" s="30"/>
      <c r="LD100" s="30"/>
      <c r="LE100" s="30"/>
      <c r="LF100" s="30"/>
      <c r="LG100" s="30"/>
      <c r="LH100" s="30">
        <v>14</v>
      </c>
      <c r="LI100" s="30">
        <v>4</v>
      </c>
      <c r="LJ100" s="25">
        <v>2</v>
      </c>
      <c r="LK100" s="30"/>
      <c r="LL100" s="30">
        <v>8</v>
      </c>
      <c r="LM100" s="30">
        <v>45</v>
      </c>
      <c r="LN100" s="30">
        <v>3</v>
      </c>
      <c r="LO100" s="30">
        <v>12</v>
      </c>
      <c r="LP100" s="30">
        <v>5</v>
      </c>
      <c r="LQ100" s="30">
        <v>8</v>
      </c>
      <c r="LR100" s="30">
        <v>3</v>
      </c>
      <c r="LS100" s="30">
        <v>15</v>
      </c>
      <c r="LT100" s="30">
        <v>28</v>
      </c>
      <c r="LU100" s="30">
        <v>43</v>
      </c>
      <c r="LV100" s="30">
        <v>8</v>
      </c>
      <c r="LW100" s="30">
        <v>19</v>
      </c>
      <c r="LX100" s="30">
        <v>9</v>
      </c>
      <c r="LY100" s="30">
        <v>15</v>
      </c>
      <c r="LZ100" s="30">
        <v>15</v>
      </c>
      <c r="MA100" s="30">
        <v>26</v>
      </c>
      <c r="MB100" s="30">
        <v>9</v>
      </c>
      <c r="MC100" s="30">
        <v>3</v>
      </c>
      <c r="MD100" s="30">
        <v>5</v>
      </c>
      <c r="ME100" s="30">
        <v>10</v>
      </c>
      <c r="MF100" s="30">
        <v>2</v>
      </c>
      <c r="MG100" s="30">
        <v>14</v>
      </c>
      <c r="MH100" s="25">
        <v>68</v>
      </c>
      <c r="MI100" s="30">
        <v>31</v>
      </c>
      <c r="MJ100" s="30">
        <v>14</v>
      </c>
      <c r="MK100" s="30">
        <v>28</v>
      </c>
      <c r="ML100" s="30">
        <v>17</v>
      </c>
      <c r="MM100" s="30">
        <v>9</v>
      </c>
      <c r="MN100" s="30">
        <v>1</v>
      </c>
      <c r="MO100" s="25">
        <v>42</v>
      </c>
      <c r="MP100" s="25">
        <v>9</v>
      </c>
      <c r="MQ100" s="30">
        <v>3</v>
      </c>
      <c r="MR100" s="30">
        <v>2</v>
      </c>
      <c r="MS100" s="30">
        <v>4</v>
      </c>
      <c r="MT100" s="30">
        <v>1</v>
      </c>
      <c r="MU100" s="25">
        <v>0</v>
      </c>
      <c r="MV100" s="24">
        <v>23</v>
      </c>
      <c r="MW100" s="44">
        <v>2</v>
      </c>
      <c r="MX100" s="49">
        <v>2</v>
      </c>
      <c r="MY100" s="49">
        <v>122</v>
      </c>
      <c r="MZ100" s="49">
        <v>3</v>
      </c>
      <c r="NA100" s="49">
        <v>11</v>
      </c>
      <c r="NB100" s="44">
        <v>5</v>
      </c>
      <c r="NC100" s="49">
        <v>135</v>
      </c>
      <c r="ND100" s="49">
        <v>34</v>
      </c>
      <c r="NE100" s="44">
        <v>61</v>
      </c>
      <c r="NF100" s="44">
        <v>3</v>
      </c>
      <c r="NG100" s="44">
        <v>29</v>
      </c>
    </row>
    <row r="101" spans="2:371" x14ac:dyDescent="0.3">
      <c r="B101" t="s">
        <v>136</v>
      </c>
      <c r="C101" s="1">
        <f t="shared" si="589"/>
        <v>0</v>
      </c>
      <c r="D101" s="1">
        <f t="shared" si="590"/>
        <v>522</v>
      </c>
      <c r="E101" s="1">
        <f t="shared" si="591"/>
        <v>48</v>
      </c>
      <c r="F101" s="30"/>
      <c r="G101" s="30"/>
      <c r="H101" s="30"/>
      <c r="I101" s="30">
        <v>4</v>
      </c>
      <c r="J101" s="30">
        <v>4</v>
      </c>
      <c r="K101" s="30">
        <v>1</v>
      </c>
      <c r="L101" s="30">
        <v>6</v>
      </c>
      <c r="M101" s="30">
        <v>1</v>
      </c>
      <c r="N101" s="30">
        <v>2</v>
      </c>
      <c r="O101" s="30">
        <v>2</v>
      </c>
      <c r="P101" s="30">
        <v>4</v>
      </c>
      <c r="Q101" s="30"/>
      <c r="R101" s="30">
        <v>5</v>
      </c>
      <c r="S101" s="30">
        <v>18</v>
      </c>
      <c r="T101" s="30">
        <v>3</v>
      </c>
      <c r="U101" s="30">
        <v>76</v>
      </c>
      <c r="V101" s="30">
        <v>2</v>
      </c>
      <c r="W101" s="30">
        <v>7</v>
      </c>
      <c r="X101" s="30">
        <v>4</v>
      </c>
      <c r="Y101" s="30">
        <v>2</v>
      </c>
      <c r="Z101" s="30">
        <v>1</v>
      </c>
      <c r="AA101" s="30">
        <v>2</v>
      </c>
      <c r="AB101" s="30">
        <v>1</v>
      </c>
      <c r="AC101" s="30"/>
      <c r="AD101" s="30">
        <v>3</v>
      </c>
      <c r="AE101" s="30">
        <v>1</v>
      </c>
      <c r="AF101" s="30">
        <v>2</v>
      </c>
      <c r="AG101" s="30">
        <v>9</v>
      </c>
      <c r="AH101" s="30">
        <v>1</v>
      </c>
      <c r="AI101" s="30"/>
      <c r="AJ101" s="30">
        <v>1</v>
      </c>
      <c r="AK101" s="30">
        <v>1</v>
      </c>
      <c r="AL101" s="30"/>
      <c r="AM101" s="30">
        <v>1</v>
      </c>
      <c r="AN101" s="30">
        <v>1</v>
      </c>
      <c r="AO101" s="30">
        <v>1</v>
      </c>
      <c r="AP101" s="30"/>
      <c r="AQ101" s="30"/>
      <c r="AR101" s="30">
        <v>1</v>
      </c>
      <c r="AS101" s="30"/>
      <c r="AT101" s="30"/>
      <c r="AU101" s="30"/>
      <c r="AV101" s="30">
        <v>1</v>
      </c>
      <c r="AW101" s="30">
        <v>3</v>
      </c>
      <c r="AX101" s="30">
        <v>5</v>
      </c>
      <c r="AY101" s="30">
        <v>3</v>
      </c>
      <c r="AZ101" s="30">
        <v>3</v>
      </c>
      <c r="BA101" s="30">
        <v>3</v>
      </c>
      <c r="BB101" s="30"/>
      <c r="BC101" s="30"/>
      <c r="BD101" s="30">
        <v>2</v>
      </c>
      <c r="BE101" s="30">
        <v>1</v>
      </c>
      <c r="BF101" s="30">
        <v>1</v>
      </c>
      <c r="BG101" s="30"/>
      <c r="BH101" s="30">
        <v>1</v>
      </c>
      <c r="BI101" s="30"/>
      <c r="BJ101" s="30">
        <v>1</v>
      </c>
      <c r="BK101" s="30"/>
      <c r="BL101" s="30"/>
      <c r="BM101" s="30"/>
      <c r="BN101" s="30">
        <v>1</v>
      </c>
      <c r="BO101" s="30"/>
      <c r="BP101" s="30">
        <v>3</v>
      </c>
      <c r="BQ101" s="30">
        <v>1</v>
      </c>
      <c r="BR101" s="30">
        <v>2</v>
      </c>
      <c r="BS101" s="30">
        <v>1</v>
      </c>
      <c r="BT101" s="30"/>
      <c r="BU101" s="30"/>
      <c r="BV101" s="30"/>
      <c r="BW101" s="30">
        <v>1</v>
      </c>
      <c r="BX101" s="30">
        <v>408</v>
      </c>
      <c r="BY101" s="30">
        <v>201</v>
      </c>
      <c r="BZ101" s="30">
        <v>186</v>
      </c>
      <c r="CA101" s="30">
        <v>170</v>
      </c>
      <c r="CB101" s="30">
        <v>229</v>
      </c>
      <c r="CC101" s="30">
        <v>199</v>
      </c>
      <c r="CD101" s="30">
        <v>204</v>
      </c>
      <c r="CE101" s="30">
        <v>200</v>
      </c>
      <c r="CF101" s="30">
        <v>243</v>
      </c>
      <c r="CG101" s="30">
        <v>207</v>
      </c>
      <c r="CH101" s="30">
        <v>278</v>
      </c>
      <c r="CI101" s="30">
        <v>305</v>
      </c>
      <c r="CJ101" s="30">
        <v>275</v>
      </c>
      <c r="CK101" s="30">
        <v>283</v>
      </c>
      <c r="CL101" s="30">
        <v>252</v>
      </c>
      <c r="CM101" s="30"/>
      <c r="CN101" s="30">
        <v>333</v>
      </c>
      <c r="CO101" s="30">
        <v>357</v>
      </c>
      <c r="CP101" s="30">
        <v>418</v>
      </c>
      <c r="CQ101" s="30">
        <v>400</v>
      </c>
      <c r="CR101" s="41">
        <v>364</v>
      </c>
      <c r="CS101" s="30">
        <v>389</v>
      </c>
      <c r="CT101" s="30">
        <v>317</v>
      </c>
      <c r="CU101" s="30">
        <v>415</v>
      </c>
      <c r="CV101" s="30">
        <v>368</v>
      </c>
      <c r="CW101" s="30">
        <v>522</v>
      </c>
      <c r="CX101" s="30">
        <v>449</v>
      </c>
      <c r="CY101" s="30">
        <v>436</v>
      </c>
      <c r="CZ101" s="30">
        <v>329</v>
      </c>
      <c r="DA101" s="30">
        <v>474</v>
      </c>
      <c r="DB101" s="30">
        <v>395</v>
      </c>
      <c r="DC101" s="30">
        <v>84</v>
      </c>
      <c r="DD101" s="30">
        <v>62</v>
      </c>
      <c r="DE101" s="30">
        <v>16</v>
      </c>
      <c r="DF101" s="30">
        <v>1</v>
      </c>
      <c r="DG101" s="30">
        <v>2</v>
      </c>
      <c r="DH101" s="30">
        <v>2</v>
      </c>
      <c r="DI101" s="30"/>
      <c r="DJ101" s="30">
        <v>3</v>
      </c>
      <c r="DK101" s="30">
        <v>3</v>
      </c>
      <c r="DL101" s="30"/>
      <c r="DM101" s="30"/>
      <c r="DN101" s="30"/>
      <c r="DO101" s="30">
        <v>1</v>
      </c>
      <c r="DP101" s="30">
        <v>1</v>
      </c>
      <c r="DQ101" s="30"/>
      <c r="DR101" s="30">
        <v>1</v>
      </c>
      <c r="DS101" s="30">
        <v>3</v>
      </c>
      <c r="DT101" s="30">
        <v>5</v>
      </c>
      <c r="DU101" s="30">
        <v>4</v>
      </c>
      <c r="DV101" s="30"/>
      <c r="DW101" s="30"/>
      <c r="DX101" s="30">
        <v>2</v>
      </c>
      <c r="DY101" s="30">
        <v>2</v>
      </c>
      <c r="DZ101" s="30">
        <v>1</v>
      </c>
      <c r="EA101" s="30"/>
      <c r="EB101" s="30"/>
      <c r="EC101" s="30">
        <v>213</v>
      </c>
      <c r="ED101" s="30">
        <v>1</v>
      </c>
      <c r="EE101" s="30">
        <v>1</v>
      </c>
      <c r="EF101" s="30">
        <v>2</v>
      </c>
      <c r="EG101" s="30">
        <v>2</v>
      </c>
      <c r="EH101" s="30"/>
      <c r="EI101" s="30">
        <v>3</v>
      </c>
      <c r="EJ101" s="30">
        <v>1</v>
      </c>
      <c r="EK101" s="30">
        <v>2</v>
      </c>
      <c r="EL101" s="30">
        <v>2</v>
      </c>
      <c r="EM101" s="30">
        <v>1</v>
      </c>
      <c r="EN101" s="30">
        <v>3</v>
      </c>
      <c r="EO101" s="30">
        <v>1</v>
      </c>
      <c r="EP101" s="30">
        <v>1</v>
      </c>
      <c r="EQ101" s="30"/>
      <c r="ER101" s="30">
        <v>3</v>
      </c>
      <c r="ES101" s="30"/>
      <c r="ET101" s="30">
        <v>89</v>
      </c>
      <c r="EU101" s="30">
        <v>1</v>
      </c>
      <c r="EV101" s="30">
        <v>1</v>
      </c>
      <c r="EW101" s="30"/>
      <c r="EX101" s="30"/>
      <c r="EY101" s="30">
        <v>1</v>
      </c>
      <c r="EZ101" s="30">
        <v>3</v>
      </c>
      <c r="FA101" s="30">
        <v>7</v>
      </c>
      <c r="FB101" s="30">
        <v>2</v>
      </c>
      <c r="FC101" s="30">
        <v>1</v>
      </c>
      <c r="FD101" s="30"/>
      <c r="FE101" s="30">
        <v>2</v>
      </c>
      <c r="FF101" s="30">
        <v>1</v>
      </c>
      <c r="FG101" s="30"/>
      <c r="FH101" s="30">
        <v>12</v>
      </c>
      <c r="FI101" s="30"/>
      <c r="FJ101" s="30">
        <v>1</v>
      </c>
      <c r="FK101" s="30">
        <v>91</v>
      </c>
      <c r="FL101" s="30">
        <v>42</v>
      </c>
      <c r="FM101" s="30">
        <v>50</v>
      </c>
      <c r="FN101" s="30">
        <v>53</v>
      </c>
      <c r="FO101" s="30">
        <v>84</v>
      </c>
      <c r="FP101" s="30">
        <v>78</v>
      </c>
      <c r="FQ101" s="30">
        <v>165</v>
      </c>
      <c r="FR101" s="30">
        <v>43</v>
      </c>
      <c r="FS101" s="30">
        <v>120</v>
      </c>
      <c r="FT101" s="30">
        <v>22</v>
      </c>
      <c r="FU101" s="30">
        <v>50</v>
      </c>
      <c r="FV101" s="30">
        <v>35</v>
      </c>
      <c r="FW101" s="30">
        <v>13</v>
      </c>
      <c r="FX101" s="30">
        <v>49</v>
      </c>
      <c r="FY101" s="30">
        <v>29</v>
      </c>
      <c r="FZ101" s="30">
        <v>15</v>
      </c>
      <c r="GA101" s="30">
        <v>27</v>
      </c>
      <c r="GB101" s="30">
        <v>3</v>
      </c>
      <c r="GC101" s="30">
        <v>25</v>
      </c>
      <c r="GD101" s="30">
        <v>5</v>
      </c>
      <c r="GE101" s="30">
        <v>22</v>
      </c>
      <c r="GF101" s="30">
        <v>26</v>
      </c>
      <c r="GG101" s="30">
        <v>28</v>
      </c>
      <c r="GH101" s="30">
        <v>90</v>
      </c>
      <c r="GI101" s="30">
        <v>9</v>
      </c>
      <c r="GJ101" s="30">
        <v>33</v>
      </c>
      <c r="GK101" s="30">
        <v>26</v>
      </c>
      <c r="GL101" s="30">
        <v>15</v>
      </c>
      <c r="GM101" s="30">
        <v>10</v>
      </c>
      <c r="GN101" s="30">
        <v>7</v>
      </c>
      <c r="GO101" s="30">
        <v>3</v>
      </c>
      <c r="GP101" s="30">
        <v>4</v>
      </c>
      <c r="GQ101" s="30">
        <v>10</v>
      </c>
      <c r="GR101" s="30">
        <v>10</v>
      </c>
      <c r="GS101" s="30">
        <v>18</v>
      </c>
      <c r="GT101" s="30">
        <v>13</v>
      </c>
      <c r="GU101" s="30">
        <v>9</v>
      </c>
      <c r="GV101" s="30">
        <v>9</v>
      </c>
      <c r="GW101" s="30">
        <v>44</v>
      </c>
      <c r="GX101" s="30">
        <v>24</v>
      </c>
      <c r="GY101" s="30">
        <v>42</v>
      </c>
      <c r="GZ101" s="30">
        <v>4</v>
      </c>
      <c r="HA101" s="30">
        <v>7</v>
      </c>
      <c r="HB101" s="30">
        <v>10</v>
      </c>
      <c r="HC101" s="30">
        <v>10</v>
      </c>
      <c r="HD101" s="30">
        <v>2</v>
      </c>
      <c r="HE101" s="30">
        <v>22</v>
      </c>
      <c r="HF101" s="30">
        <v>6</v>
      </c>
      <c r="HG101" s="30">
        <v>2</v>
      </c>
      <c r="HH101" s="30">
        <v>30</v>
      </c>
      <c r="HI101" s="30">
        <v>10</v>
      </c>
      <c r="HJ101" s="30">
        <v>17</v>
      </c>
      <c r="HK101" s="30">
        <v>37</v>
      </c>
      <c r="HL101" s="30">
        <v>12</v>
      </c>
      <c r="HM101" s="30">
        <v>11</v>
      </c>
      <c r="HN101" s="30">
        <v>6</v>
      </c>
      <c r="HO101" s="30">
        <v>2</v>
      </c>
      <c r="HP101" s="30">
        <v>1</v>
      </c>
      <c r="HQ101" s="30"/>
      <c r="HR101" s="30">
        <v>4</v>
      </c>
      <c r="HS101" s="30">
        <v>2</v>
      </c>
      <c r="HT101" s="30">
        <v>13</v>
      </c>
      <c r="HU101" s="30">
        <v>1</v>
      </c>
      <c r="HV101" s="30">
        <v>5</v>
      </c>
      <c r="HW101" s="30">
        <v>5</v>
      </c>
      <c r="HX101" s="30">
        <v>1</v>
      </c>
      <c r="HY101" s="30">
        <v>9</v>
      </c>
      <c r="HZ101" s="30">
        <v>6</v>
      </c>
      <c r="IA101" s="30">
        <v>4</v>
      </c>
      <c r="IB101" s="30">
        <v>16</v>
      </c>
      <c r="IC101" s="30">
        <v>8</v>
      </c>
      <c r="ID101" s="30">
        <v>3</v>
      </c>
      <c r="IE101" s="30">
        <v>2</v>
      </c>
      <c r="IF101" s="30">
        <v>8</v>
      </c>
      <c r="IG101" s="30">
        <v>33</v>
      </c>
      <c r="IH101" s="30">
        <v>6</v>
      </c>
      <c r="II101" s="30">
        <v>4</v>
      </c>
      <c r="IJ101" s="30">
        <v>2</v>
      </c>
      <c r="IK101" s="30">
        <v>5</v>
      </c>
      <c r="IL101" s="30"/>
      <c r="IM101" s="30">
        <v>3</v>
      </c>
      <c r="IN101" s="30">
        <v>4</v>
      </c>
      <c r="IO101" s="30">
        <v>3</v>
      </c>
      <c r="IP101" s="30">
        <v>3</v>
      </c>
      <c r="IQ101" s="30"/>
      <c r="IR101" s="30">
        <v>2</v>
      </c>
      <c r="IS101" s="30">
        <v>3</v>
      </c>
      <c r="IT101" s="30">
        <v>1</v>
      </c>
      <c r="IU101" s="30">
        <v>4</v>
      </c>
      <c r="IV101" s="30">
        <v>4</v>
      </c>
      <c r="IW101" s="30">
        <v>3</v>
      </c>
      <c r="IX101" s="30">
        <v>1</v>
      </c>
      <c r="IY101" s="30">
        <v>2</v>
      </c>
      <c r="IZ101" s="30">
        <v>2</v>
      </c>
      <c r="JA101" s="30">
        <v>2</v>
      </c>
      <c r="JB101" s="30">
        <v>7</v>
      </c>
      <c r="JC101" s="30">
        <v>1</v>
      </c>
      <c r="JD101" s="30">
        <v>1</v>
      </c>
      <c r="JE101" s="30">
        <v>6</v>
      </c>
      <c r="JF101" s="30">
        <v>11</v>
      </c>
      <c r="JG101" s="30">
        <v>2</v>
      </c>
      <c r="JH101" s="30">
        <v>3</v>
      </c>
      <c r="JI101" s="30">
        <v>6</v>
      </c>
      <c r="JJ101" s="30">
        <v>4</v>
      </c>
      <c r="JK101" s="30">
        <v>2</v>
      </c>
      <c r="JL101" s="30">
        <v>1</v>
      </c>
      <c r="JM101" s="30">
        <v>2</v>
      </c>
      <c r="JN101" s="30">
        <v>1</v>
      </c>
      <c r="JO101" s="30">
        <v>2</v>
      </c>
      <c r="JP101" s="30">
        <v>15</v>
      </c>
      <c r="JQ101" s="30">
        <v>1</v>
      </c>
      <c r="JR101" s="30">
        <v>1</v>
      </c>
      <c r="JS101" s="30">
        <v>1</v>
      </c>
      <c r="JT101" s="30">
        <v>1</v>
      </c>
      <c r="JU101" s="30"/>
      <c r="JV101" s="30">
        <v>1</v>
      </c>
      <c r="JW101" s="30">
        <v>8</v>
      </c>
      <c r="JX101" s="30">
        <v>2</v>
      </c>
      <c r="JY101" s="30"/>
      <c r="JZ101" s="30"/>
      <c r="KA101" s="30"/>
      <c r="KB101" s="30">
        <v>4</v>
      </c>
      <c r="KC101" s="30">
        <v>1</v>
      </c>
      <c r="KD101" s="30">
        <v>7</v>
      </c>
      <c r="KE101" s="30">
        <v>4</v>
      </c>
      <c r="KF101" s="30">
        <v>4</v>
      </c>
      <c r="KG101" s="30">
        <v>2</v>
      </c>
      <c r="KH101" s="30"/>
      <c r="KI101" s="30"/>
      <c r="KJ101" s="30">
        <v>2</v>
      </c>
      <c r="KK101" s="30">
        <v>3</v>
      </c>
      <c r="KL101" s="30"/>
      <c r="KM101" s="30"/>
      <c r="KN101" s="30">
        <v>0</v>
      </c>
      <c r="KO101" s="30">
        <v>1</v>
      </c>
      <c r="KP101" s="30"/>
      <c r="KQ101" s="30"/>
      <c r="KR101" s="30">
        <v>5</v>
      </c>
      <c r="KS101" s="30"/>
      <c r="KT101" s="30">
        <v>2</v>
      </c>
      <c r="KU101" s="30">
        <v>6</v>
      </c>
      <c r="KV101" s="30">
        <v>4</v>
      </c>
      <c r="KW101" s="30"/>
      <c r="KX101" s="30">
        <v>2</v>
      </c>
      <c r="KY101" s="30">
        <v>1</v>
      </c>
      <c r="KZ101" s="30">
        <v>1</v>
      </c>
      <c r="LA101" s="30"/>
      <c r="LB101" s="30"/>
      <c r="LC101" s="30"/>
      <c r="LD101" s="30"/>
      <c r="LE101" s="30"/>
      <c r="LF101" s="30"/>
      <c r="LG101" s="30"/>
      <c r="LH101" s="30">
        <v>5</v>
      </c>
      <c r="LI101" s="30">
        <v>5</v>
      </c>
      <c r="LJ101" s="25">
        <v>3</v>
      </c>
      <c r="LK101" s="30"/>
      <c r="LL101" s="30">
        <v>5</v>
      </c>
      <c r="LM101" s="30">
        <v>1</v>
      </c>
      <c r="LN101" s="30">
        <v>7</v>
      </c>
      <c r="LO101" s="30">
        <v>1</v>
      </c>
      <c r="LP101" s="30">
        <v>1</v>
      </c>
      <c r="LQ101" s="30">
        <v>4</v>
      </c>
      <c r="LR101" s="30">
        <v>1</v>
      </c>
      <c r="LS101" s="30">
        <v>1</v>
      </c>
      <c r="LT101" s="30">
        <v>10</v>
      </c>
      <c r="LU101" s="30">
        <v>14</v>
      </c>
      <c r="LV101" s="30">
        <v>8</v>
      </c>
      <c r="LW101" s="30">
        <v>1</v>
      </c>
      <c r="LX101" s="30">
        <v>4</v>
      </c>
      <c r="LY101" s="30">
        <v>9</v>
      </c>
      <c r="LZ101" s="30">
        <v>3</v>
      </c>
      <c r="MA101" s="30">
        <v>11</v>
      </c>
      <c r="MB101" s="30">
        <v>4</v>
      </c>
      <c r="MC101" s="30">
        <v>1</v>
      </c>
      <c r="MD101" s="30">
        <v>5</v>
      </c>
      <c r="ME101" s="30">
        <v>7</v>
      </c>
      <c r="MF101" s="30">
        <v>3</v>
      </c>
      <c r="MG101" s="30">
        <v>1</v>
      </c>
      <c r="MH101" s="25">
        <v>11</v>
      </c>
      <c r="MI101" s="30">
        <v>0</v>
      </c>
      <c r="MJ101" s="30">
        <v>6</v>
      </c>
      <c r="MK101" s="30">
        <v>3</v>
      </c>
      <c r="ML101" s="30">
        <v>2</v>
      </c>
      <c r="MM101" s="30">
        <v>1</v>
      </c>
      <c r="MN101" s="30">
        <v>3</v>
      </c>
      <c r="MO101" s="25">
        <v>6</v>
      </c>
      <c r="MP101" s="25">
        <v>8</v>
      </c>
      <c r="MQ101" s="30">
        <v>8</v>
      </c>
      <c r="MR101" s="30">
        <v>3</v>
      </c>
      <c r="MS101" s="30">
        <v>0</v>
      </c>
      <c r="MT101" s="30">
        <v>5</v>
      </c>
      <c r="MU101" s="25">
        <v>3</v>
      </c>
      <c r="MV101" s="24">
        <v>1</v>
      </c>
      <c r="MW101" s="44">
        <v>1</v>
      </c>
      <c r="MX101" s="49">
        <v>8</v>
      </c>
      <c r="MY101" s="49">
        <v>14</v>
      </c>
      <c r="MZ101" s="49">
        <v>8</v>
      </c>
      <c r="NA101" s="49">
        <v>4</v>
      </c>
      <c r="NB101" s="44">
        <v>3</v>
      </c>
      <c r="NC101" s="49">
        <v>29</v>
      </c>
      <c r="ND101" s="49">
        <v>8</v>
      </c>
      <c r="NE101" s="44">
        <v>10</v>
      </c>
      <c r="NF101" s="44">
        <v>10</v>
      </c>
      <c r="NG101" s="44">
        <v>7</v>
      </c>
    </row>
    <row r="102" spans="2:371" x14ac:dyDescent="0.3">
      <c r="B102" t="s">
        <v>137</v>
      </c>
      <c r="C102" s="1">
        <f t="shared" si="589"/>
        <v>1</v>
      </c>
      <c r="D102" s="1">
        <f t="shared" si="590"/>
        <v>398</v>
      </c>
      <c r="E102" s="1">
        <f t="shared" si="591"/>
        <v>33</v>
      </c>
      <c r="F102" s="30">
        <v>1</v>
      </c>
      <c r="G102" s="30">
        <v>1</v>
      </c>
      <c r="H102" s="30"/>
      <c r="I102" s="30">
        <v>1</v>
      </c>
      <c r="J102" s="30">
        <v>1</v>
      </c>
      <c r="K102" s="30">
        <v>1</v>
      </c>
      <c r="L102" s="30">
        <v>1</v>
      </c>
      <c r="M102" s="30">
        <v>1</v>
      </c>
      <c r="N102" s="30">
        <v>1</v>
      </c>
      <c r="O102" s="30">
        <v>1</v>
      </c>
      <c r="P102" s="30">
        <v>3</v>
      </c>
      <c r="Q102" s="30"/>
      <c r="R102" s="30"/>
      <c r="S102" s="30"/>
      <c r="T102" s="30"/>
      <c r="U102" s="30"/>
      <c r="V102" s="30">
        <v>3</v>
      </c>
      <c r="W102" s="30">
        <v>4</v>
      </c>
      <c r="X102" s="30">
        <v>2</v>
      </c>
      <c r="Y102" s="30">
        <v>1</v>
      </c>
      <c r="Z102" s="30"/>
      <c r="AA102" s="30">
        <v>1</v>
      </c>
      <c r="AB102" s="30">
        <v>5</v>
      </c>
      <c r="AC102" s="30">
        <v>1</v>
      </c>
      <c r="AD102" s="30">
        <v>1</v>
      </c>
      <c r="AE102" s="30"/>
      <c r="AF102" s="30"/>
      <c r="AG102" s="30">
        <v>1</v>
      </c>
      <c r="AH102" s="30">
        <v>2</v>
      </c>
      <c r="AI102" s="30">
        <v>1</v>
      </c>
      <c r="AJ102" s="30"/>
      <c r="AK102" s="30"/>
      <c r="AL102" s="30"/>
      <c r="AM102" s="30">
        <v>1</v>
      </c>
      <c r="AN102" s="30"/>
      <c r="AO102" s="30">
        <v>2</v>
      </c>
      <c r="AP102" s="30">
        <v>2</v>
      </c>
      <c r="AQ102" s="30"/>
      <c r="AR102" s="30"/>
      <c r="AS102" s="30"/>
      <c r="AT102" s="30">
        <v>2</v>
      </c>
      <c r="AU102" s="30"/>
      <c r="AV102" s="30">
        <v>2</v>
      </c>
      <c r="AW102" s="30"/>
      <c r="AX102" s="30">
        <v>1</v>
      </c>
      <c r="AY102" s="30">
        <v>1</v>
      </c>
      <c r="AZ102" s="30">
        <v>1</v>
      </c>
      <c r="BA102" s="30"/>
      <c r="BB102" s="30"/>
      <c r="BC102" s="30"/>
      <c r="BD102" s="30">
        <v>1</v>
      </c>
      <c r="BE102" s="30"/>
      <c r="BF102" s="30"/>
      <c r="BG102" s="30">
        <v>1</v>
      </c>
      <c r="BH102" s="30">
        <v>2</v>
      </c>
      <c r="BI102" s="30"/>
      <c r="BJ102" s="30">
        <v>1</v>
      </c>
      <c r="BK102" s="30">
        <v>1</v>
      </c>
      <c r="BL102" s="30"/>
      <c r="BM102" s="30"/>
      <c r="BN102" s="30"/>
      <c r="BO102" s="30">
        <v>1</v>
      </c>
      <c r="BP102" s="30">
        <v>1</v>
      </c>
      <c r="BQ102" s="30"/>
      <c r="BR102" s="30">
        <v>1</v>
      </c>
      <c r="BS102" s="30">
        <v>1</v>
      </c>
      <c r="BT102" s="30">
        <v>1</v>
      </c>
      <c r="BU102" s="30">
        <v>5</v>
      </c>
      <c r="BV102" s="30">
        <v>2</v>
      </c>
      <c r="BW102" s="30"/>
      <c r="BX102" s="30">
        <v>54</v>
      </c>
      <c r="BY102" s="30">
        <v>107</v>
      </c>
      <c r="BZ102" s="30">
        <v>125</v>
      </c>
      <c r="CA102" s="30">
        <v>123</v>
      </c>
      <c r="CB102" s="30">
        <v>146</v>
      </c>
      <c r="CC102" s="30">
        <v>98</v>
      </c>
      <c r="CD102" s="30">
        <v>107</v>
      </c>
      <c r="CE102" s="30">
        <v>148</v>
      </c>
      <c r="CF102" s="30">
        <v>150</v>
      </c>
      <c r="CG102" s="30">
        <v>165</v>
      </c>
      <c r="CH102" s="30">
        <v>176</v>
      </c>
      <c r="CI102" s="30">
        <v>326</v>
      </c>
      <c r="CJ102" s="30">
        <v>398</v>
      </c>
      <c r="CK102" s="30">
        <v>198</v>
      </c>
      <c r="CL102" s="30">
        <v>162</v>
      </c>
      <c r="CM102" s="30"/>
      <c r="CN102" s="30">
        <v>211</v>
      </c>
      <c r="CO102" s="30">
        <v>232</v>
      </c>
      <c r="CP102" s="30">
        <v>276</v>
      </c>
      <c r="CQ102" s="30">
        <v>284</v>
      </c>
      <c r="CR102" s="41">
        <v>254</v>
      </c>
      <c r="CS102" s="30">
        <v>272</v>
      </c>
      <c r="CT102" s="30">
        <v>242</v>
      </c>
      <c r="CU102" s="30">
        <v>235</v>
      </c>
      <c r="CV102" s="30">
        <v>273</v>
      </c>
      <c r="CW102" s="30">
        <v>354</v>
      </c>
      <c r="CX102" s="30">
        <v>323</v>
      </c>
      <c r="CY102" s="30">
        <v>268</v>
      </c>
      <c r="CZ102" s="30">
        <v>321</v>
      </c>
      <c r="DA102" s="30">
        <v>307</v>
      </c>
      <c r="DB102" s="30">
        <v>326</v>
      </c>
      <c r="DC102" s="30">
        <v>83</v>
      </c>
      <c r="DD102" s="30">
        <v>48</v>
      </c>
      <c r="DE102" s="30">
        <v>6</v>
      </c>
      <c r="DF102" s="30">
        <v>5</v>
      </c>
      <c r="DG102" s="30">
        <v>1</v>
      </c>
      <c r="DH102" s="30">
        <v>2</v>
      </c>
      <c r="DI102" s="30">
        <v>2</v>
      </c>
      <c r="DJ102" s="30">
        <v>1</v>
      </c>
      <c r="DK102" s="30">
        <v>1</v>
      </c>
      <c r="DL102" s="30"/>
      <c r="DM102" s="30"/>
      <c r="DN102" s="30"/>
      <c r="DO102" s="30">
        <v>1</v>
      </c>
      <c r="DP102" s="30">
        <v>1</v>
      </c>
      <c r="DQ102" s="30"/>
      <c r="DR102" s="30">
        <v>4</v>
      </c>
      <c r="DS102" s="30"/>
      <c r="DT102" s="30">
        <v>1</v>
      </c>
      <c r="DU102" s="30"/>
      <c r="DV102" s="30">
        <v>2</v>
      </c>
      <c r="DW102" s="30">
        <v>2</v>
      </c>
      <c r="DX102" s="30"/>
      <c r="DY102" s="30">
        <v>1</v>
      </c>
      <c r="DZ102" s="30">
        <v>2</v>
      </c>
      <c r="EA102" s="30">
        <v>2</v>
      </c>
      <c r="EB102" s="30">
        <v>3</v>
      </c>
      <c r="EC102" s="30">
        <v>3</v>
      </c>
      <c r="ED102" s="30">
        <v>1</v>
      </c>
      <c r="EE102" s="30">
        <v>1</v>
      </c>
      <c r="EF102" s="30">
        <v>1</v>
      </c>
      <c r="EG102" s="30"/>
      <c r="EH102" s="30">
        <v>1</v>
      </c>
      <c r="EI102" s="30"/>
      <c r="EJ102" s="30">
        <v>1</v>
      </c>
      <c r="EK102" s="30">
        <v>1</v>
      </c>
      <c r="EL102" s="30">
        <v>2</v>
      </c>
      <c r="EM102" s="30"/>
      <c r="EN102" s="30"/>
      <c r="EO102" s="30"/>
      <c r="EP102" s="30">
        <v>1</v>
      </c>
      <c r="EQ102" s="30">
        <v>3</v>
      </c>
      <c r="ER102" s="30">
        <v>1</v>
      </c>
      <c r="ES102" s="30">
        <v>1</v>
      </c>
      <c r="ET102" s="30">
        <v>24</v>
      </c>
      <c r="EU102" s="30">
        <v>2</v>
      </c>
      <c r="EV102" s="30">
        <v>2</v>
      </c>
      <c r="EW102" s="30"/>
      <c r="EX102" s="30">
        <v>1</v>
      </c>
      <c r="EY102" s="30">
        <v>5</v>
      </c>
      <c r="EZ102" s="30">
        <v>3</v>
      </c>
      <c r="FA102" s="30">
        <v>5</v>
      </c>
      <c r="FB102" s="30">
        <v>4</v>
      </c>
      <c r="FC102" s="30">
        <v>7</v>
      </c>
      <c r="FD102" s="30">
        <v>1</v>
      </c>
      <c r="FE102" s="30"/>
      <c r="FF102" s="30">
        <v>2</v>
      </c>
      <c r="FG102" s="30"/>
      <c r="FH102" s="30">
        <v>25</v>
      </c>
      <c r="FI102" s="30">
        <v>2</v>
      </c>
      <c r="FJ102" s="30">
        <v>2</v>
      </c>
      <c r="FK102" s="30">
        <v>49</v>
      </c>
      <c r="FL102" s="30">
        <v>15</v>
      </c>
      <c r="FM102" s="30">
        <v>17</v>
      </c>
      <c r="FN102" s="30">
        <v>21</v>
      </c>
      <c r="FO102" s="30">
        <v>32</v>
      </c>
      <c r="FP102" s="30">
        <v>40</v>
      </c>
      <c r="FQ102" s="30">
        <v>115</v>
      </c>
      <c r="FR102" s="30">
        <v>54</v>
      </c>
      <c r="FS102" s="30">
        <v>92</v>
      </c>
      <c r="FT102" s="30">
        <v>11</v>
      </c>
      <c r="FU102" s="30">
        <v>26</v>
      </c>
      <c r="FV102" s="30">
        <v>4</v>
      </c>
      <c r="FW102" s="30">
        <v>13</v>
      </c>
      <c r="FX102" s="30">
        <v>50</v>
      </c>
      <c r="FY102" s="30">
        <v>12</v>
      </c>
      <c r="FZ102" s="30">
        <v>9</v>
      </c>
      <c r="GA102" s="30">
        <v>8</v>
      </c>
      <c r="GB102" s="30">
        <v>4</v>
      </c>
      <c r="GC102" s="30">
        <v>15</v>
      </c>
      <c r="GD102" s="30">
        <v>7</v>
      </c>
      <c r="GE102" s="30">
        <v>4</v>
      </c>
      <c r="GF102" s="30">
        <v>4</v>
      </c>
      <c r="GG102" s="30">
        <v>19</v>
      </c>
      <c r="GH102" s="30">
        <v>36</v>
      </c>
      <c r="GI102" s="30">
        <v>7</v>
      </c>
      <c r="GJ102" s="30">
        <v>24</v>
      </c>
      <c r="GK102" s="30">
        <v>23</v>
      </c>
      <c r="GL102" s="30">
        <v>7</v>
      </c>
      <c r="GM102" s="30">
        <v>18</v>
      </c>
      <c r="GN102" s="30">
        <v>6</v>
      </c>
      <c r="GO102" s="30">
        <v>1</v>
      </c>
      <c r="GP102" s="30"/>
      <c r="GQ102" s="30">
        <v>11</v>
      </c>
      <c r="GR102" s="30">
        <v>3</v>
      </c>
      <c r="GS102" s="30">
        <v>3</v>
      </c>
      <c r="GT102" s="30">
        <v>7</v>
      </c>
      <c r="GU102" s="30">
        <v>2</v>
      </c>
      <c r="GV102" s="30">
        <v>2</v>
      </c>
      <c r="GW102" s="30">
        <v>10</v>
      </c>
      <c r="GX102" s="30">
        <v>14</v>
      </c>
      <c r="GY102" s="30">
        <v>18</v>
      </c>
      <c r="GZ102" s="30">
        <v>17</v>
      </c>
      <c r="HA102" s="30">
        <v>9</v>
      </c>
      <c r="HB102" s="30">
        <v>8</v>
      </c>
      <c r="HC102" s="30">
        <v>1</v>
      </c>
      <c r="HD102" s="30">
        <v>8</v>
      </c>
      <c r="HE102" s="30">
        <v>13</v>
      </c>
      <c r="HF102" s="30"/>
      <c r="HG102" s="30">
        <v>1</v>
      </c>
      <c r="HH102" s="30"/>
      <c r="HI102" s="30">
        <v>4</v>
      </c>
      <c r="HJ102" s="30">
        <v>4</v>
      </c>
      <c r="HK102" s="30">
        <v>3</v>
      </c>
      <c r="HL102" s="30">
        <v>7</v>
      </c>
      <c r="HM102" s="30">
        <v>4</v>
      </c>
      <c r="HN102" s="30">
        <v>2</v>
      </c>
      <c r="HO102" s="30">
        <v>1</v>
      </c>
      <c r="HP102" s="30">
        <v>2</v>
      </c>
      <c r="HQ102" s="30">
        <v>2</v>
      </c>
      <c r="HR102" s="30">
        <v>2</v>
      </c>
      <c r="HS102" s="30">
        <v>1</v>
      </c>
      <c r="HT102" s="30">
        <v>18</v>
      </c>
      <c r="HU102" s="30">
        <v>4</v>
      </c>
      <c r="HV102" s="30">
        <v>2</v>
      </c>
      <c r="HW102" s="30">
        <v>2</v>
      </c>
      <c r="HX102" s="30"/>
      <c r="HY102" s="30">
        <v>1</v>
      </c>
      <c r="HZ102" s="30">
        <v>2</v>
      </c>
      <c r="IA102" s="30">
        <v>1</v>
      </c>
      <c r="IB102" s="30">
        <v>9</v>
      </c>
      <c r="IC102" s="30">
        <v>2</v>
      </c>
      <c r="ID102" s="30">
        <v>1</v>
      </c>
      <c r="IE102" s="30">
        <v>3</v>
      </c>
      <c r="IF102" s="30">
        <v>4</v>
      </c>
      <c r="IG102" s="30">
        <v>16</v>
      </c>
      <c r="IH102" s="30"/>
      <c r="II102" s="30">
        <v>7</v>
      </c>
      <c r="IJ102" s="30">
        <v>3</v>
      </c>
      <c r="IK102" s="30">
        <v>1</v>
      </c>
      <c r="IL102" s="30">
        <v>6</v>
      </c>
      <c r="IM102" s="30"/>
      <c r="IN102" s="30">
        <v>2</v>
      </c>
      <c r="IO102" s="30"/>
      <c r="IP102" s="30">
        <v>5</v>
      </c>
      <c r="IQ102" s="30">
        <v>1</v>
      </c>
      <c r="IR102" s="30">
        <v>2</v>
      </c>
      <c r="IS102" s="30">
        <v>1</v>
      </c>
      <c r="IT102" s="30">
        <v>2</v>
      </c>
      <c r="IU102" s="30"/>
      <c r="IV102" s="30">
        <v>4</v>
      </c>
      <c r="IW102" s="30">
        <v>3</v>
      </c>
      <c r="IX102" s="30">
        <v>3</v>
      </c>
      <c r="IY102" s="30">
        <v>4</v>
      </c>
      <c r="IZ102" s="30">
        <v>2</v>
      </c>
      <c r="JA102" s="30">
        <v>2</v>
      </c>
      <c r="JB102" s="30">
        <v>2</v>
      </c>
      <c r="JC102" s="30"/>
      <c r="JD102" s="30">
        <v>1</v>
      </c>
      <c r="JE102" s="30">
        <v>5</v>
      </c>
      <c r="JF102" s="30"/>
      <c r="JG102" s="30"/>
      <c r="JH102" s="30">
        <v>2</v>
      </c>
      <c r="JI102" s="30">
        <v>2</v>
      </c>
      <c r="JJ102" s="30">
        <v>2</v>
      </c>
      <c r="JK102" s="30">
        <v>2</v>
      </c>
      <c r="JL102" s="30">
        <v>1</v>
      </c>
      <c r="JM102" s="30">
        <v>1</v>
      </c>
      <c r="JN102" s="30">
        <v>1</v>
      </c>
      <c r="JO102" s="30">
        <v>2</v>
      </c>
      <c r="JP102" s="30">
        <v>10</v>
      </c>
      <c r="JQ102" s="30">
        <v>1</v>
      </c>
      <c r="JR102" s="30"/>
      <c r="JS102" s="30">
        <v>1</v>
      </c>
      <c r="JT102" s="30">
        <v>1</v>
      </c>
      <c r="JU102" s="30"/>
      <c r="JV102" s="30">
        <v>1</v>
      </c>
      <c r="JW102" s="30">
        <v>1</v>
      </c>
      <c r="JX102" s="30">
        <v>3</v>
      </c>
      <c r="JY102" s="30">
        <v>6</v>
      </c>
      <c r="JZ102" s="30">
        <v>1</v>
      </c>
      <c r="KA102" s="30"/>
      <c r="KB102" s="30">
        <v>1</v>
      </c>
      <c r="KC102" s="30">
        <v>2</v>
      </c>
      <c r="KD102" s="30">
        <v>4</v>
      </c>
      <c r="KE102" s="30"/>
      <c r="KF102" s="30">
        <v>3</v>
      </c>
      <c r="KG102" s="30">
        <v>2</v>
      </c>
      <c r="KH102" s="30"/>
      <c r="KI102" s="30">
        <v>2</v>
      </c>
      <c r="KJ102" s="30"/>
      <c r="KK102" s="30"/>
      <c r="KL102" s="30">
        <v>1</v>
      </c>
      <c r="KM102" s="30">
        <v>1</v>
      </c>
      <c r="KN102" s="30">
        <v>2</v>
      </c>
      <c r="KO102" s="30">
        <v>1</v>
      </c>
      <c r="KP102" s="30">
        <v>1</v>
      </c>
      <c r="KQ102" s="30"/>
      <c r="KR102" s="30">
        <v>1</v>
      </c>
      <c r="KS102" s="30">
        <v>1</v>
      </c>
      <c r="KT102" s="30">
        <v>1</v>
      </c>
      <c r="KU102" s="30"/>
      <c r="KV102" s="30"/>
      <c r="KW102" s="30">
        <v>1</v>
      </c>
      <c r="KX102" s="30">
        <v>1</v>
      </c>
      <c r="KY102" s="30"/>
      <c r="KZ102" s="30"/>
      <c r="LA102" s="30"/>
      <c r="LB102" s="30"/>
      <c r="LC102" s="30"/>
      <c r="LD102" s="30"/>
      <c r="LE102" s="30"/>
      <c r="LF102" s="30"/>
      <c r="LG102" s="30"/>
      <c r="LH102" s="30">
        <v>2</v>
      </c>
      <c r="LI102" s="30">
        <v>3</v>
      </c>
      <c r="LJ102" s="25">
        <v>7</v>
      </c>
      <c r="LK102" s="30">
        <v>6</v>
      </c>
      <c r="LL102" s="30">
        <v>5</v>
      </c>
      <c r="LM102" s="30">
        <v>4</v>
      </c>
      <c r="LN102" s="30">
        <v>15</v>
      </c>
      <c r="LO102" s="30">
        <v>4</v>
      </c>
      <c r="LP102" s="30">
        <v>2</v>
      </c>
      <c r="LQ102" s="30">
        <v>5</v>
      </c>
      <c r="LR102" s="30">
        <v>5</v>
      </c>
      <c r="LS102" s="30">
        <v>1</v>
      </c>
      <c r="LT102" s="30">
        <v>3</v>
      </c>
      <c r="LU102" s="30">
        <v>20</v>
      </c>
      <c r="LV102" s="30">
        <v>5</v>
      </c>
      <c r="LW102" s="30">
        <v>7</v>
      </c>
      <c r="LX102" s="30">
        <v>5</v>
      </c>
      <c r="LY102" s="30">
        <v>4</v>
      </c>
      <c r="LZ102" s="30">
        <v>1</v>
      </c>
      <c r="MA102" s="30">
        <v>5</v>
      </c>
      <c r="MB102" s="30">
        <v>7</v>
      </c>
      <c r="MC102" s="30">
        <v>4</v>
      </c>
      <c r="MD102" s="30">
        <v>14</v>
      </c>
      <c r="ME102" s="30">
        <v>3</v>
      </c>
      <c r="MF102" s="30">
        <v>2</v>
      </c>
      <c r="MG102" s="30">
        <v>4</v>
      </c>
      <c r="MH102" s="25">
        <v>7</v>
      </c>
      <c r="MI102" s="30">
        <v>11</v>
      </c>
      <c r="MJ102" s="30">
        <v>7</v>
      </c>
      <c r="MK102" s="30">
        <v>3</v>
      </c>
      <c r="ML102" s="30">
        <v>4</v>
      </c>
      <c r="MM102" s="30">
        <v>11</v>
      </c>
      <c r="MN102" s="30">
        <v>2</v>
      </c>
      <c r="MO102" s="25">
        <v>3</v>
      </c>
      <c r="MP102" s="25">
        <v>3</v>
      </c>
      <c r="MQ102" s="30">
        <v>19</v>
      </c>
      <c r="MR102" s="30">
        <v>2</v>
      </c>
      <c r="MS102" s="30">
        <v>0</v>
      </c>
      <c r="MT102" s="30">
        <v>4</v>
      </c>
      <c r="MU102" s="25">
        <v>3</v>
      </c>
      <c r="MV102" s="24">
        <v>4</v>
      </c>
      <c r="MW102" s="44">
        <v>2</v>
      </c>
      <c r="MX102" s="49">
        <v>7</v>
      </c>
      <c r="MY102" s="49">
        <v>7</v>
      </c>
      <c r="MZ102" s="49">
        <v>7</v>
      </c>
      <c r="NA102" s="49"/>
      <c r="NB102" s="44">
        <v>2</v>
      </c>
      <c r="NC102" s="49">
        <v>10</v>
      </c>
      <c r="ND102" s="49">
        <v>1</v>
      </c>
      <c r="NE102" s="44">
        <v>2</v>
      </c>
      <c r="NF102" s="44">
        <v>9</v>
      </c>
      <c r="NG102" s="44">
        <v>18</v>
      </c>
    </row>
    <row r="103" spans="2:371" x14ac:dyDescent="0.3">
      <c r="B103" t="s">
        <v>138</v>
      </c>
      <c r="C103" s="1">
        <f t="shared" si="589"/>
        <v>0</v>
      </c>
      <c r="D103" s="1">
        <f t="shared" si="590"/>
        <v>218</v>
      </c>
      <c r="E103" s="1">
        <f t="shared" si="591"/>
        <v>21</v>
      </c>
      <c r="F103" s="30"/>
      <c r="G103" s="30"/>
      <c r="H103" s="30"/>
      <c r="I103" s="30"/>
      <c r="J103" s="30" t="s">
        <v>97</v>
      </c>
      <c r="K103" s="30"/>
      <c r="L103" s="30"/>
      <c r="M103" s="30">
        <v>1</v>
      </c>
      <c r="N103" s="30"/>
      <c r="O103" s="30">
        <v>1</v>
      </c>
      <c r="P103" s="30"/>
      <c r="Q103" s="30">
        <v>2</v>
      </c>
      <c r="R103" s="30"/>
      <c r="S103" s="30">
        <v>3</v>
      </c>
      <c r="T103" s="30">
        <v>2</v>
      </c>
      <c r="U103" s="30"/>
      <c r="V103" s="30">
        <v>5</v>
      </c>
      <c r="W103" s="30">
        <v>1</v>
      </c>
      <c r="X103" s="30">
        <v>1</v>
      </c>
      <c r="Y103" s="30"/>
      <c r="Z103" s="30">
        <v>3</v>
      </c>
      <c r="AA103" s="30">
        <v>2</v>
      </c>
      <c r="AB103" s="30"/>
      <c r="AC103" s="30"/>
      <c r="AD103" s="30">
        <v>1</v>
      </c>
      <c r="AE103" s="30"/>
      <c r="AF103" s="30"/>
      <c r="AG103" s="30">
        <v>1</v>
      </c>
      <c r="AH103" s="30">
        <v>2</v>
      </c>
      <c r="AI103" s="30"/>
      <c r="AJ103" s="30"/>
      <c r="AK103" s="30">
        <v>1</v>
      </c>
      <c r="AL103" s="30">
        <v>1</v>
      </c>
      <c r="AM103" s="30"/>
      <c r="AN103" s="30"/>
      <c r="AO103" s="30"/>
      <c r="AP103" s="30">
        <v>1</v>
      </c>
      <c r="AQ103" s="30">
        <v>2</v>
      </c>
      <c r="AR103" s="30">
        <v>3</v>
      </c>
      <c r="AS103" s="30">
        <v>1</v>
      </c>
      <c r="AT103" s="30">
        <v>1</v>
      </c>
      <c r="AU103" s="30">
        <v>2</v>
      </c>
      <c r="AV103" s="30">
        <v>2</v>
      </c>
      <c r="AW103" s="30"/>
      <c r="AX103" s="30"/>
      <c r="AY103" s="30">
        <v>1</v>
      </c>
      <c r="AZ103" s="30">
        <v>1</v>
      </c>
      <c r="BA103" s="30">
        <v>1</v>
      </c>
      <c r="BB103" s="30"/>
      <c r="BC103" s="30"/>
      <c r="BD103" s="30">
        <v>1</v>
      </c>
      <c r="BE103" s="30">
        <v>1</v>
      </c>
      <c r="BF103" s="30">
        <v>2</v>
      </c>
      <c r="BG103" s="30"/>
      <c r="BH103" s="30">
        <v>3</v>
      </c>
      <c r="BI103" s="30">
        <v>2</v>
      </c>
      <c r="BJ103" s="30">
        <v>1</v>
      </c>
      <c r="BK103" s="30">
        <v>2</v>
      </c>
      <c r="BL103" s="30">
        <v>2</v>
      </c>
      <c r="BM103" s="30"/>
      <c r="BN103" s="30">
        <v>1</v>
      </c>
      <c r="BO103" s="30">
        <v>1</v>
      </c>
      <c r="BP103" s="30">
        <v>2</v>
      </c>
      <c r="BQ103" s="30">
        <v>1</v>
      </c>
      <c r="BR103" s="30">
        <v>1</v>
      </c>
      <c r="BS103" s="30"/>
      <c r="BT103" s="30">
        <v>1</v>
      </c>
      <c r="BU103" s="30"/>
      <c r="BV103" s="30"/>
      <c r="BW103" s="30">
        <v>1</v>
      </c>
      <c r="BX103" s="30">
        <v>27</v>
      </c>
      <c r="BY103" s="30">
        <v>61</v>
      </c>
      <c r="BZ103" s="30">
        <v>66</v>
      </c>
      <c r="CA103" s="30">
        <v>78</v>
      </c>
      <c r="CB103" s="30">
        <v>70</v>
      </c>
      <c r="CC103" s="30">
        <v>56</v>
      </c>
      <c r="CD103" s="30">
        <v>84</v>
      </c>
      <c r="CE103" s="30">
        <v>79</v>
      </c>
      <c r="CF103" s="30">
        <v>100</v>
      </c>
      <c r="CG103" s="30">
        <v>100</v>
      </c>
      <c r="CH103" s="30">
        <v>95</v>
      </c>
      <c r="CI103" s="30">
        <v>141</v>
      </c>
      <c r="CJ103" s="30">
        <v>117</v>
      </c>
      <c r="CK103" s="30">
        <v>102</v>
      </c>
      <c r="CL103" s="30">
        <v>150</v>
      </c>
      <c r="CM103" s="30"/>
      <c r="CN103" s="30">
        <v>147</v>
      </c>
      <c r="CO103" s="30">
        <v>122</v>
      </c>
      <c r="CP103" s="30">
        <v>149</v>
      </c>
      <c r="CQ103" s="30">
        <v>170</v>
      </c>
      <c r="CR103" s="41">
        <v>140</v>
      </c>
      <c r="CS103" s="30">
        <v>177</v>
      </c>
      <c r="CT103" s="30">
        <v>177</v>
      </c>
      <c r="CU103" s="30">
        <v>195</v>
      </c>
      <c r="CV103" s="30">
        <v>183</v>
      </c>
      <c r="CW103" s="30">
        <v>205</v>
      </c>
      <c r="CX103" s="30">
        <v>188</v>
      </c>
      <c r="CY103" s="30">
        <v>218</v>
      </c>
      <c r="CZ103" s="30">
        <v>210</v>
      </c>
      <c r="DA103" s="30">
        <v>216</v>
      </c>
      <c r="DB103" s="30">
        <v>152</v>
      </c>
      <c r="DC103" s="30">
        <v>65</v>
      </c>
      <c r="DD103" s="30">
        <v>24</v>
      </c>
      <c r="DE103" s="30">
        <v>4</v>
      </c>
      <c r="DF103" s="30"/>
      <c r="DG103" s="30">
        <v>1</v>
      </c>
      <c r="DH103" s="30">
        <v>1</v>
      </c>
      <c r="DI103" s="30">
        <v>1</v>
      </c>
      <c r="DJ103" s="30">
        <v>2</v>
      </c>
      <c r="DK103" s="30"/>
      <c r="DL103" s="30"/>
      <c r="DM103" s="30"/>
      <c r="DN103" s="30">
        <v>1</v>
      </c>
      <c r="DO103" s="30">
        <v>2</v>
      </c>
      <c r="DP103" s="30">
        <v>1</v>
      </c>
      <c r="DQ103" s="30">
        <v>1</v>
      </c>
      <c r="DR103" s="30">
        <v>3</v>
      </c>
      <c r="DS103" s="30">
        <v>3</v>
      </c>
      <c r="DT103" s="30"/>
      <c r="DU103" s="30">
        <v>1</v>
      </c>
      <c r="DV103" s="30">
        <v>3</v>
      </c>
      <c r="DW103" s="30">
        <v>1</v>
      </c>
      <c r="DX103" s="30">
        <v>2</v>
      </c>
      <c r="DY103" s="30">
        <v>2</v>
      </c>
      <c r="DZ103" s="30">
        <v>3</v>
      </c>
      <c r="EA103" s="30">
        <v>4</v>
      </c>
      <c r="EB103" s="30">
        <v>1</v>
      </c>
      <c r="EC103" s="30"/>
      <c r="ED103" s="30">
        <v>1</v>
      </c>
      <c r="EE103" s="30">
        <v>2</v>
      </c>
      <c r="EF103" s="30">
        <v>4</v>
      </c>
      <c r="EG103" s="30">
        <v>1</v>
      </c>
      <c r="EH103" s="30">
        <v>3</v>
      </c>
      <c r="EI103" s="30">
        <v>2</v>
      </c>
      <c r="EJ103" s="30">
        <v>3</v>
      </c>
      <c r="EK103" s="30">
        <v>2</v>
      </c>
      <c r="EL103" s="30"/>
      <c r="EM103" s="30">
        <v>1</v>
      </c>
      <c r="EN103" s="30">
        <v>1</v>
      </c>
      <c r="EO103" s="30">
        <v>1</v>
      </c>
      <c r="EP103" s="30">
        <v>2</v>
      </c>
      <c r="EQ103" s="30">
        <v>2</v>
      </c>
      <c r="ER103" s="30">
        <v>1</v>
      </c>
      <c r="ES103" s="30">
        <v>2</v>
      </c>
      <c r="ET103" s="30">
        <v>2</v>
      </c>
      <c r="EU103" s="30"/>
      <c r="EV103" s="30">
        <v>2</v>
      </c>
      <c r="EW103" s="30"/>
      <c r="EX103" s="30"/>
      <c r="EY103" s="30">
        <v>1</v>
      </c>
      <c r="EZ103" s="30">
        <v>3</v>
      </c>
      <c r="FA103" s="30"/>
      <c r="FB103" s="30"/>
      <c r="FC103" s="30">
        <v>1</v>
      </c>
      <c r="FD103" s="30">
        <v>3</v>
      </c>
      <c r="FE103" s="30">
        <v>1</v>
      </c>
      <c r="FF103" s="30">
        <v>1</v>
      </c>
      <c r="FG103" s="30"/>
      <c r="FH103" s="30">
        <v>5</v>
      </c>
      <c r="FI103" s="30"/>
      <c r="FJ103" s="30">
        <v>1</v>
      </c>
      <c r="FK103" s="30">
        <v>8</v>
      </c>
      <c r="FL103" s="30">
        <v>9</v>
      </c>
      <c r="FM103" s="30">
        <v>9</v>
      </c>
      <c r="FN103" s="30">
        <v>11</v>
      </c>
      <c r="FO103" s="30">
        <v>13</v>
      </c>
      <c r="FP103" s="30">
        <v>21</v>
      </c>
      <c r="FQ103" s="30">
        <v>79</v>
      </c>
      <c r="FR103" s="30">
        <v>48</v>
      </c>
      <c r="FS103" s="30">
        <v>81</v>
      </c>
      <c r="FT103" s="30">
        <v>28</v>
      </c>
      <c r="FU103" s="30">
        <v>26</v>
      </c>
      <c r="FV103" s="30">
        <v>6</v>
      </c>
      <c r="FW103" s="30">
        <v>2</v>
      </c>
      <c r="FX103" s="30">
        <v>10</v>
      </c>
      <c r="FY103" s="30">
        <v>17</v>
      </c>
      <c r="FZ103" s="30">
        <v>8</v>
      </c>
      <c r="GA103" s="30">
        <v>2</v>
      </c>
      <c r="GB103" s="30">
        <v>8</v>
      </c>
      <c r="GC103" s="30">
        <v>5</v>
      </c>
      <c r="GD103" s="30">
        <v>8</v>
      </c>
      <c r="GE103" s="30">
        <v>11</v>
      </c>
      <c r="GF103" s="30">
        <v>4</v>
      </c>
      <c r="GG103" s="30">
        <v>22</v>
      </c>
      <c r="GH103" s="30">
        <v>13</v>
      </c>
      <c r="GI103" s="30">
        <v>4</v>
      </c>
      <c r="GJ103" s="30">
        <v>5</v>
      </c>
      <c r="GK103" s="30">
        <v>17</v>
      </c>
      <c r="GL103" s="30">
        <v>18</v>
      </c>
      <c r="GM103" s="30">
        <v>12</v>
      </c>
      <c r="GN103" s="30">
        <v>2</v>
      </c>
      <c r="GO103" s="30">
        <v>3</v>
      </c>
      <c r="GP103" s="30">
        <v>3</v>
      </c>
      <c r="GQ103" s="30">
        <v>3</v>
      </c>
      <c r="GR103" s="30">
        <v>6</v>
      </c>
      <c r="GS103" s="30"/>
      <c r="GT103" s="30">
        <v>2</v>
      </c>
      <c r="GU103" s="30">
        <v>2</v>
      </c>
      <c r="GV103" s="30">
        <v>45</v>
      </c>
      <c r="GW103" s="30">
        <v>4</v>
      </c>
      <c r="GX103" s="30">
        <v>8</v>
      </c>
      <c r="GY103" s="30">
        <v>4</v>
      </c>
      <c r="GZ103" s="30">
        <v>6</v>
      </c>
      <c r="HA103" s="30">
        <v>2</v>
      </c>
      <c r="HB103" s="30">
        <v>4</v>
      </c>
      <c r="HC103" s="30">
        <v>3</v>
      </c>
      <c r="HD103" s="30">
        <v>1</v>
      </c>
      <c r="HE103" s="30">
        <v>3</v>
      </c>
      <c r="HF103" s="30">
        <v>3</v>
      </c>
      <c r="HG103" s="30">
        <v>1</v>
      </c>
      <c r="HH103" s="30">
        <v>3</v>
      </c>
      <c r="HI103" s="30"/>
      <c r="HJ103" s="30">
        <v>7</v>
      </c>
      <c r="HK103" s="30">
        <v>4</v>
      </c>
      <c r="HL103" s="30">
        <v>4</v>
      </c>
      <c r="HM103" s="30"/>
      <c r="HN103" s="30">
        <v>2</v>
      </c>
      <c r="HO103" s="30">
        <v>4</v>
      </c>
      <c r="HP103" s="30"/>
      <c r="HQ103" s="30"/>
      <c r="HR103" s="30">
        <v>2</v>
      </c>
      <c r="HS103" s="30">
        <v>1</v>
      </c>
      <c r="HT103" s="30">
        <v>9</v>
      </c>
      <c r="HU103" s="30"/>
      <c r="HV103" s="30">
        <v>1</v>
      </c>
      <c r="HW103" s="30"/>
      <c r="HX103" s="30">
        <v>1</v>
      </c>
      <c r="HY103" s="30">
        <v>2</v>
      </c>
      <c r="HZ103" s="30">
        <v>1</v>
      </c>
      <c r="IA103" s="30">
        <v>1</v>
      </c>
      <c r="IB103" s="30">
        <v>2</v>
      </c>
      <c r="IC103" s="30">
        <v>1</v>
      </c>
      <c r="ID103" s="30"/>
      <c r="IE103" s="30">
        <v>3</v>
      </c>
      <c r="IF103" s="30">
        <v>4</v>
      </c>
      <c r="IG103" s="30">
        <v>2</v>
      </c>
      <c r="IH103" s="30">
        <v>4</v>
      </c>
      <c r="II103" s="30">
        <v>1</v>
      </c>
      <c r="IJ103" s="30">
        <v>2</v>
      </c>
      <c r="IK103" s="30"/>
      <c r="IL103" s="30">
        <v>1</v>
      </c>
      <c r="IM103" s="30"/>
      <c r="IN103" s="30">
        <v>3</v>
      </c>
      <c r="IO103" s="30">
        <v>6</v>
      </c>
      <c r="IP103" s="30"/>
      <c r="IQ103" s="30">
        <v>1</v>
      </c>
      <c r="IR103" s="30">
        <v>2</v>
      </c>
      <c r="IS103" s="30">
        <v>1</v>
      </c>
      <c r="IT103" s="30">
        <v>2</v>
      </c>
      <c r="IU103" s="30">
        <v>2</v>
      </c>
      <c r="IV103" s="30">
        <v>6</v>
      </c>
      <c r="IW103" s="30"/>
      <c r="IX103" s="30">
        <v>1</v>
      </c>
      <c r="IY103" s="30">
        <v>5</v>
      </c>
      <c r="IZ103" s="30">
        <v>1</v>
      </c>
      <c r="JA103" s="30">
        <v>2</v>
      </c>
      <c r="JB103" s="30">
        <v>1</v>
      </c>
      <c r="JC103" s="30">
        <v>1</v>
      </c>
      <c r="JD103" s="30">
        <v>8</v>
      </c>
      <c r="JE103" s="30"/>
      <c r="JF103" s="30">
        <v>2</v>
      </c>
      <c r="JG103" s="30"/>
      <c r="JH103" s="30"/>
      <c r="JI103" s="30">
        <v>4</v>
      </c>
      <c r="JJ103" s="30">
        <v>4</v>
      </c>
      <c r="JK103" s="30">
        <v>3</v>
      </c>
      <c r="JL103" s="30">
        <v>1</v>
      </c>
      <c r="JM103" s="30"/>
      <c r="JN103" s="30"/>
      <c r="JO103" s="30"/>
      <c r="JP103" s="30"/>
      <c r="JQ103" s="30"/>
      <c r="JR103" s="30">
        <v>1</v>
      </c>
      <c r="JS103" s="30">
        <v>1</v>
      </c>
      <c r="JT103" s="30"/>
      <c r="JU103" s="30">
        <v>2</v>
      </c>
      <c r="JV103" s="30">
        <v>3</v>
      </c>
      <c r="JW103" s="30">
        <v>1</v>
      </c>
      <c r="JX103" s="30"/>
      <c r="JY103" s="30">
        <v>1</v>
      </c>
      <c r="JZ103" s="30">
        <v>1</v>
      </c>
      <c r="KA103" s="30">
        <v>3</v>
      </c>
      <c r="KB103" s="30">
        <v>2</v>
      </c>
      <c r="KC103" s="30">
        <v>2</v>
      </c>
      <c r="KD103" s="30">
        <v>4</v>
      </c>
      <c r="KE103" s="30"/>
      <c r="KF103" s="30">
        <v>3</v>
      </c>
      <c r="KG103" s="30">
        <v>4</v>
      </c>
      <c r="KH103" s="30">
        <v>4</v>
      </c>
      <c r="KI103" s="30"/>
      <c r="KJ103" s="30"/>
      <c r="KK103" s="30">
        <v>1</v>
      </c>
      <c r="KL103" s="30">
        <v>5</v>
      </c>
      <c r="KM103" s="30">
        <v>2</v>
      </c>
      <c r="KN103" s="30">
        <v>3</v>
      </c>
      <c r="KO103" s="30"/>
      <c r="KP103" s="30">
        <v>1</v>
      </c>
      <c r="KQ103" s="30">
        <v>1</v>
      </c>
      <c r="KR103" s="30">
        <v>1</v>
      </c>
      <c r="KS103" s="30">
        <v>1</v>
      </c>
      <c r="KT103" s="30">
        <v>7</v>
      </c>
      <c r="KU103" s="30"/>
      <c r="KV103" s="30">
        <v>1</v>
      </c>
      <c r="KW103" s="30">
        <v>1</v>
      </c>
      <c r="KX103" s="30">
        <v>1</v>
      </c>
      <c r="KY103" s="30"/>
      <c r="KZ103" s="30">
        <v>3</v>
      </c>
      <c r="LA103" s="30"/>
      <c r="LB103" s="30"/>
      <c r="LC103" s="30"/>
      <c r="LD103" s="30"/>
      <c r="LE103" s="30"/>
      <c r="LF103" s="30"/>
      <c r="LG103" s="30"/>
      <c r="LH103" s="30">
        <v>4</v>
      </c>
      <c r="LI103" s="30">
        <v>7</v>
      </c>
      <c r="LJ103" s="25">
        <v>9</v>
      </c>
      <c r="LK103" s="30">
        <v>8</v>
      </c>
      <c r="LL103" s="30">
        <v>1</v>
      </c>
      <c r="LM103" s="30">
        <v>1</v>
      </c>
      <c r="LN103" s="30">
        <v>4</v>
      </c>
      <c r="LO103" s="30">
        <v>2</v>
      </c>
      <c r="LP103" s="30">
        <v>5</v>
      </c>
      <c r="LQ103" s="30">
        <v>2</v>
      </c>
      <c r="LR103" s="30">
        <v>3</v>
      </c>
      <c r="LS103" s="30">
        <v>11</v>
      </c>
      <c r="LT103" s="30">
        <v>5</v>
      </c>
      <c r="LU103" s="30">
        <v>3</v>
      </c>
      <c r="LV103" s="30">
        <v>9</v>
      </c>
      <c r="LW103" s="30">
        <v>19</v>
      </c>
      <c r="LX103" s="30">
        <v>3</v>
      </c>
      <c r="LY103" s="30">
        <v>7</v>
      </c>
      <c r="LZ103" s="30">
        <v>15</v>
      </c>
      <c r="MA103" s="30">
        <v>3</v>
      </c>
      <c r="MB103" s="30">
        <v>7</v>
      </c>
      <c r="MC103" s="30">
        <v>3</v>
      </c>
      <c r="MD103" s="30">
        <v>2</v>
      </c>
      <c r="ME103" s="30">
        <v>0</v>
      </c>
      <c r="MF103" s="30">
        <v>2</v>
      </c>
      <c r="MG103" s="30">
        <v>4</v>
      </c>
      <c r="MH103" s="25">
        <v>2</v>
      </c>
      <c r="MI103" s="30">
        <v>5</v>
      </c>
      <c r="MJ103" s="30">
        <v>5</v>
      </c>
      <c r="MK103" s="30">
        <v>1</v>
      </c>
      <c r="ML103" s="30">
        <v>1</v>
      </c>
      <c r="MM103" s="30">
        <v>5</v>
      </c>
      <c r="MN103" s="30">
        <v>3</v>
      </c>
      <c r="MO103" s="25">
        <v>5</v>
      </c>
      <c r="MP103" s="25">
        <v>4</v>
      </c>
      <c r="MQ103" s="30">
        <v>22</v>
      </c>
      <c r="MR103" s="30">
        <v>2</v>
      </c>
      <c r="MS103" s="30">
        <v>6</v>
      </c>
      <c r="MT103" s="30">
        <v>7</v>
      </c>
      <c r="MU103" s="25">
        <v>2</v>
      </c>
      <c r="MV103" s="24">
        <v>1</v>
      </c>
      <c r="MW103" s="44">
        <v>2</v>
      </c>
      <c r="MX103" s="49">
        <v>12</v>
      </c>
      <c r="MY103" s="49">
        <v>21</v>
      </c>
      <c r="MZ103" s="49">
        <v>1</v>
      </c>
      <c r="NA103" s="49">
        <v>2</v>
      </c>
      <c r="NB103" s="44">
        <v>10</v>
      </c>
      <c r="NC103" s="49">
        <v>5</v>
      </c>
      <c r="ND103" s="49">
        <v>2</v>
      </c>
      <c r="NE103" s="44">
        <v>3</v>
      </c>
      <c r="NF103" s="44">
        <v>6</v>
      </c>
      <c r="NG103" s="44">
        <v>14</v>
      </c>
    </row>
    <row r="104" spans="2:371" x14ac:dyDescent="0.3">
      <c r="B104" t="s">
        <v>139</v>
      </c>
      <c r="C104" s="1">
        <f t="shared" si="589"/>
        <v>1</v>
      </c>
      <c r="D104" s="1">
        <f t="shared" si="590"/>
        <v>146</v>
      </c>
      <c r="E104" s="1">
        <f t="shared" si="591"/>
        <v>14</v>
      </c>
      <c r="F104" s="30"/>
      <c r="G104" s="30"/>
      <c r="H104" s="30">
        <v>1</v>
      </c>
      <c r="I104" s="30"/>
      <c r="J104" s="30">
        <v>1</v>
      </c>
      <c r="K104" s="30"/>
      <c r="L104" s="30">
        <v>3</v>
      </c>
      <c r="M104" s="30"/>
      <c r="N104" s="30">
        <v>1</v>
      </c>
      <c r="O104" s="30"/>
      <c r="P104" s="30"/>
      <c r="Q104" s="30"/>
      <c r="R104" s="30">
        <v>2</v>
      </c>
      <c r="S104" s="30">
        <v>2</v>
      </c>
      <c r="T104" s="30">
        <v>3</v>
      </c>
      <c r="U104" s="30"/>
      <c r="V104" s="30"/>
      <c r="W104" s="30"/>
      <c r="X104" s="30">
        <v>2</v>
      </c>
      <c r="Y104" s="30"/>
      <c r="Z104" s="30">
        <v>1</v>
      </c>
      <c r="AA104" s="30"/>
      <c r="AB104" s="30">
        <v>1</v>
      </c>
      <c r="AC104" s="30"/>
      <c r="AD104" s="30">
        <v>2</v>
      </c>
      <c r="AE104" s="30"/>
      <c r="AF104" s="30">
        <v>2</v>
      </c>
      <c r="AG104" s="30">
        <v>1</v>
      </c>
      <c r="AH104" s="30"/>
      <c r="AI104" s="30">
        <v>1</v>
      </c>
      <c r="AJ104" s="30">
        <v>8</v>
      </c>
      <c r="AK104" s="30">
        <v>4</v>
      </c>
      <c r="AL104" s="30"/>
      <c r="AM104" s="30">
        <v>5</v>
      </c>
      <c r="AN104" s="30"/>
      <c r="AO104" s="30">
        <v>3</v>
      </c>
      <c r="AP104" s="30">
        <v>3</v>
      </c>
      <c r="AQ104" s="30"/>
      <c r="AR104" s="30">
        <v>2</v>
      </c>
      <c r="AS104" s="30"/>
      <c r="AT104" s="30">
        <v>1</v>
      </c>
      <c r="AU104" s="30">
        <v>2</v>
      </c>
      <c r="AV104" s="30">
        <v>2</v>
      </c>
      <c r="AW104" s="30">
        <v>3</v>
      </c>
      <c r="AX104" s="30">
        <v>3</v>
      </c>
      <c r="AY104" s="30">
        <v>3</v>
      </c>
      <c r="AZ104" s="30">
        <v>3</v>
      </c>
      <c r="BA104" s="30">
        <v>3</v>
      </c>
      <c r="BB104" s="30">
        <v>3</v>
      </c>
      <c r="BC104" s="30">
        <v>3</v>
      </c>
      <c r="BD104" s="30">
        <v>1</v>
      </c>
      <c r="BE104" s="30">
        <v>1</v>
      </c>
      <c r="BF104" s="30">
        <v>2</v>
      </c>
      <c r="BG104" s="30">
        <v>2</v>
      </c>
      <c r="BH104" s="30">
        <v>4</v>
      </c>
      <c r="BI104" s="30">
        <v>6</v>
      </c>
      <c r="BJ104" s="30"/>
      <c r="BK104" s="30">
        <v>1</v>
      </c>
      <c r="BL104" s="30">
        <v>1</v>
      </c>
      <c r="BM104" s="30">
        <v>1</v>
      </c>
      <c r="BN104" s="30">
        <v>1</v>
      </c>
      <c r="BO104" s="30">
        <v>1</v>
      </c>
      <c r="BP104" s="30">
        <v>1</v>
      </c>
      <c r="BQ104" s="30">
        <v>1</v>
      </c>
      <c r="BR104" s="30">
        <v>2</v>
      </c>
      <c r="BS104" s="30">
        <v>1</v>
      </c>
      <c r="BT104" s="30">
        <v>1</v>
      </c>
      <c r="BU104" s="30"/>
      <c r="BV104" s="30">
        <v>1</v>
      </c>
      <c r="BW104" s="30">
        <v>1</v>
      </c>
      <c r="BX104" s="30">
        <v>64</v>
      </c>
      <c r="BY104" s="30">
        <v>49</v>
      </c>
      <c r="BZ104" s="30">
        <v>28</v>
      </c>
      <c r="CA104" s="30">
        <v>40</v>
      </c>
      <c r="CB104" s="30">
        <v>47</v>
      </c>
      <c r="CC104" s="30">
        <v>44</v>
      </c>
      <c r="CD104" s="30">
        <v>57</v>
      </c>
      <c r="CE104" s="30">
        <v>46</v>
      </c>
      <c r="CF104" s="30">
        <v>69</v>
      </c>
      <c r="CG104" s="30">
        <v>43</v>
      </c>
      <c r="CH104" s="30">
        <v>46</v>
      </c>
      <c r="CI104" s="30">
        <v>73</v>
      </c>
      <c r="CJ104" s="30">
        <v>86</v>
      </c>
      <c r="CK104" s="30">
        <v>56</v>
      </c>
      <c r="CL104" s="30">
        <v>66</v>
      </c>
      <c r="CM104" s="30"/>
      <c r="CN104" s="30">
        <v>74</v>
      </c>
      <c r="CO104" s="30">
        <v>119</v>
      </c>
      <c r="CP104" s="30">
        <v>119</v>
      </c>
      <c r="CQ104" s="30">
        <v>96</v>
      </c>
      <c r="CR104" s="41">
        <v>108</v>
      </c>
      <c r="CS104" s="30">
        <v>123</v>
      </c>
      <c r="CT104" s="30">
        <v>105</v>
      </c>
      <c r="CU104" s="30">
        <v>94</v>
      </c>
      <c r="CV104" s="30">
        <v>125</v>
      </c>
      <c r="CW104" s="30">
        <v>114</v>
      </c>
      <c r="CX104" s="30">
        <v>114</v>
      </c>
      <c r="CY104" s="30">
        <v>105</v>
      </c>
      <c r="CZ104" s="30">
        <v>146</v>
      </c>
      <c r="DA104" s="30">
        <v>110</v>
      </c>
      <c r="DB104" s="30">
        <v>73</v>
      </c>
      <c r="DC104" s="30">
        <v>85</v>
      </c>
      <c r="DD104" s="30">
        <v>9</v>
      </c>
      <c r="DE104" s="30">
        <v>2</v>
      </c>
      <c r="DF104" s="30"/>
      <c r="DG104" s="30"/>
      <c r="DH104" s="30"/>
      <c r="DI104" s="30">
        <v>2</v>
      </c>
      <c r="DJ104" s="30">
        <v>3</v>
      </c>
      <c r="DK104" s="30">
        <v>1</v>
      </c>
      <c r="DL104" s="30">
        <v>1</v>
      </c>
      <c r="DM104" s="30"/>
      <c r="DN104" s="30"/>
      <c r="DO104" s="30">
        <v>1</v>
      </c>
      <c r="DP104" s="30">
        <v>1</v>
      </c>
      <c r="DQ104" s="30">
        <v>1</v>
      </c>
      <c r="DR104" s="30">
        <v>2</v>
      </c>
      <c r="DS104" s="30">
        <v>2</v>
      </c>
      <c r="DT104" s="30">
        <v>4</v>
      </c>
      <c r="DU104" s="30"/>
      <c r="DV104" s="30">
        <v>3</v>
      </c>
      <c r="DW104" s="30">
        <v>1</v>
      </c>
      <c r="DX104" s="30">
        <v>3</v>
      </c>
      <c r="DY104" s="30">
        <v>1</v>
      </c>
      <c r="DZ104" s="30">
        <v>1</v>
      </c>
      <c r="EA104" s="30">
        <v>1</v>
      </c>
      <c r="EB104" s="30">
        <v>1</v>
      </c>
      <c r="EC104" s="30">
        <v>1</v>
      </c>
      <c r="ED104" s="30">
        <v>3</v>
      </c>
      <c r="EE104" s="30">
        <v>1</v>
      </c>
      <c r="EF104" s="30">
        <v>5</v>
      </c>
      <c r="EG104" s="30"/>
      <c r="EH104" s="30"/>
      <c r="EI104" s="30">
        <v>1</v>
      </c>
      <c r="EJ104" s="30">
        <v>2</v>
      </c>
      <c r="EK104" s="30"/>
      <c r="EL104" s="30"/>
      <c r="EM104" s="30"/>
      <c r="EN104" s="30">
        <v>6</v>
      </c>
      <c r="EO104" s="30">
        <v>3</v>
      </c>
      <c r="EP104" s="30">
        <v>6</v>
      </c>
      <c r="EQ104" s="30">
        <v>3</v>
      </c>
      <c r="ER104" s="30">
        <v>1</v>
      </c>
      <c r="ES104" s="30"/>
      <c r="ET104" s="30">
        <v>5</v>
      </c>
      <c r="EU104" s="30">
        <v>2</v>
      </c>
      <c r="EV104" s="30">
        <v>4</v>
      </c>
      <c r="EW104" s="30">
        <v>1</v>
      </c>
      <c r="EX104" s="30">
        <v>3</v>
      </c>
      <c r="EY104" s="30">
        <v>2</v>
      </c>
      <c r="EZ104" s="30">
        <v>1</v>
      </c>
      <c r="FA104" s="30">
        <v>3</v>
      </c>
      <c r="FB104" s="30">
        <v>3</v>
      </c>
      <c r="FC104" s="30">
        <v>6</v>
      </c>
      <c r="FD104" s="30">
        <v>3</v>
      </c>
      <c r="FE104" s="30"/>
      <c r="FF104" s="30"/>
      <c r="FG104" s="30">
        <v>2</v>
      </c>
      <c r="FH104" s="30"/>
      <c r="FI104" s="30"/>
      <c r="FJ104" s="30">
        <v>5</v>
      </c>
      <c r="FK104" s="30">
        <v>16</v>
      </c>
      <c r="FL104" s="30">
        <v>3</v>
      </c>
      <c r="FM104" s="30">
        <v>11</v>
      </c>
      <c r="FN104" s="30">
        <v>10</v>
      </c>
      <c r="FO104" s="30">
        <v>9</v>
      </c>
      <c r="FP104" s="30">
        <v>18</v>
      </c>
      <c r="FQ104" s="30">
        <v>111</v>
      </c>
      <c r="FR104" s="30">
        <v>53</v>
      </c>
      <c r="FS104" s="30">
        <v>72</v>
      </c>
      <c r="FT104" s="30">
        <v>2</v>
      </c>
      <c r="FU104" s="30">
        <v>18</v>
      </c>
      <c r="FV104" s="30">
        <v>3</v>
      </c>
      <c r="FW104" s="30">
        <v>1</v>
      </c>
      <c r="FX104" s="30">
        <v>36</v>
      </c>
      <c r="FY104" s="30"/>
      <c r="FZ104" s="30">
        <v>5</v>
      </c>
      <c r="GA104" s="30">
        <v>8</v>
      </c>
      <c r="GB104" s="30">
        <v>3</v>
      </c>
      <c r="GC104" s="30"/>
      <c r="GD104" s="30">
        <v>3</v>
      </c>
      <c r="GE104" s="30">
        <v>14</v>
      </c>
      <c r="GF104" s="30">
        <v>2</v>
      </c>
      <c r="GG104" s="30">
        <v>3</v>
      </c>
      <c r="GH104" s="30">
        <v>24</v>
      </c>
      <c r="GI104" s="30">
        <v>7</v>
      </c>
      <c r="GJ104" s="30">
        <v>3</v>
      </c>
      <c r="GK104" s="30">
        <v>6</v>
      </c>
      <c r="GL104" s="30">
        <v>5</v>
      </c>
      <c r="GM104" s="30">
        <v>1</v>
      </c>
      <c r="GN104" s="30">
        <v>8</v>
      </c>
      <c r="GO104" s="30">
        <v>2</v>
      </c>
      <c r="GP104" s="30">
        <v>4</v>
      </c>
      <c r="GQ104" s="30">
        <v>5</v>
      </c>
      <c r="GR104" s="30">
        <v>3</v>
      </c>
      <c r="GS104" s="30"/>
      <c r="GT104" s="30">
        <v>2</v>
      </c>
      <c r="GU104" s="30">
        <v>2</v>
      </c>
      <c r="GV104" s="30">
        <v>2</v>
      </c>
      <c r="GW104" s="30">
        <v>4</v>
      </c>
      <c r="GX104" s="30">
        <v>5</v>
      </c>
      <c r="GY104" s="30">
        <v>1</v>
      </c>
      <c r="GZ104" s="30">
        <v>3</v>
      </c>
      <c r="HA104" s="30">
        <v>1</v>
      </c>
      <c r="HB104" s="30">
        <v>3</v>
      </c>
      <c r="HC104" s="30">
        <v>2</v>
      </c>
      <c r="HD104" s="30">
        <v>5</v>
      </c>
      <c r="HE104" s="30">
        <v>1</v>
      </c>
      <c r="HF104" s="30"/>
      <c r="HG104" s="30">
        <v>1</v>
      </c>
      <c r="HH104" s="30">
        <v>89</v>
      </c>
      <c r="HI104" s="30">
        <v>2</v>
      </c>
      <c r="HJ104" s="30">
        <v>4</v>
      </c>
      <c r="HK104" s="30">
        <v>2</v>
      </c>
      <c r="HL104" s="30">
        <v>1</v>
      </c>
      <c r="HM104" s="30">
        <v>1</v>
      </c>
      <c r="HN104" s="30">
        <v>1</v>
      </c>
      <c r="HO104" s="30"/>
      <c r="HP104" s="30"/>
      <c r="HQ104" s="30">
        <v>1</v>
      </c>
      <c r="HR104" s="30">
        <v>2</v>
      </c>
      <c r="HS104" s="30">
        <v>2</v>
      </c>
      <c r="HT104" s="30">
        <v>7</v>
      </c>
      <c r="HU104" s="30">
        <v>2</v>
      </c>
      <c r="HV104" s="30">
        <v>2</v>
      </c>
      <c r="HW104" s="30">
        <v>1</v>
      </c>
      <c r="HX104" s="30">
        <v>4</v>
      </c>
      <c r="HY104" s="30">
        <v>1</v>
      </c>
      <c r="HZ104" s="30">
        <v>1</v>
      </c>
      <c r="IA104" s="30">
        <v>1</v>
      </c>
      <c r="IB104" s="30">
        <v>1</v>
      </c>
      <c r="IC104" s="30">
        <v>1</v>
      </c>
      <c r="ID104" s="30">
        <v>3</v>
      </c>
      <c r="IE104" s="30"/>
      <c r="IF104" s="30">
        <v>4</v>
      </c>
      <c r="IG104" s="30">
        <v>1</v>
      </c>
      <c r="IH104" s="30">
        <v>3</v>
      </c>
      <c r="II104" s="30">
        <v>1</v>
      </c>
      <c r="IJ104" s="30">
        <v>1</v>
      </c>
      <c r="IK104" s="30">
        <v>3</v>
      </c>
      <c r="IL104" s="30">
        <v>3</v>
      </c>
      <c r="IM104" s="30">
        <v>1</v>
      </c>
      <c r="IN104" s="30">
        <v>2</v>
      </c>
      <c r="IO104" s="30">
        <v>1</v>
      </c>
      <c r="IP104" s="30">
        <v>4</v>
      </c>
      <c r="IQ104" s="30">
        <v>10</v>
      </c>
      <c r="IR104" s="30">
        <v>1</v>
      </c>
      <c r="IS104" s="30">
        <v>4</v>
      </c>
      <c r="IT104" s="30">
        <v>1</v>
      </c>
      <c r="IU104" s="30">
        <v>1</v>
      </c>
      <c r="IV104" s="30">
        <v>1</v>
      </c>
      <c r="IW104" s="30">
        <v>2</v>
      </c>
      <c r="IX104" s="30">
        <v>2</v>
      </c>
      <c r="IY104" s="30">
        <v>4</v>
      </c>
      <c r="IZ104" s="30">
        <v>1</v>
      </c>
      <c r="JA104" s="30">
        <v>3</v>
      </c>
      <c r="JB104" s="30"/>
      <c r="JC104" s="30"/>
      <c r="JD104" s="30">
        <v>8</v>
      </c>
      <c r="JE104" s="30">
        <v>3</v>
      </c>
      <c r="JF104" s="30">
        <v>1</v>
      </c>
      <c r="JG104" s="30">
        <v>2</v>
      </c>
      <c r="JH104" s="30">
        <v>1</v>
      </c>
      <c r="JI104" s="30"/>
      <c r="JJ104" s="30">
        <v>1</v>
      </c>
      <c r="JK104" s="30">
        <v>3</v>
      </c>
      <c r="JL104" s="30">
        <v>3</v>
      </c>
      <c r="JM104" s="30">
        <v>2</v>
      </c>
      <c r="JN104" s="30">
        <v>3</v>
      </c>
      <c r="JO104" s="30"/>
      <c r="JP104" s="30">
        <v>2</v>
      </c>
      <c r="JQ104" s="30">
        <v>13</v>
      </c>
      <c r="JR104" s="30"/>
      <c r="JS104" s="30">
        <v>3</v>
      </c>
      <c r="JT104" s="30">
        <v>1</v>
      </c>
      <c r="JU104" s="30">
        <v>2</v>
      </c>
      <c r="JV104" s="30"/>
      <c r="JW104" s="30">
        <v>4</v>
      </c>
      <c r="JX104" s="30">
        <v>3</v>
      </c>
      <c r="JY104" s="30"/>
      <c r="JZ104" s="30"/>
      <c r="KA104" s="30"/>
      <c r="KB104" s="30">
        <v>3</v>
      </c>
      <c r="KC104" s="30"/>
      <c r="KD104" s="30">
        <v>3</v>
      </c>
      <c r="KE104" s="30">
        <v>1</v>
      </c>
      <c r="KF104" s="30">
        <v>4</v>
      </c>
      <c r="KG104" s="30">
        <v>7</v>
      </c>
      <c r="KH104" s="30">
        <v>2</v>
      </c>
      <c r="KI104" s="30">
        <v>3</v>
      </c>
      <c r="KJ104" s="30">
        <v>4</v>
      </c>
      <c r="KK104" s="30"/>
      <c r="KL104" s="30">
        <v>4</v>
      </c>
      <c r="KM104" s="30">
        <v>3</v>
      </c>
      <c r="KN104" s="30">
        <v>2</v>
      </c>
      <c r="KO104" s="30">
        <v>13</v>
      </c>
      <c r="KP104" s="30">
        <v>4</v>
      </c>
      <c r="KQ104" s="30"/>
      <c r="KR104" s="30">
        <v>3</v>
      </c>
      <c r="KS104" s="30">
        <v>3</v>
      </c>
      <c r="KT104" s="30">
        <v>4</v>
      </c>
      <c r="KU104" s="30">
        <v>3</v>
      </c>
      <c r="KV104" s="30">
        <v>4</v>
      </c>
      <c r="KW104" s="30">
        <v>5</v>
      </c>
      <c r="KX104" s="30">
        <v>4</v>
      </c>
      <c r="KY104" s="30">
        <v>3</v>
      </c>
      <c r="KZ104" s="30">
        <v>1</v>
      </c>
      <c r="LA104" s="30"/>
      <c r="LB104" s="30"/>
      <c r="LC104" s="30"/>
      <c r="LD104" s="30"/>
      <c r="LE104" s="30"/>
      <c r="LF104" s="30"/>
      <c r="LG104" s="30"/>
      <c r="LH104" s="30">
        <v>11</v>
      </c>
      <c r="LI104" s="30">
        <v>22</v>
      </c>
      <c r="LJ104" s="25">
        <v>6</v>
      </c>
      <c r="LK104" s="30">
        <v>20</v>
      </c>
      <c r="LL104" s="30">
        <v>12</v>
      </c>
      <c r="LM104" s="30">
        <v>25</v>
      </c>
      <c r="LN104" s="30">
        <v>11</v>
      </c>
      <c r="LO104" s="30">
        <v>16</v>
      </c>
      <c r="LP104" s="30">
        <v>19</v>
      </c>
      <c r="LQ104" s="30">
        <v>18</v>
      </c>
      <c r="LR104" s="30">
        <v>12</v>
      </c>
      <c r="LS104" s="30">
        <v>12</v>
      </c>
      <c r="LT104" s="30">
        <v>8</v>
      </c>
      <c r="LU104" s="30">
        <v>7</v>
      </c>
      <c r="LV104" s="30">
        <v>10</v>
      </c>
      <c r="LW104" s="30">
        <v>12</v>
      </c>
      <c r="LX104" s="30">
        <v>4</v>
      </c>
      <c r="LY104" s="30">
        <v>21</v>
      </c>
      <c r="LZ104" s="30">
        <v>23</v>
      </c>
      <c r="MA104" s="30">
        <v>12</v>
      </c>
      <c r="MB104" s="30">
        <v>8</v>
      </c>
      <c r="MC104" s="30">
        <v>18</v>
      </c>
      <c r="MD104" s="30">
        <v>10</v>
      </c>
      <c r="ME104" s="30">
        <v>9</v>
      </c>
      <c r="MF104" s="30">
        <v>2</v>
      </c>
      <c r="MG104" s="30">
        <v>18</v>
      </c>
      <c r="MH104" s="25">
        <v>8</v>
      </c>
      <c r="MI104" s="30">
        <v>17</v>
      </c>
      <c r="MJ104" s="30">
        <v>11</v>
      </c>
      <c r="MK104" s="30">
        <v>11</v>
      </c>
      <c r="ML104" s="30">
        <v>6</v>
      </c>
      <c r="MM104" s="30">
        <v>10</v>
      </c>
      <c r="MN104" s="30">
        <v>8</v>
      </c>
      <c r="MO104" s="25">
        <v>6</v>
      </c>
      <c r="MP104" s="25">
        <v>5</v>
      </c>
      <c r="MQ104" s="30">
        <v>12</v>
      </c>
      <c r="MR104" s="30">
        <v>9</v>
      </c>
      <c r="MS104" s="30">
        <v>11</v>
      </c>
      <c r="MT104" s="30">
        <v>10</v>
      </c>
      <c r="MU104" s="25">
        <v>12</v>
      </c>
      <c r="MV104" s="24">
        <v>5</v>
      </c>
      <c r="MW104" s="44">
        <v>30</v>
      </c>
      <c r="MX104" s="49">
        <v>5</v>
      </c>
      <c r="MY104" s="49">
        <v>110</v>
      </c>
      <c r="MZ104" s="49">
        <v>9</v>
      </c>
      <c r="NA104" s="49">
        <v>18</v>
      </c>
      <c r="NB104" s="44">
        <v>13</v>
      </c>
      <c r="NC104" s="49">
        <v>8</v>
      </c>
      <c r="ND104" s="49">
        <v>5</v>
      </c>
      <c r="NE104" s="44">
        <v>12</v>
      </c>
      <c r="NF104" s="44">
        <v>19</v>
      </c>
      <c r="NG104" s="44">
        <v>7</v>
      </c>
    </row>
    <row r="105" spans="2:371" x14ac:dyDescent="0.3">
      <c r="B105" t="s">
        <v>140</v>
      </c>
      <c r="C105" s="1">
        <f t="shared" si="589"/>
        <v>1</v>
      </c>
      <c r="D105" s="1">
        <f t="shared" si="590"/>
        <v>179</v>
      </c>
      <c r="E105" s="1">
        <f t="shared" si="591"/>
        <v>15</v>
      </c>
      <c r="F105" s="30"/>
      <c r="G105" s="30"/>
      <c r="H105" s="30"/>
      <c r="I105" s="30">
        <v>1</v>
      </c>
      <c r="J105" s="30">
        <v>1</v>
      </c>
      <c r="K105" s="30"/>
      <c r="L105" s="30"/>
      <c r="M105" s="30"/>
      <c r="N105" s="30"/>
      <c r="O105" s="30">
        <v>1</v>
      </c>
      <c r="P105" s="30"/>
      <c r="Q105" s="30"/>
      <c r="R105" s="30">
        <v>2</v>
      </c>
      <c r="S105" s="30">
        <v>1</v>
      </c>
      <c r="T105" s="30">
        <v>2</v>
      </c>
      <c r="U105" s="30"/>
      <c r="V105" s="30">
        <v>1</v>
      </c>
      <c r="W105" s="30"/>
      <c r="X105" s="30">
        <v>1</v>
      </c>
      <c r="Y105" s="30"/>
      <c r="Z105" s="30">
        <v>2</v>
      </c>
      <c r="AA105" s="30">
        <v>1</v>
      </c>
      <c r="AB105" s="30"/>
      <c r="AC105" s="30">
        <v>2</v>
      </c>
      <c r="AD105" s="30"/>
      <c r="AE105" s="30"/>
      <c r="AF105" s="30">
        <v>1</v>
      </c>
      <c r="AG105" s="30"/>
      <c r="AH105" s="30"/>
      <c r="AI105" s="30">
        <v>5</v>
      </c>
      <c r="AJ105" s="30">
        <v>5</v>
      </c>
      <c r="AK105" s="30">
        <v>4</v>
      </c>
      <c r="AL105" s="30">
        <v>12</v>
      </c>
      <c r="AM105" s="30">
        <v>4</v>
      </c>
      <c r="AN105" s="30">
        <v>10</v>
      </c>
      <c r="AO105" s="30"/>
      <c r="AP105" s="30">
        <v>10</v>
      </c>
      <c r="AQ105" s="30">
        <v>2</v>
      </c>
      <c r="AR105" s="30">
        <v>10</v>
      </c>
      <c r="AS105" s="30">
        <v>7</v>
      </c>
      <c r="AT105" s="30">
        <v>12</v>
      </c>
      <c r="AU105" s="30">
        <v>1</v>
      </c>
      <c r="AV105" s="30">
        <v>6</v>
      </c>
      <c r="AW105" s="30">
        <v>2</v>
      </c>
      <c r="AX105" s="30">
        <v>3</v>
      </c>
      <c r="AY105" s="30">
        <v>4</v>
      </c>
      <c r="AZ105" s="30">
        <v>4</v>
      </c>
      <c r="BA105" s="30">
        <v>3</v>
      </c>
      <c r="BB105" s="30">
        <v>5</v>
      </c>
      <c r="BC105" s="30">
        <v>5</v>
      </c>
      <c r="BD105" s="30">
        <v>8</v>
      </c>
      <c r="BE105" s="30">
        <v>7</v>
      </c>
      <c r="BF105" s="30">
        <v>13</v>
      </c>
      <c r="BG105" s="30">
        <v>8</v>
      </c>
      <c r="BH105" s="30">
        <v>4</v>
      </c>
      <c r="BI105" s="30">
        <v>11</v>
      </c>
      <c r="BJ105" s="30">
        <v>2</v>
      </c>
      <c r="BK105" s="30">
        <v>12</v>
      </c>
      <c r="BL105" s="30">
        <v>11</v>
      </c>
      <c r="BM105" s="30">
        <v>5</v>
      </c>
      <c r="BN105" s="30">
        <v>2</v>
      </c>
      <c r="BO105" s="30">
        <v>2</v>
      </c>
      <c r="BP105" s="30">
        <v>12</v>
      </c>
      <c r="BQ105" s="30">
        <v>2</v>
      </c>
      <c r="BR105" s="30">
        <v>7</v>
      </c>
      <c r="BS105" s="30">
        <v>3</v>
      </c>
      <c r="BT105" s="30">
        <v>7</v>
      </c>
      <c r="BU105" s="30">
        <v>5</v>
      </c>
      <c r="BV105" s="30">
        <v>5</v>
      </c>
      <c r="BW105" s="30">
        <v>4</v>
      </c>
      <c r="BX105" s="30">
        <v>8</v>
      </c>
      <c r="BY105" s="30">
        <v>68</v>
      </c>
      <c r="BZ105" s="30">
        <v>52</v>
      </c>
      <c r="CA105" s="30">
        <v>70</v>
      </c>
      <c r="CB105" s="30">
        <v>43</v>
      </c>
      <c r="CC105" s="30">
        <v>38</v>
      </c>
      <c r="CD105" s="30">
        <v>54</v>
      </c>
      <c r="CE105" s="30">
        <v>47</v>
      </c>
      <c r="CF105" s="30">
        <v>51</v>
      </c>
      <c r="CG105" s="30">
        <v>76</v>
      </c>
      <c r="CH105" s="30">
        <v>57</v>
      </c>
      <c r="CI105" s="30">
        <v>179</v>
      </c>
      <c r="CJ105" s="30">
        <v>75</v>
      </c>
      <c r="CK105" s="30">
        <v>62</v>
      </c>
      <c r="CL105" s="30">
        <v>58</v>
      </c>
      <c r="CM105" s="30"/>
      <c r="CN105" s="30">
        <v>86</v>
      </c>
      <c r="CO105" s="30">
        <v>117</v>
      </c>
      <c r="CP105" s="30">
        <v>63</v>
      </c>
      <c r="CQ105" s="30">
        <v>103</v>
      </c>
      <c r="CR105" s="41">
        <v>79</v>
      </c>
      <c r="CS105" s="30">
        <v>69</v>
      </c>
      <c r="CT105" s="30">
        <v>75</v>
      </c>
      <c r="CU105" s="30">
        <v>77</v>
      </c>
      <c r="CV105" s="30">
        <v>90</v>
      </c>
      <c r="CW105" s="30">
        <v>63</v>
      </c>
      <c r="CX105" s="30">
        <v>85</v>
      </c>
      <c r="CY105" s="30">
        <v>87</v>
      </c>
      <c r="CZ105" s="30">
        <v>71</v>
      </c>
      <c r="DA105" s="30">
        <v>95</v>
      </c>
      <c r="DB105" s="30">
        <v>179</v>
      </c>
      <c r="DC105" s="30">
        <v>43</v>
      </c>
      <c r="DD105" s="30">
        <v>7</v>
      </c>
      <c r="DE105" s="30">
        <v>4</v>
      </c>
      <c r="DF105" s="30">
        <v>3</v>
      </c>
      <c r="DG105" s="30">
        <v>3</v>
      </c>
      <c r="DH105" s="30">
        <v>1</v>
      </c>
      <c r="DI105" s="30">
        <v>3</v>
      </c>
      <c r="DJ105" s="30">
        <v>1</v>
      </c>
      <c r="DK105" s="30">
        <v>7</v>
      </c>
      <c r="DL105" s="30">
        <v>4</v>
      </c>
      <c r="DM105" s="30">
        <v>4</v>
      </c>
      <c r="DN105" s="30">
        <v>4</v>
      </c>
      <c r="DO105" s="30">
        <v>3</v>
      </c>
      <c r="DP105" s="30">
        <v>2</v>
      </c>
      <c r="DQ105" s="30">
        <v>4</v>
      </c>
      <c r="DR105" s="30">
        <v>7</v>
      </c>
      <c r="DS105" s="30">
        <v>3</v>
      </c>
      <c r="DT105" s="30">
        <v>10</v>
      </c>
      <c r="DU105" s="30">
        <v>6</v>
      </c>
      <c r="DV105" s="30">
        <v>5</v>
      </c>
      <c r="DW105" s="30">
        <v>4</v>
      </c>
      <c r="DX105" s="30">
        <v>1</v>
      </c>
      <c r="DY105" s="30">
        <v>3</v>
      </c>
      <c r="DZ105" s="30"/>
      <c r="EA105" s="30">
        <v>5</v>
      </c>
      <c r="EB105" s="30">
        <v>2</v>
      </c>
      <c r="EC105" s="30">
        <v>1</v>
      </c>
      <c r="ED105" s="30">
        <v>3</v>
      </c>
      <c r="EE105" s="30">
        <v>2</v>
      </c>
      <c r="EF105" s="30">
        <v>100</v>
      </c>
      <c r="EG105" s="30">
        <v>3</v>
      </c>
      <c r="EH105" s="30">
        <v>7</v>
      </c>
      <c r="EI105" s="30"/>
      <c r="EJ105" s="30">
        <v>18</v>
      </c>
      <c r="EK105" s="30">
        <v>2</v>
      </c>
      <c r="EL105" s="30">
        <v>3</v>
      </c>
      <c r="EM105" s="30">
        <v>2</v>
      </c>
      <c r="EN105" s="30">
        <v>13</v>
      </c>
      <c r="EO105" s="30">
        <v>4</v>
      </c>
      <c r="EP105" s="30">
        <v>22</v>
      </c>
      <c r="EQ105" s="30">
        <v>4</v>
      </c>
      <c r="ER105" s="30">
        <v>11</v>
      </c>
      <c r="ES105" s="30">
        <v>7</v>
      </c>
      <c r="ET105" s="30">
        <v>5</v>
      </c>
      <c r="EU105" s="30">
        <v>4</v>
      </c>
      <c r="EV105" s="30">
        <v>8</v>
      </c>
      <c r="EW105" s="30">
        <v>6</v>
      </c>
      <c r="EX105" s="30">
        <v>9</v>
      </c>
      <c r="EY105" s="30">
        <v>8</v>
      </c>
      <c r="EZ105" s="30">
        <v>11</v>
      </c>
      <c r="FA105" s="30">
        <v>10</v>
      </c>
      <c r="FB105" s="30">
        <v>12</v>
      </c>
      <c r="FC105" s="30">
        <v>5</v>
      </c>
      <c r="FD105" s="30">
        <v>7</v>
      </c>
      <c r="FE105" s="30">
        <v>5</v>
      </c>
      <c r="FF105" s="30">
        <v>3</v>
      </c>
      <c r="FG105" s="30"/>
      <c r="FH105" s="30">
        <v>6</v>
      </c>
      <c r="FI105" s="30">
        <v>2</v>
      </c>
      <c r="FJ105" s="30">
        <v>13</v>
      </c>
      <c r="FK105" s="30">
        <v>10</v>
      </c>
      <c r="FL105" s="30">
        <v>25</v>
      </c>
      <c r="FM105" s="30">
        <v>15</v>
      </c>
      <c r="FN105" s="30">
        <v>19</v>
      </c>
      <c r="FO105" s="30">
        <v>1</v>
      </c>
      <c r="FP105" s="30">
        <v>7</v>
      </c>
      <c r="FQ105" s="30">
        <v>149</v>
      </c>
      <c r="FR105" s="30">
        <v>101</v>
      </c>
      <c r="FS105" s="30">
        <v>13</v>
      </c>
      <c r="FT105" s="30">
        <v>3</v>
      </c>
      <c r="FU105" s="30">
        <v>3</v>
      </c>
      <c r="FV105" s="30">
        <v>5</v>
      </c>
      <c r="FW105" s="30">
        <v>7</v>
      </c>
      <c r="FX105" s="30">
        <v>8</v>
      </c>
      <c r="FY105" s="30">
        <v>7</v>
      </c>
      <c r="FZ105" s="30">
        <v>23</v>
      </c>
      <c r="GA105" s="30">
        <v>1</v>
      </c>
      <c r="GB105" s="30">
        <v>11</v>
      </c>
      <c r="GC105" s="30">
        <v>4</v>
      </c>
      <c r="GD105" s="30">
        <v>6</v>
      </c>
      <c r="GE105" s="30">
        <v>4</v>
      </c>
      <c r="GF105" s="30">
        <v>2</v>
      </c>
      <c r="GG105" s="30">
        <v>18</v>
      </c>
      <c r="GH105" s="30">
        <v>12</v>
      </c>
      <c r="GI105" s="30">
        <v>4</v>
      </c>
      <c r="GJ105" s="30">
        <v>1</v>
      </c>
      <c r="GK105" s="30">
        <v>2</v>
      </c>
      <c r="GL105" s="30">
        <v>4</v>
      </c>
      <c r="GM105" s="30">
        <v>7</v>
      </c>
      <c r="GN105" s="30">
        <v>8</v>
      </c>
      <c r="GO105" s="30">
        <v>9</v>
      </c>
      <c r="GP105" s="30">
        <v>2</v>
      </c>
      <c r="GQ105" s="30">
        <v>8</v>
      </c>
      <c r="GR105" s="30">
        <v>6</v>
      </c>
      <c r="GS105" s="30">
        <v>11</v>
      </c>
      <c r="GT105" s="30">
        <v>9</v>
      </c>
      <c r="GU105" s="30">
        <v>6</v>
      </c>
      <c r="GV105" s="30">
        <v>23</v>
      </c>
      <c r="GW105" s="30">
        <v>7</v>
      </c>
      <c r="GX105" s="30">
        <v>10</v>
      </c>
      <c r="GY105" s="30">
        <v>5</v>
      </c>
      <c r="GZ105" s="30">
        <v>18</v>
      </c>
      <c r="HA105" s="30">
        <v>10</v>
      </c>
      <c r="HB105" s="30">
        <v>6</v>
      </c>
      <c r="HC105" s="30">
        <v>3</v>
      </c>
      <c r="HD105" s="30">
        <v>18</v>
      </c>
      <c r="HE105" s="30">
        <v>6</v>
      </c>
      <c r="HF105" s="30">
        <v>8</v>
      </c>
      <c r="HG105" s="30">
        <v>3</v>
      </c>
      <c r="HH105" s="30">
        <v>26</v>
      </c>
      <c r="HI105" s="30">
        <v>6</v>
      </c>
      <c r="HJ105" s="30">
        <v>6</v>
      </c>
      <c r="HK105" s="30">
        <v>12</v>
      </c>
      <c r="HL105" s="30">
        <v>4</v>
      </c>
      <c r="HM105" s="30">
        <v>3</v>
      </c>
      <c r="HN105" s="30">
        <v>2</v>
      </c>
      <c r="HO105" s="30">
        <v>6</v>
      </c>
      <c r="HP105" s="30">
        <v>4</v>
      </c>
      <c r="HQ105" s="30">
        <v>6</v>
      </c>
      <c r="HR105" s="30">
        <v>4</v>
      </c>
      <c r="HS105" s="30">
        <v>1</v>
      </c>
      <c r="HT105" s="30">
        <v>5</v>
      </c>
      <c r="HU105" s="30">
        <v>6</v>
      </c>
      <c r="HV105" s="30">
        <v>1</v>
      </c>
      <c r="HW105" s="30">
        <v>3</v>
      </c>
      <c r="HX105" s="30">
        <v>2</v>
      </c>
      <c r="HY105" s="30">
        <v>7</v>
      </c>
      <c r="HZ105" s="30">
        <v>2</v>
      </c>
      <c r="IA105" s="30">
        <v>3</v>
      </c>
      <c r="IB105" s="30">
        <v>3</v>
      </c>
      <c r="IC105" s="30">
        <v>3</v>
      </c>
      <c r="ID105" s="30">
        <v>3</v>
      </c>
      <c r="IE105" s="30">
        <v>8</v>
      </c>
      <c r="IF105" s="30">
        <v>1</v>
      </c>
      <c r="IG105" s="30">
        <v>11</v>
      </c>
      <c r="IH105" s="30">
        <v>4</v>
      </c>
      <c r="II105" s="30">
        <v>2</v>
      </c>
      <c r="IJ105" s="30">
        <v>1</v>
      </c>
      <c r="IK105" s="30">
        <v>1</v>
      </c>
      <c r="IL105" s="30">
        <v>1</v>
      </c>
      <c r="IM105" s="30">
        <v>2</v>
      </c>
      <c r="IN105" s="30">
        <v>3</v>
      </c>
      <c r="IO105" s="30">
        <v>4</v>
      </c>
      <c r="IP105" s="30">
        <v>2</v>
      </c>
      <c r="IQ105" s="30">
        <v>3</v>
      </c>
      <c r="IR105" s="30">
        <v>4</v>
      </c>
      <c r="IS105" s="30">
        <v>3</v>
      </c>
      <c r="IT105" s="30">
        <v>2</v>
      </c>
      <c r="IU105" s="30">
        <v>3</v>
      </c>
      <c r="IV105" s="30">
        <v>5</v>
      </c>
      <c r="IW105" s="30">
        <v>5</v>
      </c>
      <c r="IX105" s="30">
        <v>8</v>
      </c>
      <c r="IY105" s="30">
        <v>3</v>
      </c>
      <c r="IZ105" s="30">
        <v>5</v>
      </c>
      <c r="JA105" s="30">
        <v>2</v>
      </c>
      <c r="JB105" s="30">
        <v>2</v>
      </c>
      <c r="JC105" s="30">
        <v>63</v>
      </c>
      <c r="JD105" s="30">
        <v>4</v>
      </c>
      <c r="JE105" s="30">
        <v>3</v>
      </c>
      <c r="JF105" s="30">
        <v>6</v>
      </c>
      <c r="JG105" s="30">
        <v>5</v>
      </c>
      <c r="JH105" s="30">
        <v>3</v>
      </c>
      <c r="JI105" s="30">
        <v>7</v>
      </c>
      <c r="JJ105" s="30">
        <v>5</v>
      </c>
      <c r="JK105" s="30">
        <v>5</v>
      </c>
      <c r="JL105" s="30">
        <v>2</v>
      </c>
      <c r="JM105" s="30">
        <v>10</v>
      </c>
      <c r="JN105" s="30">
        <v>4</v>
      </c>
      <c r="JO105" s="30">
        <v>9</v>
      </c>
      <c r="JP105" s="30">
        <v>5</v>
      </c>
      <c r="JQ105" s="30">
        <v>4</v>
      </c>
      <c r="JR105" s="30">
        <v>10</v>
      </c>
      <c r="JS105" s="30">
        <v>7</v>
      </c>
      <c r="JT105" s="30">
        <v>4</v>
      </c>
      <c r="JU105" s="30">
        <v>17</v>
      </c>
      <c r="JV105" s="30">
        <v>2</v>
      </c>
      <c r="JW105" s="30">
        <v>14</v>
      </c>
      <c r="JX105" s="30">
        <v>11</v>
      </c>
      <c r="JY105" s="30">
        <v>9</v>
      </c>
      <c r="JZ105" s="30"/>
      <c r="KA105" s="30">
        <v>3</v>
      </c>
      <c r="KB105" s="30">
        <v>11</v>
      </c>
      <c r="KC105" s="30">
        <v>5</v>
      </c>
      <c r="KD105" s="30">
        <v>6</v>
      </c>
      <c r="KE105" s="30">
        <v>3</v>
      </c>
      <c r="KF105" s="30">
        <v>4</v>
      </c>
      <c r="KG105" s="30">
        <v>3</v>
      </c>
      <c r="KH105" s="30">
        <v>39</v>
      </c>
      <c r="KI105" s="30">
        <v>11</v>
      </c>
      <c r="KJ105" s="30">
        <v>5</v>
      </c>
      <c r="KK105" s="30">
        <v>17</v>
      </c>
      <c r="KL105" s="30">
        <v>1</v>
      </c>
      <c r="KM105" s="30">
        <v>13</v>
      </c>
      <c r="KN105" s="30">
        <v>7</v>
      </c>
      <c r="KO105" s="30">
        <v>13</v>
      </c>
      <c r="KP105" s="30">
        <v>6</v>
      </c>
      <c r="KQ105" s="30">
        <v>6</v>
      </c>
      <c r="KR105" s="30">
        <v>4</v>
      </c>
      <c r="KS105" s="30">
        <v>7</v>
      </c>
      <c r="KT105" s="30">
        <v>3</v>
      </c>
      <c r="KU105" s="30">
        <v>2</v>
      </c>
      <c r="KV105" s="30">
        <v>6</v>
      </c>
      <c r="KW105" s="30">
        <v>9</v>
      </c>
      <c r="KX105" s="30">
        <v>5</v>
      </c>
      <c r="KY105" s="30">
        <v>3</v>
      </c>
      <c r="KZ105" s="30">
        <v>2</v>
      </c>
      <c r="LA105" s="30"/>
      <c r="LB105" s="30"/>
      <c r="LC105" s="30"/>
      <c r="LD105" s="30"/>
      <c r="LE105" s="30"/>
      <c r="LF105" s="30"/>
      <c r="LG105" s="30"/>
      <c r="LH105" s="30">
        <v>29</v>
      </c>
      <c r="LI105" s="30">
        <v>22</v>
      </c>
      <c r="LJ105" s="25">
        <v>10</v>
      </c>
      <c r="LK105" s="30">
        <v>11</v>
      </c>
      <c r="LL105" s="30">
        <v>18</v>
      </c>
      <c r="LM105" s="30">
        <v>70</v>
      </c>
      <c r="LN105" s="30">
        <v>33</v>
      </c>
      <c r="LO105" s="30">
        <v>14</v>
      </c>
      <c r="LP105" s="30">
        <v>97</v>
      </c>
      <c r="LQ105" s="30">
        <v>26</v>
      </c>
      <c r="LR105" s="30">
        <v>55</v>
      </c>
      <c r="LS105" s="30">
        <v>42</v>
      </c>
      <c r="LT105" s="30">
        <v>44</v>
      </c>
      <c r="LU105" s="30">
        <v>64</v>
      </c>
      <c r="LV105" s="30">
        <v>71</v>
      </c>
      <c r="LW105" s="30">
        <v>61</v>
      </c>
      <c r="LX105" s="30">
        <v>70</v>
      </c>
      <c r="LY105" s="30">
        <v>61</v>
      </c>
      <c r="LZ105" s="30">
        <v>138</v>
      </c>
      <c r="MA105" s="30">
        <v>71</v>
      </c>
      <c r="MB105" s="30">
        <v>114</v>
      </c>
      <c r="MC105" s="30">
        <v>121</v>
      </c>
      <c r="MD105" s="30">
        <v>152</v>
      </c>
      <c r="ME105" s="30">
        <v>131</v>
      </c>
      <c r="MF105" s="30">
        <v>27</v>
      </c>
      <c r="MG105" s="30">
        <v>161</v>
      </c>
      <c r="MH105" s="25">
        <v>48</v>
      </c>
      <c r="MI105" s="30">
        <v>194</v>
      </c>
      <c r="MJ105" s="30">
        <v>80</v>
      </c>
      <c r="MK105" s="30">
        <v>64</v>
      </c>
      <c r="ML105" s="30">
        <v>71</v>
      </c>
      <c r="MM105" s="30">
        <v>95</v>
      </c>
      <c r="MN105" s="30">
        <v>69</v>
      </c>
      <c r="MO105" s="25">
        <v>18</v>
      </c>
      <c r="MP105" s="25">
        <v>112</v>
      </c>
      <c r="MQ105" s="30">
        <v>182</v>
      </c>
      <c r="MR105" s="30">
        <v>114</v>
      </c>
      <c r="MS105" s="30">
        <v>151</v>
      </c>
      <c r="MT105" s="30">
        <v>71</v>
      </c>
      <c r="MU105" s="25">
        <v>54</v>
      </c>
      <c r="MV105" s="24">
        <v>19</v>
      </c>
      <c r="MW105" s="44">
        <v>31</v>
      </c>
      <c r="MX105" s="49">
        <v>35</v>
      </c>
      <c r="MY105" s="49">
        <v>1046</v>
      </c>
      <c r="MZ105" s="49">
        <v>116</v>
      </c>
      <c r="NA105" s="49">
        <v>49</v>
      </c>
      <c r="NB105" s="44">
        <v>62</v>
      </c>
      <c r="NC105" s="49">
        <v>45</v>
      </c>
      <c r="ND105" s="49">
        <v>55</v>
      </c>
      <c r="NE105" s="44">
        <v>52</v>
      </c>
      <c r="NF105" s="44">
        <v>106</v>
      </c>
      <c r="NG105" s="44">
        <v>116</v>
      </c>
    </row>
    <row r="106" spans="2:371" x14ac:dyDescent="0.3">
      <c r="B106" t="s">
        <v>141</v>
      </c>
      <c r="C106" s="1">
        <f t="shared" si="589"/>
        <v>0</v>
      </c>
      <c r="D106" s="1">
        <f t="shared" si="590"/>
        <v>274</v>
      </c>
      <c r="E106" s="1">
        <f t="shared" si="591"/>
        <v>20</v>
      </c>
      <c r="F106" s="30">
        <v>1</v>
      </c>
      <c r="G106" s="30">
        <v>2</v>
      </c>
      <c r="H106" s="30">
        <v>1</v>
      </c>
      <c r="I106" s="30">
        <v>3</v>
      </c>
      <c r="J106" s="30">
        <v>4</v>
      </c>
      <c r="K106" s="30">
        <v>2</v>
      </c>
      <c r="L106" s="30">
        <v>2</v>
      </c>
      <c r="M106" s="30">
        <v>1</v>
      </c>
      <c r="N106" s="30">
        <v>5</v>
      </c>
      <c r="O106" s="30">
        <v>1</v>
      </c>
      <c r="P106" s="30">
        <v>1</v>
      </c>
      <c r="Q106" s="30">
        <v>4</v>
      </c>
      <c r="R106" s="30">
        <v>2</v>
      </c>
      <c r="S106" s="30">
        <v>1</v>
      </c>
      <c r="T106" s="30">
        <v>1</v>
      </c>
      <c r="U106" s="30">
        <v>1</v>
      </c>
      <c r="V106" s="30"/>
      <c r="W106" s="30">
        <v>2</v>
      </c>
      <c r="X106" s="30">
        <v>3</v>
      </c>
      <c r="Y106" s="30">
        <v>1</v>
      </c>
      <c r="Z106" s="30">
        <v>3</v>
      </c>
      <c r="AA106" s="30">
        <v>2</v>
      </c>
      <c r="AB106" s="30">
        <v>1</v>
      </c>
      <c r="AC106" s="30">
        <v>2</v>
      </c>
      <c r="AD106" s="30">
        <v>1</v>
      </c>
      <c r="AE106" s="30"/>
      <c r="AF106" s="30">
        <v>2</v>
      </c>
      <c r="AG106" s="30">
        <v>3</v>
      </c>
      <c r="AH106" s="30">
        <v>2</v>
      </c>
      <c r="AI106" s="30">
        <v>4</v>
      </c>
      <c r="AJ106" s="30">
        <v>7</v>
      </c>
      <c r="AK106" s="30">
        <v>17</v>
      </c>
      <c r="AL106" s="30">
        <v>2</v>
      </c>
      <c r="AM106" s="30">
        <v>7</v>
      </c>
      <c r="AN106" s="30">
        <v>2</v>
      </c>
      <c r="AO106" s="30">
        <v>4</v>
      </c>
      <c r="AP106" s="30">
        <v>4</v>
      </c>
      <c r="AQ106" s="30">
        <v>9</v>
      </c>
      <c r="AR106" s="30">
        <v>19</v>
      </c>
      <c r="AS106" s="30">
        <v>6</v>
      </c>
      <c r="AT106" s="30">
        <v>27</v>
      </c>
      <c r="AU106" s="30">
        <v>8</v>
      </c>
      <c r="AV106" s="30">
        <v>6</v>
      </c>
      <c r="AW106" s="30">
        <v>44</v>
      </c>
      <c r="AX106" s="30">
        <v>183</v>
      </c>
      <c r="AY106" s="30">
        <v>2</v>
      </c>
      <c r="AZ106" s="30">
        <v>2</v>
      </c>
      <c r="BA106" s="30">
        <v>9</v>
      </c>
      <c r="BB106" s="30">
        <v>11</v>
      </c>
      <c r="BC106" s="30">
        <v>17</v>
      </c>
      <c r="BD106" s="30">
        <v>4</v>
      </c>
      <c r="BE106" s="30">
        <v>4</v>
      </c>
      <c r="BF106" s="30">
        <v>2</v>
      </c>
      <c r="BG106" s="30">
        <v>2</v>
      </c>
      <c r="BH106" s="30">
        <v>6</v>
      </c>
      <c r="BI106" s="30">
        <v>23</v>
      </c>
      <c r="BJ106" s="30">
        <v>5</v>
      </c>
      <c r="BK106" s="30">
        <v>1</v>
      </c>
      <c r="BL106" s="30">
        <v>4</v>
      </c>
      <c r="BM106" s="30">
        <v>4</v>
      </c>
      <c r="BN106" s="30">
        <v>3</v>
      </c>
      <c r="BO106" s="30">
        <v>2</v>
      </c>
      <c r="BP106" s="30">
        <v>7</v>
      </c>
      <c r="BQ106" s="30">
        <v>6</v>
      </c>
      <c r="BR106" s="30">
        <v>5</v>
      </c>
      <c r="BS106" s="30">
        <v>3</v>
      </c>
      <c r="BT106" s="30">
        <v>4</v>
      </c>
      <c r="BU106" s="30">
        <v>4</v>
      </c>
      <c r="BV106" s="30">
        <v>10</v>
      </c>
      <c r="BW106" s="30">
        <v>3</v>
      </c>
      <c r="BX106" s="30">
        <v>25</v>
      </c>
      <c r="BY106" s="30">
        <v>137</v>
      </c>
      <c r="BZ106" s="30">
        <v>98</v>
      </c>
      <c r="CA106" s="30">
        <v>129</v>
      </c>
      <c r="CB106" s="30">
        <v>93</v>
      </c>
      <c r="CC106" s="30">
        <v>73</v>
      </c>
      <c r="CD106" s="30">
        <v>96</v>
      </c>
      <c r="CE106" s="30">
        <v>78</v>
      </c>
      <c r="CF106" s="30">
        <v>76</v>
      </c>
      <c r="CG106" s="30">
        <v>89</v>
      </c>
      <c r="CH106" s="30">
        <v>77</v>
      </c>
      <c r="CI106" s="30">
        <v>59</v>
      </c>
      <c r="CJ106" s="30">
        <v>68</v>
      </c>
      <c r="CK106" s="30">
        <v>76</v>
      </c>
      <c r="CL106" s="30">
        <v>101</v>
      </c>
      <c r="CM106" s="30"/>
      <c r="CN106" s="30">
        <v>103</v>
      </c>
      <c r="CO106" s="30">
        <v>82</v>
      </c>
      <c r="CP106" s="30">
        <v>68</v>
      </c>
      <c r="CQ106" s="30">
        <v>87</v>
      </c>
      <c r="CR106" s="41">
        <v>115</v>
      </c>
      <c r="CS106" s="30">
        <v>95</v>
      </c>
      <c r="CT106" s="30">
        <v>106</v>
      </c>
      <c r="CU106" s="30">
        <v>87</v>
      </c>
      <c r="CV106" s="30">
        <v>115</v>
      </c>
      <c r="CW106" s="30">
        <v>117</v>
      </c>
      <c r="CX106" s="30">
        <v>89</v>
      </c>
      <c r="CY106" s="30">
        <v>87</v>
      </c>
      <c r="CZ106" s="30">
        <v>107</v>
      </c>
      <c r="DA106" s="30">
        <v>110</v>
      </c>
      <c r="DB106" s="30">
        <v>247</v>
      </c>
      <c r="DC106" s="30">
        <v>94</v>
      </c>
      <c r="DD106" s="30">
        <v>1</v>
      </c>
      <c r="DE106" s="30">
        <v>10</v>
      </c>
      <c r="DF106" s="30">
        <v>1</v>
      </c>
      <c r="DG106" s="30">
        <v>5</v>
      </c>
      <c r="DH106" s="30">
        <v>7</v>
      </c>
      <c r="DI106" s="30">
        <v>10</v>
      </c>
      <c r="DJ106" s="30">
        <v>1</v>
      </c>
      <c r="DK106" s="30"/>
      <c r="DL106" s="30">
        <v>6</v>
      </c>
      <c r="DM106" s="30">
        <v>4</v>
      </c>
      <c r="DN106" s="30">
        <v>9</v>
      </c>
      <c r="DO106" s="30">
        <v>6</v>
      </c>
      <c r="DP106" s="30">
        <v>3</v>
      </c>
      <c r="DQ106" s="30">
        <v>4</v>
      </c>
      <c r="DR106" s="30">
        <v>5</v>
      </c>
      <c r="DS106" s="30">
        <v>5</v>
      </c>
      <c r="DT106" s="30">
        <v>6</v>
      </c>
      <c r="DU106" s="30">
        <v>5</v>
      </c>
      <c r="DV106" s="30">
        <v>9</v>
      </c>
      <c r="DW106" s="30">
        <v>6</v>
      </c>
      <c r="DX106" s="30">
        <v>7</v>
      </c>
      <c r="DY106" s="30">
        <v>3</v>
      </c>
      <c r="DZ106" s="30">
        <v>2</v>
      </c>
      <c r="EA106" s="30">
        <v>2</v>
      </c>
      <c r="EB106" s="30">
        <v>37</v>
      </c>
      <c r="EC106" s="30">
        <v>2</v>
      </c>
      <c r="ED106" s="30">
        <v>3</v>
      </c>
      <c r="EE106" s="30">
        <v>5</v>
      </c>
      <c r="EF106" s="30">
        <v>111</v>
      </c>
      <c r="EG106" s="30">
        <v>6</v>
      </c>
      <c r="EH106" s="30">
        <v>3</v>
      </c>
      <c r="EI106" s="30">
        <v>9</v>
      </c>
      <c r="EJ106" s="30">
        <v>17</v>
      </c>
      <c r="EK106" s="30">
        <v>7</v>
      </c>
      <c r="EL106" s="30">
        <v>9</v>
      </c>
      <c r="EM106" s="30">
        <v>2</v>
      </c>
      <c r="EN106" s="30">
        <v>9</v>
      </c>
      <c r="EO106" s="30">
        <v>5</v>
      </c>
      <c r="EP106" s="30">
        <v>9</v>
      </c>
      <c r="EQ106" s="30">
        <v>10</v>
      </c>
      <c r="ER106" s="30">
        <v>9</v>
      </c>
      <c r="ES106" s="30">
        <v>4</v>
      </c>
      <c r="ET106" s="30">
        <v>9</v>
      </c>
      <c r="EU106" s="30">
        <v>10</v>
      </c>
      <c r="EV106" s="30">
        <v>2</v>
      </c>
      <c r="EW106" s="30">
        <v>2</v>
      </c>
      <c r="EX106" s="30">
        <v>7</v>
      </c>
      <c r="EY106" s="30">
        <v>10</v>
      </c>
      <c r="EZ106" s="30">
        <v>9</v>
      </c>
      <c r="FA106" s="30">
        <v>3</v>
      </c>
      <c r="FB106" s="30">
        <v>6</v>
      </c>
      <c r="FC106" s="30">
        <v>7</v>
      </c>
      <c r="FD106" s="30">
        <v>7</v>
      </c>
      <c r="FE106" s="30">
        <v>3</v>
      </c>
      <c r="FF106" s="30">
        <v>3</v>
      </c>
      <c r="FG106" s="30">
        <v>4</v>
      </c>
      <c r="FH106" s="30">
        <v>5</v>
      </c>
      <c r="FI106" s="30">
        <v>5</v>
      </c>
      <c r="FJ106" s="30">
        <v>5</v>
      </c>
      <c r="FK106" s="30">
        <v>10</v>
      </c>
      <c r="FL106" s="30">
        <v>5</v>
      </c>
      <c r="FM106" s="30">
        <v>11</v>
      </c>
      <c r="FN106" s="30">
        <v>6</v>
      </c>
      <c r="FO106" s="30">
        <v>6</v>
      </c>
      <c r="FP106" s="30">
        <v>2</v>
      </c>
      <c r="FQ106" s="30">
        <v>185</v>
      </c>
      <c r="FR106" s="30">
        <v>190</v>
      </c>
      <c r="FS106" s="30">
        <v>9</v>
      </c>
      <c r="FT106" s="30">
        <v>5</v>
      </c>
      <c r="FU106" s="30">
        <v>7</v>
      </c>
      <c r="FV106" s="30">
        <v>1</v>
      </c>
      <c r="FW106" s="30">
        <v>5</v>
      </c>
      <c r="FX106" s="30">
        <v>2</v>
      </c>
      <c r="FY106" s="30">
        <v>8</v>
      </c>
      <c r="FZ106" s="30">
        <v>8</v>
      </c>
      <c r="GA106" s="30">
        <v>3</v>
      </c>
      <c r="GB106" s="30">
        <v>3</v>
      </c>
      <c r="GC106" s="30">
        <v>6</v>
      </c>
      <c r="GD106" s="30">
        <v>2</v>
      </c>
      <c r="GE106" s="30">
        <v>6</v>
      </c>
      <c r="GF106" s="30">
        <v>8</v>
      </c>
      <c r="GG106" s="30">
        <v>7</v>
      </c>
      <c r="GH106" s="30">
        <v>10</v>
      </c>
      <c r="GI106" s="30">
        <v>5</v>
      </c>
      <c r="GJ106" s="30">
        <v>2</v>
      </c>
      <c r="GK106" s="30">
        <v>7</v>
      </c>
      <c r="GL106" s="30">
        <v>3</v>
      </c>
      <c r="GM106" s="30">
        <v>7</v>
      </c>
      <c r="GN106" s="30">
        <v>7</v>
      </c>
      <c r="GO106" s="30">
        <v>5</v>
      </c>
      <c r="GP106" s="30">
        <v>4</v>
      </c>
      <c r="GQ106" s="30">
        <v>4</v>
      </c>
      <c r="GR106" s="30">
        <v>9</v>
      </c>
      <c r="GS106" s="30">
        <v>9</v>
      </c>
      <c r="GT106" s="30"/>
      <c r="GU106" s="30">
        <v>10</v>
      </c>
      <c r="GV106" s="30">
        <v>10</v>
      </c>
      <c r="GW106" s="30">
        <v>9</v>
      </c>
      <c r="GX106" s="30">
        <v>2</v>
      </c>
      <c r="GY106" s="30">
        <v>9</v>
      </c>
      <c r="GZ106" s="30">
        <v>7</v>
      </c>
      <c r="HA106" s="30">
        <v>5</v>
      </c>
      <c r="HB106" s="30">
        <v>9</v>
      </c>
      <c r="HC106" s="30">
        <v>9</v>
      </c>
      <c r="HD106" s="30">
        <v>10</v>
      </c>
      <c r="HE106" s="30">
        <v>2</v>
      </c>
      <c r="HF106" s="30">
        <v>8</v>
      </c>
      <c r="HG106" s="30">
        <v>10</v>
      </c>
      <c r="HH106" s="30">
        <v>8</v>
      </c>
      <c r="HI106" s="30">
        <v>8</v>
      </c>
      <c r="HJ106" s="30">
        <v>9</v>
      </c>
      <c r="HK106" s="30">
        <v>6</v>
      </c>
      <c r="HL106" s="30">
        <v>11</v>
      </c>
      <c r="HM106" s="30">
        <v>10</v>
      </c>
      <c r="HN106" s="30">
        <v>7</v>
      </c>
      <c r="HO106" s="30">
        <v>8</v>
      </c>
      <c r="HP106" s="30">
        <v>6</v>
      </c>
      <c r="HQ106" s="30">
        <v>5</v>
      </c>
      <c r="HR106" s="30">
        <v>7</v>
      </c>
      <c r="HS106" s="30">
        <v>2</v>
      </c>
      <c r="HT106" s="30">
        <v>3</v>
      </c>
      <c r="HU106" s="30">
        <v>8</v>
      </c>
      <c r="HV106" s="30">
        <v>2</v>
      </c>
      <c r="HW106" s="30">
        <v>5</v>
      </c>
      <c r="HX106" s="30">
        <v>5</v>
      </c>
      <c r="HY106" s="30">
        <v>8</v>
      </c>
      <c r="HZ106" s="30">
        <v>0</v>
      </c>
      <c r="IA106" s="30">
        <v>10</v>
      </c>
      <c r="IB106" s="30">
        <v>4</v>
      </c>
      <c r="IC106" s="30">
        <v>3</v>
      </c>
      <c r="ID106" s="30">
        <v>6</v>
      </c>
      <c r="IE106" s="30">
        <v>12</v>
      </c>
      <c r="IF106" s="30">
        <v>8</v>
      </c>
      <c r="IG106" s="30">
        <v>13</v>
      </c>
      <c r="IH106" s="30">
        <v>4</v>
      </c>
      <c r="II106" s="30">
        <v>7</v>
      </c>
      <c r="IJ106" s="30">
        <v>1</v>
      </c>
      <c r="IK106" s="30">
        <v>4</v>
      </c>
      <c r="IL106" s="30">
        <v>9</v>
      </c>
      <c r="IM106" s="30">
        <v>5</v>
      </c>
      <c r="IN106" s="30"/>
      <c r="IO106" s="30">
        <v>8</v>
      </c>
      <c r="IP106" s="30">
        <v>5</v>
      </c>
      <c r="IQ106" s="30">
        <v>3</v>
      </c>
      <c r="IR106" s="30">
        <v>6</v>
      </c>
      <c r="IS106" s="30">
        <v>5</v>
      </c>
      <c r="IT106" s="30">
        <v>8</v>
      </c>
      <c r="IU106" s="30">
        <v>4</v>
      </c>
      <c r="IV106" s="30">
        <v>10</v>
      </c>
      <c r="IW106" s="30">
        <v>8</v>
      </c>
      <c r="IX106" s="30">
        <v>7</v>
      </c>
      <c r="IY106" s="30">
        <v>5</v>
      </c>
      <c r="IZ106" s="30">
        <v>5</v>
      </c>
      <c r="JA106" s="30">
        <v>11</v>
      </c>
      <c r="JB106" s="30">
        <v>2</v>
      </c>
      <c r="JC106" s="30">
        <v>10</v>
      </c>
      <c r="JD106" s="30">
        <v>6</v>
      </c>
      <c r="JE106" s="30">
        <v>4</v>
      </c>
      <c r="JF106" s="30">
        <v>4</v>
      </c>
      <c r="JG106" s="30">
        <v>2</v>
      </c>
      <c r="JH106" s="30">
        <v>5</v>
      </c>
      <c r="JI106" s="30">
        <v>3</v>
      </c>
      <c r="JJ106" s="30">
        <v>9</v>
      </c>
      <c r="JK106" s="30">
        <v>5</v>
      </c>
      <c r="JL106" s="30">
        <v>4</v>
      </c>
      <c r="JM106" s="30">
        <v>6</v>
      </c>
      <c r="JN106" s="30">
        <v>3</v>
      </c>
      <c r="JO106" s="30">
        <v>6</v>
      </c>
      <c r="JP106" s="30">
        <v>29</v>
      </c>
      <c r="JQ106" s="30">
        <v>274</v>
      </c>
      <c r="JR106" s="30">
        <v>2</v>
      </c>
      <c r="JS106" s="30">
        <v>11</v>
      </c>
      <c r="JT106" s="30">
        <v>11</v>
      </c>
      <c r="JU106" s="30">
        <v>5</v>
      </c>
      <c r="JV106" s="30">
        <v>3</v>
      </c>
      <c r="JW106" s="30">
        <v>28</v>
      </c>
      <c r="JX106" s="30">
        <v>8</v>
      </c>
      <c r="JY106" s="30">
        <v>4</v>
      </c>
      <c r="JZ106" s="30">
        <v>5</v>
      </c>
      <c r="KA106" s="30">
        <v>5</v>
      </c>
      <c r="KB106" s="30">
        <v>5</v>
      </c>
      <c r="KC106" s="30">
        <v>6</v>
      </c>
      <c r="KD106" s="30">
        <v>108</v>
      </c>
      <c r="KE106" s="30">
        <v>4</v>
      </c>
      <c r="KF106" s="30">
        <v>5</v>
      </c>
      <c r="KG106" s="30">
        <v>17</v>
      </c>
      <c r="KH106" s="30">
        <v>8</v>
      </c>
      <c r="KI106" s="30">
        <v>6</v>
      </c>
      <c r="KJ106" s="30">
        <v>7</v>
      </c>
      <c r="KK106" s="30">
        <v>125</v>
      </c>
      <c r="KL106" s="30">
        <v>5</v>
      </c>
      <c r="KM106" s="30">
        <v>7</v>
      </c>
      <c r="KN106" s="30">
        <v>10</v>
      </c>
      <c r="KO106" s="30">
        <v>9</v>
      </c>
      <c r="KP106" s="30">
        <v>13</v>
      </c>
      <c r="KQ106" s="30">
        <v>15</v>
      </c>
      <c r="KR106" s="30">
        <v>85</v>
      </c>
      <c r="KS106" s="30">
        <v>14</v>
      </c>
      <c r="KT106" s="30">
        <v>11</v>
      </c>
      <c r="KU106" s="30">
        <v>2</v>
      </c>
      <c r="KV106" s="30">
        <v>5</v>
      </c>
      <c r="KW106" s="30">
        <v>10</v>
      </c>
      <c r="KX106" s="30">
        <v>3</v>
      </c>
      <c r="KY106" s="30">
        <v>100</v>
      </c>
      <c r="KZ106" s="30">
        <v>3</v>
      </c>
      <c r="LA106" s="30"/>
      <c r="LB106" s="30"/>
      <c r="LC106" s="30"/>
      <c r="LD106" s="30"/>
      <c r="LE106" s="30"/>
      <c r="LF106" s="30"/>
      <c r="LG106" s="30"/>
      <c r="LH106" s="30">
        <v>55</v>
      </c>
      <c r="LI106" s="30">
        <v>64</v>
      </c>
      <c r="LJ106" s="25">
        <v>23</v>
      </c>
      <c r="LK106" s="30">
        <v>13</v>
      </c>
      <c r="LL106" s="30">
        <v>29</v>
      </c>
      <c r="LM106" s="30">
        <v>224</v>
      </c>
      <c r="LN106" s="30">
        <v>41</v>
      </c>
      <c r="LO106" s="30">
        <v>10</v>
      </c>
      <c r="LP106" s="30">
        <v>23</v>
      </c>
      <c r="LQ106" s="30">
        <v>21</v>
      </c>
      <c r="LR106" s="30">
        <v>34</v>
      </c>
      <c r="LS106" s="30">
        <v>23</v>
      </c>
      <c r="LT106" s="30">
        <v>250</v>
      </c>
      <c r="LU106" s="30">
        <v>91</v>
      </c>
      <c r="LV106" s="30">
        <v>47</v>
      </c>
      <c r="LW106" s="30">
        <v>37</v>
      </c>
      <c r="LX106" s="30">
        <v>16</v>
      </c>
      <c r="LY106" s="30">
        <v>29</v>
      </c>
      <c r="LZ106" s="30">
        <v>62</v>
      </c>
      <c r="MA106" s="30">
        <v>221</v>
      </c>
      <c r="MB106" s="30">
        <v>47</v>
      </c>
      <c r="MC106" s="30">
        <v>13</v>
      </c>
      <c r="MD106" s="30">
        <v>35</v>
      </c>
      <c r="ME106" s="30">
        <v>17</v>
      </c>
      <c r="MF106" s="30">
        <v>21</v>
      </c>
      <c r="MG106" s="30">
        <v>31</v>
      </c>
      <c r="MH106" s="25">
        <v>273</v>
      </c>
      <c r="MI106" s="30">
        <v>82</v>
      </c>
      <c r="MJ106" s="30">
        <v>20</v>
      </c>
      <c r="MK106" s="30">
        <v>23</v>
      </c>
      <c r="ML106" s="30">
        <v>19</v>
      </c>
      <c r="MM106" s="30">
        <v>23</v>
      </c>
      <c r="MN106" s="30">
        <v>21</v>
      </c>
      <c r="MO106" s="25">
        <v>112</v>
      </c>
      <c r="MP106" s="25">
        <v>27</v>
      </c>
      <c r="MQ106" s="30">
        <v>24</v>
      </c>
      <c r="MR106" s="30">
        <v>16</v>
      </c>
      <c r="MS106" s="30">
        <v>25</v>
      </c>
      <c r="MT106" s="30">
        <v>24</v>
      </c>
      <c r="MU106" s="25">
        <v>17</v>
      </c>
      <c r="MV106" s="24">
        <v>138</v>
      </c>
      <c r="MW106" s="44">
        <v>14</v>
      </c>
      <c r="MX106" s="49">
        <v>20</v>
      </c>
      <c r="MY106" s="49">
        <v>1306</v>
      </c>
      <c r="MZ106" s="49">
        <v>22</v>
      </c>
      <c r="NA106" s="49">
        <v>12</v>
      </c>
      <c r="NB106" s="44">
        <v>21</v>
      </c>
      <c r="NC106" s="49">
        <v>195</v>
      </c>
      <c r="ND106" s="49">
        <v>24</v>
      </c>
      <c r="NE106" s="44">
        <v>24</v>
      </c>
      <c r="NF106" s="44">
        <v>15</v>
      </c>
      <c r="NG106" s="44">
        <v>19</v>
      </c>
    </row>
    <row r="107" spans="2:371" x14ac:dyDescent="0.3">
      <c r="B107" t="s">
        <v>142</v>
      </c>
      <c r="C107" s="1">
        <f t="shared" si="589"/>
        <v>1</v>
      </c>
      <c r="D107" s="1">
        <f t="shared" si="590"/>
        <v>467</v>
      </c>
      <c r="E107" s="1">
        <f t="shared" si="591"/>
        <v>23</v>
      </c>
      <c r="F107" s="30">
        <v>3</v>
      </c>
      <c r="G107" s="30">
        <v>6</v>
      </c>
      <c r="H107" s="30">
        <v>6</v>
      </c>
      <c r="I107" s="30">
        <v>5</v>
      </c>
      <c r="J107" s="30">
        <v>10</v>
      </c>
      <c r="K107" s="30">
        <v>9</v>
      </c>
      <c r="L107" s="30">
        <v>7</v>
      </c>
      <c r="M107" s="30">
        <v>1</v>
      </c>
      <c r="N107" s="30">
        <v>9</v>
      </c>
      <c r="O107" s="30">
        <v>3</v>
      </c>
      <c r="P107" s="30">
        <v>6</v>
      </c>
      <c r="Q107" s="30">
        <v>2</v>
      </c>
      <c r="R107" s="30">
        <v>4</v>
      </c>
      <c r="S107" s="30"/>
      <c r="T107" s="30">
        <v>6</v>
      </c>
      <c r="U107" s="30">
        <v>2</v>
      </c>
      <c r="V107" s="30">
        <v>7</v>
      </c>
      <c r="W107" s="30">
        <v>3</v>
      </c>
      <c r="X107" s="30">
        <v>3</v>
      </c>
      <c r="Y107" s="30">
        <v>1</v>
      </c>
      <c r="Z107" s="30">
        <v>6</v>
      </c>
      <c r="AA107" s="30">
        <v>2</v>
      </c>
      <c r="AB107" s="30">
        <v>8</v>
      </c>
      <c r="AC107" s="30">
        <v>3</v>
      </c>
      <c r="AD107" s="30">
        <v>7</v>
      </c>
      <c r="AE107" s="30">
        <v>6</v>
      </c>
      <c r="AF107" s="30">
        <v>6</v>
      </c>
      <c r="AG107" s="30">
        <v>4</v>
      </c>
      <c r="AH107" s="30">
        <v>9</v>
      </c>
      <c r="AI107" s="30">
        <v>6</v>
      </c>
      <c r="AJ107" s="30">
        <v>6</v>
      </c>
      <c r="AK107" s="30">
        <v>10</v>
      </c>
      <c r="AL107" s="30">
        <v>19</v>
      </c>
      <c r="AM107" s="30">
        <v>8</v>
      </c>
      <c r="AN107" s="30">
        <v>4</v>
      </c>
      <c r="AO107" s="30">
        <v>7</v>
      </c>
      <c r="AP107" s="30">
        <v>8</v>
      </c>
      <c r="AQ107" s="30">
        <v>7</v>
      </c>
      <c r="AR107" s="30">
        <v>5</v>
      </c>
      <c r="AS107" s="30">
        <v>14</v>
      </c>
      <c r="AT107" s="30">
        <v>4</v>
      </c>
      <c r="AU107" s="30">
        <v>1</v>
      </c>
      <c r="AV107" s="30">
        <v>6</v>
      </c>
      <c r="AW107" s="30">
        <v>8</v>
      </c>
      <c r="AX107" s="30">
        <v>55</v>
      </c>
      <c r="AY107" s="30">
        <v>12</v>
      </c>
      <c r="AZ107" s="30">
        <v>12</v>
      </c>
      <c r="BA107" s="30">
        <v>8</v>
      </c>
      <c r="BB107" s="30">
        <v>3</v>
      </c>
      <c r="BC107" s="30">
        <v>7</v>
      </c>
      <c r="BD107" s="30">
        <v>5</v>
      </c>
      <c r="BE107" s="30">
        <v>9</v>
      </c>
      <c r="BF107" s="30">
        <v>4</v>
      </c>
      <c r="BG107" s="30">
        <v>7</v>
      </c>
      <c r="BH107" s="30">
        <v>4</v>
      </c>
      <c r="BI107" s="30">
        <v>10</v>
      </c>
      <c r="BJ107" s="30">
        <v>6</v>
      </c>
      <c r="BK107" s="30">
        <v>9</v>
      </c>
      <c r="BL107" s="30">
        <v>4</v>
      </c>
      <c r="BM107" s="30">
        <v>10</v>
      </c>
      <c r="BN107" s="30">
        <v>49</v>
      </c>
      <c r="BO107" s="30">
        <v>3</v>
      </c>
      <c r="BP107" s="30">
        <v>5</v>
      </c>
      <c r="BQ107" s="30">
        <v>4</v>
      </c>
      <c r="BR107" s="30">
        <v>7</v>
      </c>
      <c r="BS107" s="30">
        <v>5</v>
      </c>
      <c r="BT107" s="30">
        <v>6</v>
      </c>
      <c r="BU107" s="30">
        <v>65</v>
      </c>
      <c r="BV107" s="30">
        <v>3</v>
      </c>
      <c r="BW107" s="30">
        <v>144</v>
      </c>
      <c r="BX107" s="30">
        <v>11</v>
      </c>
      <c r="BY107" s="30">
        <v>7</v>
      </c>
      <c r="BZ107" s="30">
        <v>6</v>
      </c>
      <c r="CA107" s="30">
        <v>3</v>
      </c>
      <c r="CB107" s="30">
        <v>171</v>
      </c>
      <c r="CC107" s="30">
        <v>4</v>
      </c>
      <c r="CD107" s="30">
        <v>4</v>
      </c>
      <c r="CE107" s="30">
        <v>8</v>
      </c>
      <c r="CF107" s="30">
        <v>3</v>
      </c>
      <c r="CG107" s="30">
        <v>3</v>
      </c>
      <c r="CH107" s="30">
        <v>3</v>
      </c>
      <c r="CI107" s="30">
        <v>84</v>
      </c>
      <c r="CJ107" s="30">
        <v>3</v>
      </c>
      <c r="CK107" s="30">
        <v>6</v>
      </c>
      <c r="CL107" s="30">
        <v>5</v>
      </c>
      <c r="CM107" s="30"/>
      <c r="CN107" s="30">
        <v>6</v>
      </c>
      <c r="CO107" s="30">
        <v>3</v>
      </c>
      <c r="CP107" s="30">
        <v>97</v>
      </c>
      <c r="CQ107" s="30">
        <v>3</v>
      </c>
      <c r="CR107" s="41">
        <v>5</v>
      </c>
      <c r="CS107" s="30">
        <v>5</v>
      </c>
      <c r="CT107" s="30">
        <v>2</v>
      </c>
      <c r="CU107" s="30">
        <v>7</v>
      </c>
      <c r="CV107" s="30">
        <v>8</v>
      </c>
      <c r="CW107" s="30">
        <v>112</v>
      </c>
      <c r="CX107" s="30">
        <v>7</v>
      </c>
      <c r="CY107" s="30">
        <v>3</v>
      </c>
      <c r="CZ107" s="30">
        <v>5</v>
      </c>
      <c r="DA107" s="30">
        <v>2</v>
      </c>
      <c r="DB107" s="30">
        <v>467</v>
      </c>
      <c r="DC107" s="30">
        <v>53</v>
      </c>
      <c r="DD107" s="30">
        <v>16</v>
      </c>
      <c r="DE107" s="30">
        <v>5</v>
      </c>
      <c r="DF107" s="30">
        <v>8</v>
      </c>
      <c r="DG107" s="30">
        <v>3</v>
      </c>
      <c r="DH107" s="30">
        <v>3</v>
      </c>
      <c r="DI107" s="30">
        <v>14</v>
      </c>
      <c r="DJ107" s="30">
        <v>8</v>
      </c>
      <c r="DK107" s="30">
        <v>15</v>
      </c>
      <c r="DL107" s="30">
        <v>6</v>
      </c>
      <c r="DM107" s="30">
        <v>4</v>
      </c>
      <c r="DN107" s="30">
        <v>180</v>
      </c>
      <c r="DO107" s="30">
        <v>8</v>
      </c>
      <c r="DP107" s="30">
        <v>6</v>
      </c>
      <c r="DQ107" s="30">
        <v>4</v>
      </c>
      <c r="DR107" s="30">
        <v>51</v>
      </c>
      <c r="DS107" s="30">
        <v>9</v>
      </c>
      <c r="DT107" s="30">
        <v>5</v>
      </c>
      <c r="DU107" s="30">
        <v>4</v>
      </c>
      <c r="DV107" s="30">
        <v>11</v>
      </c>
      <c r="DW107" s="30">
        <v>7</v>
      </c>
      <c r="DX107" s="30">
        <v>6</v>
      </c>
      <c r="DY107" s="30">
        <v>12</v>
      </c>
      <c r="DZ107" s="30">
        <v>7</v>
      </c>
      <c r="EA107" s="30">
        <v>12</v>
      </c>
      <c r="EB107" s="30">
        <v>70</v>
      </c>
      <c r="EC107" s="30">
        <v>123</v>
      </c>
      <c r="ED107" s="30">
        <v>14</v>
      </c>
      <c r="EE107" s="30">
        <v>18</v>
      </c>
      <c r="EF107" s="30">
        <v>166</v>
      </c>
      <c r="EG107" s="30">
        <v>14</v>
      </c>
      <c r="EH107" s="30">
        <v>46</v>
      </c>
      <c r="EI107" s="30">
        <v>12</v>
      </c>
      <c r="EJ107" s="30">
        <v>17</v>
      </c>
      <c r="EK107" s="30">
        <v>74</v>
      </c>
      <c r="EL107" s="30">
        <v>12</v>
      </c>
      <c r="EM107" s="30">
        <v>28</v>
      </c>
      <c r="EN107" s="30">
        <v>6</v>
      </c>
      <c r="EO107" s="30">
        <v>15</v>
      </c>
      <c r="EP107" s="30">
        <v>39</v>
      </c>
      <c r="EQ107" s="30">
        <v>13</v>
      </c>
      <c r="ER107" s="30">
        <v>13</v>
      </c>
      <c r="ES107" s="30">
        <v>8</v>
      </c>
      <c r="ET107" s="30">
        <v>53</v>
      </c>
      <c r="EU107" s="30">
        <v>10</v>
      </c>
      <c r="EV107" s="30">
        <v>16</v>
      </c>
      <c r="EW107" s="30">
        <v>8</v>
      </c>
      <c r="EX107" s="30">
        <v>13</v>
      </c>
      <c r="EY107" s="30">
        <v>12</v>
      </c>
      <c r="EZ107" s="30">
        <v>15</v>
      </c>
      <c r="FA107" s="30">
        <v>33</v>
      </c>
      <c r="FB107" s="30">
        <v>8</v>
      </c>
      <c r="FC107" s="30">
        <v>14</v>
      </c>
      <c r="FD107" s="30">
        <v>9</v>
      </c>
      <c r="FE107" s="30">
        <v>15</v>
      </c>
      <c r="FF107" s="30">
        <v>12</v>
      </c>
      <c r="FG107" s="30">
        <v>14</v>
      </c>
      <c r="FH107" s="30">
        <v>15</v>
      </c>
      <c r="FI107" s="30">
        <v>9</v>
      </c>
      <c r="FJ107" s="30">
        <v>5</v>
      </c>
      <c r="FK107" s="30">
        <v>39</v>
      </c>
      <c r="FL107" s="30">
        <v>18</v>
      </c>
      <c r="FM107" s="30">
        <v>12</v>
      </c>
      <c r="FN107" s="30">
        <v>20</v>
      </c>
      <c r="FO107" s="30">
        <v>28</v>
      </c>
      <c r="FP107" s="30">
        <v>7</v>
      </c>
      <c r="FQ107" s="30">
        <v>221</v>
      </c>
      <c r="FR107" s="30">
        <v>371</v>
      </c>
      <c r="FS107" s="30">
        <v>8</v>
      </c>
      <c r="FT107" s="30">
        <v>6</v>
      </c>
      <c r="FU107" s="30">
        <v>14</v>
      </c>
      <c r="FV107" s="30">
        <v>15</v>
      </c>
      <c r="FW107" s="30">
        <v>10</v>
      </c>
      <c r="FX107" s="30">
        <v>9</v>
      </c>
      <c r="FY107" s="30">
        <v>13</v>
      </c>
      <c r="FZ107" s="30">
        <v>18</v>
      </c>
      <c r="GA107" s="30">
        <v>7</v>
      </c>
      <c r="GB107" s="30">
        <v>9</v>
      </c>
      <c r="GC107" s="30">
        <v>18</v>
      </c>
      <c r="GD107" s="30">
        <v>19</v>
      </c>
      <c r="GE107" s="30">
        <v>20</v>
      </c>
      <c r="GF107" s="30">
        <v>7</v>
      </c>
      <c r="GG107" s="30">
        <v>20</v>
      </c>
      <c r="GH107" s="30">
        <v>19</v>
      </c>
      <c r="GI107" s="30">
        <v>11</v>
      </c>
      <c r="GJ107" s="30">
        <v>15</v>
      </c>
      <c r="GK107" s="30">
        <v>10</v>
      </c>
      <c r="GL107" s="30">
        <v>5</v>
      </c>
      <c r="GM107" s="30">
        <v>16</v>
      </c>
      <c r="GN107" s="30">
        <v>18</v>
      </c>
      <c r="GO107" s="30">
        <v>15</v>
      </c>
      <c r="GP107" s="30">
        <v>25</v>
      </c>
      <c r="GQ107" s="30">
        <v>51</v>
      </c>
      <c r="GR107" s="30">
        <v>18</v>
      </c>
      <c r="GS107" s="30">
        <v>12</v>
      </c>
      <c r="GT107" s="30">
        <v>9</v>
      </c>
      <c r="GU107" s="30">
        <v>36</v>
      </c>
      <c r="GV107" s="30">
        <v>22</v>
      </c>
      <c r="GW107" s="30">
        <v>5</v>
      </c>
      <c r="GX107" s="30">
        <v>25</v>
      </c>
      <c r="GY107" s="30">
        <v>10</v>
      </c>
      <c r="GZ107" s="30">
        <v>23</v>
      </c>
      <c r="HA107" s="30">
        <v>27</v>
      </c>
      <c r="HB107" s="30">
        <v>11</v>
      </c>
      <c r="HC107" s="30">
        <v>26</v>
      </c>
      <c r="HD107" s="30">
        <v>15</v>
      </c>
      <c r="HE107" s="30">
        <v>9</v>
      </c>
      <c r="HF107" s="30">
        <v>7</v>
      </c>
      <c r="HG107" s="30">
        <v>18</v>
      </c>
      <c r="HH107" s="30">
        <v>11</v>
      </c>
      <c r="HI107" s="30">
        <v>11</v>
      </c>
      <c r="HJ107" s="30">
        <v>20</v>
      </c>
      <c r="HK107" s="30">
        <v>6</v>
      </c>
      <c r="HL107" s="30">
        <v>29</v>
      </c>
      <c r="HM107" s="30">
        <v>11</v>
      </c>
      <c r="HN107" s="30">
        <v>13</v>
      </c>
      <c r="HO107" s="30">
        <v>14</v>
      </c>
      <c r="HP107" s="30">
        <v>8</v>
      </c>
      <c r="HQ107" s="30">
        <v>8</v>
      </c>
      <c r="HR107" s="30">
        <v>10</v>
      </c>
      <c r="HS107" s="30">
        <v>5</v>
      </c>
      <c r="HT107" s="30">
        <v>4</v>
      </c>
      <c r="HU107" s="30">
        <v>14</v>
      </c>
      <c r="HV107" s="30">
        <v>10</v>
      </c>
      <c r="HW107" s="30">
        <v>4</v>
      </c>
      <c r="HX107" s="30">
        <v>9</v>
      </c>
      <c r="HY107" s="30">
        <v>10</v>
      </c>
      <c r="HZ107" s="30">
        <v>24</v>
      </c>
      <c r="IA107" s="30">
        <v>8</v>
      </c>
      <c r="IB107" s="30">
        <v>14</v>
      </c>
      <c r="IC107" s="30">
        <v>13</v>
      </c>
      <c r="ID107" s="30">
        <v>9</v>
      </c>
      <c r="IE107" s="30">
        <v>9</v>
      </c>
      <c r="IF107" s="30">
        <v>9</v>
      </c>
      <c r="IG107" s="30">
        <v>15</v>
      </c>
      <c r="IH107" s="30">
        <v>11</v>
      </c>
      <c r="II107" s="30">
        <v>8</v>
      </c>
      <c r="IJ107" s="30">
        <v>9</v>
      </c>
      <c r="IK107" s="30">
        <v>7</v>
      </c>
      <c r="IL107" s="30">
        <v>9</v>
      </c>
      <c r="IM107" s="30">
        <v>11</v>
      </c>
      <c r="IN107" s="30">
        <v>6</v>
      </c>
      <c r="IO107" s="30">
        <v>7</v>
      </c>
      <c r="IP107" s="30">
        <v>11</v>
      </c>
      <c r="IQ107" s="30">
        <v>10</v>
      </c>
      <c r="IR107" s="30">
        <v>9</v>
      </c>
      <c r="IS107" s="30">
        <v>8</v>
      </c>
      <c r="IT107" s="30">
        <v>13</v>
      </c>
      <c r="IU107" s="30">
        <v>10</v>
      </c>
      <c r="IV107" s="30">
        <v>21</v>
      </c>
      <c r="IW107" s="30">
        <v>8</v>
      </c>
      <c r="IX107" s="30">
        <v>6</v>
      </c>
      <c r="IY107" s="30">
        <v>15</v>
      </c>
      <c r="IZ107" s="30">
        <v>8</v>
      </c>
      <c r="JA107" s="30">
        <v>9</v>
      </c>
      <c r="JB107" s="30">
        <v>2</v>
      </c>
      <c r="JC107" s="30">
        <v>2</v>
      </c>
      <c r="JD107" s="30">
        <v>8</v>
      </c>
      <c r="JE107" s="30">
        <v>6</v>
      </c>
      <c r="JF107" s="30">
        <v>6</v>
      </c>
      <c r="JG107" s="30">
        <v>12</v>
      </c>
      <c r="JH107" s="30">
        <v>11</v>
      </c>
      <c r="JI107" s="30">
        <v>13</v>
      </c>
      <c r="JJ107" s="30">
        <v>6</v>
      </c>
      <c r="JK107" s="30">
        <v>6</v>
      </c>
      <c r="JL107" s="30">
        <v>9</v>
      </c>
      <c r="JM107" s="30">
        <v>5</v>
      </c>
      <c r="JN107" s="30">
        <v>7</v>
      </c>
      <c r="JO107" s="30">
        <v>9</v>
      </c>
      <c r="JP107" s="30">
        <v>96</v>
      </c>
      <c r="JQ107" s="30">
        <v>94</v>
      </c>
      <c r="JR107" s="30">
        <v>7</v>
      </c>
      <c r="JS107" s="30">
        <v>2</v>
      </c>
      <c r="JT107" s="30">
        <v>9</v>
      </c>
      <c r="JU107" s="30">
        <v>7</v>
      </c>
      <c r="JV107" s="30">
        <v>5</v>
      </c>
      <c r="JW107" s="30">
        <v>112</v>
      </c>
      <c r="JX107" s="30">
        <v>7</v>
      </c>
      <c r="JY107" s="30">
        <v>5</v>
      </c>
      <c r="JZ107" s="30">
        <v>10</v>
      </c>
      <c r="KA107" s="30">
        <v>6</v>
      </c>
      <c r="KB107" s="30">
        <v>7</v>
      </c>
      <c r="KC107" s="30">
        <v>6</v>
      </c>
      <c r="KD107" s="30">
        <v>234</v>
      </c>
      <c r="KE107" s="30">
        <v>7</v>
      </c>
      <c r="KF107" s="30">
        <v>6</v>
      </c>
      <c r="KG107" s="30">
        <v>107</v>
      </c>
      <c r="KH107" s="30">
        <v>10</v>
      </c>
      <c r="KI107" s="30">
        <v>7</v>
      </c>
      <c r="KJ107" s="30">
        <v>11</v>
      </c>
      <c r="KK107" s="30">
        <v>372</v>
      </c>
      <c r="KL107" s="30">
        <v>11</v>
      </c>
      <c r="KM107" s="30">
        <v>6</v>
      </c>
      <c r="KN107" s="30">
        <v>11</v>
      </c>
      <c r="KO107" s="30">
        <v>19</v>
      </c>
      <c r="KP107" s="30">
        <v>8</v>
      </c>
      <c r="KQ107" s="30">
        <v>9</v>
      </c>
      <c r="KR107" s="30">
        <v>163</v>
      </c>
      <c r="KS107" s="30">
        <v>10</v>
      </c>
      <c r="KT107" s="30">
        <v>11</v>
      </c>
      <c r="KU107" s="30">
        <v>8</v>
      </c>
      <c r="KV107" s="30">
        <v>5</v>
      </c>
      <c r="KW107" s="30">
        <v>9</v>
      </c>
      <c r="KX107" s="30">
        <v>8</v>
      </c>
      <c r="KY107" s="30">
        <v>160</v>
      </c>
      <c r="KZ107" s="30">
        <v>8</v>
      </c>
      <c r="LA107" s="30"/>
      <c r="LB107" s="30"/>
      <c r="LC107" s="30"/>
      <c r="LD107" s="30"/>
      <c r="LE107" s="30"/>
      <c r="LF107" s="30"/>
      <c r="LG107" s="30"/>
      <c r="LH107" s="30">
        <v>89</v>
      </c>
      <c r="LI107" s="30">
        <v>367</v>
      </c>
      <c r="LJ107" s="25">
        <v>71</v>
      </c>
      <c r="LK107" s="30">
        <v>29</v>
      </c>
      <c r="LL107" s="30">
        <v>66</v>
      </c>
      <c r="LM107" s="30">
        <v>390</v>
      </c>
      <c r="LN107" s="30">
        <v>76</v>
      </c>
      <c r="LO107" s="30">
        <v>54</v>
      </c>
      <c r="LP107" s="30">
        <v>43</v>
      </c>
      <c r="LQ107" s="30">
        <v>45</v>
      </c>
      <c r="LR107" s="30">
        <v>115</v>
      </c>
      <c r="LS107" s="30">
        <v>100</v>
      </c>
      <c r="LT107" s="30">
        <v>501</v>
      </c>
      <c r="LU107" s="30">
        <v>861</v>
      </c>
      <c r="LV107" s="30">
        <v>282</v>
      </c>
      <c r="LW107" s="30">
        <v>246</v>
      </c>
      <c r="LX107" s="30">
        <v>194</v>
      </c>
      <c r="LY107" s="30">
        <v>149</v>
      </c>
      <c r="LZ107" s="30">
        <v>336</v>
      </c>
      <c r="MA107" s="30">
        <v>550</v>
      </c>
      <c r="MB107" s="30">
        <v>412</v>
      </c>
      <c r="MC107" s="30">
        <v>113</v>
      </c>
      <c r="MD107" s="30">
        <v>65</v>
      </c>
      <c r="ME107" s="30">
        <v>55</v>
      </c>
      <c r="MF107" s="30">
        <v>73</v>
      </c>
      <c r="MG107" s="30">
        <v>239</v>
      </c>
      <c r="MH107" s="25">
        <v>427</v>
      </c>
      <c r="MI107" s="30">
        <v>490</v>
      </c>
      <c r="MJ107" s="30">
        <v>65</v>
      </c>
      <c r="MK107" s="30">
        <v>111</v>
      </c>
      <c r="ML107" s="30">
        <v>51</v>
      </c>
      <c r="MM107" s="30">
        <v>34</v>
      </c>
      <c r="MN107" s="30">
        <v>47</v>
      </c>
      <c r="MO107" s="25">
        <v>306</v>
      </c>
      <c r="MP107" s="25">
        <v>77</v>
      </c>
      <c r="MQ107" s="30">
        <v>80</v>
      </c>
      <c r="MR107" s="30">
        <v>82</v>
      </c>
      <c r="MS107" s="30">
        <v>72</v>
      </c>
      <c r="MT107" s="30">
        <v>61</v>
      </c>
      <c r="MU107" s="25">
        <v>73</v>
      </c>
      <c r="MV107" s="24">
        <v>247</v>
      </c>
      <c r="MW107" s="44">
        <v>22</v>
      </c>
      <c r="MX107" s="49">
        <v>24</v>
      </c>
      <c r="MY107" s="49">
        <v>3104</v>
      </c>
      <c r="MZ107" s="49">
        <v>92</v>
      </c>
      <c r="NA107" s="49">
        <v>58</v>
      </c>
      <c r="NB107" s="44">
        <v>144</v>
      </c>
      <c r="NC107" s="49">
        <v>340</v>
      </c>
      <c r="ND107" s="49">
        <v>42</v>
      </c>
      <c r="NE107" s="44">
        <v>53</v>
      </c>
      <c r="NF107" s="44">
        <v>68</v>
      </c>
      <c r="NG107" s="44">
        <v>98</v>
      </c>
    </row>
    <row r="108" spans="2:371" x14ac:dyDescent="0.3">
      <c r="B108" t="s">
        <v>143</v>
      </c>
      <c r="C108" s="1">
        <f t="shared" si="589"/>
        <v>1</v>
      </c>
      <c r="D108" s="1">
        <f t="shared" si="590"/>
        <v>963</v>
      </c>
      <c r="E108" s="1">
        <f t="shared" si="591"/>
        <v>48</v>
      </c>
      <c r="F108" s="30">
        <v>36</v>
      </c>
      <c r="G108" s="30">
        <v>41</v>
      </c>
      <c r="H108" s="30">
        <v>9</v>
      </c>
      <c r="I108" s="30">
        <v>4</v>
      </c>
      <c r="J108" s="30">
        <v>4</v>
      </c>
      <c r="K108" s="30">
        <v>22</v>
      </c>
      <c r="L108" s="30">
        <v>4</v>
      </c>
      <c r="M108" s="30">
        <v>8</v>
      </c>
      <c r="N108" s="30">
        <v>5</v>
      </c>
      <c r="O108" s="30">
        <v>10</v>
      </c>
      <c r="P108" s="30">
        <v>5</v>
      </c>
      <c r="Q108" s="30">
        <v>2</v>
      </c>
      <c r="R108" s="30">
        <v>9</v>
      </c>
      <c r="S108" s="30">
        <v>8</v>
      </c>
      <c r="T108" s="30">
        <v>4</v>
      </c>
      <c r="U108" s="30">
        <v>43</v>
      </c>
      <c r="V108" s="30">
        <v>8</v>
      </c>
      <c r="W108" s="30">
        <v>5</v>
      </c>
      <c r="X108" s="30">
        <v>2</v>
      </c>
      <c r="Y108" s="30">
        <v>1</v>
      </c>
      <c r="Z108" s="30">
        <v>3</v>
      </c>
      <c r="AA108" s="30">
        <v>1</v>
      </c>
      <c r="AB108" s="30">
        <v>1</v>
      </c>
      <c r="AC108" s="30">
        <v>5</v>
      </c>
      <c r="AD108" s="30">
        <v>24</v>
      </c>
      <c r="AE108" s="30">
        <v>5</v>
      </c>
      <c r="AF108" s="30">
        <v>3</v>
      </c>
      <c r="AG108" s="30">
        <v>4</v>
      </c>
      <c r="AH108" s="30">
        <v>2</v>
      </c>
      <c r="AI108" s="30">
        <v>3</v>
      </c>
      <c r="AJ108" s="30">
        <v>6</v>
      </c>
      <c r="AK108" s="30">
        <v>7</v>
      </c>
      <c r="AL108" s="30">
        <v>90</v>
      </c>
      <c r="AM108" s="30">
        <v>9</v>
      </c>
      <c r="AN108" s="30">
        <v>10</v>
      </c>
      <c r="AO108" s="30">
        <v>8</v>
      </c>
      <c r="AP108" s="30">
        <v>8</v>
      </c>
      <c r="AQ108" s="30">
        <v>15</v>
      </c>
      <c r="AR108" s="30">
        <v>15</v>
      </c>
      <c r="AS108" s="30">
        <v>51</v>
      </c>
      <c r="AT108" s="30">
        <v>77</v>
      </c>
      <c r="AU108" s="30">
        <v>4</v>
      </c>
      <c r="AV108" s="30">
        <v>42</v>
      </c>
      <c r="AW108" s="30">
        <v>29</v>
      </c>
      <c r="AX108" s="30">
        <v>10</v>
      </c>
      <c r="AY108" s="30">
        <v>63</v>
      </c>
      <c r="AZ108" s="30">
        <v>63</v>
      </c>
      <c r="BA108" s="30">
        <v>7</v>
      </c>
      <c r="BB108" s="30">
        <v>9</v>
      </c>
      <c r="BC108" s="30">
        <v>7</v>
      </c>
      <c r="BD108" s="30">
        <v>9</v>
      </c>
      <c r="BE108" s="30">
        <v>7</v>
      </c>
      <c r="BF108" s="30">
        <v>17</v>
      </c>
      <c r="BG108" s="30">
        <v>16</v>
      </c>
      <c r="BH108" s="30">
        <v>17</v>
      </c>
      <c r="BI108" s="30">
        <v>64</v>
      </c>
      <c r="BJ108" s="30">
        <v>24</v>
      </c>
      <c r="BK108" s="30">
        <v>11</v>
      </c>
      <c r="BL108" s="30">
        <v>10</v>
      </c>
      <c r="BM108" s="30">
        <v>87</v>
      </c>
      <c r="BN108" s="30">
        <v>101</v>
      </c>
      <c r="BO108" s="30">
        <v>4</v>
      </c>
      <c r="BP108" s="30">
        <v>6</v>
      </c>
      <c r="BQ108" s="30">
        <v>3</v>
      </c>
      <c r="BR108" s="30">
        <v>6</v>
      </c>
      <c r="BS108" s="30">
        <v>2</v>
      </c>
      <c r="BT108" s="30">
        <v>11</v>
      </c>
      <c r="BU108" s="30">
        <v>32</v>
      </c>
      <c r="BV108" s="30">
        <v>12</v>
      </c>
      <c r="BW108" s="30">
        <v>553</v>
      </c>
      <c r="BX108" s="30">
        <v>9</v>
      </c>
      <c r="BY108" s="30">
        <v>9</v>
      </c>
      <c r="BZ108" s="30">
        <v>5</v>
      </c>
      <c r="CA108" s="30">
        <v>3</v>
      </c>
      <c r="CB108" s="30">
        <v>241</v>
      </c>
      <c r="CC108" s="30">
        <v>4</v>
      </c>
      <c r="CD108" s="30">
        <v>7</v>
      </c>
      <c r="CE108" s="30">
        <v>5</v>
      </c>
      <c r="CF108" s="30">
        <v>7</v>
      </c>
      <c r="CG108" s="30">
        <v>3</v>
      </c>
      <c r="CH108" s="30">
        <v>5</v>
      </c>
      <c r="CI108" s="30">
        <v>136</v>
      </c>
      <c r="CJ108" s="30">
        <v>4</v>
      </c>
      <c r="CK108" s="30">
        <v>4</v>
      </c>
      <c r="CL108" s="30">
        <v>3</v>
      </c>
      <c r="CM108" s="30"/>
      <c r="CN108" s="30">
        <v>3</v>
      </c>
      <c r="CO108" s="30">
        <v>6</v>
      </c>
      <c r="CP108" s="30">
        <v>153</v>
      </c>
      <c r="CQ108" s="30">
        <v>11</v>
      </c>
      <c r="CR108" s="41">
        <v>10</v>
      </c>
      <c r="CS108" s="30">
        <v>3</v>
      </c>
      <c r="CT108" s="30">
        <v>6</v>
      </c>
      <c r="CU108" s="30">
        <v>6</v>
      </c>
      <c r="CV108" s="30">
        <v>6</v>
      </c>
      <c r="CW108" s="30">
        <v>140</v>
      </c>
      <c r="CX108" s="30"/>
      <c r="CY108" s="30">
        <v>5</v>
      </c>
      <c r="CZ108" s="30">
        <v>9</v>
      </c>
      <c r="DA108" s="30">
        <v>4</v>
      </c>
      <c r="DB108" s="30">
        <v>480</v>
      </c>
      <c r="DC108" s="30">
        <v>90</v>
      </c>
      <c r="DD108" s="30">
        <v>19</v>
      </c>
      <c r="DE108" s="30">
        <v>11</v>
      </c>
      <c r="DF108" s="30">
        <v>9</v>
      </c>
      <c r="DG108" s="30">
        <v>20</v>
      </c>
      <c r="DH108" s="30">
        <v>12</v>
      </c>
      <c r="DI108" s="30">
        <v>8</v>
      </c>
      <c r="DJ108" s="30">
        <v>9</v>
      </c>
      <c r="DK108" s="30">
        <v>4</v>
      </c>
      <c r="DL108" s="30">
        <v>9</v>
      </c>
      <c r="DM108" s="30">
        <v>6</v>
      </c>
      <c r="DN108" s="30">
        <v>468</v>
      </c>
      <c r="DO108" s="30">
        <v>8</v>
      </c>
      <c r="DP108" s="30">
        <v>86</v>
      </c>
      <c r="DQ108" s="30">
        <v>13</v>
      </c>
      <c r="DR108" s="30">
        <v>58</v>
      </c>
      <c r="DS108" s="30">
        <v>6</v>
      </c>
      <c r="DT108" s="30">
        <v>24</v>
      </c>
      <c r="DU108" s="30">
        <v>17</v>
      </c>
      <c r="DV108" s="30">
        <v>18</v>
      </c>
      <c r="DW108" s="30">
        <v>12</v>
      </c>
      <c r="DX108" s="30">
        <v>13</v>
      </c>
      <c r="DY108" s="30">
        <v>7</v>
      </c>
      <c r="DZ108" s="30">
        <v>18</v>
      </c>
      <c r="EA108" s="30">
        <v>53</v>
      </c>
      <c r="EB108" s="30">
        <v>47</v>
      </c>
      <c r="EC108" s="30">
        <v>367</v>
      </c>
      <c r="ED108" s="30">
        <v>275</v>
      </c>
      <c r="EE108" s="30">
        <v>183</v>
      </c>
      <c r="EF108" s="30">
        <v>154</v>
      </c>
      <c r="EG108" s="30">
        <v>67</v>
      </c>
      <c r="EH108" s="30">
        <v>110</v>
      </c>
      <c r="EI108" s="30">
        <v>40</v>
      </c>
      <c r="EJ108" s="30">
        <v>183</v>
      </c>
      <c r="EK108" s="30">
        <v>376</v>
      </c>
      <c r="EL108" s="30">
        <v>24</v>
      </c>
      <c r="EM108" s="30">
        <v>66</v>
      </c>
      <c r="EN108" s="30">
        <v>26</v>
      </c>
      <c r="EO108" s="30">
        <v>92</v>
      </c>
      <c r="EP108" s="30">
        <v>149</v>
      </c>
      <c r="EQ108" s="30">
        <v>72</v>
      </c>
      <c r="ER108" s="30">
        <v>24</v>
      </c>
      <c r="ES108" s="30">
        <v>23</v>
      </c>
      <c r="ET108" s="30">
        <v>66</v>
      </c>
      <c r="EU108" s="30">
        <v>12</v>
      </c>
      <c r="EV108" s="30">
        <v>17</v>
      </c>
      <c r="EW108" s="30">
        <v>12</v>
      </c>
      <c r="EX108" s="30">
        <v>12</v>
      </c>
      <c r="EY108" s="30">
        <v>15</v>
      </c>
      <c r="EZ108" s="30">
        <v>21</v>
      </c>
      <c r="FA108" s="30">
        <v>55</v>
      </c>
      <c r="FB108" s="30">
        <v>14</v>
      </c>
      <c r="FC108" s="30">
        <v>40</v>
      </c>
      <c r="FD108" s="30">
        <v>20</v>
      </c>
      <c r="FE108" s="30">
        <v>26</v>
      </c>
      <c r="FF108" s="30">
        <v>33</v>
      </c>
      <c r="FG108" s="30">
        <v>46</v>
      </c>
      <c r="FH108" s="30">
        <v>24</v>
      </c>
      <c r="FI108" s="30">
        <v>22</v>
      </c>
      <c r="FJ108" s="30">
        <v>28</v>
      </c>
      <c r="FK108" s="30">
        <v>65</v>
      </c>
      <c r="FL108" s="30">
        <v>39</v>
      </c>
      <c r="FM108" s="30">
        <v>24</v>
      </c>
      <c r="FN108" s="30">
        <v>20</v>
      </c>
      <c r="FO108" s="30">
        <v>60</v>
      </c>
      <c r="FP108" s="30">
        <v>28</v>
      </c>
      <c r="FQ108" s="30">
        <v>310</v>
      </c>
      <c r="FR108" s="30">
        <v>476</v>
      </c>
      <c r="FS108" s="30">
        <v>16</v>
      </c>
      <c r="FT108" s="30">
        <v>8</v>
      </c>
      <c r="FU108" s="30">
        <v>13</v>
      </c>
      <c r="FV108" s="30">
        <v>6</v>
      </c>
      <c r="FW108" s="30">
        <v>13</v>
      </c>
      <c r="FX108" s="30">
        <v>26</v>
      </c>
      <c r="FY108" s="30">
        <v>29</v>
      </c>
      <c r="FZ108" s="30">
        <v>22</v>
      </c>
      <c r="GA108" s="30">
        <v>63</v>
      </c>
      <c r="GB108" s="30">
        <v>20</v>
      </c>
      <c r="GC108" s="30">
        <v>42</v>
      </c>
      <c r="GD108" s="30">
        <v>21</v>
      </c>
      <c r="GE108" s="30">
        <v>35</v>
      </c>
      <c r="GF108" s="30">
        <v>12</v>
      </c>
      <c r="GG108" s="30">
        <v>42</v>
      </c>
      <c r="GH108" s="30">
        <v>65</v>
      </c>
      <c r="GI108" s="30">
        <v>62</v>
      </c>
      <c r="GJ108" s="30">
        <v>15</v>
      </c>
      <c r="GK108" s="30">
        <v>18</v>
      </c>
      <c r="GL108" s="30">
        <v>83</v>
      </c>
      <c r="GM108" s="30">
        <v>23</v>
      </c>
      <c r="GN108" s="30">
        <v>42</v>
      </c>
      <c r="GO108" s="30">
        <v>100</v>
      </c>
      <c r="GP108" s="30">
        <v>103</v>
      </c>
      <c r="GQ108" s="30">
        <v>101</v>
      </c>
      <c r="GR108" s="30">
        <v>94</v>
      </c>
      <c r="GS108" s="30">
        <v>72</v>
      </c>
      <c r="GT108" s="30">
        <v>17</v>
      </c>
      <c r="GU108" s="30">
        <v>77</v>
      </c>
      <c r="GV108" s="30">
        <v>23</v>
      </c>
      <c r="GW108" s="30">
        <v>30</v>
      </c>
      <c r="GX108" s="30">
        <v>115</v>
      </c>
      <c r="GY108" s="30">
        <v>31</v>
      </c>
      <c r="GZ108" s="30">
        <v>33</v>
      </c>
      <c r="HA108" s="30">
        <v>67</v>
      </c>
      <c r="HB108" s="30">
        <v>33</v>
      </c>
      <c r="HC108" s="30">
        <v>50</v>
      </c>
      <c r="HD108" s="30">
        <v>23</v>
      </c>
      <c r="HE108" s="30">
        <v>21</v>
      </c>
      <c r="HF108" s="30">
        <v>12</v>
      </c>
      <c r="HG108" s="30">
        <v>20</v>
      </c>
      <c r="HH108" s="30">
        <v>44</v>
      </c>
      <c r="HI108" s="30">
        <v>12</v>
      </c>
      <c r="HJ108" s="30">
        <v>34</v>
      </c>
      <c r="HK108" s="30">
        <v>22</v>
      </c>
      <c r="HL108" s="30">
        <v>91</v>
      </c>
      <c r="HM108" s="30">
        <v>36</v>
      </c>
      <c r="HN108" s="30">
        <v>26</v>
      </c>
      <c r="HO108" s="30">
        <v>17</v>
      </c>
      <c r="HP108" s="30">
        <v>43</v>
      </c>
      <c r="HQ108" s="30">
        <v>15</v>
      </c>
      <c r="HR108" s="30">
        <v>21</v>
      </c>
      <c r="HS108" s="30">
        <v>20</v>
      </c>
      <c r="HT108" s="30">
        <v>12</v>
      </c>
      <c r="HU108" s="30">
        <v>15</v>
      </c>
      <c r="HV108" s="30">
        <v>54</v>
      </c>
      <c r="HW108" s="30">
        <v>46</v>
      </c>
      <c r="HX108" s="30">
        <v>69</v>
      </c>
      <c r="HY108" s="30">
        <v>31</v>
      </c>
      <c r="HZ108" s="30">
        <v>53</v>
      </c>
      <c r="IA108" s="30">
        <v>24</v>
      </c>
      <c r="IB108" s="30">
        <v>70</v>
      </c>
      <c r="IC108" s="30">
        <v>62</v>
      </c>
      <c r="ID108" s="30">
        <v>16</v>
      </c>
      <c r="IE108" s="30">
        <v>13</v>
      </c>
      <c r="IF108" s="30">
        <v>48</v>
      </c>
      <c r="IG108" s="30">
        <v>24</v>
      </c>
      <c r="IH108" s="30">
        <v>16</v>
      </c>
      <c r="II108" s="30">
        <v>50</v>
      </c>
      <c r="IJ108" s="30">
        <v>31</v>
      </c>
      <c r="IK108" s="30">
        <v>8</v>
      </c>
      <c r="IL108" s="30">
        <v>131</v>
      </c>
      <c r="IM108" s="30">
        <v>14</v>
      </c>
      <c r="IN108" s="30">
        <v>5</v>
      </c>
      <c r="IO108" s="30">
        <v>13</v>
      </c>
      <c r="IP108" s="30">
        <v>14</v>
      </c>
      <c r="IQ108" s="30">
        <v>16</v>
      </c>
      <c r="IR108" s="30">
        <v>24</v>
      </c>
      <c r="IS108" s="30">
        <v>30</v>
      </c>
      <c r="IT108" s="30">
        <v>33</v>
      </c>
      <c r="IU108" s="30">
        <v>45</v>
      </c>
      <c r="IV108" s="30">
        <v>42</v>
      </c>
      <c r="IW108" s="30">
        <v>34</v>
      </c>
      <c r="IX108" s="30">
        <v>28</v>
      </c>
      <c r="IY108" s="30">
        <v>16</v>
      </c>
      <c r="IZ108" s="30">
        <v>14</v>
      </c>
      <c r="JA108" s="30">
        <v>10</v>
      </c>
      <c r="JB108" s="30">
        <v>14</v>
      </c>
      <c r="JC108" s="30">
        <v>16</v>
      </c>
      <c r="JD108" s="30">
        <v>21</v>
      </c>
      <c r="JE108" s="30">
        <v>6</v>
      </c>
      <c r="JF108" s="30">
        <v>11</v>
      </c>
      <c r="JG108" s="30">
        <v>16</v>
      </c>
      <c r="JH108" s="30">
        <v>8</v>
      </c>
      <c r="JI108" s="30">
        <v>14</v>
      </c>
      <c r="JJ108" s="30">
        <v>160</v>
      </c>
      <c r="JK108" s="30">
        <v>10</v>
      </c>
      <c r="JL108" s="30">
        <v>10</v>
      </c>
      <c r="JM108" s="30">
        <v>25</v>
      </c>
      <c r="JN108" s="30">
        <v>6</v>
      </c>
      <c r="JO108" s="30">
        <v>10</v>
      </c>
      <c r="JP108" s="30">
        <v>256</v>
      </c>
      <c r="JQ108" s="30">
        <v>8</v>
      </c>
      <c r="JR108" s="30">
        <v>3</v>
      </c>
      <c r="JS108" s="30">
        <v>9</v>
      </c>
      <c r="JT108" s="30">
        <v>12</v>
      </c>
      <c r="JU108" s="30">
        <v>7</v>
      </c>
      <c r="JV108" s="30">
        <v>12</v>
      </c>
      <c r="JW108" s="30">
        <v>264</v>
      </c>
      <c r="JX108" s="30">
        <v>15</v>
      </c>
      <c r="JY108" s="30">
        <v>6</v>
      </c>
      <c r="JZ108" s="30">
        <v>7</v>
      </c>
      <c r="KA108" s="30">
        <v>10</v>
      </c>
      <c r="KB108" s="30">
        <v>6</v>
      </c>
      <c r="KC108" s="30">
        <v>12</v>
      </c>
      <c r="KD108" s="30">
        <v>385</v>
      </c>
      <c r="KE108" s="30">
        <v>8</v>
      </c>
      <c r="KF108" s="30">
        <v>14</v>
      </c>
      <c r="KG108" s="30">
        <v>13</v>
      </c>
      <c r="KH108" s="30">
        <v>121</v>
      </c>
      <c r="KI108" s="30">
        <v>20</v>
      </c>
      <c r="KJ108" s="30">
        <v>32</v>
      </c>
      <c r="KK108" s="30">
        <v>536</v>
      </c>
      <c r="KL108" s="30">
        <v>88</v>
      </c>
      <c r="KM108" s="30">
        <v>50</v>
      </c>
      <c r="KN108" s="30">
        <v>87</v>
      </c>
      <c r="KO108" s="30">
        <v>139</v>
      </c>
      <c r="KP108" s="30">
        <v>66</v>
      </c>
      <c r="KQ108" s="30">
        <v>58</v>
      </c>
      <c r="KR108" s="30">
        <v>396</v>
      </c>
      <c r="KS108" s="30">
        <v>5</v>
      </c>
      <c r="KT108" s="30">
        <v>7</v>
      </c>
      <c r="KU108" s="30">
        <v>2</v>
      </c>
      <c r="KV108" s="30">
        <v>25</v>
      </c>
      <c r="KW108" s="30">
        <v>17</v>
      </c>
      <c r="KX108" s="30">
        <v>10</v>
      </c>
      <c r="KY108" s="30">
        <v>277</v>
      </c>
      <c r="KZ108" s="30">
        <v>14</v>
      </c>
      <c r="LA108" s="30"/>
      <c r="LB108" s="30"/>
      <c r="LC108" s="30"/>
      <c r="LD108" s="30"/>
      <c r="LE108" s="30"/>
      <c r="LF108" s="30"/>
      <c r="LG108" s="30"/>
      <c r="LH108" s="30">
        <v>276</v>
      </c>
      <c r="LI108" s="30">
        <v>104</v>
      </c>
      <c r="LJ108" s="25">
        <v>113</v>
      </c>
      <c r="LK108" s="30">
        <v>311</v>
      </c>
      <c r="LL108" s="30">
        <v>267</v>
      </c>
      <c r="LM108" s="30">
        <v>693</v>
      </c>
      <c r="LN108" s="30">
        <v>350</v>
      </c>
      <c r="LO108" s="30">
        <v>37</v>
      </c>
      <c r="LP108" s="30">
        <v>103</v>
      </c>
      <c r="LQ108" s="30">
        <v>963</v>
      </c>
      <c r="LR108" s="30">
        <v>256</v>
      </c>
      <c r="LS108" s="30">
        <v>231</v>
      </c>
      <c r="LT108" s="30">
        <v>672</v>
      </c>
      <c r="LU108" s="30">
        <v>1067</v>
      </c>
      <c r="LV108" s="30">
        <v>805</v>
      </c>
      <c r="LW108" s="30">
        <v>607</v>
      </c>
      <c r="LX108" s="30">
        <v>489</v>
      </c>
      <c r="LY108" s="30">
        <v>467</v>
      </c>
      <c r="LZ108" s="30">
        <v>544</v>
      </c>
      <c r="MA108" s="30">
        <v>736</v>
      </c>
      <c r="MB108" s="30">
        <v>968</v>
      </c>
      <c r="MC108" s="30">
        <v>413</v>
      </c>
      <c r="MD108" s="30">
        <v>231</v>
      </c>
      <c r="ME108" s="30">
        <v>183</v>
      </c>
      <c r="MF108" s="30">
        <v>310</v>
      </c>
      <c r="MG108" s="30">
        <v>359</v>
      </c>
      <c r="MH108" s="25">
        <v>629</v>
      </c>
      <c r="MI108" s="30">
        <v>911</v>
      </c>
      <c r="MJ108" s="30">
        <v>286</v>
      </c>
      <c r="MK108" s="30">
        <v>207</v>
      </c>
      <c r="ML108" s="30">
        <v>82</v>
      </c>
      <c r="MM108" s="30">
        <v>159</v>
      </c>
      <c r="MN108" s="30">
        <v>146</v>
      </c>
      <c r="MO108" s="25">
        <v>441</v>
      </c>
      <c r="MP108" s="25">
        <v>331</v>
      </c>
      <c r="MQ108" s="30">
        <v>134</v>
      </c>
      <c r="MR108" s="30">
        <v>244</v>
      </c>
      <c r="MS108" s="30">
        <v>212</v>
      </c>
      <c r="MT108" s="30">
        <v>263</v>
      </c>
      <c r="MU108" s="25">
        <v>247</v>
      </c>
      <c r="MV108" s="24">
        <v>392</v>
      </c>
      <c r="MW108" s="44">
        <v>80</v>
      </c>
      <c r="MX108" s="49">
        <v>79</v>
      </c>
      <c r="MY108" s="49">
        <v>4611</v>
      </c>
      <c r="MZ108" s="49">
        <v>184</v>
      </c>
      <c r="NA108" s="49">
        <v>404</v>
      </c>
      <c r="NB108" s="44">
        <v>457</v>
      </c>
      <c r="NC108" s="49">
        <v>493</v>
      </c>
      <c r="ND108" s="49">
        <v>346</v>
      </c>
      <c r="NE108" s="44">
        <v>253</v>
      </c>
      <c r="NF108" s="44">
        <v>443</v>
      </c>
      <c r="NG108" s="44">
        <v>345</v>
      </c>
    </row>
    <row r="109" spans="2:371" x14ac:dyDescent="0.3">
      <c r="B109" t="s">
        <v>144</v>
      </c>
      <c r="C109" s="1">
        <f t="shared" si="589"/>
        <v>0</v>
      </c>
      <c r="D109" s="1">
        <f t="shared" si="590"/>
        <v>1322</v>
      </c>
      <c r="E109" s="1">
        <f t="shared" si="591"/>
        <v>129</v>
      </c>
      <c r="F109" s="30">
        <v>8</v>
      </c>
      <c r="G109" s="30">
        <v>8</v>
      </c>
      <c r="H109" s="30">
        <v>6</v>
      </c>
      <c r="I109" s="30">
        <v>6</v>
      </c>
      <c r="J109" s="30">
        <v>14</v>
      </c>
      <c r="K109" s="30">
        <v>9</v>
      </c>
      <c r="L109" s="30">
        <v>5</v>
      </c>
      <c r="M109" s="30">
        <v>2</v>
      </c>
      <c r="N109" s="30">
        <v>14</v>
      </c>
      <c r="O109" s="30">
        <v>2</v>
      </c>
      <c r="P109" s="30">
        <v>4</v>
      </c>
      <c r="Q109" s="30">
        <v>20</v>
      </c>
      <c r="R109" s="30">
        <v>7</v>
      </c>
      <c r="S109" s="30">
        <v>6</v>
      </c>
      <c r="T109" s="30">
        <v>6</v>
      </c>
      <c r="U109" s="30">
        <v>6</v>
      </c>
      <c r="V109" s="30">
        <v>9</v>
      </c>
      <c r="W109" s="30">
        <v>2</v>
      </c>
      <c r="X109" s="30">
        <v>6</v>
      </c>
      <c r="Y109" s="30">
        <v>2</v>
      </c>
      <c r="Z109" s="30">
        <v>5</v>
      </c>
      <c r="AA109" s="30">
        <v>1</v>
      </c>
      <c r="AB109" s="30">
        <v>8</v>
      </c>
      <c r="AC109" s="30">
        <v>30</v>
      </c>
      <c r="AD109" s="30">
        <v>4</v>
      </c>
      <c r="AE109" s="30">
        <v>14</v>
      </c>
      <c r="AF109" s="30">
        <v>6</v>
      </c>
      <c r="AG109" s="30">
        <v>5</v>
      </c>
      <c r="AH109" s="30">
        <v>6</v>
      </c>
      <c r="AI109" s="30">
        <v>5</v>
      </c>
      <c r="AJ109" s="30">
        <v>6</v>
      </c>
      <c r="AK109" s="30">
        <v>13</v>
      </c>
      <c r="AL109" s="30">
        <v>472</v>
      </c>
      <c r="AM109" s="30">
        <v>43</v>
      </c>
      <c r="AN109" s="30">
        <v>6</v>
      </c>
      <c r="AO109" s="30">
        <v>4</v>
      </c>
      <c r="AP109" s="30">
        <v>154</v>
      </c>
      <c r="AQ109" s="30">
        <v>26</v>
      </c>
      <c r="AR109" s="30">
        <v>13</v>
      </c>
      <c r="AS109" s="30">
        <v>571</v>
      </c>
      <c r="AT109" s="30">
        <v>347</v>
      </c>
      <c r="AU109" s="30">
        <v>13</v>
      </c>
      <c r="AV109" s="30">
        <v>27</v>
      </c>
      <c r="AW109" s="30">
        <v>25</v>
      </c>
      <c r="AX109" s="30">
        <v>16</v>
      </c>
      <c r="AY109" s="30">
        <v>515</v>
      </c>
      <c r="AZ109" s="30">
        <v>515</v>
      </c>
      <c r="BA109" s="30">
        <v>18</v>
      </c>
      <c r="BB109" s="30">
        <v>13</v>
      </c>
      <c r="BC109" s="30">
        <v>7</v>
      </c>
      <c r="BD109" s="30">
        <v>8</v>
      </c>
      <c r="BE109" s="30">
        <v>150</v>
      </c>
      <c r="BF109" s="30">
        <v>15</v>
      </c>
      <c r="BG109" s="30">
        <v>466</v>
      </c>
      <c r="BH109" s="30">
        <v>12</v>
      </c>
      <c r="BI109" s="30">
        <v>328</v>
      </c>
      <c r="BJ109" s="30">
        <v>36</v>
      </c>
      <c r="BK109" s="30">
        <v>39</v>
      </c>
      <c r="BL109" s="30">
        <v>47</v>
      </c>
      <c r="BM109" s="30">
        <v>166</v>
      </c>
      <c r="BN109" s="30">
        <v>521</v>
      </c>
      <c r="BO109" s="30">
        <v>12</v>
      </c>
      <c r="BP109" s="30">
        <v>12</v>
      </c>
      <c r="BQ109" s="30">
        <v>9</v>
      </c>
      <c r="BR109" s="30">
        <v>11</v>
      </c>
      <c r="BS109" s="30">
        <v>9</v>
      </c>
      <c r="BT109" s="30">
        <v>7</v>
      </c>
      <c r="BU109" s="30">
        <v>460</v>
      </c>
      <c r="BV109" s="30">
        <v>11</v>
      </c>
      <c r="BW109" s="30">
        <v>654</v>
      </c>
      <c r="BX109" s="30">
        <v>20</v>
      </c>
      <c r="BY109" s="30">
        <v>8</v>
      </c>
      <c r="BZ109" s="30">
        <v>6</v>
      </c>
      <c r="CA109" s="30">
        <v>14</v>
      </c>
      <c r="CB109" s="30">
        <v>352</v>
      </c>
      <c r="CC109" s="30">
        <v>6</v>
      </c>
      <c r="CD109" s="30">
        <v>5</v>
      </c>
      <c r="CE109" s="30">
        <v>12</v>
      </c>
      <c r="CF109" s="30">
        <v>5</v>
      </c>
      <c r="CG109" s="30">
        <v>6</v>
      </c>
      <c r="CH109" s="30">
        <v>6</v>
      </c>
      <c r="CI109" s="30">
        <v>156</v>
      </c>
      <c r="CJ109" s="30">
        <v>10</v>
      </c>
      <c r="CK109" s="30">
        <v>9</v>
      </c>
      <c r="CL109" s="30">
        <v>7</v>
      </c>
      <c r="CM109" s="30">
        <v>101</v>
      </c>
      <c r="CN109" s="30">
        <v>9</v>
      </c>
      <c r="CO109" s="30">
        <v>7</v>
      </c>
      <c r="CP109" s="30">
        <v>188</v>
      </c>
      <c r="CQ109" s="30">
        <v>6</v>
      </c>
      <c r="CR109" s="41">
        <v>11</v>
      </c>
      <c r="CS109" s="30">
        <v>10</v>
      </c>
      <c r="CT109" s="30">
        <v>9</v>
      </c>
      <c r="CU109" s="30">
        <v>8</v>
      </c>
      <c r="CV109" s="30">
        <v>6</v>
      </c>
      <c r="CW109" s="30">
        <v>187</v>
      </c>
      <c r="CX109" s="30">
        <v>7</v>
      </c>
      <c r="CY109" s="30">
        <v>8</v>
      </c>
      <c r="CZ109" s="30">
        <v>3</v>
      </c>
      <c r="DA109" s="30">
        <v>7</v>
      </c>
      <c r="DB109" s="30">
        <v>430</v>
      </c>
      <c r="DC109" s="30">
        <v>244</v>
      </c>
      <c r="DD109" s="30">
        <v>395</v>
      </c>
      <c r="DE109" s="30">
        <v>19</v>
      </c>
      <c r="DF109" s="30">
        <v>3</v>
      </c>
      <c r="DG109" s="30">
        <v>378</v>
      </c>
      <c r="DH109" s="30">
        <v>10</v>
      </c>
      <c r="DI109" s="30">
        <v>11</v>
      </c>
      <c r="DJ109" s="30">
        <v>12</v>
      </c>
      <c r="DK109" s="30">
        <v>431</v>
      </c>
      <c r="DL109" s="30">
        <v>20</v>
      </c>
      <c r="DM109" s="30">
        <v>29</v>
      </c>
      <c r="DN109" s="30">
        <v>19</v>
      </c>
      <c r="DO109" s="30">
        <v>8</v>
      </c>
      <c r="DP109" s="30">
        <v>24</v>
      </c>
      <c r="DQ109" s="30">
        <v>54</v>
      </c>
      <c r="DR109" s="30">
        <v>504</v>
      </c>
      <c r="DS109" s="30">
        <v>50</v>
      </c>
      <c r="DT109" s="30">
        <v>100</v>
      </c>
      <c r="DU109" s="30">
        <v>105</v>
      </c>
      <c r="DV109" s="30">
        <v>95</v>
      </c>
      <c r="DW109" s="30">
        <v>88</v>
      </c>
      <c r="DX109" s="30">
        <v>95</v>
      </c>
      <c r="DY109" s="30">
        <v>367</v>
      </c>
      <c r="DZ109" s="30">
        <v>52</v>
      </c>
      <c r="EA109" s="30">
        <v>134</v>
      </c>
      <c r="EB109" s="30">
        <v>186</v>
      </c>
      <c r="EC109" s="30">
        <v>391</v>
      </c>
      <c r="ED109" s="30">
        <v>388</v>
      </c>
      <c r="EE109" s="30">
        <v>246</v>
      </c>
      <c r="EF109" s="30">
        <v>546</v>
      </c>
      <c r="EG109" s="30">
        <v>140</v>
      </c>
      <c r="EH109" s="30">
        <v>203</v>
      </c>
      <c r="EI109" s="30">
        <v>167</v>
      </c>
      <c r="EJ109" s="30">
        <v>360</v>
      </c>
      <c r="EK109" s="30">
        <v>416</v>
      </c>
      <c r="EL109" s="30">
        <v>35</v>
      </c>
      <c r="EM109" s="30">
        <v>482</v>
      </c>
      <c r="EN109" s="30">
        <v>36</v>
      </c>
      <c r="EO109" s="30">
        <v>252</v>
      </c>
      <c r="EP109" s="30">
        <v>230</v>
      </c>
      <c r="EQ109" s="30">
        <v>153</v>
      </c>
      <c r="ER109" s="30">
        <v>42</v>
      </c>
      <c r="ES109" s="30">
        <v>444</v>
      </c>
      <c r="ET109" s="30">
        <v>459</v>
      </c>
      <c r="EU109" s="30">
        <v>29</v>
      </c>
      <c r="EV109" s="30">
        <v>25</v>
      </c>
      <c r="EW109" s="30">
        <v>325</v>
      </c>
      <c r="EX109" s="30">
        <v>38</v>
      </c>
      <c r="EY109" s="30">
        <v>62</v>
      </c>
      <c r="EZ109" s="30">
        <v>114</v>
      </c>
      <c r="FA109" s="30">
        <v>477</v>
      </c>
      <c r="FB109" s="30">
        <v>22</v>
      </c>
      <c r="FC109" s="30">
        <v>233</v>
      </c>
      <c r="FD109" s="30">
        <v>63</v>
      </c>
      <c r="FE109" s="30">
        <v>55</v>
      </c>
      <c r="FF109" s="30">
        <v>99</v>
      </c>
      <c r="FG109" s="30">
        <v>66</v>
      </c>
      <c r="FH109" s="30">
        <v>420</v>
      </c>
      <c r="FI109" s="30">
        <v>36</v>
      </c>
      <c r="FJ109" s="30">
        <v>87</v>
      </c>
      <c r="FK109" s="30">
        <v>267</v>
      </c>
      <c r="FL109" s="30">
        <v>152</v>
      </c>
      <c r="FM109" s="30">
        <v>114</v>
      </c>
      <c r="FN109" s="30">
        <v>61</v>
      </c>
      <c r="FO109" s="30">
        <v>513</v>
      </c>
      <c r="FP109" s="30">
        <v>247</v>
      </c>
      <c r="FQ109" s="30">
        <v>370</v>
      </c>
      <c r="FR109" s="30">
        <v>655</v>
      </c>
      <c r="FS109" s="30">
        <v>59</v>
      </c>
      <c r="FT109" s="30">
        <v>32</v>
      </c>
      <c r="FU109" s="30">
        <v>35</v>
      </c>
      <c r="FV109" s="30">
        <v>420</v>
      </c>
      <c r="FW109" s="30">
        <v>58</v>
      </c>
      <c r="FX109" s="30">
        <v>55</v>
      </c>
      <c r="FY109" s="30">
        <v>57</v>
      </c>
      <c r="FZ109" s="30">
        <v>47</v>
      </c>
      <c r="GA109" s="30">
        <v>111</v>
      </c>
      <c r="GB109" s="30">
        <v>49</v>
      </c>
      <c r="GC109" s="30">
        <v>443</v>
      </c>
      <c r="GD109" s="30">
        <v>119</v>
      </c>
      <c r="GE109" s="30">
        <v>234</v>
      </c>
      <c r="GF109" s="30">
        <v>55</v>
      </c>
      <c r="GG109" s="30">
        <v>110</v>
      </c>
      <c r="GH109" s="30">
        <v>296</v>
      </c>
      <c r="GI109" s="30">
        <v>207</v>
      </c>
      <c r="GJ109" s="30">
        <v>388</v>
      </c>
      <c r="GK109" s="30">
        <v>298</v>
      </c>
      <c r="GL109" s="30">
        <v>72</v>
      </c>
      <c r="GM109" s="30">
        <v>79</v>
      </c>
      <c r="GN109" s="30">
        <v>180</v>
      </c>
      <c r="GO109" s="30">
        <v>350</v>
      </c>
      <c r="GP109" s="30">
        <v>366</v>
      </c>
      <c r="GQ109" s="30">
        <v>503</v>
      </c>
      <c r="GR109" s="30">
        <v>277</v>
      </c>
      <c r="GS109" s="30">
        <v>110</v>
      </c>
      <c r="GT109" s="30">
        <v>42</v>
      </c>
      <c r="GU109" s="30">
        <v>96</v>
      </c>
      <c r="GV109" s="30">
        <v>63</v>
      </c>
      <c r="GW109" s="30">
        <v>31</v>
      </c>
      <c r="GX109" s="30">
        <v>409</v>
      </c>
      <c r="GY109" s="30">
        <v>205</v>
      </c>
      <c r="GZ109" s="30">
        <v>91</v>
      </c>
      <c r="HA109" s="30">
        <v>31</v>
      </c>
      <c r="HB109" s="30">
        <v>89</v>
      </c>
      <c r="HC109" s="30">
        <v>81</v>
      </c>
      <c r="HD109" s="30">
        <v>140</v>
      </c>
      <c r="HE109" s="30">
        <v>342</v>
      </c>
      <c r="HF109" s="30">
        <v>41</v>
      </c>
      <c r="HG109" s="30">
        <v>136</v>
      </c>
      <c r="HH109" s="30">
        <v>74</v>
      </c>
      <c r="HI109" s="30">
        <v>63</v>
      </c>
      <c r="HJ109" s="30">
        <v>63</v>
      </c>
      <c r="HK109" s="30">
        <v>214</v>
      </c>
      <c r="HL109" s="30">
        <v>405</v>
      </c>
      <c r="HM109" s="30">
        <v>102</v>
      </c>
      <c r="HN109" s="30">
        <v>11</v>
      </c>
      <c r="HO109" s="30">
        <v>18</v>
      </c>
      <c r="HP109" s="30">
        <v>48</v>
      </c>
      <c r="HQ109" s="30">
        <v>18</v>
      </c>
      <c r="HR109" s="30">
        <v>18</v>
      </c>
      <c r="HS109" s="30">
        <v>401</v>
      </c>
      <c r="HT109" s="30">
        <v>28</v>
      </c>
      <c r="HU109" s="30">
        <v>18</v>
      </c>
      <c r="HV109" s="30">
        <v>284</v>
      </c>
      <c r="HW109" s="30">
        <v>185</v>
      </c>
      <c r="HX109" s="30">
        <v>222</v>
      </c>
      <c r="HY109" s="30">
        <v>101</v>
      </c>
      <c r="HZ109" s="30">
        <v>418</v>
      </c>
      <c r="IA109" s="30">
        <v>260</v>
      </c>
      <c r="IB109" s="30">
        <v>307</v>
      </c>
      <c r="IC109" s="30">
        <v>182</v>
      </c>
      <c r="ID109" s="30">
        <v>175</v>
      </c>
      <c r="IE109" s="30">
        <v>104</v>
      </c>
      <c r="IF109" s="30">
        <v>116</v>
      </c>
      <c r="IG109" s="30">
        <v>379</v>
      </c>
      <c r="IH109" s="30">
        <v>74</v>
      </c>
      <c r="II109" s="30">
        <v>89</v>
      </c>
      <c r="IJ109" s="30">
        <v>28</v>
      </c>
      <c r="IK109" s="30">
        <v>33</v>
      </c>
      <c r="IL109" s="30">
        <v>101</v>
      </c>
      <c r="IM109" s="30">
        <v>17</v>
      </c>
      <c r="IN109" s="30">
        <v>374</v>
      </c>
      <c r="IO109" s="30">
        <v>35</v>
      </c>
      <c r="IP109" s="30">
        <v>101</v>
      </c>
      <c r="IQ109" s="30">
        <v>35</v>
      </c>
      <c r="IR109" s="30">
        <v>26</v>
      </c>
      <c r="IS109" s="30">
        <v>100</v>
      </c>
      <c r="IT109" s="30">
        <v>124</v>
      </c>
      <c r="IU109" s="30">
        <v>420</v>
      </c>
      <c r="IV109" s="30">
        <v>223</v>
      </c>
      <c r="IW109" s="30">
        <v>98</v>
      </c>
      <c r="IX109" s="30">
        <v>83</v>
      </c>
      <c r="IY109" s="30">
        <v>42</v>
      </c>
      <c r="IZ109" s="30">
        <v>24</v>
      </c>
      <c r="JA109" s="30">
        <v>29</v>
      </c>
      <c r="JB109" s="30">
        <v>408</v>
      </c>
      <c r="JC109" s="30">
        <v>94</v>
      </c>
      <c r="JD109" s="30">
        <v>13</v>
      </c>
      <c r="JE109" s="30">
        <v>15</v>
      </c>
      <c r="JF109" s="30">
        <v>8</v>
      </c>
      <c r="JG109" s="30">
        <v>47</v>
      </c>
      <c r="JH109" s="30">
        <v>22</v>
      </c>
      <c r="JI109" s="30">
        <v>354</v>
      </c>
      <c r="JJ109" s="30">
        <v>423</v>
      </c>
      <c r="JK109" s="30">
        <v>10</v>
      </c>
      <c r="JL109" s="30">
        <v>14</v>
      </c>
      <c r="JM109" s="30">
        <v>21</v>
      </c>
      <c r="JN109" s="30">
        <v>7</v>
      </c>
      <c r="JO109" s="30">
        <v>7</v>
      </c>
      <c r="JP109" s="30">
        <v>364</v>
      </c>
      <c r="JQ109" s="30">
        <v>13</v>
      </c>
      <c r="JR109" s="30">
        <v>6</v>
      </c>
      <c r="JS109" s="30">
        <v>17</v>
      </c>
      <c r="JT109" s="30">
        <v>15</v>
      </c>
      <c r="JU109" s="30">
        <v>9</v>
      </c>
      <c r="JV109" s="30">
        <v>10</v>
      </c>
      <c r="JW109" s="30">
        <v>448</v>
      </c>
      <c r="JX109" s="30">
        <v>10</v>
      </c>
      <c r="JY109" s="30">
        <v>8</v>
      </c>
      <c r="JZ109" s="30">
        <v>9</v>
      </c>
      <c r="KA109" s="30">
        <v>12</v>
      </c>
      <c r="KB109" s="30">
        <v>11</v>
      </c>
      <c r="KC109" s="30">
        <v>21</v>
      </c>
      <c r="KD109" s="30">
        <v>499</v>
      </c>
      <c r="KE109" s="30">
        <v>24</v>
      </c>
      <c r="KF109" s="30">
        <v>8</v>
      </c>
      <c r="KG109" s="30">
        <v>5</v>
      </c>
      <c r="KH109" s="30">
        <v>51</v>
      </c>
      <c r="KI109" s="30">
        <v>15</v>
      </c>
      <c r="KJ109" s="30">
        <v>9</v>
      </c>
      <c r="KK109" s="30">
        <v>582</v>
      </c>
      <c r="KL109" s="30">
        <v>34</v>
      </c>
      <c r="KM109" s="30">
        <v>95</v>
      </c>
      <c r="KN109" s="30">
        <v>21</v>
      </c>
      <c r="KO109" s="30">
        <v>257</v>
      </c>
      <c r="KP109" s="30">
        <v>166</v>
      </c>
      <c r="KQ109" s="30">
        <v>96</v>
      </c>
      <c r="KR109" s="30">
        <v>538</v>
      </c>
      <c r="KS109" s="30">
        <v>101</v>
      </c>
      <c r="KT109" s="30">
        <v>13</v>
      </c>
      <c r="KU109" s="30">
        <v>8</v>
      </c>
      <c r="KV109" s="30">
        <v>9</v>
      </c>
      <c r="KW109" s="30">
        <v>19</v>
      </c>
      <c r="KX109" s="30">
        <v>19</v>
      </c>
      <c r="KY109" s="30">
        <v>415</v>
      </c>
      <c r="KZ109" s="30">
        <v>91</v>
      </c>
      <c r="LA109" s="30"/>
      <c r="LB109" s="30"/>
      <c r="LC109" s="30"/>
      <c r="LD109" s="30"/>
      <c r="LE109" s="30"/>
      <c r="LF109" s="30"/>
      <c r="LG109" s="30"/>
      <c r="LH109" s="30">
        <v>588</v>
      </c>
      <c r="LI109" s="30">
        <v>367</v>
      </c>
      <c r="LJ109" s="25">
        <v>225</v>
      </c>
      <c r="LK109" s="30">
        <v>511</v>
      </c>
      <c r="LL109" s="30">
        <v>790</v>
      </c>
      <c r="LM109" s="30">
        <v>2</v>
      </c>
      <c r="LN109" s="30">
        <v>507</v>
      </c>
      <c r="LO109" s="30">
        <v>325</v>
      </c>
      <c r="LP109" s="30">
        <v>317</v>
      </c>
      <c r="LQ109" s="30">
        <v>1322</v>
      </c>
      <c r="LR109" s="30">
        <v>665</v>
      </c>
      <c r="LS109" s="30">
        <v>771</v>
      </c>
      <c r="LT109" s="30"/>
      <c r="LU109" s="30">
        <v>1368</v>
      </c>
      <c r="LV109" s="30">
        <v>1062</v>
      </c>
      <c r="LW109" s="30">
        <v>1028</v>
      </c>
      <c r="LX109" s="30">
        <v>882</v>
      </c>
      <c r="LY109" s="30">
        <v>735</v>
      </c>
      <c r="LZ109" s="30">
        <v>1396</v>
      </c>
      <c r="MA109" s="30">
        <v>0</v>
      </c>
      <c r="MB109" s="30">
        <v>1108</v>
      </c>
      <c r="MC109" s="30">
        <v>508</v>
      </c>
      <c r="MD109" s="30">
        <v>607</v>
      </c>
      <c r="ME109" s="30">
        <v>287</v>
      </c>
      <c r="MF109" s="30">
        <v>500</v>
      </c>
      <c r="MG109" s="30">
        <v>659</v>
      </c>
      <c r="MH109" s="25">
        <v>1</v>
      </c>
      <c r="MI109" s="30">
        <v>1250</v>
      </c>
      <c r="MJ109" s="30">
        <v>462</v>
      </c>
      <c r="MK109" s="30">
        <v>443</v>
      </c>
      <c r="ML109" s="30">
        <v>184</v>
      </c>
      <c r="MM109" s="30">
        <v>185</v>
      </c>
      <c r="MN109" s="30">
        <v>373</v>
      </c>
      <c r="MP109" s="25">
        <v>567</v>
      </c>
      <c r="MQ109" s="30">
        <v>489</v>
      </c>
      <c r="MR109" s="30">
        <v>500</v>
      </c>
      <c r="MS109" s="30">
        <v>491</v>
      </c>
      <c r="MT109" s="30">
        <v>419</v>
      </c>
      <c r="MU109" s="25">
        <v>471</v>
      </c>
      <c r="MV109" s="24"/>
      <c r="MW109" s="44">
        <v>299</v>
      </c>
      <c r="MX109" s="49">
        <v>302</v>
      </c>
      <c r="MY109" s="49">
        <v>5019</v>
      </c>
      <c r="MZ109" s="49">
        <v>440</v>
      </c>
      <c r="NA109" s="49">
        <v>755</v>
      </c>
      <c r="NB109" s="44">
        <v>570</v>
      </c>
      <c r="NC109" s="49"/>
      <c r="ND109" s="49">
        <v>524</v>
      </c>
      <c r="NE109" s="44">
        <v>553</v>
      </c>
      <c r="NF109" s="44">
        <v>558</v>
      </c>
      <c r="NG109" s="44">
        <v>665</v>
      </c>
    </row>
    <row r="110" spans="2:371" x14ac:dyDescent="0.3">
      <c r="B110" t="s">
        <v>145</v>
      </c>
      <c r="C110" s="1">
        <f t="shared" si="589"/>
        <v>1</v>
      </c>
      <c r="D110" s="1">
        <f t="shared" si="590"/>
        <v>1263</v>
      </c>
      <c r="E110" s="1">
        <f t="shared" si="591"/>
        <v>135</v>
      </c>
      <c r="F110" s="30">
        <v>16</v>
      </c>
      <c r="G110" s="30">
        <v>16</v>
      </c>
      <c r="H110" s="30">
        <v>104</v>
      </c>
      <c r="I110" s="30">
        <v>23</v>
      </c>
      <c r="J110" s="30">
        <v>7</v>
      </c>
      <c r="K110" s="30">
        <v>366</v>
      </c>
      <c r="L110" s="30">
        <v>5</v>
      </c>
      <c r="M110" s="30">
        <v>28</v>
      </c>
      <c r="N110" s="30">
        <v>14</v>
      </c>
      <c r="O110" s="30">
        <v>14</v>
      </c>
      <c r="P110" s="30">
        <v>7</v>
      </c>
      <c r="Q110" s="30">
        <v>10</v>
      </c>
      <c r="R110" s="30">
        <v>1</v>
      </c>
      <c r="S110" s="30">
        <v>12</v>
      </c>
      <c r="T110" s="30">
        <v>12</v>
      </c>
      <c r="U110" s="30">
        <v>7</v>
      </c>
      <c r="V110" s="30">
        <v>9</v>
      </c>
      <c r="W110" s="30">
        <v>8</v>
      </c>
      <c r="X110" s="30">
        <v>8</v>
      </c>
      <c r="Y110" s="30">
        <v>3</v>
      </c>
      <c r="Z110" s="30">
        <v>8</v>
      </c>
      <c r="AA110" s="30">
        <v>5</v>
      </c>
      <c r="AB110" s="30">
        <v>8</v>
      </c>
      <c r="AC110" s="30">
        <v>10</v>
      </c>
      <c r="AD110" s="30">
        <v>10</v>
      </c>
      <c r="AE110" s="30">
        <v>33</v>
      </c>
      <c r="AF110" s="30">
        <v>7</v>
      </c>
      <c r="AG110" s="30">
        <v>3</v>
      </c>
      <c r="AH110" s="30">
        <v>4</v>
      </c>
      <c r="AI110" s="30">
        <v>14</v>
      </c>
      <c r="AJ110" s="30">
        <v>8</v>
      </c>
      <c r="AK110" s="30">
        <v>10</v>
      </c>
      <c r="AL110" s="30">
        <v>423</v>
      </c>
      <c r="AM110" s="30">
        <v>19</v>
      </c>
      <c r="AN110" s="30">
        <v>24</v>
      </c>
      <c r="AO110" s="30">
        <v>15</v>
      </c>
      <c r="AP110" s="30">
        <v>22</v>
      </c>
      <c r="AQ110" s="30">
        <v>27</v>
      </c>
      <c r="AR110" s="30">
        <v>55</v>
      </c>
      <c r="AS110" s="30">
        <v>448</v>
      </c>
      <c r="AT110" s="30">
        <v>262</v>
      </c>
      <c r="AU110" s="30">
        <v>15</v>
      </c>
      <c r="AV110" s="30">
        <v>16</v>
      </c>
      <c r="AW110" s="30">
        <v>120</v>
      </c>
      <c r="AX110" s="30">
        <v>11</v>
      </c>
      <c r="AY110" s="30">
        <v>511</v>
      </c>
      <c r="AZ110" s="30">
        <v>511</v>
      </c>
      <c r="BA110" s="30">
        <v>16</v>
      </c>
      <c r="BB110" s="30">
        <v>35</v>
      </c>
      <c r="BC110" s="30">
        <v>19</v>
      </c>
      <c r="BD110" s="30">
        <v>17</v>
      </c>
      <c r="BE110" s="30">
        <v>273</v>
      </c>
      <c r="BF110" s="30">
        <v>17</v>
      </c>
      <c r="BG110" s="30">
        <v>439</v>
      </c>
      <c r="BH110" s="30">
        <v>4</v>
      </c>
      <c r="BI110" s="30">
        <v>339</v>
      </c>
      <c r="BJ110" s="30">
        <v>83</v>
      </c>
      <c r="BK110" s="30">
        <v>71</v>
      </c>
      <c r="BL110" s="30">
        <v>30</v>
      </c>
      <c r="BM110" s="30">
        <v>501</v>
      </c>
      <c r="BN110" s="30">
        <v>451</v>
      </c>
      <c r="BO110" s="30">
        <v>14</v>
      </c>
      <c r="BP110" s="30">
        <v>15</v>
      </c>
      <c r="BQ110" s="30">
        <v>10</v>
      </c>
      <c r="BR110" s="30">
        <v>14</v>
      </c>
      <c r="BS110" s="30">
        <v>34</v>
      </c>
      <c r="BT110" s="30">
        <v>39</v>
      </c>
      <c r="BU110" s="30">
        <v>457</v>
      </c>
      <c r="BV110" s="30">
        <v>13</v>
      </c>
      <c r="BW110" s="30">
        <v>699</v>
      </c>
      <c r="BX110" s="30">
        <v>13</v>
      </c>
      <c r="BY110" s="30">
        <v>8</v>
      </c>
      <c r="BZ110" s="30">
        <v>6</v>
      </c>
      <c r="CA110" s="30">
        <v>13</v>
      </c>
      <c r="CB110" s="30">
        <v>333</v>
      </c>
      <c r="CC110" s="30">
        <v>10</v>
      </c>
      <c r="CD110" s="30">
        <v>4</v>
      </c>
      <c r="CE110" s="30">
        <v>18</v>
      </c>
      <c r="CF110" s="30">
        <v>7</v>
      </c>
      <c r="CG110" s="30">
        <v>9</v>
      </c>
      <c r="CH110" s="30">
        <v>24</v>
      </c>
      <c r="CI110" s="30">
        <v>260</v>
      </c>
      <c r="CJ110" s="30">
        <v>9</v>
      </c>
      <c r="CK110" s="30">
        <v>8</v>
      </c>
      <c r="CL110" s="30">
        <v>8</v>
      </c>
      <c r="CM110" s="30">
        <v>3</v>
      </c>
      <c r="CN110" s="30">
        <v>14</v>
      </c>
      <c r="CO110" s="30">
        <v>10</v>
      </c>
      <c r="CP110" s="30">
        <v>260</v>
      </c>
      <c r="CQ110" s="30">
        <v>11</v>
      </c>
      <c r="CR110" s="41">
        <v>18</v>
      </c>
      <c r="CS110" s="30">
        <v>3</v>
      </c>
      <c r="CT110" s="30">
        <v>6</v>
      </c>
      <c r="CU110" s="30">
        <v>12</v>
      </c>
      <c r="CV110" s="30">
        <v>12</v>
      </c>
      <c r="CW110" s="30">
        <v>280</v>
      </c>
      <c r="CX110" s="30">
        <v>11</v>
      </c>
      <c r="CY110" s="30">
        <v>9</v>
      </c>
      <c r="CZ110" s="30">
        <v>6</v>
      </c>
      <c r="DA110" s="30">
        <v>1</v>
      </c>
      <c r="DB110" s="30">
        <v>369</v>
      </c>
      <c r="DC110" s="30">
        <v>296</v>
      </c>
      <c r="DD110" s="30">
        <v>408</v>
      </c>
      <c r="DE110" s="30">
        <v>35</v>
      </c>
      <c r="DF110" s="30">
        <v>7</v>
      </c>
      <c r="DG110" s="30">
        <v>165</v>
      </c>
      <c r="DH110" s="30">
        <v>21</v>
      </c>
      <c r="DI110" s="30">
        <v>14</v>
      </c>
      <c r="DJ110" s="30">
        <v>11</v>
      </c>
      <c r="DK110" s="30">
        <v>397</v>
      </c>
      <c r="DL110" s="30">
        <v>21</v>
      </c>
      <c r="DM110" s="30">
        <v>13</v>
      </c>
      <c r="DN110" s="30">
        <v>18</v>
      </c>
      <c r="DO110" s="30">
        <v>8</v>
      </c>
      <c r="DP110" s="30">
        <v>33</v>
      </c>
      <c r="DQ110" s="30">
        <v>70</v>
      </c>
      <c r="DR110" s="30">
        <v>525</v>
      </c>
      <c r="DS110" s="30">
        <v>50</v>
      </c>
      <c r="DT110" s="30">
        <v>106</v>
      </c>
      <c r="DU110" s="30">
        <v>69</v>
      </c>
      <c r="DV110" s="30">
        <v>53</v>
      </c>
      <c r="DW110" s="30">
        <v>70</v>
      </c>
      <c r="DX110" s="30">
        <v>192</v>
      </c>
      <c r="DY110" s="30">
        <v>420</v>
      </c>
      <c r="DZ110" s="30">
        <v>29</v>
      </c>
      <c r="EA110" s="30">
        <v>35</v>
      </c>
      <c r="EB110" s="30">
        <v>41</v>
      </c>
      <c r="EC110" s="30">
        <v>276</v>
      </c>
      <c r="ED110" s="30">
        <v>235</v>
      </c>
      <c r="EE110" s="30">
        <v>260</v>
      </c>
      <c r="EF110" s="30">
        <v>564</v>
      </c>
      <c r="EG110" s="30">
        <v>121</v>
      </c>
      <c r="EH110" s="30">
        <v>134</v>
      </c>
      <c r="EI110" s="30">
        <v>88</v>
      </c>
      <c r="EJ110" s="30">
        <v>264</v>
      </c>
      <c r="EK110" s="30">
        <v>239</v>
      </c>
      <c r="EL110" s="30">
        <v>45</v>
      </c>
      <c r="EM110" s="30">
        <v>475</v>
      </c>
      <c r="EN110" s="30">
        <v>41</v>
      </c>
      <c r="EO110" s="30">
        <v>209</v>
      </c>
      <c r="EP110" s="30">
        <v>181</v>
      </c>
      <c r="EQ110" s="30">
        <v>228</v>
      </c>
      <c r="ER110" s="30">
        <v>31</v>
      </c>
      <c r="ES110" s="30">
        <v>514</v>
      </c>
      <c r="ET110" s="30">
        <v>506</v>
      </c>
      <c r="EU110" s="30">
        <v>31</v>
      </c>
      <c r="EV110" s="30">
        <v>43</v>
      </c>
      <c r="EW110" s="30">
        <v>469</v>
      </c>
      <c r="EX110" s="30">
        <v>53</v>
      </c>
      <c r="EY110" s="30">
        <v>30</v>
      </c>
      <c r="EZ110" s="30">
        <v>134</v>
      </c>
      <c r="FA110" s="30">
        <v>473</v>
      </c>
      <c r="FB110" s="30">
        <v>161</v>
      </c>
      <c r="FC110" s="30">
        <v>208</v>
      </c>
      <c r="FD110" s="30">
        <v>31</v>
      </c>
      <c r="FE110" s="30">
        <v>32</v>
      </c>
      <c r="FF110" s="30">
        <v>56</v>
      </c>
      <c r="FG110" s="30">
        <v>128</v>
      </c>
      <c r="FH110" s="30">
        <v>486</v>
      </c>
      <c r="FI110" s="30">
        <v>115</v>
      </c>
      <c r="FJ110" s="30">
        <v>125</v>
      </c>
      <c r="FK110" s="30">
        <v>373</v>
      </c>
      <c r="FL110" s="30">
        <v>126</v>
      </c>
      <c r="FM110" s="30">
        <v>63</v>
      </c>
      <c r="FN110" s="30">
        <v>113</v>
      </c>
      <c r="FO110" s="30">
        <v>586</v>
      </c>
      <c r="FP110" s="30">
        <v>370</v>
      </c>
      <c r="FQ110" s="30">
        <v>383</v>
      </c>
      <c r="FR110" s="30">
        <v>673</v>
      </c>
      <c r="FS110" s="30">
        <v>20</v>
      </c>
      <c r="FT110" s="30">
        <v>32</v>
      </c>
      <c r="FU110" s="30">
        <v>37</v>
      </c>
      <c r="FV110" s="30">
        <v>458</v>
      </c>
      <c r="FW110" s="30">
        <v>48</v>
      </c>
      <c r="FX110" s="30">
        <v>57</v>
      </c>
      <c r="FY110" s="30">
        <v>38</v>
      </c>
      <c r="FZ110" s="30">
        <v>78</v>
      </c>
      <c r="GA110" s="30">
        <v>48</v>
      </c>
      <c r="GB110" s="30">
        <v>47</v>
      </c>
      <c r="GC110" s="30">
        <v>459</v>
      </c>
      <c r="GD110" s="30">
        <v>26</v>
      </c>
      <c r="GE110" s="30">
        <v>82</v>
      </c>
      <c r="GF110" s="30">
        <v>62</v>
      </c>
      <c r="GG110" s="30">
        <v>95</v>
      </c>
      <c r="GH110" s="30">
        <v>108</v>
      </c>
      <c r="GI110" s="30">
        <v>127</v>
      </c>
      <c r="GJ110" s="30">
        <v>463</v>
      </c>
      <c r="GK110" s="30">
        <v>311</v>
      </c>
      <c r="GL110" s="30">
        <v>56</v>
      </c>
      <c r="GM110" s="30">
        <v>31</v>
      </c>
      <c r="GN110" s="30">
        <v>170</v>
      </c>
      <c r="GO110" s="30">
        <v>357</v>
      </c>
      <c r="GP110" s="30">
        <v>360</v>
      </c>
      <c r="GQ110" s="30">
        <v>450</v>
      </c>
      <c r="GR110" s="30">
        <v>203</v>
      </c>
      <c r="GS110" s="30">
        <v>99</v>
      </c>
      <c r="GT110" s="30">
        <v>164</v>
      </c>
      <c r="GU110" s="30">
        <v>131</v>
      </c>
      <c r="GV110" s="30">
        <v>478</v>
      </c>
      <c r="GW110" s="30">
        <v>30</v>
      </c>
      <c r="GX110" s="30">
        <v>495</v>
      </c>
      <c r="GY110" s="30">
        <v>225</v>
      </c>
      <c r="GZ110" s="30">
        <v>120</v>
      </c>
      <c r="HA110" s="30">
        <v>31</v>
      </c>
      <c r="HB110" s="30">
        <v>77</v>
      </c>
      <c r="HC110" s="30">
        <v>67</v>
      </c>
      <c r="HD110" s="30">
        <v>43</v>
      </c>
      <c r="HE110" s="30">
        <v>384</v>
      </c>
      <c r="HF110" s="30">
        <v>48</v>
      </c>
      <c r="HG110" s="30">
        <v>256</v>
      </c>
      <c r="HH110" s="30">
        <v>120</v>
      </c>
      <c r="HI110" s="30">
        <v>81</v>
      </c>
      <c r="HJ110" s="30">
        <v>78</v>
      </c>
      <c r="HK110" s="30">
        <v>135</v>
      </c>
      <c r="HL110" s="30">
        <v>398</v>
      </c>
      <c r="HM110" s="30">
        <v>97</v>
      </c>
      <c r="HN110" s="30">
        <v>13</v>
      </c>
      <c r="HO110" s="30">
        <v>9</v>
      </c>
      <c r="HP110" s="30">
        <v>21</v>
      </c>
      <c r="HQ110" s="30">
        <v>17</v>
      </c>
      <c r="HR110" s="30">
        <v>22</v>
      </c>
      <c r="HS110" s="30">
        <v>401</v>
      </c>
      <c r="HT110" s="30">
        <v>16</v>
      </c>
      <c r="HU110" s="30">
        <v>19</v>
      </c>
      <c r="HV110" s="30">
        <v>151</v>
      </c>
      <c r="HW110" s="30">
        <v>239</v>
      </c>
      <c r="HX110" s="30">
        <v>115</v>
      </c>
      <c r="HY110" s="30">
        <v>81</v>
      </c>
      <c r="HZ110" s="30">
        <v>369</v>
      </c>
      <c r="IA110" s="30">
        <v>261</v>
      </c>
      <c r="IB110" s="30">
        <v>303</v>
      </c>
      <c r="IC110" s="30">
        <v>57</v>
      </c>
      <c r="ID110" s="30">
        <v>51</v>
      </c>
      <c r="IE110" s="30">
        <v>16</v>
      </c>
      <c r="IF110" s="30">
        <v>50</v>
      </c>
      <c r="IG110" s="30">
        <v>391</v>
      </c>
      <c r="IH110" s="30">
        <v>70</v>
      </c>
      <c r="II110" s="30">
        <v>87</v>
      </c>
      <c r="IJ110" s="30">
        <v>46</v>
      </c>
      <c r="IK110" s="30">
        <v>53</v>
      </c>
      <c r="IL110" s="30">
        <v>45</v>
      </c>
      <c r="IM110" s="30">
        <v>51</v>
      </c>
      <c r="IN110" s="30">
        <v>440</v>
      </c>
      <c r="IO110" s="30">
        <v>26</v>
      </c>
      <c r="IP110" s="30">
        <v>88</v>
      </c>
      <c r="IQ110" s="30">
        <v>116</v>
      </c>
      <c r="IR110" s="30">
        <v>15</v>
      </c>
      <c r="IS110" s="30">
        <v>60</v>
      </c>
      <c r="IT110" s="30">
        <v>89</v>
      </c>
      <c r="IU110" s="30">
        <v>432</v>
      </c>
      <c r="IV110" s="30">
        <v>306</v>
      </c>
      <c r="IW110" s="30">
        <v>124</v>
      </c>
      <c r="IX110" s="30">
        <v>71</v>
      </c>
      <c r="IY110" s="30">
        <v>48</v>
      </c>
      <c r="IZ110" s="30">
        <v>65</v>
      </c>
      <c r="JA110" s="30">
        <v>59</v>
      </c>
      <c r="JB110" s="30">
        <v>465</v>
      </c>
      <c r="JC110" s="30">
        <v>44</v>
      </c>
      <c r="JD110" s="30">
        <v>12</v>
      </c>
      <c r="JE110" s="30">
        <v>14</v>
      </c>
      <c r="JF110" s="30">
        <v>20</v>
      </c>
      <c r="JG110" s="30">
        <v>16</v>
      </c>
      <c r="JH110" s="30">
        <v>20</v>
      </c>
      <c r="JI110" s="30">
        <v>425</v>
      </c>
      <c r="JJ110" s="30">
        <v>145</v>
      </c>
      <c r="JK110" s="30">
        <v>278</v>
      </c>
      <c r="JL110" s="30">
        <v>9</v>
      </c>
      <c r="JM110" s="30">
        <v>10</v>
      </c>
      <c r="JN110" s="30">
        <v>14</v>
      </c>
      <c r="JO110" s="30">
        <v>89</v>
      </c>
      <c r="JP110" s="30">
        <v>443</v>
      </c>
      <c r="JQ110" s="30">
        <v>17</v>
      </c>
      <c r="JR110" s="30">
        <v>15</v>
      </c>
      <c r="JS110" s="30">
        <v>8</v>
      </c>
      <c r="JT110" s="30">
        <v>17</v>
      </c>
      <c r="JU110" s="30">
        <v>15</v>
      </c>
      <c r="JV110" s="30">
        <v>12</v>
      </c>
      <c r="JW110" s="30">
        <v>416</v>
      </c>
      <c r="JX110" s="30">
        <v>22</v>
      </c>
      <c r="JY110" s="30">
        <v>7</v>
      </c>
      <c r="JZ110" s="30">
        <v>21</v>
      </c>
      <c r="KA110" s="30">
        <v>13</v>
      </c>
      <c r="KB110" s="30">
        <v>28</v>
      </c>
      <c r="KC110" s="30">
        <v>22</v>
      </c>
      <c r="KD110" s="30">
        <v>508</v>
      </c>
      <c r="KE110" s="30">
        <v>49</v>
      </c>
      <c r="KF110" s="30">
        <v>21</v>
      </c>
      <c r="KG110" s="30">
        <v>21</v>
      </c>
      <c r="KH110" s="30">
        <v>74</v>
      </c>
      <c r="KI110" s="30">
        <v>25</v>
      </c>
      <c r="KJ110" s="30">
        <v>11</v>
      </c>
      <c r="KK110" s="30">
        <v>592</v>
      </c>
      <c r="KL110" s="30">
        <v>93</v>
      </c>
      <c r="KM110" s="30">
        <v>112</v>
      </c>
      <c r="KN110" s="30">
        <v>81</v>
      </c>
      <c r="KO110" s="30">
        <v>132</v>
      </c>
      <c r="KP110" s="30">
        <v>300</v>
      </c>
      <c r="KQ110" s="30">
        <v>258</v>
      </c>
      <c r="KR110" s="30">
        <v>555</v>
      </c>
      <c r="KS110" s="30">
        <v>64</v>
      </c>
      <c r="KT110" s="30">
        <v>19</v>
      </c>
      <c r="KU110" s="30">
        <v>16</v>
      </c>
      <c r="KV110" s="30">
        <v>18</v>
      </c>
      <c r="KW110" s="30">
        <v>19</v>
      </c>
      <c r="KX110" s="30">
        <v>45</v>
      </c>
      <c r="KY110" s="30">
        <v>437</v>
      </c>
      <c r="KZ110" s="30">
        <v>81</v>
      </c>
      <c r="LA110" s="30"/>
      <c r="LB110" s="30"/>
      <c r="LC110" s="30"/>
      <c r="LD110" s="30"/>
      <c r="LE110" s="30"/>
      <c r="LF110" s="30"/>
      <c r="LG110" s="30"/>
      <c r="LH110" s="30">
        <v>743</v>
      </c>
      <c r="LI110" s="30">
        <v>1016</v>
      </c>
      <c r="LJ110" s="25">
        <v>792</v>
      </c>
      <c r="LK110" s="30">
        <v>943</v>
      </c>
      <c r="LL110" s="30">
        <v>844</v>
      </c>
      <c r="LM110" s="30"/>
      <c r="LN110" s="30">
        <v>496</v>
      </c>
      <c r="LO110" s="30">
        <v>661</v>
      </c>
      <c r="LP110" s="30">
        <v>502</v>
      </c>
      <c r="LQ110" s="30">
        <v>766</v>
      </c>
      <c r="LR110" s="30">
        <v>949</v>
      </c>
      <c r="LS110" s="30">
        <v>1263</v>
      </c>
      <c r="LT110" s="30"/>
      <c r="LU110" s="30">
        <v>1516</v>
      </c>
      <c r="LV110" s="30">
        <v>1410</v>
      </c>
      <c r="LW110" s="30">
        <v>1494</v>
      </c>
      <c r="LX110" s="30">
        <v>1200</v>
      </c>
      <c r="LY110" s="30">
        <v>1130</v>
      </c>
      <c r="LZ110" s="30">
        <v>1955</v>
      </c>
      <c r="MA110" s="30"/>
      <c r="MB110" s="30">
        <v>1047</v>
      </c>
      <c r="MC110" s="30">
        <v>736</v>
      </c>
      <c r="MD110" s="30">
        <v>584</v>
      </c>
      <c r="ME110" s="30">
        <v>679</v>
      </c>
      <c r="MF110" s="30">
        <v>715</v>
      </c>
      <c r="MG110" s="30">
        <v>1024</v>
      </c>
      <c r="MI110" s="30">
        <v>1188</v>
      </c>
      <c r="MJ110" s="30">
        <v>787</v>
      </c>
      <c r="MK110" s="30">
        <v>688</v>
      </c>
      <c r="ML110" s="30">
        <v>435</v>
      </c>
      <c r="MM110" s="30">
        <v>552</v>
      </c>
      <c r="MN110" s="30">
        <v>668</v>
      </c>
      <c r="MP110" s="25">
        <v>574</v>
      </c>
      <c r="MQ110" s="30">
        <v>521</v>
      </c>
      <c r="MR110" s="30">
        <v>651</v>
      </c>
      <c r="MS110" s="30">
        <v>635</v>
      </c>
      <c r="MT110" s="30">
        <v>593</v>
      </c>
      <c r="MU110" s="25">
        <v>714</v>
      </c>
      <c r="MV110" s="24"/>
      <c r="MW110" s="44">
        <v>315</v>
      </c>
      <c r="MX110" s="49">
        <v>513</v>
      </c>
      <c r="MY110" s="49">
        <v>4972</v>
      </c>
      <c r="MZ110" s="49">
        <v>517</v>
      </c>
      <c r="NA110" s="49">
        <v>661</v>
      </c>
      <c r="NB110" s="44">
        <v>763</v>
      </c>
      <c r="NC110" s="49"/>
      <c r="ND110" s="49">
        <v>540</v>
      </c>
      <c r="NE110" s="44">
        <v>617</v>
      </c>
      <c r="NF110" s="44">
        <v>584</v>
      </c>
      <c r="NG110" s="44">
        <v>716</v>
      </c>
    </row>
    <row r="111" spans="2:371" x14ac:dyDescent="0.3">
      <c r="B111" t="s">
        <v>146</v>
      </c>
      <c r="C111" s="1">
        <f t="shared" si="589"/>
        <v>5</v>
      </c>
      <c r="D111" s="1">
        <f t="shared" si="590"/>
        <v>1277</v>
      </c>
      <c r="E111" s="1">
        <f t="shared" si="591"/>
        <v>144</v>
      </c>
      <c r="F111" s="30">
        <v>76</v>
      </c>
      <c r="G111" s="30">
        <v>34</v>
      </c>
      <c r="H111" s="30">
        <v>66</v>
      </c>
      <c r="I111" s="30">
        <v>34</v>
      </c>
      <c r="J111" s="30">
        <v>450</v>
      </c>
      <c r="K111" s="30">
        <v>650</v>
      </c>
      <c r="L111" s="30">
        <v>55</v>
      </c>
      <c r="M111" s="30">
        <v>53</v>
      </c>
      <c r="N111" s="30">
        <v>201</v>
      </c>
      <c r="O111" s="30">
        <v>47</v>
      </c>
      <c r="P111" s="30">
        <v>40</v>
      </c>
      <c r="Q111" s="30">
        <v>384</v>
      </c>
      <c r="R111" s="30">
        <v>13</v>
      </c>
      <c r="S111" s="30">
        <v>17</v>
      </c>
      <c r="T111" s="30">
        <v>21</v>
      </c>
      <c r="U111" s="30">
        <v>20</v>
      </c>
      <c r="V111" s="30">
        <v>9</v>
      </c>
      <c r="W111" s="30">
        <v>9</v>
      </c>
      <c r="X111" s="30">
        <v>438</v>
      </c>
      <c r="Y111" s="30">
        <v>6</v>
      </c>
      <c r="Z111" s="30">
        <v>6</v>
      </c>
      <c r="AA111" s="30">
        <v>11</v>
      </c>
      <c r="AB111" s="30">
        <v>7</v>
      </c>
      <c r="AC111" s="30">
        <v>8</v>
      </c>
      <c r="AD111" s="30">
        <v>6</v>
      </c>
      <c r="AE111" s="30">
        <v>413</v>
      </c>
      <c r="AF111" s="30">
        <v>15</v>
      </c>
      <c r="AG111" s="30">
        <v>15</v>
      </c>
      <c r="AH111" s="30">
        <v>9</v>
      </c>
      <c r="AI111" s="30">
        <v>7</v>
      </c>
      <c r="AJ111" s="30">
        <v>16</v>
      </c>
      <c r="AK111" s="30">
        <v>56</v>
      </c>
      <c r="AL111" s="30">
        <v>86</v>
      </c>
      <c r="AM111" s="30">
        <v>33</v>
      </c>
      <c r="AN111" s="30">
        <v>65</v>
      </c>
      <c r="AO111" s="30">
        <v>91</v>
      </c>
      <c r="AP111" s="30">
        <v>61</v>
      </c>
      <c r="AQ111" s="30">
        <v>77</v>
      </c>
      <c r="AR111" s="30">
        <v>240</v>
      </c>
      <c r="AS111" s="30">
        <v>81</v>
      </c>
      <c r="AT111" s="30">
        <v>188</v>
      </c>
      <c r="AU111" s="30">
        <v>160</v>
      </c>
      <c r="AV111" s="30">
        <v>215</v>
      </c>
      <c r="AW111" s="30">
        <v>170</v>
      </c>
      <c r="AX111" s="30">
        <v>47</v>
      </c>
      <c r="AY111" s="30">
        <v>61</v>
      </c>
      <c r="AZ111" s="30">
        <v>61</v>
      </c>
      <c r="BA111" s="30">
        <v>31</v>
      </c>
      <c r="BB111" s="30">
        <v>42</v>
      </c>
      <c r="BC111" s="30">
        <v>73</v>
      </c>
      <c r="BD111" s="30">
        <v>94</v>
      </c>
      <c r="BE111" s="30">
        <v>25</v>
      </c>
      <c r="BF111" s="30">
        <v>125</v>
      </c>
      <c r="BG111" s="30">
        <v>58</v>
      </c>
      <c r="BH111" s="30">
        <v>23</v>
      </c>
      <c r="BI111" s="30">
        <v>421</v>
      </c>
      <c r="BJ111" s="30">
        <v>148</v>
      </c>
      <c r="BK111" s="30">
        <v>112</v>
      </c>
      <c r="BL111" s="30">
        <v>154</v>
      </c>
      <c r="BM111" s="30">
        <v>353</v>
      </c>
      <c r="BN111" s="30">
        <v>60</v>
      </c>
      <c r="BO111" s="30">
        <v>45</v>
      </c>
      <c r="BP111" s="30">
        <v>87</v>
      </c>
      <c r="BQ111" s="30">
        <v>20</v>
      </c>
      <c r="BR111" s="30">
        <v>22</v>
      </c>
      <c r="BS111" s="30">
        <v>35</v>
      </c>
      <c r="BT111" s="30">
        <v>210</v>
      </c>
      <c r="BU111" s="30">
        <v>70</v>
      </c>
      <c r="BV111" s="30">
        <v>45</v>
      </c>
      <c r="BW111" s="30">
        <v>677</v>
      </c>
      <c r="BX111" s="30">
        <v>83</v>
      </c>
      <c r="BY111" s="30">
        <v>137</v>
      </c>
      <c r="BZ111" s="30">
        <v>480</v>
      </c>
      <c r="CA111" s="30">
        <v>191</v>
      </c>
      <c r="CB111" s="30">
        <v>145</v>
      </c>
      <c r="CC111" s="30">
        <v>117</v>
      </c>
      <c r="CD111" s="30">
        <v>104</v>
      </c>
      <c r="CE111" s="30">
        <v>179</v>
      </c>
      <c r="CF111" s="30">
        <v>83</v>
      </c>
      <c r="CG111" s="30">
        <v>25</v>
      </c>
      <c r="CH111" s="30">
        <v>98</v>
      </c>
      <c r="CI111" s="30">
        <v>21</v>
      </c>
      <c r="CJ111" s="30">
        <v>57</v>
      </c>
      <c r="CK111" s="30">
        <v>56</v>
      </c>
      <c r="CL111" s="30"/>
      <c r="CM111" s="30">
        <v>125</v>
      </c>
      <c r="CN111" s="30">
        <v>64</v>
      </c>
      <c r="CO111" s="30">
        <v>51</v>
      </c>
      <c r="CP111" s="30">
        <v>25</v>
      </c>
      <c r="CQ111" s="30">
        <v>63</v>
      </c>
      <c r="CR111" s="41">
        <v>20</v>
      </c>
      <c r="CS111" s="30">
        <v>21</v>
      </c>
      <c r="CT111" s="30">
        <v>92</v>
      </c>
      <c r="CU111" s="30">
        <v>46</v>
      </c>
      <c r="CV111" s="30">
        <v>108</v>
      </c>
      <c r="CW111" s="30">
        <v>63</v>
      </c>
      <c r="CX111" s="30">
        <v>22</v>
      </c>
      <c r="CY111" s="30">
        <v>28</v>
      </c>
      <c r="CZ111" s="30">
        <v>37</v>
      </c>
      <c r="DA111" s="30">
        <v>191</v>
      </c>
      <c r="DB111" s="30">
        <v>294</v>
      </c>
      <c r="DC111" s="30">
        <v>170</v>
      </c>
      <c r="DD111" s="30">
        <v>90</v>
      </c>
      <c r="DE111" s="30">
        <v>35</v>
      </c>
      <c r="DF111" s="30">
        <v>21</v>
      </c>
      <c r="DG111" s="30">
        <v>23</v>
      </c>
      <c r="DH111" s="30">
        <v>19</v>
      </c>
      <c r="DI111" s="30">
        <v>33</v>
      </c>
      <c r="DJ111" s="30">
        <v>31</v>
      </c>
      <c r="DK111" s="30">
        <v>69</v>
      </c>
      <c r="DL111" s="30">
        <v>15</v>
      </c>
      <c r="DM111" s="30">
        <v>60</v>
      </c>
      <c r="DN111" s="30">
        <v>71</v>
      </c>
      <c r="DO111" s="30">
        <v>54</v>
      </c>
      <c r="DP111" s="30">
        <v>68</v>
      </c>
      <c r="DQ111" s="30">
        <v>18</v>
      </c>
      <c r="DR111" s="30">
        <v>147</v>
      </c>
      <c r="DS111" s="30">
        <v>114</v>
      </c>
      <c r="DT111" s="30">
        <v>148</v>
      </c>
      <c r="DU111" s="30">
        <v>82</v>
      </c>
      <c r="DV111" s="30">
        <v>84</v>
      </c>
      <c r="DW111" s="30">
        <v>111</v>
      </c>
      <c r="DX111" s="30">
        <v>59</v>
      </c>
      <c r="DY111" s="30">
        <v>57</v>
      </c>
      <c r="DZ111" s="30">
        <v>74</v>
      </c>
      <c r="EA111" s="30">
        <v>123</v>
      </c>
      <c r="EB111" s="30">
        <v>112</v>
      </c>
      <c r="EC111" s="30">
        <v>187</v>
      </c>
      <c r="ED111" s="30">
        <v>140</v>
      </c>
      <c r="EE111" s="30">
        <v>158</v>
      </c>
      <c r="EF111" s="30">
        <v>158</v>
      </c>
      <c r="EG111" s="30">
        <v>94</v>
      </c>
      <c r="EH111" s="30">
        <v>174</v>
      </c>
      <c r="EI111" s="30">
        <v>98</v>
      </c>
      <c r="EJ111" s="30">
        <v>171</v>
      </c>
      <c r="EK111" s="30">
        <v>121</v>
      </c>
      <c r="EL111" s="30">
        <v>211</v>
      </c>
      <c r="EM111" s="30">
        <v>193</v>
      </c>
      <c r="EN111" s="30">
        <v>163</v>
      </c>
      <c r="EO111" s="30">
        <v>184</v>
      </c>
      <c r="EP111" s="30">
        <v>172</v>
      </c>
      <c r="EQ111" s="30">
        <v>86</v>
      </c>
      <c r="ER111" s="30">
        <v>92</v>
      </c>
      <c r="ES111" s="30">
        <v>343</v>
      </c>
      <c r="ET111" s="30">
        <v>213</v>
      </c>
      <c r="EU111" s="30">
        <v>80</v>
      </c>
      <c r="EV111" s="30">
        <v>194</v>
      </c>
      <c r="EW111" s="30">
        <v>303</v>
      </c>
      <c r="EX111" s="30">
        <v>140</v>
      </c>
      <c r="EY111" s="30">
        <v>73</v>
      </c>
      <c r="EZ111" s="30">
        <v>177</v>
      </c>
      <c r="FA111" s="30">
        <v>133</v>
      </c>
      <c r="FB111" s="30">
        <v>67</v>
      </c>
      <c r="FC111" s="30">
        <v>246</v>
      </c>
      <c r="FD111" s="30">
        <v>52</v>
      </c>
      <c r="FE111" s="30">
        <v>149</v>
      </c>
      <c r="FF111" s="30">
        <v>117</v>
      </c>
      <c r="FG111" s="30">
        <v>158</v>
      </c>
      <c r="FH111" s="30">
        <v>223</v>
      </c>
      <c r="FI111" s="30">
        <v>74</v>
      </c>
      <c r="FJ111" s="30">
        <v>132</v>
      </c>
      <c r="FK111" s="30">
        <v>420</v>
      </c>
      <c r="FL111" s="30">
        <v>383</v>
      </c>
      <c r="FM111" s="30">
        <v>294</v>
      </c>
      <c r="FN111" s="30">
        <v>320</v>
      </c>
      <c r="FO111" s="30">
        <v>157</v>
      </c>
      <c r="FP111" s="30">
        <v>471</v>
      </c>
      <c r="FQ111" s="30">
        <v>395</v>
      </c>
      <c r="FR111" s="30">
        <v>701</v>
      </c>
      <c r="FS111" s="30">
        <v>290</v>
      </c>
      <c r="FT111" s="30">
        <v>213</v>
      </c>
      <c r="FU111" s="30">
        <v>112</v>
      </c>
      <c r="FV111" s="30">
        <v>82</v>
      </c>
      <c r="FW111" s="30">
        <v>240</v>
      </c>
      <c r="FX111" s="30">
        <v>150</v>
      </c>
      <c r="FY111" s="30">
        <v>385</v>
      </c>
      <c r="FZ111" s="30">
        <v>430</v>
      </c>
      <c r="GA111" s="30">
        <v>396</v>
      </c>
      <c r="GB111" s="30">
        <v>264</v>
      </c>
      <c r="GC111" s="30">
        <v>81</v>
      </c>
      <c r="GD111" s="30">
        <v>339</v>
      </c>
      <c r="GE111" s="30">
        <v>237</v>
      </c>
      <c r="GF111" s="30">
        <v>327</v>
      </c>
      <c r="GG111" s="30">
        <v>435</v>
      </c>
      <c r="GH111" s="30">
        <v>197</v>
      </c>
      <c r="GI111" s="30">
        <v>456</v>
      </c>
      <c r="GJ111" s="30">
        <v>132</v>
      </c>
      <c r="GK111" s="30">
        <v>407</v>
      </c>
      <c r="GL111" s="30">
        <v>343</v>
      </c>
      <c r="GM111" s="30">
        <v>40</v>
      </c>
      <c r="GN111" s="30">
        <v>137</v>
      </c>
      <c r="GO111" s="30">
        <v>190</v>
      </c>
      <c r="GP111" s="30">
        <v>255</v>
      </c>
      <c r="GQ111" s="30">
        <v>88</v>
      </c>
      <c r="GR111" s="30">
        <v>294</v>
      </c>
      <c r="GS111" s="30">
        <v>74</v>
      </c>
      <c r="GT111" s="30">
        <v>70</v>
      </c>
      <c r="GU111" s="30">
        <v>130</v>
      </c>
      <c r="GV111" s="30">
        <v>119</v>
      </c>
      <c r="GW111" s="30">
        <v>111</v>
      </c>
      <c r="GX111" s="30">
        <v>114</v>
      </c>
      <c r="GY111" s="30">
        <v>163</v>
      </c>
      <c r="GZ111" s="30">
        <v>136</v>
      </c>
      <c r="HA111" s="30">
        <v>83</v>
      </c>
      <c r="HB111" s="30">
        <v>110</v>
      </c>
      <c r="HC111" s="30">
        <v>110</v>
      </c>
      <c r="HD111" s="30">
        <v>52</v>
      </c>
      <c r="HE111" s="30">
        <v>113</v>
      </c>
      <c r="HF111" s="30">
        <v>225</v>
      </c>
      <c r="HG111" s="30">
        <v>248</v>
      </c>
      <c r="HH111" s="30">
        <v>96</v>
      </c>
      <c r="HI111" s="30">
        <v>425</v>
      </c>
      <c r="HJ111" s="30">
        <v>348</v>
      </c>
      <c r="HK111" s="30">
        <v>323</v>
      </c>
      <c r="HL111" s="30">
        <v>111</v>
      </c>
      <c r="HM111" s="30">
        <v>416</v>
      </c>
      <c r="HN111" s="30">
        <v>405</v>
      </c>
      <c r="HO111" s="30">
        <v>334</v>
      </c>
      <c r="HP111" s="30">
        <v>220</v>
      </c>
      <c r="HQ111" s="30">
        <v>279</v>
      </c>
      <c r="HR111" s="30">
        <v>368</v>
      </c>
      <c r="HS111" s="30">
        <v>105</v>
      </c>
      <c r="HT111" s="30">
        <v>193</v>
      </c>
      <c r="HU111" s="30">
        <v>325</v>
      </c>
      <c r="HV111" s="30">
        <v>269</v>
      </c>
      <c r="HW111" s="30">
        <v>441</v>
      </c>
      <c r="HX111" s="30">
        <v>352</v>
      </c>
      <c r="HY111" s="30">
        <v>317</v>
      </c>
      <c r="HZ111" s="30">
        <v>40</v>
      </c>
      <c r="IA111" s="30">
        <v>261</v>
      </c>
      <c r="IB111" s="30">
        <v>415</v>
      </c>
      <c r="IC111" s="30">
        <v>93</v>
      </c>
      <c r="ID111" s="30">
        <v>341</v>
      </c>
      <c r="IE111" s="30">
        <v>269</v>
      </c>
      <c r="IF111" s="30">
        <v>339</v>
      </c>
      <c r="IG111" s="30">
        <v>62</v>
      </c>
      <c r="IH111" s="30">
        <v>77</v>
      </c>
      <c r="II111" s="30">
        <v>219</v>
      </c>
      <c r="IJ111" s="30">
        <v>113</v>
      </c>
      <c r="IK111" s="30">
        <v>138</v>
      </c>
      <c r="IL111" s="30">
        <v>365</v>
      </c>
      <c r="IM111" s="30">
        <v>277</v>
      </c>
      <c r="IN111" s="30">
        <v>85</v>
      </c>
      <c r="IO111" s="30">
        <v>248</v>
      </c>
      <c r="IP111" s="30">
        <v>327</v>
      </c>
      <c r="IQ111" s="30">
        <v>348</v>
      </c>
      <c r="IR111" s="30">
        <v>228</v>
      </c>
      <c r="IS111" s="30">
        <v>407</v>
      </c>
      <c r="IT111" s="30">
        <v>427</v>
      </c>
      <c r="IU111" s="30">
        <v>251</v>
      </c>
      <c r="IV111" s="30">
        <v>46</v>
      </c>
      <c r="IW111" s="30">
        <v>34</v>
      </c>
      <c r="IX111" s="30">
        <v>14</v>
      </c>
      <c r="IY111" s="30">
        <v>10</v>
      </c>
      <c r="IZ111" s="30">
        <v>65</v>
      </c>
      <c r="JA111" s="30">
        <v>13</v>
      </c>
      <c r="JB111" s="30">
        <v>131</v>
      </c>
      <c r="JC111" s="30">
        <v>7</v>
      </c>
      <c r="JD111" s="30">
        <v>12</v>
      </c>
      <c r="JE111" s="30">
        <v>23</v>
      </c>
      <c r="JF111" s="30">
        <v>8</v>
      </c>
      <c r="JG111" s="30">
        <v>18</v>
      </c>
      <c r="JH111" s="30">
        <v>14</v>
      </c>
      <c r="JI111" s="30">
        <v>132</v>
      </c>
      <c r="JJ111" s="30">
        <v>81</v>
      </c>
      <c r="JK111" s="30">
        <v>17</v>
      </c>
      <c r="JL111" s="30">
        <v>13</v>
      </c>
      <c r="JM111" s="30">
        <v>16</v>
      </c>
      <c r="JN111" s="30">
        <v>8</v>
      </c>
      <c r="JO111" s="30">
        <v>182</v>
      </c>
      <c r="JP111" s="30">
        <v>329</v>
      </c>
      <c r="JQ111" s="30">
        <v>257</v>
      </c>
      <c r="JR111" s="30">
        <v>15</v>
      </c>
      <c r="JS111" s="30">
        <v>11</v>
      </c>
      <c r="JT111" s="30">
        <v>5</v>
      </c>
      <c r="JU111" s="30">
        <v>12</v>
      </c>
      <c r="JV111" s="30">
        <v>15</v>
      </c>
      <c r="JW111" s="30">
        <v>116</v>
      </c>
      <c r="JX111" s="30">
        <v>14</v>
      </c>
      <c r="JY111" s="30">
        <v>10</v>
      </c>
      <c r="JZ111" s="30">
        <v>29</v>
      </c>
      <c r="KA111" s="30">
        <v>7</v>
      </c>
      <c r="KB111" s="30">
        <v>71</v>
      </c>
      <c r="KC111" s="30">
        <v>32</v>
      </c>
      <c r="KD111" s="30">
        <v>88</v>
      </c>
      <c r="KE111" s="30">
        <v>20</v>
      </c>
      <c r="KF111" s="30">
        <v>38</v>
      </c>
      <c r="KG111" s="30">
        <v>10</v>
      </c>
      <c r="KH111" s="30">
        <v>61</v>
      </c>
      <c r="KI111" s="30">
        <v>17</v>
      </c>
      <c r="KJ111" s="30">
        <v>13</v>
      </c>
      <c r="KK111" s="30">
        <v>218</v>
      </c>
      <c r="KL111" s="30">
        <v>20</v>
      </c>
      <c r="KM111" s="30">
        <v>149</v>
      </c>
      <c r="KN111" s="30">
        <v>81</v>
      </c>
      <c r="KO111" s="30">
        <v>91</v>
      </c>
      <c r="KP111" s="30">
        <v>186</v>
      </c>
      <c r="KQ111" s="30">
        <v>58</v>
      </c>
      <c r="KR111" s="30">
        <v>172</v>
      </c>
      <c r="KS111" s="30">
        <v>20</v>
      </c>
      <c r="KT111" s="30">
        <v>19</v>
      </c>
      <c r="KU111" s="30">
        <v>13</v>
      </c>
      <c r="KV111" s="30">
        <v>28</v>
      </c>
      <c r="KW111" s="30">
        <v>14</v>
      </c>
      <c r="KX111" s="30">
        <v>20</v>
      </c>
      <c r="KY111" s="30">
        <v>95</v>
      </c>
      <c r="KZ111" s="30">
        <v>37</v>
      </c>
      <c r="LA111" s="30"/>
      <c r="LB111" s="30"/>
      <c r="LC111" s="30"/>
      <c r="LD111" s="30"/>
      <c r="LE111" s="30"/>
      <c r="LF111" s="30"/>
      <c r="LG111" s="30"/>
      <c r="LH111" s="30">
        <v>706</v>
      </c>
      <c r="LI111" s="30">
        <v>486</v>
      </c>
      <c r="LJ111" s="25">
        <v>152</v>
      </c>
      <c r="LK111" s="30">
        <v>387</v>
      </c>
      <c r="LL111" s="30">
        <v>466</v>
      </c>
      <c r="LM111" s="30">
        <v>921</v>
      </c>
      <c r="LN111" s="30">
        <v>124</v>
      </c>
      <c r="LO111" s="30">
        <v>248</v>
      </c>
      <c r="LP111" s="30">
        <v>186</v>
      </c>
      <c r="LQ111" s="30">
        <v>750</v>
      </c>
      <c r="LR111" s="30">
        <v>368</v>
      </c>
      <c r="LS111" s="30">
        <v>1277</v>
      </c>
      <c r="LT111" s="30">
        <v>920</v>
      </c>
      <c r="LU111" s="30">
        <v>1198</v>
      </c>
      <c r="LV111" s="30">
        <v>1116</v>
      </c>
      <c r="LW111" s="30">
        <v>892</v>
      </c>
      <c r="LX111" s="30">
        <v>713</v>
      </c>
      <c r="LY111" s="30">
        <v>891</v>
      </c>
      <c r="LZ111" s="30">
        <v>1387</v>
      </c>
      <c r="MA111" s="30">
        <v>1030</v>
      </c>
      <c r="MB111" s="30">
        <v>660</v>
      </c>
      <c r="MC111" s="30">
        <v>268</v>
      </c>
      <c r="MD111" s="30">
        <v>132</v>
      </c>
      <c r="ME111" s="30">
        <v>227</v>
      </c>
      <c r="MF111" s="30">
        <v>207</v>
      </c>
      <c r="MG111" s="30">
        <v>658</v>
      </c>
      <c r="MH111" s="25">
        <v>1075</v>
      </c>
      <c r="MI111" s="30">
        <v>649</v>
      </c>
      <c r="MJ111" s="30">
        <v>414</v>
      </c>
      <c r="MK111" s="30">
        <v>161</v>
      </c>
      <c r="ML111" s="30">
        <v>118</v>
      </c>
      <c r="MM111" s="30">
        <v>140</v>
      </c>
      <c r="MN111" s="30">
        <v>239</v>
      </c>
      <c r="MO111" s="25">
        <v>296</v>
      </c>
      <c r="MP111" s="25">
        <v>224</v>
      </c>
      <c r="MQ111" s="30">
        <v>192</v>
      </c>
      <c r="MR111" s="30">
        <v>224</v>
      </c>
      <c r="MS111" s="30">
        <v>120</v>
      </c>
      <c r="MT111" s="30">
        <v>123</v>
      </c>
      <c r="MU111" s="25">
        <v>64</v>
      </c>
      <c r="MV111" s="24">
        <v>219</v>
      </c>
      <c r="MW111" s="44">
        <v>89</v>
      </c>
      <c r="MX111" s="49">
        <v>70</v>
      </c>
      <c r="MY111" s="49">
        <v>4127</v>
      </c>
      <c r="MZ111" s="49">
        <v>76</v>
      </c>
      <c r="NA111" s="49">
        <v>221</v>
      </c>
      <c r="NB111" s="44">
        <v>360</v>
      </c>
      <c r="NC111" s="49">
        <v>787</v>
      </c>
      <c r="ND111" s="49">
        <v>356</v>
      </c>
      <c r="NE111" s="44">
        <v>233</v>
      </c>
      <c r="NF111" s="44">
        <v>112</v>
      </c>
      <c r="NG111" s="44">
        <v>175</v>
      </c>
    </row>
    <row r="112" spans="2:371" x14ac:dyDescent="0.3">
      <c r="B112" t="s">
        <v>147</v>
      </c>
      <c r="C112" s="1">
        <f t="shared" si="589"/>
        <v>4</v>
      </c>
      <c r="D112" s="1">
        <f t="shared" si="590"/>
        <v>1569</v>
      </c>
      <c r="E112" s="1">
        <f t="shared" si="591"/>
        <v>199</v>
      </c>
      <c r="F112" s="30">
        <v>70</v>
      </c>
      <c r="G112" s="30">
        <v>58</v>
      </c>
      <c r="H112" s="30">
        <v>30</v>
      </c>
      <c r="I112" s="30">
        <v>25</v>
      </c>
      <c r="J112" s="30">
        <v>373</v>
      </c>
      <c r="K112" s="30">
        <v>81</v>
      </c>
      <c r="L112" s="30">
        <v>42</v>
      </c>
      <c r="M112" s="30">
        <v>62</v>
      </c>
      <c r="N112" s="30">
        <v>143</v>
      </c>
      <c r="O112" s="30">
        <v>21</v>
      </c>
      <c r="P112" s="30">
        <v>67</v>
      </c>
      <c r="Q112" s="30">
        <v>404</v>
      </c>
      <c r="R112" s="30">
        <v>15</v>
      </c>
      <c r="S112" s="30">
        <v>26</v>
      </c>
      <c r="T112" s="30">
        <v>18</v>
      </c>
      <c r="U112" s="30">
        <v>50</v>
      </c>
      <c r="V112" s="30">
        <v>5</v>
      </c>
      <c r="W112" s="30">
        <v>56</v>
      </c>
      <c r="X112" s="30">
        <v>379</v>
      </c>
      <c r="Y112" s="30">
        <v>14</v>
      </c>
      <c r="Z112" s="30">
        <v>8</v>
      </c>
      <c r="AA112" s="30">
        <v>9</v>
      </c>
      <c r="AB112" s="30">
        <v>7</v>
      </c>
      <c r="AC112" s="30">
        <v>4</v>
      </c>
      <c r="AD112" s="30">
        <v>8</v>
      </c>
      <c r="AE112" s="30">
        <v>404</v>
      </c>
      <c r="AF112" s="30">
        <v>13</v>
      </c>
      <c r="AG112" s="30">
        <v>8</v>
      </c>
      <c r="AH112" s="30">
        <v>9</v>
      </c>
      <c r="AI112" s="30">
        <v>11</v>
      </c>
      <c r="AJ112" s="30">
        <v>13</v>
      </c>
      <c r="AK112" s="30">
        <v>43</v>
      </c>
      <c r="AL112" s="30">
        <v>8</v>
      </c>
      <c r="AM112" s="30">
        <v>13</v>
      </c>
      <c r="AN112" s="30">
        <v>7</v>
      </c>
      <c r="AO112" s="30">
        <v>6</v>
      </c>
      <c r="AP112" s="30">
        <v>15</v>
      </c>
      <c r="AQ112" s="30">
        <v>9</v>
      </c>
      <c r="AR112" s="30">
        <v>16</v>
      </c>
      <c r="AS112" s="30">
        <v>9</v>
      </c>
      <c r="AT112" s="30">
        <v>37</v>
      </c>
      <c r="AU112" s="30">
        <v>28</v>
      </c>
      <c r="AV112" s="30">
        <v>135</v>
      </c>
      <c r="AW112" s="30">
        <v>13</v>
      </c>
      <c r="AX112" s="30">
        <v>33</v>
      </c>
      <c r="AY112" s="30">
        <v>34</v>
      </c>
      <c r="AZ112" s="30">
        <v>34</v>
      </c>
      <c r="BA112" s="30">
        <v>12</v>
      </c>
      <c r="BB112" s="30">
        <v>13</v>
      </c>
      <c r="BC112" s="30">
        <v>8</v>
      </c>
      <c r="BD112" s="30">
        <v>7</v>
      </c>
      <c r="BE112" s="30">
        <v>9</v>
      </c>
      <c r="BF112" s="30">
        <v>18</v>
      </c>
      <c r="BG112" s="30">
        <v>8</v>
      </c>
      <c r="BH112" s="30">
        <v>10</v>
      </c>
      <c r="BI112" s="30">
        <v>374</v>
      </c>
      <c r="BJ112" s="30">
        <v>32</v>
      </c>
      <c r="BK112" s="30">
        <v>19</v>
      </c>
      <c r="BL112" s="30">
        <v>10</v>
      </c>
      <c r="BM112" s="30">
        <v>16</v>
      </c>
      <c r="BN112" s="30">
        <v>12</v>
      </c>
      <c r="BO112" s="30">
        <v>5</v>
      </c>
      <c r="BP112" s="30">
        <v>17</v>
      </c>
      <c r="BQ112" s="30">
        <v>9</v>
      </c>
      <c r="BR112" s="30">
        <v>9</v>
      </c>
      <c r="BS112" s="30">
        <v>4</v>
      </c>
      <c r="BT112" s="30">
        <v>8</v>
      </c>
      <c r="BU112" s="30">
        <v>18</v>
      </c>
      <c r="BV112" s="30">
        <v>20</v>
      </c>
      <c r="BW112" s="30">
        <v>690</v>
      </c>
      <c r="BX112" s="30">
        <v>23</v>
      </c>
      <c r="BY112" s="30">
        <v>70</v>
      </c>
      <c r="BZ112" s="30">
        <v>332</v>
      </c>
      <c r="CA112" s="30">
        <v>72</v>
      </c>
      <c r="CB112" s="30">
        <v>29</v>
      </c>
      <c r="CC112" s="30">
        <v>93</v>
      </c>
      <c r="CD112" s="30">
        <v>32</v>
      </c>
      <c r="CE112" s="30">
        <v>80</v>
      </c>
      <c r="CF112" s="30">
        <v>21</v>
      </c>
      <c r="CG112" s="30">
        <v>31</v>
      </c>
      <c r="CH112" s="30">
        <v>30</v>
      </c>
      <c r="CI112" s="30">
        <v>6</v>
      </c>
      <c r="CJ112" s="30">
        <v>71</v>
      </c>
      <c r="CK112" s="30">
        <v>13</v>
      </c>
      <c r="CL112" s="30"/>
      <c r="CM112" s="30">
        <v>22</v>
      </c>
      <c r="CN112" s="30">
        <v>26</v>
      </c>
      <c r="CO112" s="30">
        <v>22</v>
      </c>
      <c r="CP112" s="30">
        <v>16</v>
      </c>
      <c r="CQ112" s="30">
        <v>47</v>
      </c>
      <c r="CR112" s="41">
        <v>14</v>
      </c>
      <c r="CS112" s="30">
        <v>25</v>
      </c>
      <c r="CT112" s="30">
        <v>22</v>
      </c>
      <c r="CU112" s="30">
        <v>18</v>
      </c>
      <c r="CV112" s="30">
        <v>17</v>
      </c>
      <c r="CW112" s="30">
        <v>15</v>
      </c>
      <c r="CX112" s="30">
        <v>28</v>
      </c>
      <c r="CY112" s="30">
        <v>16</v>
      </c>
      <c r="CZ112" s="30">
        <v>15</v>
      </c>
      <c r="DA112" s="30">
        <v>35</v>
      </c>
      <c r="DB112" s="30">
        <v>318</v>
      </c>
      <c r="DC112" s="30">
        <v>78</v>
      </c>
      <c r="DD112" s="30">
        <v>56</v>
      </c>
      <c r="DE112" s="30">
        <v>23</v>
      </c>
      <c r="DF112" s="30">
        <v>18</v>
      </c>
      <c r="DG112" s="30">
        <v>16</v>
      </c>
      <c r="DH112" s="30">
        <v>18</v>
      </c>
      <c r="DI112" s="30">
        <v>13</v>
      </c>
      <c r="DJ112" s="30">
        <v>169</v>
      </c>
      <c r="DK112" s="30">
        <v>16</v>
      </c>
      <c r="DL112" s="30">
        <v>334</v>
      </c>
      <c r="DM112" s="30">
        <v>206</v>
      </c>
      <c r="DN112" s="30">
        <v>79</v>
      </c>
      <c r="DO112" s="30">
        <v>243</v>
      </c>
      <c r="DP112" s="30">
        <v>220</v>
      </c>
      <c r="DQ112" s="30">
        <v>500</v>
      </c>
      <c r="DR112" s="30">
        <v>129</v>
      </c>
      <c r="DS112" s="30">
        <v>538</v>
      </c>
      <c r="DT112" s="30">
        <v>457</v>
      </c>
      <c r="DU112" s="30">
        <v>206</v>
      </c>
      <c r="DV112" s="30">
        <v>52</v>
      </c>
      <c r="DW112" s="30">
        <v>208</v>
      </c>
      <c r="DX112" s="30">
        <v>308</v>
      </c>
      <c r="DY112" s="30">
        <v>24</v>
      </c>
      <c r="DZ112" s="30">
        <v>197</v>
      </c>
      <c r="EA112" s="30">
        <v>173</v>
      </c>
      <c r="EB112" s="30">
        <v>346</v>
      </c>
      <c r="EC112" s="30">
        <v>207</v>
      </c>
      <c r="ED112" s="30">
        <v>175</v>
      </c>
      <c r="EE112" s="30">
        <v>347</v>
      </c>
      <c r="EF112" s="30">
        <v>169</v>
      </c>
      <c r="EG112" s="30">
        <v>417</v>
      </c>
      <c r="EH112" s="30">
        <v>312</v>
      </c>
      <c r="EI112" s="30">
        <v>323</v>
      </c>
      <c r="EJ112" s="30">
        <v>282</v>
      </c>
      <c r="EK112" s="30">
        <v>282</v>
      </c>
      <c r="EL112" s="30">
        <v>347</v>
      </c>
      <c r="EM112" s="30">
        <v>204</v>
      </c>
      <c r="EN112" s="30">
        <v>464</v>
      </c>
      <c r="EO112" s="30">
        <v>426</v>
      </c>
      <c r="EP112" s="30">
        <v>412</v>
      </c>
      <c r="EQ112" s="30">
        <v>351</v>
      </c>
      <c r="ER112" s="30">
        <v>197</v>
      </c>
      <c r="ES112" s="30">
        <v>512</v>
      </c>
      <c r="ET112" s="30">
        <v>326</v>
      </c>
      <c r="EU112" s="30">
        <v>305</v>
      </c>
      <c r="EV112" s="30">
        <v>321</v>
      </c>
      <c r="EW112" s="30">
        <v>421</v>
      </c>
      <c r="EX112" s="30">
        <v>285</v>
      </c>
      <c r="EY112" s="30">
        <v>116</v>
      </c>
      <c r="EZ112" s="30">
        <v>457</v>
      </c>
      <c r="FA112" s="30">
        <v>352</v>
      </c>
      <c r="FB112" s="30">
        <v>445</v>
      </c>
      <c r="FC112" s="30">
        <v>420</v>
      </c>
      <c r="FD112" s="30">
        <v>310</v>
      </c>
      <c r="FE112" s="30">
        <v>453</v>
      </c>
      <c r="FF112" s="30">
        <v>444</v>
      </c>
      <c r="FG112" s="30">
        <v>481</v>
      </c>
      <c r="FH112" s="30">
        <v>237</v>
      </c>
      <c r="FI112" s="30">
        <v>327</v>
      </c>
      <c r="FJ112" s="30">
        <v>236</v>
      </c>
      <c r="FK112" s="30">
        <v>425</v>
      </c>
      <c r="FL112" s="30">
        <v>176</v>
      </c>
      <c r="FM112" s="30">
        <v>126</v>
      </c>
      <c r="FN112" s="30">
        <v>345</v>
      </c>
      <c r="FO112" s="30">
        <v>114</v>
      </c>
      <c r="FP112" s="30">
        <v>458</v>
      </c>
      <c r="FQ112" s="30">
        <v>402</v>
      </c>
      <c r="FR112" s="30">
        <v>679</v>
      </c>
      <c r="FS112" s="30">
        <v>153</v>
      </c>
      <c r="FT112" s="30">
        <v>183</v>
      </c>
      <c r="FU112" s="30">
        <v>46</v>
      </c>
      <c r="FV112" s="30">
        <v>103</v>
      </c>
      <c r="FW112" s="30">
        <v>77</v>
      </c>
      <c r="FX112" s="30">
        <v>79</v>
      </c>
      <c r="FY112" s="30">
        <v>372</v>
      </c>
      <c r="FZ112" s="30">
        <v>224</v>
      </c>
      <c r="GA112" s="30">
        <v>190</v>
      </c>
      <c r="GB112" s="30">
        <v>128</v>
      </c>
      <c r="GC112" s="30">
        <v>29</v>
      </c>
      <c r="GD112" s="30">
        <v>246</v>
      </c>
      <c r="GE112" s="30">
        <v>130</v>
      </c>
      <c r="GF112" s="30">
        <v>134</v>
      </c>
      <c r="GG112" s="30">
        <v>223</v>
      </c>
      <c r="GH112" s="30">
        <v>61</v>
      </c>
      <c r="GI112" s="30">
        <v>404</v>
      </c>
      <c r="GJ112" s="30">
        <v>121</v>
      </c>
      <c r="GK112" s="30">
        <v>434</v>
      </c>
      <c r="GL112" s="30">
        <v>251</v>
      </c>
      <c r="GM112" s="30">
        <v>33</v>
      </c>
      <c r="GN112" s="30">
        <v>219</v>
      </c>
      <c r="GO112" s="30">
        <v>390</v>
      </c>
      <c r="GP112" s="30">
        <v>473</v>
      </c>
      <c r="GQ112" s="30">
        <v>123</v>
      </c>
      <c r="GR112" s="30">
        <v>374</v>
      </c>
      <c r="GS112" s="30">
        <v>350</v>
      </c>
      <c r="GT112" s="30">
        <v>321</v>
      </c>
      <c r="GU112" s="30">
        <v>312</v>
      </c>
      <c r="GV112" s="30">
        <v>226</v>
      </c>
      <c r="GW112" s="30">
        <v>316</v>
      </c>
      <c r="GX112" s="30">
        <v>106</v>
      </c>
      <c r="GY112" s="30">
        <v>502</v>
      </c>
      <c r="GZ112" s="30">
        <v>452</v>
      </c>
      <c r="HA112" s="30">
        <v>256</v>
      </c>
      <c r="HB112" s="30">
        <v>394</v>
      </c>
      <c r="HC112" s="30">
        <v>352</v>
      </c>
      <c r="HD112" s="30">
        <v>167</v>
      </c>
      <c r="HE112" s="30">
        <v>29</v>
      </c>
      <c r="HF112" s="30">
        <v>188</v>
      </c>
      <c r="HG112" s="30">
        <v>427</v>
      </c>
      <c r="HH112" s="30">
        <v>221</v>
      </c>
      <c r="HI112" s="30">
        <v>201</v>
      </c>
      <c r="HJ112" s="30">
        <v>208</v>
      </c>
      <c r="HK112" s="30">
        <v>252</v>
      </c>
      <c r="HL112" s="30">
        <v>37</v>
      </c>
      <c r="HM112" s="30">
        <v>309</v>
      </c>
      <c r="HN112" s="30">
        <v>370</v>
      </c>
      <c r="HO112" s="30">
        <v>306</v>
      </c>
      <c r="HP112" s="30">
        <v>292</v>
      </c>
      <c r="HQ112" s="30">
        <v>322</v>
      </c>
      <c r="HR112" s="30">
        <v>346</v>
      </c>
      <c r="HS112" s="30">
        <v>44</v>
      </c>
      <c r="HT112" s="30">
        <v>216</v>
      </c>
      <c r="HU112" s="30">
        <v>321</v>
      </c>
      <c r="HV112" s="30">
        <v>371</v>
      </c>
      <c r="HW112" s="30">
        <v>559</v>
      </c>
      <c r="HX112" s="30">
        <v>334</v>
      </c>
      <c r="HY112" s="30">
        <v>360</v>
      </c>
      <c r="HZ112" s="30">
        <v>18</v>
      </c>
      <c r="IA112" s="30">
        <v>385</v>
      </c>
      <c r="IB112" s="30">
        <v>389</v>
      </c>
      <c r="IC112" s="30">
        <v>328</v>
      </c>
      <c r="ID112" s="30">
        <v>458</v>
      </c>
      <c r="IE112" s="30">
        <v>413</v>
      </c>
      <c r="IF112" s="30">
        <v>389</v>
      </c>
      <c r="IG112" s="30">
        <v>31</v>
      </c>
      <c r="IH112" s="30">
        <v>215</v>
      </c>
      <c r="II112" s="30">
        <v>311</v>
      </c>
      <c r="IJ112" s="30">
        <v>218</v>
      </c>
      <c r="IK112" s="30">
        <v>274</v>
      </c>
      <c r="IL112" s="30">
        <v>460</v>
      </c>
      <c r="IM112" s="30">
        <v>291</v>
      </c>
      <c r="IN112" s="30">
        <v>37</v>
      </c>
      <c r="IO112" s="30">
        <v>394</v>
      </c>
      <c r="IP112" s="30">
        <v>478</v>
      </c>
      <c r="IQ112" s="30">
        <v>312</v>
      </c>
      <c r="IR112" s="30">
        <v>300</v>
      </c>
      <c r="IS112" s="30">
        <v>611</v>
      </c>
      <c r="IT112" s="30">
        <v>470</v>
      </c>
      <c r="IU112" s="30">
        <v>322</v>
      </c>
      <c r="IV112" s="30">
        <v>412</v>
      </c>
      <c r="IW112" s="30">
        <v>427</v>
      </c>
      <c r="IX112" s="30">
        <v>305</v>
      </c>
      <c r="IY112" s="30">
        <v>449</v>
      </c>
      <c r="IZ112" s="30">
        <v>425</v>
      </c>
      <c r="JA112" s="30">
        <v>261</v>
      </c>
      <c r="JB112" s="30">
        <v>55</v>
      </c>
      <c r="JC112" s="30">
        <v>158</v>
      </c>
      <c r="JD112" s="30">
        <v>242</v>
      </c>
      <c r="JE112" s="30">
        <v>171</v>
      </c>
      <c r="JF112" s="30">
        <v>196</v>
      </c>
      <c r="JG112" s="30">
        <v>209</v>
      </c>
      <c r="JH112" s="30">
        <v>388</v>
      </c>
      <c r="JI112" s="30">
        <v>51</v>
      </c>
      <c r="JJ112" s="30">
        <v>295</v>
      </c>
      <c r="JK112" s="30">
        <v>196</v>
      </c>
      <c r="JL112" s="30">
        <v>25</v>
      </c>
      <c r="JM112" s="30">
        <v>298</v>
      </c>
      <c r="JN112" s="30">
        <v>135</v>
      </c>
      <c r="JO112" s="30">
        <v>120</v>
      </c>
      <c r="JP112" s="30">
        <v>189</v>
      </c>
      <c r="JQ112" s="30">
        <v>275</v>
      </c>
      <c r="JR112" s="30">
        <v>243</v>
      </c>
      <c r="JS112" s="30">
        <v>215</v>
      </c>
      <c r="JT112" s="30">
        <v>205</v>
      </c>
      <c r="JU112" s="30">
        <v>255</v>
      </c>
      <c r="JV112" s="30">
        <v>187</v>
      </c>
      <c r="JW112" s="30">
        <v>23</v>
      </c>
      <c r="JX112" s="30">
        <v>330</v>
      </c>
      <c r="JY112" s="30">
        <v>283</v>
      </c>
      <c r="JZ112" s="30">
        <v>153</v>
      </c>
      <c r="KA112" s="30">
        <v>211</v>
      </c>
      <c r="KB112" s="30">
        <v>312</v>
      </c>
      <c r="KC112" s="30">
        <v>453</v>
      </c>
      <c r="KD112" s="30">
        <v>13</v>
      </c>
      <c r="KE112" s="30">
        <v>247</v>
      </c>
      <c r="KF112" s="30">
        <v>286</v>
      </c>
      <c r="KG112" s="30">
        <v>123</v>
      </c>
      <c r="KH112" s="30">
        <v>243</v>
      </c>
      <c r="KI112" s="30">
        <v>133</v>
      </c>
      <c r="KJ112" s="30">
        <v>267</v>
      </c>
      <c r="KK112" s="30">
        <v>297</v>
      </c>
      <c r="KL112" s="30">
        <v>364</v>
      </c>
      <c r="KM112" s="30">
        <v>369</v>
      </c>
      <c r="KN112" s="30">
        <v>367</v>
      </c>
      <c r="KO112" s="30">
        <v>393</v>
      </c>
      <c r="KP112" s="30">
        <v>394</v>
      </c>
      <c r="KQ112" s="30">
        <v>370</v>
      </c>
      <c r="KR112" s="30">
        <v>108</v>
      </c>
      <c r="KS112" s="30">
        <v>228</v>
      </c>
      <c r="KT112" s="30">
        <v>283</v>
      </c>
      <c r="KU112" s="30">
        <v>277</v>
      </c>
      <c r="KV112" s="30">
        <v>148</v>
      </c>
      <c r="KW112" s="30">
        <v>164</v>
      </c>
      <c r="KX112" s="30">
        <v>219</v>
      </c>
      <c r="KY112" s="30">
        <v>11</v>
      </c>
      <c r="KZ112" s="30">
        <v>94</v>
      </c>
      <c r="LA112" s="30"/>
      <c r="LB112" s="30"/>
      <c r="LC112" s="30"/>
      <c r="LD112" s="30"/>
      <c r="LE112" s="30"/>
      <c r="LF112" s="30"/>
      <c r="LG112" s="30"/>
      <c r="LH112" s="30">
        <v>899</v>
      </c>
      <c r="LI112" s="30">
        <v>883</v>
      </c>
      <c r="LJ112" s="25">
        <v>790</v>
      </c>
      <c r="LK112" s="30">
        <v>884</v>
      </c>
      <c r="LL112" s="30">
        <v>993</v>
      </c>
      <c r="LM112" s="30">
        <v>617</v>
      </c>
      <c r="LN112" s="30">
        <v>567</v>
      </c>
      <c r="LO112" s="30">
        <v>826</v>
      </c>
      <c r="LP112" s="30">
        <v>604</v>
      </c>
      <c r="LQ112" s="30">
        <v>941</v>
      </c>
      <c r="LR112" s="30">
        <v>1011</v>
      </c>
      <c r="LS112" s="30">
        <v>1569</v>
      </c>
      <c r="LT112" s="30">
        <v>765</v>
      </c>
      <c r="LU112" s="30">
        <v>1331</v>
      </c>
      <c r="LV112" s="30">
        <v>1442</v>
      </c>
      <c r="LW112" s="30">
        <v>1181</v>
      </c>
      <c r="LX112" s="30">
        <v>1056</v>
      </c>
      <c r="LY112" s="30">
        <v>1199</v>
      </c>
      <c r="LZ112" s="30">
        <v>1559</v>
      </c>
      <c r="MA112" s="30">
        <v>892</v>
      </c>
      <c r="MB112" s="30">
        <v>904</v>
      </c>
      <c r="MC112" s="30">
        <v>915</v>
      </c>
      <c r="MD112" s="30">
        <v>581</v>
      </c>
      <c r="ME112" s="30">
        <v>845</v>
      </c>
      <c r="MF112" s="30">
        <v>727</v>
      </c>
      <c r="MG112" s="30">
        <v>976</v>
      </c>
      <c r="MH112" s="25">
        <v>904</v>
      </c>
      <c r="MI112" s="30">
        <v>1118</v>
      </c>
      <c r="MJ112" s="30">
        <v>889</v>
      </c>
      <c r="MK112" s="30">
        <v>867</v>
      </c>
      <c r="ML112" s="30">
        <v>793</v>
      </c>
      <c r="MM112" s="30">
        <v>753</v>
      </c>
      <c r="MN112" s="30">
        <v>912</v>
      </c>
      <c r="MO112" s="25">
        <v>254</v>
      </c>
      <c r="MP112" s="25">
        <v>762</v>
      </c>
      <c r="MQ112" s="30">
        <v>631</v>
      </c>
      <c r="MR112" s="30">
        <v>787</v>
      </c>
      <c r="MS112" s="30">
        <v>537</v>
      </c>
      <c r="MT112" s="30">
        <v>642</v>
      </c>
      <c r="MU112" s="25">
        <v>578</v>
      </c>
      <c r="MV112" s="24">
        <v>161</v>
      </c>
      <c r="MW112" s="44">
        <v>611</v>
      </c>
      <c r="MX112" s="49">
        <v>561</v>
      </c>
      <c r="MY112" s="49">
        <v>4056</v>
      </c>
      <c r="MZ112" s="49">
        <v>585</v>
      </c>
      <c r="NA112" s="49">
        <v>750</v>
      </c>
      <c r="NB112" s="44">
        <v>784</v>
      </c>
      <c r="NC112" s="49">
        <v>791</v>
      </c>
      <c r="ND112" s="49">
        <v>952</v>
      </c>
      <c r="NE112" s="44">
        <v>852</v>
      </c>
      <c r="NF112" s="44">
        <v>672</v>
      </c>
      <c r="NG112" s="44">
        <v>781</v>
      </c>
    </row>
    <row r="113" spans="2:371" x14ac:dyDescent="0.3">
      <c r="B113" t="s">
        <v>148</v>
      </c>
      <c r="C113" s="1">
        <f t="shared" si="589"/>
        <v>5</v>
      </c>
      <c r="D113" s="1">
        <f t="shared" si="590"/>
        <v>936</v>
      </c>
      <c r="E113" s="1">
        <f t="shared" si="591"/>
        <v>82</v>
      </c>
      <c r="F113" s="30">
        <v>33</v>
      </c>
      <c r="G113" s="30">
        <v>32</v>
      </c>
      <c r="H113" s="30">
        <v>20</v>
      </c>
      <c r="I113" s="30">
        <v>23</v>
      </c>
      <c r="J113" s="30">
        <v>36</v>
      </c>
      <c r="K113" s="30">
        <v>136</v>
      </c>
      <c r="L113" s="30">
        <v>78</v>
      </c>
      <c r="M113" s="30">
        <v>131</v>
      </c>
      <c r="N113" s="30">
        <v>59</v>
      </c>
      <c r="O113" s="30">
        <v>139</v>
      </c>
      <c r="P113" s="30">
        <v>54</v>
      </c>
      <c r="Q113" s="30">
        <v>48</v>
      </c>
      <c r="R113" s="30">
        <v>19</v>
      </c>
      <c r="S113" s="30">
        <v>82</v>
      </c>
      <c r="T113" s="30">
        <v>44</v>
      </c>
      <c r="U113" s="30">
        <v>14</v>
      </c>
      <c r="V113" s="30">
        <v>13</v>
      </c>
      <c r="W113" s="30">
        <v>5</v>
      </c>
      <c r="X113" s="30">
        <v>27</v>
      </c>
      <c r="Y113" s="30">
        <v>18</v>
      </c>
      <c r="Z113" s="30">
        <v>22</v>
      </c>
      <c r="AA113" s="30">
        <v>28</v>
      </c>
      <c r="AB113" s="30">
        <v>6</v>
      </c>
      <c r="AC113" s="30">
        <v>12</v>
      </c>
      <c r="AD113" s="30">
        <v>65</v>
      </c>
      <c r="AE113" s="30">
        <v>58</v>
      </c>
      <c r="AF113" s="30">
        <v>9</v>
      </c>
      <c r="AG113" s="30">
        <v>18</v>
      </c>
      <c r="AH113" s="30">
        <v>11</v>
      </c>
      <c r="AI113" s="30">
        <v>10</v>
      </c>
      <c r="AJ113" s="30">
        <v>27</v>
      </c>
      <c r="AK113" s="30">
        <v>144</v>
      </c>
      <c r="AL113" s="30">
        <v>9</v>
      </c>
      <c r="AM113" s="30">
        <v>28</v>
      </c>
      <c r="AN113" s="30">
        <v>32</v>
      </c>
      <c r="AO113" s="30">
        <v>14</v>
      </c>
      <c r="AP113" s="30">
        <v>16</v>
      </c>
      <c r="AQ113" s="30">
        <v>42</v>
      </c>
      <c r="AR113" s="30">
        <v>104</v>
      </c>
      <c r="AS113" s="30">
        <v>11</v>
      </c>
      <c r="AT113" s="30">
        <v>134</v>
      </c>
      <c r="AU113" s="30">
        <v>65</v>
      </c>
      <c r="AV113" s="30">
        <v>138</v>
      </c>
      <c r="AW113" s="30">
        <v>62</v>
      </c>
      <c r="AX113" s="30">
        <v>103</v>
      </c>
      <c r="AY113" s="30">
        <v>8</v>
      </c>
      <c r="AZ113" s="30">
        <v>8</v>
      </c>
      <c r="BA113" s="30">
        <v>9</v>
      </c>
      <c r="BB113" s="30">
        <v>9</v>
      </c>
      <c r="BC113" s="30">
        <v>11</v>
      </c>
      <c r="BD113" s="30">
        <v>29</v>
      </c>
      <c r="BE113" s="30">
        <v>24</v>
      </c>
      <c r="BF113" s="30">
        <v>76</v>
      </c>
      <c r="BG113" s="30">
        <v>13</v>
      </c>
      <c r="BH113" s="30">
        <v>23</v>
      </c>
      <c r="BI113" s="30">
        <v>125</v>
      </c>
      <c r="BJ113" s="30">
        <v>83</v>
      </c>
      <c r="BK113" s="30">
        <v>27</v>
      </c>
      <c r="BL113" s="30">
        <v>88</v>
      </c>
      <c r="BM113" s="30">
        <v>89</v>
      </c>
      <c r="BN113" s="30">
        <v>15</v>
      </c>
      <c r="BO113" s="30">
        <v>31</v>
      </c>
      <c r="BP113" s="30">
        <v>112</v>
      </c>
      <c r="BQ113" s="30">
        <v>35</v>
      </c>
      <c r="BR113" s="30">
        <v>30</v>
      </c>
      <c r="BS113" s="30">
        <v>21</v>
      </c>
      <c r="BT113" s="30">
        <v>35</v>
      </c>
      <c r="BU113" s="30">
        <v>21</v>
      </c>
      <c r="BV113" s="30">
        <v>65</v>
      </c>
      <c r="BW113" s="30">
        <v>701</v>
      </c>
      <c r="BX113" s="30">
        <v>97</v>
      </c>
      <c r="BY113" s="30">
        <v>28</v>
      </c>
      <c r="BZ113" s="30">
        <v>183</v>
      </c>
      <c r="CA113" s="30">
        <v>73</v>
      </c>
      <c r="CB113" s="30">
        <v>16</v>
      </c>
      <c r="CC113" s="30">
        <v>94</v>
      </c>
      <c r="CD113" s="30">
        <v>35</v>
      </c>
      <c r="CE113" s="30">
        <v>95</v>
      </c>
      <c r="CF113" s="30">
        <v>36</v>
      </c>
      <c r="CG113" s="30">
        <v>69</v>
      </c>
      <c r="CH113" s="30">
        <v>33</v>
      </c>
      <c r="CI113" s="30">
        <v>8</v>
      </c>
      <c r="CJ113" s="30">
        <v>52</v>
      </c>
      <c r="CK113" s="30">
        <v>19</v>
      </c>
      <c r="CL113" s="30"/>
      <c r="CM113" s="30">
        <v>69</v>
      </c>
      <c r="CN113" s="30">
        <v>54</v>
      </c>
      <c r="CO113" s="30">
        <v>38</v>
      </c>
      <c r="CP113" s="30">
        <v>16</v>
      </c>
      <c r="CQ113" s="30">
        <v>131</v>
      </c>
      <c r="CR113" s="41">
        <v>19</v>
      </c>
      <c r="CS113" s="30">
        <v>25</v>
      </c>
      <c r="CT113" s="30">
        <v>36</v>
      </c>
      <c r="CU113" s="30">
        <v>58</v>
      </c>
      <c r="CV113" s="30">
        <v>35</v>
      </c>
      <c r="CW113" s="30">
        <v>24</v>
      </c>
      <c r="CX113" s="30">
        <v>89</v>
      </c>
      <c r="CY113" s="30">
        <v>35</v>
      </c>
      <c r="CZ113" s="30">
        <v>34</v>
      </c>
      <c r="DA113" s="30">
        <v>47</v>
      </c>
      <c r="DB113" s="30">
        <v>311</v>
      </c>
      <c r="DC113" s="30">
        <v>37</v>
      </c>
      <c r="DD113" s="30">
        <v>74</v>
      </c>
      <c r="DE113" s="30">
        <v>38</v>
      </c>
      <c r="DF113" s="30">
        <v>70</v>
      </c>
      <c r="DG113" s="30">
        <v>25</v>
      </c>
      <c r="DH113" s="30">
        <v>12</v>
      </c>
      <c r="DI113" s="30">
        <v>16</v>
      </c>
      <c r="DJ113" s="30">
        <v>13</v>
      </c>
      <c r="DK113" s="30">
        <v>16</v>
      </c>
      <c r="DL113" s="30">
        <v>41</v>
      </c>
      <c r="DM113" s="30">
        <v>31</v>
      </c>
      <c r="DN113" s="30">
        <v>20</v>
      </c>
      <c r="DO113" s="30">
        <v>15</v>
      </c>
      <c r="DP113" s="30">
        <v>20</v>
      </c>
      <c r="DQ113" s="30">
        <v>431</v>
      </c>
      <c r="DR113" s="30">
        <v>63</v>
      </c>
      <c r="DS113" s="30">
        <v>91</v>
      </c>
      <c r="DT113" s="30">
        <v>71</v>
      </c>
      <c r="DU113" s="30">
        <v>27</v>
      </c>
      <c r="DV113" s="30">
        <v>30</v>
      </c>
      <c r="DW113" s="30">
        <v>26</v>
      </c>
      <c r="DX113" s="30">
        <v>61</v>
      </c>
      <c r="DY113" s="30">
        <v>25</v>
      </c>
      <c r="DZ113" s="30">
        <v>19</v>
      </c>
      <c r="EA113" s="30">
        <v>45</v>
      </c>
      <c r="EB113" s="30">
        <v>42</v>
      </c>
      <c r="EC113" s="30">
        <v>20</v>
      </c>
      <c r="ED113" s="30">
        <v>16</v>
      </c>
      <c r="EE113" s="30">
        <v>51</v>
      </c>
      <c r="EF113" s="30">
        <v>214</v>
      </c>
      <c r="EG113" s="30">
        <v>93</v>
      </c>
      <c r="EH113" s="30">
        <v>46</v>
      </c>
      <c r="EI113" s="30">
        <v>33</v>
      </c>
      <c r="EJ113" s="30">
        <v>68</v>
      </c>
      <c r="EK113" s="30">
        <v>46</v>
      </c>
      <c r="EL113" s="30">
        <v>47</v>
      </c>
      <c r="EM113" s="30">
        <v>290</v>
      </c>
      <c r="EN113" s="30">
        <v>103</v>
      </c>
      <c r="EO113" s="30">
        <v>56</v>
      </c>
      <c r="EP113" s="30">
        <v>78</v>
      </c>
      <c r="EQ113" s="30">
        <v>51</v>
      </c>
      <c r="ER113" s="30">
        <v>78</v>
      </c>
      <c r="ES113" s="30">
        <v>160</v>
      </c>
      <c r="ET113" s="30">
        <v>321</v>
      </c>
      <c r="EU113" s="30">
        <v>53</v>
      </c>
      <c r="EV113" s="30">
        <v>58</v>
      </c>
      <c r="EW113" s="30">
        <v>102</v>
      </c>
      <c r="EX113" s="30">
        <v>97</v>
      </c>
      <c r="EY113" s="30">
        <v>35</v>
      </c>
      <c r="EZ113" s="30">
        <v>425</v>
      </c>
      <c r="FA113" s="30">
        <v>484</v>
      </c>
      <c r="FB113" s="30">
        <v>153</v>
      </c>
      <c r="FC113" s="30">
        <v>90</v>
      </c>
      <c r="FD113" s="30">
        <v>66</v>
      </c>
      <c r="FE113" s="30">
        <v>135</v>
      </c>
      <c r="FF113" s="30">
        <v>190</v>
      </c>
      <c r="FG113" s="30">
        <v>69</v>
      </c>
      <c r="FH113" s="30">
        <v>279</v>
      </c>
      <c r="FI113" s="30">
        <v>69</v>
      </c>
      <c r="FJ113" s="30">
        <v>76</v>
      </c>
      <c r="FK113" s="30">
        <v>119</v>
      </c>
      <c r="FL113" s="30">
        <v>92</v>
      </c>
      <c r="FM113" s="30">
        <v>77</v>
      </c>
      <c r="FN113" s="30">
        <v>91</v>
      </c>
      <c r="FO113" s="30">
        <v>121</v>
      </c>
      <c r="FP113" s="30">
        <v>412</v>
      </c>
      <c r="FQ113" s="30">
        <v>416</v>
      </c>
      <c r="FR113" s="30">
        <v>679</v>
      </c>
      <c r="FS113" s="30">
        <v>42</v>
      </c>
      <c r="FT113" s="30">
        <v>14</v>
      </c>
      <c r="FU113" s="30">
        <v>15</v>
      </c>
      <c r="FV113" s="30">
        <v>81</v>
      </c>
      <c r="FW113" s="30">
        <v>47</v>
      </c>
      <c r="FX113" s="30">
        <v>16</v>
      </c>
      <c r="FY113" s="30">
        <v>68</v>
      </c>
      <c r="FZ113" s="30">
        <v>88</v>
      </c>
      <c r="GA113" s="30">
        <v>30</v>
      </c>
      <c r="GB113" s="30">
        <v>61</v>
      </c>
      <c r="GC113" s="30">
        <v>36</v>
      </c>
      <c r="GD113" s="30">
        <v>70</v>
      </c>
      <c r="GE113" s="30">
        <v>37</v>
      </c>
      <c r="GF113" s="30">
        <v>121</v>
      </c>
      <c r="GG113" s="30">
        <v>54</v>
      </c>
      <c r="GH113" s="30">
        <v>32</v>
      </c>
      <c r="GI113" s="30">
        <v>68</v>
      </c>
      <c r="GJ113" s="30">
        <v>31</v>
      </c>
      <c r="GK113" s="30">
        <v>56</v>
      </c>
      <c r="GL113" s="30">
        <v>132</v>
      </c>
      <c r="GM113" s="30">
        <v>25</v>
      </c>
      <c r="GN113" s="30">
        <v>86</v>
      </c>
      <c r="GO113" s="30">
        <v>107</v>
      </c>
      <c r="GP113" s="30">
        <v>333</v>
      </c>
      <c r="GQ113" s="30">
        <v>142</v>
      </c>
      <c r="GR113" s="30">
        <v>70</v>
      </c>
      <c r="GS113" s="30">
        <v>135</v>
      </c>
      <c r="GT113" s="30">
        <v>85</v>
      </c>
      <c r="GU113" s="30">
        <v>87</v>
      </c>
      <c r="GV113" s="30">
        <v>40</v>
      </c>
      <c r="GW113" s="30">
        <v>77</v>
      </c>
      <c r="GX113" s="30">
        <v>103</v>
      </c>
      <c r="GY113" s="30">
        <v>561</v>
      </c>
      <c r="GZ113" s="30">
        <v>121</v>
      </c>
      <c r="HA113" s="30">
        <v>147</v>
      </c>
      <c r="HB113" s="30">
        <v>141</v>
      </c>
      <c r="HC113" s="30">
        <v>153</v>
      </c>
      <c r="HD113" s="30">
        <v>45</v>
      </c>
      <c r="HE113" s="30">
        <v>30</v>
      </c>
      <c r="HF113" s="30">
        <v>65</v>
      </c>
      <c r="HG113" s="30">
        <v>187</v>
      </c>
      <c r="HH113" s="30">
        <v>90</v>
      </c>
      <c r="HI113" s="30">
        <v>109</v>
      </c>
      <c r="HJ113" s="30">
        <v>50</v>
      </c>
      <c r="HK113" s="30">
        <v>49</v>
      </c>
      <c r="HL113" s="30">
        <v>28</v>
      </c>
      <c r="HM113" s="30">
        <v>97</v>
      </c>
      <c r="HN113" s="30">
        <v>67</v>
      </c>
      <c r="HO113" s="30"/>
      <c r="HP113" s="30">
        <v>57</v>
      </c>
      <c r="HQ113" s="30">
        <v>72</v>
      </c>
      <c r="HR113" s="30">
        <v>72</v>
      </c>
      <c r="HS113" s="30">
        <v>18</v>
      </c>
      <c r="HT113" s="30">
        <v>31</v>
      </c>
      <c r="HU113" s="30">
        <v>76</v>
      </c>
      <c r="HV113" s="30">
        <v>23</v>
      </c>
      <c r="HW113" s="30">
        <v>87</v>
      </c>
      <c r="HX113" s="30">
        <v>37</v>
      </c>
      <c r="HY113" s="30">
        <v>58</v>
      </c>
      <c r="HZ113" s="30">
        <v>8</v>
      </c>
      <c r="IA113" s="30">
        <v>100</v>
      </c>
      <c r="IB113" s="30">
        <v>55</v>
      </c>
      <c r="IC113" s="30">
        <v>66</v>
      </c>
      <c r="ID113" s="30">
        <v>97</v>
      </c>
      <c r="IE113" s="30">
        <v>84</v>
      </c>
      <c r="IF113" s="30">
        <v>64</v>
      </c>
      <c r="IG113" s="30">
        <v>34</v>
      </c>
      <c r="IH113" s="30">
        <v>20</v>
      </c>
      <c r="II113" s="30">
        <v>51</v>
      </c>
      <c r="IJ113" s="30">
        <v>52</v>
      </c>
      <c r="IK113" s="30">
        <v>82</v>
      </c>
      <c r="IL113" s="30">
        <v>85</v>
      </c>
      <c r="IM113" s="30">
        <v>60</v>
      </c>
      <c r="IN113" s="30">
        <v>23</v>
      </c>
      <c r="IO113" s="30">
        <v>69</v>
      </c>
      <c r="IP113" s="30">
        <v>106</v>
      </c>
      <c r="IQ113" s="30">
        <v>69</v>
      </c>
      <c r="IR113" s="30">
        <v>54</v>
      </c>
      <c r="IS113" s="30">
        <v>99</v>
      </c>
      <c r="IT113" s="30">
        <v>89</v>
      </c>
      <c r="IU113" s="30">
        <v>258</v>
      </c>
      <c r="IV113" s="30">
        <v>99</v>
      </c>
      <c r="IW113" s="30">
        <v>141</v>
      </c>
      <c r="IX113" s="30">
        <v>86</v>
      </c>
      <c r="IY113" s="30">
        <v>136</v>
      </c>
      <c r="IZ113" s="30">
        <v>97</v>
      </c>
      <c r="JA113" s="30">
        <v>74</v>
      </c>
      <c r="JB113" s="30">
        <v>60</v>
      </c>
      <c r="JC113" s="30">
        <v>46</v>
      </c>
      <c r="JD113" s="30">
        <v>67</v>
      </c>
      <c r="JE113" s="30">
        <v>66</v>
      </c>
      <c r="JF113" s="30">
        <v>32</v>
      </c>
      <c r="JG113" s="30">
        <v>48</v>
      </c>
      <c r="JH113" s="30">
        <v>100</v>
      </c>
      <c r="JI113" s="30">
        <v>313</v>
      </c>
      <c r="JJ113" s="30">
        <v>109</v>
      </c>
      <c r="JK113" s="30">
        <v>49</v>
      </c>
      <c r="JL113" s="30">
        <v>16</v>
      </c>
      <c r="JM113" s="30">
        <v>90</v>
      </c>
      <c r="JN113" s="30">
        <v>48</v>
      </c>
      <c r="JO113" s="30">
        <v>57</v>
      </c>
      <c r="JP113" s="30">
        <v>43</v>
      </c>
      <c r="JQ113" s="30">
        <v>49</v>
      </c>
      <c r="JR113" s="30">
        <v>73</v>
      </c>
      <c r="JS113" s="30">
        <v>158</v>
      </c>
      <c r="JT113" s="30">
        <v>18</v>
      </c>
      <c r="JU113" s="30">
        <v>75</v>
      </c>
      <c r="JV113" s="30">
        <v>59</v>
      </c>
      <c r="JW113" s="30">
        <v>8</v>
      </c>
      <c r="JX113" s="30">
        <v>84</v>
      </c>
      <c r="JY113" s="30">
        <v>86</v>
      </c>
      <c r="JZ113" s="30">
        <v>10</v>
      </c>
      <c r="KA113" s="30">
        <v>91</v>
      </c>
      <c r="KB113" s="30">
        <v>87</v>
      </c>
      <c r="KC113" s="30">
        <v>91</v>
      </c>
      <c r="KD113" s="30">
        <v>9</v>
      </c>
      <c r="KE113" s="30">
        <v>38</v>
      </c>
      <c r="KF113" s="30">
        <v>73</v>
      </c>
      <c r="KG113" s="30">
        <v>44</v>
      </c>
      <c r="KH113" s="30">
        <v>50</v>
      </c>
      <c r="KI113" s="30">
        <v>28</v>
      </c>
      <c r="KJ113" s="30">
        <v>87</v>
      </c>
      <c r="KK113" s="30">
        <v>263</v>
      </c>
      <c r="KL113" s="30">
        <v>97</v>
      </c>
      <c r="KM113" s="30">
        <v>105</v>
      </c>
      <c r="KN113" s="30">
        <v>292</v>
      </c>
      <c r="KO113" s="30">
        <v>85</v>
      </c>
      <c r="KP113" s="30">
        <v>98</v>
      </c>
      <c r="KQ113" s="30">
        <v>97</v>
      </c>
      <c r="KR113" s="30">
        <v>141</v>
      </c>
      <c r="KS113" s="30">
        <v>18</v>
      </c>
      <c r="KT113" s="30">
        <v>112</v>
      </c>
      <c r="KU113" s="30">
        <v>75</v>
      </c>
      <c r="KV113" s="30">
        <v>27</v>
      </c>
      <c r="KW113" s="30">
        <v>51</v>
      </c>
      <c r="KX113" s="30">
        <v>22</v>
      </c>
      <c r="KY113" s="30">
        <v>6</v>
      </c>
      <c r="KZ113" s="30">
        <v>14</v>
      </c>
      <c r="LA113" s="30"/>
      <c r="LB113" s="30"/>
      <c r="LC113" s="30"/>
      <c r="LD113" s="30"/>
      <c r="LE113" s="30"/>
      <c r="LF113" s="30"/>
      <c r="LG113" s="30"/>
      <c r="LH113" s="30">
        <v>762</v>
      </c>
      <c r="LI113" s="30">
        <v>217</v>
      </c>
      <c r="LJ113" s="25">
        <v>87</v>
      </c>
      <c r="LK113" s="30">
        <v>203</v>
      </c>
      <c r="LL113" s="30">
        <v>439</v>
      </c>
      <c r="LM113" s="30">
        <v>566</v>
      </c>
      <c r="LN113" s="30">
        <v>148</v>
      </c>
      <c r="LO113" s="30">
        <v>348</v>
      </c>
      <c r="LP113" s="30">
        <v>76</v>
      </c>
      <c r="LQ113" s="30">
        <v>541</v>
      </c>
      <c r="LR113" s="30">
        <v>551</v>
      </c>
      <c r="LS113" s="30">
        <v>936</v>
      </c>
      <c r="LT113" s="30">
        <v>850</v>
      </c>
      <c r="LU113" s="30">
        <v>1047</v>
      </c>
      <c r="LV113" s="30">
        <v>1225</v>
      </c>
      <c r="LW113" s="30">
        <v>726</v>
      </c>
      <c r="LX113" s="30">
        <v>619</v>
      </c>
      <c r="LY113" s="30">
        <v>690</v>
      </c>
      <c r="LZ113" s="30">
        <v>1059</v>
      </c>
      <c r="MA113" s="30">
        <v>968</v>
      </c>
      <c r="MB113" s="30">
        <v>311</v>
      </c>
      <c r="MC113" s="30">
        <v>371</v>
      </c>
      <c r="MD113" s="30">
        <v>259</v>
      </c>
      <c r="ME113" s="30">
        <v>121</v>
      </c>
      <c r="MF113" s="30">
        <v>265</v>
      </c>
      <c r="MG113" s="30">
        <v>423</v>
      </c>
      <c r="MH113" s="25">
        <v>1068</v>
      </c>
      <c r="MI113" s="30">
        <v>596</v>
      </c>
      <c r="MJ113" s="30">
        <v>411</v>
      </c>
      <c r="MK113" s="30">
        <v>199</v>
      </c>
      <c r="ML113" s="30">
        <v>94</v>
      </c>
      <c r="MM113" s="30">
        <v>124</v>
      </c>
      <c r="MN113" s="30">
        <v>171</v>
      </c>
      <c r="MO113" s="25">
        <v>278</v>
      </c>
      <c r="MP113" s="25">
        <v>161</v>
      </c>
      <c r="MQ113" s="30">
        <v>68</v>
      </c>
      <c r="MR113" s="30">
        <v>81</v>
      </c>
      <c r="MS113" s="30">
        <v>31</v>
      </c>
      <c r="MT113" s="30">
        <v>46</v>
      </c>
      <c r="MU113" s="25">
        <v>22</v>
      </c>
      <c r="MV113" s="24">
        <v>239</v>
      </c>
      <c r="MW113" s="44">
        <v>47</v>
      </c>
      <c r="MX113" s="49">
        <v>70</v>
      </c>
      <c r="MY113" s="49">
        <v>3470</v>
      </c>
      <c r="MZ113" s="49">
        <v>985</v>
      </c>
      <c r="NA113" s="49">
        <v>218</v>
      </c>
      <c r="NB113" s="44">
        <v>377</v>
      </c>
      <c r="NC113" s="49">
        <v>737</v>
      </c>
      <c r="ND113" s="49">
        <v>161</v>
      </c>
      <c r="NE113" s="44">
        <v>82</v>
      </c>
      <c r="NF113" s="44">
        <v>197</v>
      </c>
      <c r="NG113" s="44">
        <v>153</v>
      </c>
    </row>
    <row r="114" spans="2:371" x14ac:dyDescent="0.3">
      <c r="B114" t="s">
        <v>149</v>
      </c>
      <c r="C114" s="1">
        <f t="shared" si="589"/>
        <v>2</v>
      </c>
      <c r="D114" s="1">
        <f t="shared" si="590"/>
        <v>976</v>
      </c>
      <c r="E114" s="1">
        <f t="shared" si="591"/>
        <v>44</v>
      </c>
      <c r="F114" s="30">
        <v>4</v>
      </c>
      <c r="G114" s="30">
        <v>10</v>
      </c>
      <c r="H114" s="30">
        <v>6</v>
      </c>
      <c r="I114" s="30">
        <v>8</v>
      </c>
      <c r="J114" s="30">
        <v>7</v>
      </c>
      <c r="K114" s="30">
        <v>28</v>
      </c>
      <c r="L114" s="30">
        <v>15</v>
      </c>
      <c r="M114" s="30">
        <v>8</v>
      </c>
      <c r="N114" s="30">
        <v>17</v>
      </c>
      <c r="O114" s="30">
        <v>5</v>
      </c>
      <c r="P114" s="30">
        <v>7</v>
      </c>
      <c r="Q114" s="30">
        <v>15</v>
      </c>
      <c r="R114" s="30">
        <v>16</v>
      </c>
      <c r="S114" s="30">
        <v>11</v>
      </c>
      <c r="T114" s="30">
        <v>13</v>
      </c>
      <c r="U114" s="30">
        <v>8</v>
      </c>
      <c r="V114" s="30">
        <v>16</v>
      </c>
      <c r="W114" s="30">
        <v>15</v>
      </c>
      <c r="X114" s="30">
        <v>181</v>
      </c>
      <c r="Y114" s="30">
        <v>11</v>
      </c>
      <c r="Z114" s="30">
        <v>12</v>
      </c>
      <c r="AA114" s="30">
        <v>5</v>
      </c>
      <c r="AB114" s="30">
        <v>8</v>
      </c>
      <c r="AC114" s="30">
        <v>9</v>
      </c>
      <c r="AD114" s="30">
        <v>13</v>
      </c>
      <c r="AE114" s="30">
        <v>7</v>
      </c>
      <c r="AF114" s="30">
        <v>9</v>
      </c>
      <c r="AG114" s="30">
        <v>23</v>
      </c>
      <c r="AH114" s="30">
        <v>10</v>
      </c>
      <c r="AI114" s="30">
        <v>7</v>
      </c>
      <c r="AJ114" s="30">
        <v>8</v>
      </c>
      <c r="AK114" s="30">
        <v>5</v>
      </c>
      <c r="AL114" s="30">
        <v>7</v>
      </c>
      <c r="AM114" s="30">
        <v>12</v>
      </c>
      <c r="AN114" s="30">
        <v>7</v>
      </c>
      <c r="AO114" s="30">
        <v>37</v>
      </c>
      <c r="AP114" s="30">
        <v>12</v>
      </c>
      <c r="AQ114" s="30">
        <v>11</v>
      </c>
      <c r="AR114" s="30">
        <v>13</v>
      </c>
      <c r="AS114" s="30">
        <v>6</v>
      </c>
      <c r="AT114" s="30">
        <v>341</v>
      </c>
      <c r="AU114" s="30">
        <v>43</v>
      </c>
      <c r="AV114" s="30">
        <v>44</v>
      </c>
      <c r="AW114" s="30">
        <v>15</v>
      </c>
      <c r="AX114" s="30">
        <v>18</v>
      </c>
      <c r="AY114" s="30">
        <v>15</v>
      </c>
      <c r="AZ114" s="30">
        <v>15</v>
      </c>
      <c r="BA114" s="30">
        <v>9</v>
      </c>
      <c r="BB114" s="30">
        <v>11</v>
      </c>
      <c r="BC114" s="30">
        <v>10</v>
      </c>
      <c r="BD114" s="30">
        <v>12</v>
      </c>
      <c r="BE114" s="30">
        <v>13</v>
      </c>
      <c r="BF114" s="30">
        <v>10</v>
      </c>
      <c r="BG114" s="30">
        <v>7</v>
      </c>
      <c r="BH114" s="30">
        <v>8</v>
      </c>
      <c r="BI114" s="30">
        <v>90</v>
      </c>
      <c r="BJ114" s="30">
        <v>15</v>
      </c>
      <c r="BK114" s="30">
        <v>22</v>
      </c>
      <c r="BL114" s="30">
        <v>9</v>
      </c>
      <c r="BM114" s="30">
        <v>27</v>
      </c>
      <c r="BN114" s="30">
        <v>10</v>
      </c>
      <c r="BO114" s="30">
        <v>6</v>
      </c>
      <c r="BP114" s="30">
        <v>6</v>
      </c>
      <c r="BQ114" s="30">
        <v>6</v>
      </c>
      <c r="BR114" s="30">
        <v>57</v>
      </c>
      <c r="BS114" s="30">
        <v>10</v>
      </c>
      <c r="BT114" s="30">
        <v>7</v>
      </c>
      <c r="BU114" s="30">
        <v>7</v>
      </c>
      <c r="BV114" s="30">
        <v>16</v>
      </c>
      <c r="BW114" s="30">
        <v>659</v>
      </c>
      <c r="BX114" s="30">
        <v>10</v>
      </c>
      <c r="BY114" s="30">
        <v>17</v>
      </c>
      <c r="BZ114" s="30">
        <v>61</v>
      </c>
      <c r="CA114" s="30">
        <v>40</v>
      </c>
      <c r="CB114" s="30">
        <v>18</v>
      </c>
      <c r="CC114" s="30">
        <v>32</v>
      </c>
      <c r="CD114" s="30">
        <v>24</v>
      </c>
      <c r="CE114" s="30">
        <v>91</v>
      </c>
      <c r="CF114" s="30">
        <v>61</v>
      </c>
      <c r="CG114" s="30">
        <v>75</v>
      </c>
      <c r="CH114" s="30">
        <v>38</v>
      </c>
      <c r="CI114" s="30">
        <v>14</v>
      </c>
      <c r="CJ114" s="30">
        <v>46</v>
      </c>
      <c r="CK114" s="30">
        <v>21</v>
      </c>
      <c r="CL114" s="30"/>
      <c r="CM114" s="30">
        <v>30</v>
      </c>
      <c r="CN114" s="30">
        <v>45</v>
      </c>
      <c r="CO114" s="30">
        <v>47</v>
      </c>
      <c r="CP114" s="30">
        <v>73</v>
      </c>
      <c r="CQ114" s="30">
        <v>106</v>
      </c>
      <c r="CR114" s="41">
        <v>15</v>
      </c>
      <c r="CS114" s="30">
        <v>10</v>
      </c>
      <c r="CT114" s="30">
        <v>8</v>
      </c>
      <c r="CU114" s="30">
        <v>18</v>
      </c>
      <c r="CV114" s="30">
        <v>33</v>
      </c>
      <c r="CW114" s="30">
        <v>40</v>
      </c>
      <c r="CX114" s="30">
        <v>49</v>
      </c>
      <c r="CY114" s="30">
        <v>17</v>
      </c>
      <c r="CZ114" s="30">
        <v>93</v>
      </c>
      <c r="DA114" s="30">
        <v>81</v>
      </c>
      <c r="DB114" s="30">
        <v>318</v>
      </c>
      <c r="DC114" s="30">
        <v>6</v>
      </c>
      <c r="DD114" s="30">
        <v>38</v>
      </c>
      <c r="DE114" s="30">
        <v>6</v>
      </c>
      <c r="DF114" s="30">
        <v>15</v>
      </c>
      <c r="DG114" s="30">
        <v>5</v>
      </c>
      <c r="DH114" s="30">
        <v>11</v>
      </c>
      <c r="DI114" s="30">
        <v>3</v>
      </c>
      <c r="DJ114" s="30">
        <v>14</v>
      </c>
      <c r="DK114" s="30">
        <v>6</v>
      </c>
      <c r="DL114" s="30">
        <v>11</v>
      </c>
      <c r="DM114" s="30">
        <v>10</v>
      </c>
      <c r="DN114" s="30">
        <v>9</v>
      </c>
      <c r="DO114" s="30">
        <v>10</v>
      </c>
      <c r="DP114" s="30">
        <v>11</v>
      </c>
      <c r="DQ114" s="30">
        <v>445</v>
      </c>
      <c r="DR114" s="30">
        <v>35</v>
      </c>
      <c r="DS114" s="30">
        <v>24</v>
      </c>
      <c r="DT114" s="30">
        <v>7</v>
      </c>
      <c r="DU114" s="30">
        <v>16</v>
      </c>
      <c r="DV114" s="30">
        <v>13</v>
      </c>
      <c r="DW114" s="30">
        <v>13</v>
      </c>
      <c r="DX114" s="30">
        <v>9</v>
      </c>
      <c r="DY114" s="30">
        <v>23</v>
      </c>
      <c r="DZ114" s="30">
        <v>5</v>
      </c>
      <c r="EA114" s="30">
        <v>16</v>
      </c>
      <c r="EB114" s="30">
        <v>18</v>
      </c>
      <c r="EC114" s="30">
        <v>20</v>
      </c>
      <c r="ED114" s="30">
        <v>17</v>
      </c>
      <c r="EE114" s="30">
        <v>4</v>
      </c>
      <c r="EF114" s="30">
        <v>85</v>
      </c>
      <c r="EG114" s="30">
        <v>47</v>
      </c>
      <c r="EH114" s="30">
        <v>29</v>
      </c>
      <c r="EI114" s="30">
        <v>10</v>
      </c>
      <c r="EJ114" s="30">
        <v>19</v>
      </c>
      <c r="EK114" s="30">
        <v>15</v>
      </c>
      <c r="EL114" s="30">
        <v>30</v>
      </c>
      <c r="EM114" s="30">
        <v>152</v>
      </c>
      <c r="EN114" s="30">
        <v>37</v>
      </c>
      <c r="EO114" s="30">
        <v>7</v>
      </c>
      <c r="EP114" s="30">
        <v>16</v>
      </c>
      <c r="EQ114" s="30">
        <v>16</v>
      </c>
      <c r="ER114" s="30">
        <v>13</v>
      </c>
      <c r="ES114" s="30">
        <v>122</v>
      </c>
      <c r="ET114" s="30">
        <v>151</v>
      </c>
      <c r="EU114" s="30">
        <v>23</v>
      </c>
      <c r="EV114" s="30">
        <v>26</v>
      </c>
      <c r="EW114" s="30">
        <v>60</v>
      </c>
      <c r="EX114" s="30">
        <v>42</v>
      </c>
      <c r="EY114" s="30">
        <v>9</v>
      </c>
      <c r="EZ114" s="30">
        <v>519</v>
      </c>
      <c r="FA114" s="30">
        <v>403</v>
      </c>
      <c r="FB114" s="30">
        <v>82</v>
      </c>
      <c r="FC114" s="30">
        <v>17</v>
      </c>
      <c r="FD114" s="30">
        <v>15</v>
      </c>
      <c r="FE114" s="30">
        <v>111</v>
      </c>
      <c r="FF114" s="30">
        <v>78</v>
      </c>
      <c r="FG114" s="30">
        <v>38</v>
      </c>
      <c r="FH114" s="30">
        <v>222</v>
      </c>
      <c r="FI114" s="30">
        <v>26</v>
      </c>
      <c r="FJ114" s="30">
        <v>23</v>
      </c>
      <c r="FK114" s="30">
        <v>37</v>
      </c>
      <c r="FL114" s="30">
        <v>11</v>
      </c>
      <c r="FM114" s="30">
        <v>22</v>
      </c>
      <c r="FN114" s="30">
        <v>17</v>
      </c>
      <c r="FO114" s="30">
        <v>15</v>
      </c>
      <c r="FP114" s="30">
        <v>79</v>
      </c>
      <c r="FQ114" s="30">
        <v>398</v>
      </c>
      <c r="FR114" s="30">
        <v>668</v>
      </c>
      <c r="FS114" s="30">
        <v>12</v>
      </c>
      <c r="FT114" s="30">
        <v>23</v>
      </c>
      <c r="FU114" s="30">
        <v>35</v>
      </c>
      <c r="FV114" s="30">
        <v>28</v>
      </c>
      <c r="FW114" s="30">
        <v>9</v>
      </c>
      <c r="FX114" s="30">
        <v>12</v>
      </c>
      <c r="FY114" s="30">
        <v>36</v>
      </c>
      <c r="FZ114" s="30">
        <v>27</v>
      </c>
      <c r="GA114" s="30">
        <v>15</v>
      </c>
      <c r="GB114" s="30">
        <v>14</v>
      </c>
      <c r="GC114" s="30">
        <v>21</v>
      </c>
      <c r="GD114" s="30">
        <v>21</v>
      </c>
      <c r="GE114" s="30">
        <v>9</v>
      </c>
      <c r="GF114" s="30">
        <v>17</v>
      </c>
      <c r="GG114" s="30">
        <v>48</v>
      </c>
      <c r="GH114" s="30">
        <v>14</v>
      </c>
      <c r="GI114" s="30">
        <v>19</v>
      </c>
      <c r="GJ114" s="30">
        <v>29</v>
      </c>
      <c r="GK114" s="30">
        <v>70</v>
      </c>
      <c r="GL114" s="30">
        <v>56</v>
      </c>
      <c r="GM114" s="30">
        <v>25</v>
      </c>
      <c r="GN114" s="30">
        <v>14</v>
      </c>
      <c r="GO114" s="30">
        <v>38</v>
      </c>
      <c r="GP114" s="30">
        <v>323</v>
      </c>
      <c r="GQ114" s="30">
        <v>76</v>
      </c>
      <c r="GR114" s="30">
        <v>35</v>
      </c>
      <c r="GS114" s="30">
        <v>80</v>
      </c>
      <c r="GT114" s="30">
        <v>24</v>
      </c>
      <c r="GU114" s="30">
        <v>367</v>
      </c>
      <c r="GV114" s="30">
        <v>16</v>
      </c>
      <c r="GW114" s="30">
        <v>17</v>
      </c>
      <c r="GX114" s="30">
        <v>89</v>
      </c>
      <c r="GY114" s="30">
        <v>196</v>
      </c>
      <c r="GZ114" s="30">
        <v>42</v>
      </c>
      <c r="HA114" s="30">
        <v>36</v>
      </c>
      <c r="HB114" s="30">
        <v>41</v>
      </c>
      <c r="HC114" s="30">
        <v>30</v>
      </c>
      <c r="HD114" s="30">
        <v>67</v>
      </c>
      <c r="HE114" s="30">
        <v>24</v>
      </c>
      <c r="HF114" s="30">
        <v>27</v>
      </c>
      <c r="HG114" s="30">
        <v>42</v>
      </c>
      <c r="HH114" s="30">
        <v>42</v>
      </c>
      <c r="HI114" s="30">
        <v>22</v>
      </c>
      <c r="HJ114" s="30">
        <v>27</v>
      </c>
      <c r="HK114" s="30">
        <v>24</v>
      </c>
      <c r="HL114" s="30">
        <v>45</v>
      </c>
      <c r="HM114" s="30">
        <v>31</v>
      </c>
      <c r="HN114" s="30">
        <v>5</v>
      </c>
      <c r="HO114" s="30">
        <v>39</v>
      </c>
      <c r="HP114" s="30">
        <v>14</v>
      </c>
      <c r="HQ114" s="30">
        <v>17</v>
      </c>
      <c r="HR114" s="30">
        <v>11</v>
      </c>
      <c r="HS114" s="30">
        <v>15</v>
      </c>
      <c r="HT114" s="30">
        <v>6</v>
      </c>
      <c r="HU114" s="30">
        <v>10</v>
      </c>
      <c r="HV114" s="30">
        <v>11</v>
      </c>
      <c r="HW114" s="30">
        <v>6</v>
      </c>
      <c r="HX114" s="30">
        <v>4</v>
      </c>
      <c r="HY114" s="30">
        <v>9</v>
      </c>
      <c r="HZ114" s="30">
        <v>10</v>
      </c>
      <c r="IA114" s="30">
        <v>46</v>
      </c>
      <c r="IB114" s="30">
        <v>7</v>
      </c>
      <c r="IC114" s="30">
        <v>6</v>
      </c>
      <c r="ID114" s="30">
        <v>8</v>
      </c>
      <c r="IE114" s="30">
        <v>8</v>
      </c>
      <c r="IF114" s="30">
        <v>9</v>
      </c>
      <c r="IG114" s="30">
        <v>9</v>
      </c>
      <c r="IH114" s="30">
        <v>7</v>
      </c>
      <c r="II114" s="30">
        <v>9</v>
      </c>
      <c r="IJ114" s="30">
        <v>8</v>
      </c>
      <c r="IK114" s="30">
        <v>7</v>
      </c>
      <c r="IL114" s="30">
        <v>28</v>
      </c>
      <c r="IM114" s="30">
        <v>10</v>
      </c>
      <c r="IN114" s="30">
        <v>3</v>
      </c>
      <c r="IO114" s="30">
        <v>7</v>
      </c>
      <c r="IP114" s="30">
        <v>8</v>
      </c>
      <c r="IQ114" s="30">
        <v>14</v>
      </c>
      <c r="IR114" s="30">
        <v>11</v>
      </c>
      <c r="IS114" s="30">
        <v>18</v>
      </c>
      <c r="IT114" s="30">
        <v>23</v>
      </c>
      <c r="IU114" s="30">
        <v>212</v>
      </c>
      <c r="IV114" s="30">
        <v>26</v>
      </c>
      <c r="IW114" s="30">
        <v>137</v>
      </c>
      <c r="IX114" s="30">
        <v>51</v>
      </c>
      <c r="IY114" s="30">
        <v>33</v>
      </c>
      <c r="IZ114" s="30">
        <v>22</v>
      </c>
      <c r="JA114" s="30">
        <v>11</v>
      </c>
      <c r="JB114" s="30">
        <v>20</v>
      </c>
      <c r="JC114" s="30">
        <v>12</v>
      </c>
      <c r="JD114" s="30">
        <v>2</v>
      </c>
      <c r="JE114" s="30">
        <v>10</v>
      </c>
      <c r="JF114" s="30">
        <v>8</v>
      </c>
      <c r="JG114" s="30">
        <v>6</v>
      </c>
      <c r="JH114" s="30">
        <v>13</v>
      </c>
      <c r="JI114" s="30">
        <v>162</v>
      </c>
      <c r="JJ114" s="30">
        <v>10</v>
      </c>
      <c r="JK114" s="30">
        <v>6</v>
      </c>
      <c r="JL114" s="30">
        <v>12</v>
      </c>
      <c r="JM114" s="30">
        <v>9</v>
      </c>
      <c r="JN114" s="30">
        <v>4</v>
      </c>
      <c r="JO114" s="30">
        <v>6</v>
      </c>
      <c r="JP114" s="30">
        <v>20</v>
      </c>
      <c r="JQ114" s="30">
        <v>7</v>
      </c>
      <c r="JR114" s="30">
        <v>9</v>
      </c>
      <c r="JS114" s="30">
        <v>6</v>
      </c>
      <c r="JT114" s="30">
        <v>7</v>
      </c>
      <c r="JU114" s="30">
        <v>9</v>
      </c>
      <c r="JV114" s="30">
        <v>3</v>
      </c>
      <c r="JW114" s="30">
        <v>13</v>
      </c>
      <c r="JX114" s="30">
        <v>22</v>
      </c>
      <c r="JY114" s="30">
        <v>5</v>
      </c>
      <c r="JZ114" s="30">
        <v>4</v>
      </c>
      <c r="KA114" s="30">
        <v>17</v>
      </c>
      <c r="KB114" s="30">
        <v>10</v>
      </c>
      <c r="KC114" s="30">
        <v>13</v>
      </c>
      <c r="KD114" s="30">
        <v>16</v>
      </c>
      <c r="KE114" s="30">
        <v>11</v>
      </c>
      <c r="KF114" s="30">
        <v>10</v>
      </c>
      <c r="KG114" s="30">
        <v>10</v>
      </c>
      <c r="KH114" s="30">
        <v>8</v>
      </c>
      <c r="KI114" s="30">
        <v>16</v>
      </c>
      <c r="KJ114" s="30">
        <v>13</v>
      </c>
      <c r="KK114" s="30">
        <v>127</v>
      </c>
      <c r="KL114" s="30">
        <v>32</v>
      </c>
      <c r="KM114" s="30">
        <v>13</v>
      </c>
      <c r="KN114" s="30">
        <v>279</v>
      </c>
      <c r="KO114" s="30">
        <v>14</v>
      </c>
      <c r="KP114" s="30">
        <v>18</v>
      </c>
      <c r="KQ114" s="30">
        <v>4</v>
      </c>
      <c r="KR114" s="30">
        <v>44</v>
      </c>
      <c r="KS114" s="30">
        <v>6</v>
      </c>
      <c r="KT114" s="30">
        <v>10</v>
      </c>
      <c r="KU114" s="30">
        <v>10</v>
      </c>
      <c r="KV114" s="30">
        <v>19</v>
      </c>
      <c r="KW114" s="30">
        <v>6</v>
      </c>
      <c r="KX114" s="30">
        <v>10</v>
      </c>
      <c r="KY114" s="30">
        <v>8</v>
      </c>
      <c r="KZ114" s="30">
        <v>12</v>
      </c>
      <c r="LA114" s="30"/>
      <c r="LB114" s="30"/>
      <c r="LC114" s="30"/>
      <c r="LD114" s="30"/>
      <c r="LE114" s="30"/>
      <c r="LF114" s="30"/>
      <c r="LG114" s="30"/>
      <c r="LH114" s="30">
        <v>792</v>
      </c>
      <c r="LI114" s="30">
        <v>414</v>
      </c>
      <c r="LJ114" s="25">
        <v>206</v>
      </c>
      <c r="LK114" s="30">
        <v>466</v>
      </c>
      <c r="LL114" s="30">
        <v>562</v>
      </c>
      <c r="LM114" s="30">
        <v>420</v>
      </c>
      <c r="LN114" s="30">
        <v>276</v>
      </c>
      <c r="LO114" s="30">
        <v>451</v>
      </c>
      <c r="LP114" s="30">
        <v>138</v>
      </c>
      <c r="LQ114" s="30">
        <v>651</v>
      </c>
      <c r="LR114" s="30">
        <v>886</v>
      </c>
      <c r="LS114" s="30">
        <v>976</v>
      </c>
      <c r="LT114" s="30">
        <v>632</v>
      </c>
      <c r="LU114" s="30">
        <v>1165</v>
      </c>
      <c r="LV114" s="30">
        <v>1375</v>
      </c>
      <c r="LW114" s="30">
        <v>882</v>
      </c>
      <c r="LX114" s="30">
        <v>838</v>
      </c>
      <c r="LY114" s="30">
        <v>811</v>
      </c>
      <c r="LZ114" s="30">
        <v>1148</v>
      </c>
      <c r="MA114" s="30">
        <v>709</v>
      </c>
      <c r="MB114" s="30">
        <v>547</v>
      </c>
      <c r="MC114" s="30">
        <v>486</v>
      </c>
      <c r="MD114" s="30">
        <v>342</v>
      </c>
      <c r="ME114" s="30">
        <v>248</v>
      </c>
      <c r="MF114" s="30">
        <v>536</v>
      </c>
      <c r="MG114" s="30">
        <v>473</v>
      </c>
      <c r="MH114" s="25">
        <v>997</v>
      </c>
      <c r="MI114" s="30">
        <v>2371</v>
      </c>
      <c r="MJ114" s="30">
        <v>319</v>
      </c>
      <c r="MK114" s="30">
        <v>307</v>
      </c>
      <c r="ML114" s="30">
        <v>108</v>
      </c>
      <c r="MM114" s="30">
        <v>284</v>
      </c>
      <c r="MN114" s="30">
        <v>132</v>
      </c>
      <c r="MO114" s="25">
        <v>151</v>
      </c>
      <c r="MP114" s="25">
        <v>441</v>
      </c>
      <c r="MQ114" s="30">
        <v>131</v>
      </c>
      <c r="MR114" s="30">
        <v>147</v>
      </c>
      <c r="MS114" s="30">
        <v>70</v>
      </c>
      <c r="MT114" s="30">
        <v>154</v>
      </c>
      <c r="MU114" s="25">
        <v>27</v>
      </c>
      <c r="MV114" s="24">
        <v>130</v>
      </c>
      <c r="MW114" s="44">
        <v>37</v>
      </c>
      <c r="MX114" s="49">
        <v>5804</v>
      </c>
      <c r="MY114" s="49">
        <v>3828</v>
      </c>
      <c r="MZ114" s="49">
        <v>1598</v>
      </c>
      <c r="NA114" s="49">
        <v>180</v>
      </c>
      <c r="NB114" s="44">
        <v>387</v>
      </c>
      <c r="NC114" s="49">
        <v>627</v>
      </c>
      <c r="ND114" s="49">
        <v>359</v>
      </c>
      <c r="NE114" s="44">
        <v>223</v>
      </c>
      <c r="NF114" s="44">
        <v>318</v>
      </c>
      <c r="NG114" s="44">
        <v>378</v>
      </c>
    </row>
    <row r="115" spans="2:371" x14ac:dyDescent="0.3">
      <c r="B115" t="s">
        <v>150</v>
      </c>
      <c r="C115" s="1">
        <f t="shared" si="589"/>
        <v>3</v>
      </c>
      <c r="D115" s="1">
        <f t="shared" si="590"/>
        <v>1167</v>
      </c>
      <c r="E115" s="1">
        <f t="shared" si="591"/>
        <v>116</v>
      </c>
      <c r="F115" s="30">
        <v>9</v>
      </c>
      <c r="G115" s="30">
        <v>8</v>
      </c>
      <c r="H115" s="30">
        <v>14</v>
      </c>
      <c r="I115" s="30">
        <v>10</v>
      </c>
      <c r="J115" s="30">
        <v>9</v>
      </c>
      <c r="K115" s="30">
        <v>57</v>
      </c>
      <c r="L115" s="30">
        <v>18</v>
      </c>
      <c r="M115" s="30">
        <v>15</v>
      </c>
      <c r="N115" s="30">
        <v>55</v>
      </c>
      <c r="O115" s="30">
        <v>29</v>
      </c>
      <c r="P115" s="30">
        <v>13</v>
      </c>
      <c r="Q115" s="30">
        <v>14</v>
      </c>
      <c r="R115" s="30">
        <v>25</v>
      </c>
      <c r="S115" s="30">
        <v>34</v>
      </c>
      <c r="T115" s="30">
        <v>10</v>
      </c>
      <c r="U115" s="30">
        <v>17</v>
      </c>
      <c r="V115" s="30">
        <v>60</v>
      </c>
      <c r="W115" s="30">
        <v>16</v>
      </c>
      <c r="X115" s="30">
        <v>8</v>
      </c>
      <c r="Y115" s="30">
        <v>19</v>
      </c>
      <c r="Z115" s="30">
        <v>18</v>
      </c>
      <c r="AA115" s="30">
        <v>7</v>
      </c>
      <c r="AB115" s="30">
        <v>50</v>
      </c>
      <c r="AC115" s="30">
        <v>30</v>
      </c>
      <c r="AD115" s="30">
        <v>15</v>
      </c>
      <c r="AE115" s="30">
        <v>10</v>
      </c>
      <c r="AF115" s="30">
        <v>22</v>
      </c>
      <c r="AG115" s="30">
        <v>41</v>
      </c>
      <c r="AH115" s="30">
        <v>16</v>
      </c>
      <c r="AI115" s="30">
        <v>11</v>
      </c>
      <c r="AJ115" s="30">
        <v>8</v>
      </c>
      <c r="AK115" s="30">
        <v>5</v>
      </c>
      <c r="AL115" s="30">
        <v>99</v>
      </c>
      <c r="AM115" s="30">
        <v>14</v>
      </c>
      <c r="AN115" s="30">
        <v>7</v>
      </c>
      <c r="AO115" s="30">
        <v>144</v>
      </c>
      <c r="AP115" s="30">
        <v>3</v>
      </c>
      <c r="AQ115" s="30">
        <v>7</v>
      </c>
      <c r="AR115" s="30">
        <v>20</v>
      </c>
      <c r="AS115" s="30">
        <v>117</v>
      </c>
      <c r="AT115" s="30">
        <v>134</v>
      </c>
      <c r="AU115" s="30">
        <v>105</v>
      </c>
      <c r="AV115" s="30">
        <v>113</v>
      </c>
      <c r="AW115" s="30">
        <v>29</v>
      </c>
      <c r="AX115" s="30">
        <v>18</v>
      </c>
      <c r="AY115" s="30">
        <v>143</v>
      </c>
      <c r="AZ115" s="30">
        <v>143</v>
      </c>
      <c r="BA115" s="30">
        <v>11</v>
      </c>
      <c r="BB115" s="30">
        <v>49</v>
      </c>
      <c r="BC115" s="30">
        <v>8</v>
      </c>
      <c r="BD115" s="30">
        <v>8</v>
      </c>
      <c r="BE115" s="30">
        <v>6</v>
      </c>
      <c r="BF115" s="30">
        <v>12</v>
      </c>
      <c r="BG115" s="30">
        <v>100</v>
      </c>
      <c r="BH115" s="30">
        <v>9</v>
      </c>
      <c r="BI115" s="30">
        <v>79</v>
      </c>
      <c r="BJ115" s="30">
        <v>24</v>
      </c>
      <c r="BK115" s="30">
        <v>17</v>
      </c>
      <c r="BL115" s="30">
        <v>12</v>
      </c>
      <c r="BM115" s="30">
        <v>20</v>
      </c>
      <c r="BN115" s="30">
        <v>251</v>
      </c>
      <c r="BO115" s="30">
        <v>12</v>
      </c>
      <c r="BP115" s="30">
        <v>14</v>
      </c>
      <c r="BQ115" s="30">
        <v>4</v>
      </c>
      <c r="BR115" s="30">
        <v>112</v>
      </c>
      <c r="BS115" s="30">
        <v>15</v>
      </c>
      <c r="BT115" s="30">
        <v>5</v>
      </c>
      <c r="BU115" s="30">
        <v>128</v>
      </c>
      <c r="BV115" s="30">
        <v>13</v>
      </c>
      <c r="BW115" s="30">
        <v>681</v>
      </c>
      <c r="BX115" s="30">
        <v>9</v>
      </c>
      <c r="BY115" s="30">
        <v>404</v>
      </c>
      <c r="BZ115" s="30">
        <v>591</v>
      </c>
      <c r="CA115" s="30">
        <v>536</v>
      </c>
      <c r="CB115" s="30">
        <v>591</v>
      </c>
      <c r="CC115" s="30">
        <v>576</v>
      </c>
      <c r="CD115" s="30">
        <v>616</v>
      </c>
      <c r="CE115" s="30">
        <v>581</v>
      </c>
      <c r="CF115" s="30">
        <v>554</v>
      </c>
      <c r="CG115" s="30">
        <v>557</v>
      </c>
      <c r="CH115" s="30">
        <v>513</v>
      </c>
      <c r="CI115" s="30">
        <v>572</v>
      </c>
      <c r="CJ115" s="30">
        <v>555</v>
      </c>
      <c r="CK115" s="30">
        <v>561</v>
      </c>
      <c r="CL115" s="30"/>
      <c r="CM115" s="30">
        <v>480</v>
      </c>
      <c r="CN115" s="30">
        <v>574</v>
      </c>
      <c r="CO115" s="30">
        <v>586</v>
      </c>
      <c r="CP115" s="30">
        <v>586</v>
      </c>
      <c r="CQ115" s="30">
        <v>592</v>
      </c>
      <c r="CR115" s="41">
        <v>539</v>
      </c>
      <c r="CS115" s="30">
        <v>533</v>
      </c>
      <c r="CT115" s="30">
        <v>507</v>
      </c>
      <c r="CU115" s="30">
        <v>490</v>
      </c>
      <c r="CV115" s="30">
        <v>586</v>
      </c>
      <c r="CW115" s="30">
        <v>582</v>
      </c>
      <c r="CX115" s="30">
        <v>573</v>
      </c>
      <c r="CY115" s="30">
        <v>653</v>
      </c>
      <c r="CZ115" s="30">
        <v>656</v>
      </c>
      <c r="DA115" s="30">
        <v>617</v>
      </c>
      <c r="DB115" s="30">
        <v>440</v>
      </c>
      <c r="DC115" s="30">
        <v>22</v>
      </c>
      <c r="DD115" s="30">
        <v>121</v>
      </c>
      <c r="DE115" s="30">
        <v>10</v>
      </c>
      <c r="DF115" s="30">
        <v>9</v>
      </c>
      <c r="DG115" s="30">
        <v>7</v>
      </c>
      <c r="DH115" s="30">
        <v>17</v>
      </c>
      <c r="DI115" s="30">
        <v>13</v>
      </c>
      <c r="DJ115" s="30">
        <v>6</v>
      </c>
      <c r="DK115" s="30">
        <v>41</v>
      </c>
      <c r="DL115" s="30">
        <v>11</v>
      </c>
      <c r="DM115" s="30">
        <v>9</v>
      </c>
      <c r="DN115" s="30">
        <v>15</v>
      </c>
      <c r="DO115" s="30">
        <v>5</v>
      </c>
      <c r="DP115" s="30">
        <v>24</v>
      </c>
      <c r="DQ115" s="30">
        <v>414</v>
      </c>
      <c r="DR115" s="30">
        <v>348</v>
      </c>
      <c r="DS115" s="30">
        <v>27</v>
      </c>
      <c r="DT115" s="30">
        <v>14</v>
      </c>
      <c r="DU115" s="30">
        <v>21</v>
      </c>
      <c r="DV115" s="30">
        <v>9</v>
      </c>
      <c r="DW115" s="30">
        <v>15</v>
      </c>
      <c r="DX115" s="30">
        <v>12</v>
      </c>
      <c r="DY115" s="30">
        <v>81</v>
      </c>
      <c r="DZ115" s="30">
        <v>24</v>
      </c>
      <c r="EA115" s="30">
        <v>19</v>
      </c>
      <c r="EB115" s="30">
        <v>26</v>
      </c>
      <c r="EC115" s="30">
        <v>34</v>
      </c>
      <c r="ED115" s="30">
        <v>10</v>
      </c>
      <c r="EE115" s="30">
        <v>39</v>
      </c>
      <c r="EF115" s="30">
        <v>274</v>
      </c>
      <c r="EG115" s="30">
        <v>74</v>
      </c>
      <c r="EH115" s="30">
        <v>89</v>
      </c>
      <c r="EI115" s="30">
        <v>15</v>
      </c>
      <c r="EJ115" s="30">
        <v>86</v>
      </c>
      <c r="EK115" s="30">
        <v>37</v>
      </c>
      <c r="EL115" s="30">
        <v>74</v>
      </c>
      <c r="EM115" s="30">
        <v>296</v>
      </c>
      <c r="EN115" s="30">
        <v>44</v>
      </c>
      <c r="EO115" s="30">
        <v>30</v>
      </c>
      <c r="EP115" s="30">
        <v>30</v>
      </c>
      <c r="EQ115" s="30">
        <v>40</v>
      </c>
      <c r="ER115" s="30">
        <v>21</v>
      </c>
      <c r="ES115" s="30">
        <v>124</v>
      </c>
      <c r="ET115" s="30">
        <v>327</v>
      </c>
      <c r="EU115" s="30">
        <v>86</v>
      </c>
      <c r="EV115" s="30">
        <v>27</v>
      </c>
      <c r="EW115" s="30">
        <v>113</v>
      </c>
      <c r="EX115" s="30">
        <v>54</v>
      </c>
      <c r="EY115" s="30">
        <v>12</v>
      </c>
      <c r="EZ115" s="30">
        <v>244</v>
      </c>
      <c r="FA115" s="30">
        <v>442</v>
      </c>
      <c r="FB115" s="30">
        <v>221</v>
      </c>
      <c r="FC115" s="30">
        <v>38</v>
      </c>
      <c r="FD115" s="30">
        <v>72</v>
      </c>
      <c r="FE115" s="30">
        <v>245</v>
      </c>
      <c r="FF115" s="30">
        <v>234</v>
      </c>
      <c r="FG115" s="30">
        <v>88</v>
      </c>
      <c r="FH115" s="30">
        <v>298</v>
      </c>
      <c r="FI115" s="30">
        <v>34</v>
      </c>
      <c r="FJ115" s="30">
        <v>197</v>
      </c>
      <c r="FK115" s="30">
        <v>39</v>
      </c>
      <c r="FL115" s="30">
        <v>18</v>
      </c>
      <c r="FM115" s="30">
        <v>24</v>
      </c>
      <c r="FN115" s="30">
        <v>41</v>
      </c>
      <c r="FO115" s="30">
        <v>126</v>
      </c>
      <c r="FP115" s="30">
        <v>154</v>
      </c>
      <c r="FQ115" s="30">
        <v>458</v>
      </c>
      <c r="FR115" s="30">
        <v>717</v>
      </c>
      <c r="FS115" s="30">
        <v>26</v>
      </c>
      <c r="FT115" s="30">
        <v>30</v>
      </c>
      <c r="FU115" s="30">
        <v>17</v>
      </c>
      <c r="FV115" s="30">
        <v>117</v>
      </c>
      <c r="FW115" s="30">
        <v>26</v>
      </c>
      <c r="FX115" s="30">
        <v>8</v>
      </c>
      <c r="FY115" s="30">
        <v>44</v>
      </c>
      <c r="FZ115" s="30">
        <v>26</v>
      </c>
      <c r="GA115" s="30">
        <v>11</v>
      </c>
      <c r="GB115" s="30">
        <v>15</v>
      </c>
      <c r="GC115" s="30">
        <v>81</v>
      </c>
      <c r="GD115" s="30">
        <v>18</v>
      </c>
      <c r="GE115" s="30">
        <v>35</v>
      </c>
      <c r="GF115" s="30">
        <v>81</v>
      </c>
      <c r="GG115" s="30">
        <v>37</v>
      </c>
      <c r="GH115" s="30">
        <v>29</v>
      </c>
      <c r="GI115" s="30">
        <v>52</v>
      </c>
      <c r="GJ115" s="30">
        <v>399</v>
      </c>
      <c r="GK115" s="30">
        <v>22</v>
      </c>
      <c r="GL115" s="30">
        <v>37</v>
      </c>
      <c r="GM115" s="30">
        <v>27</v>
      </c>
      <c r="GN115" s="30">
        <v>16</v>
      </c>
      <c r="GO115" s="30">
        <v>35</v>
      </c>
      <c r="GP115" s="30">
        <v>212</v>
      </c>
      <c r="GQ115" s="30">
        <v>320</v>
      </c>
      <c r="GR115" s="30">
        <v>31</v>
      </c>
      <c r="GS115" s="30">
        <v>25</v>
      </c>
      <c r="GT115" s="30">
        <v>33</v>
      </c>
      <c r="GU115" s="30">
        <v>475</v>
      </c>
      <c r="GV115" s="30">
        <v>23</v>
      </c>
      <c r="GW115" s="30">
        <v>35</v>
      </c>
      <c r="GX115" s="30">
        <v>168</v>
      </c>
      <c r="GY115" s="30">
        <v>84</v>
      </c>
      <c r="GZ115" s="30">
        <v>64</v>
      </c>
      <c r="HA115" s="30">
        <v>38</v>
      </c>
      <c r="HB115" s="30">
        <v>206</v>
      </c>
      <c r="HC115" s="30">
        <v>50</v>
      </c>
      <c r="HD115" s="30">
        <v>13</v>
      </c>
      <c r="HE115" s="30">
        <v>95</v>
      </c>
      <c r="HF115" s="30">
        <v>34</v>
      </c>
      <c r="HG115" s="30">
        <v>74</v>
      </c>
      <c r="HH115" s="30">
        <v>29</v>
      </c>
      <c r="HI115" s="30">
        <v>47</v>
      </c>
      <c r="HJ115" s="30">
        <v>32</v>
      </c>
      <c r="HK115" s="30">
        <v>77</v>
      </c>
      <c r="HL115" s="30">
        <v>280</v>
      </c>
      <c r="HM115" s="30">
        <v>44</v>
      </c>
      <c r="HN115" s="30">
        <v>5</v>
      </c>
      <c r="HO115" s="30">
        <v>153</v>
      </c>
      <c r="HP115" s="30">
        <v>12</v>
      </c>
      <c r="HQ115" s="30">
        <v>5</v>
      </c>
      <c r="HR115" s="30">
        <v>10</v>
      </c>
      <c r="HS115" s="30">
        <v>218</v>
      </c>
      <c r="HT115" s="30">
        <v>11</v>
      </c>
      <c r="HU115" s="30">
        <v>99</v>
      </c>
      <c r="HV115" s="30">
        <v>9</v>
      </c>
      <c r="HW115" s="30">
        <v>28</v>
      </c>
      <c r="HX115" s="30">
        <v>19</v>
      </c>
      <c r="HY115" s="30">
        <v>10</v>
      </c>
      <c r="HZ115" s="30">
        <v>74</v>
      </c>
      <c r="IA115" s="30">
        <v>219</v>
      </c>
      <c r="IB115" s="30">
        <v>56</v>
      </c>
      <c r="IC115" s="30">
        <v>9</v>
      </c>
      <c r="ID115" s="30">
        <v>12</v>
      </c>
      <c r="IE115" s="30">
        <v>16</v>
      </c>
      <c r="IF115" s="30">
        <v>22</v>
      </c>
      <c r="IG115" s="30">
        <v>111</v>
      </c>
      <c r="IH115" s="30">
        <v>17</v>
      </c>
      <c r="II115" s="30">
        <v>5</v>
      </c>
      <c r="IJ115" s="30">
        <v>11</v>
      </c>
      <c r="IK115" s="30">
        <v>11</v>
      </c>
      <c r="IL115" s="30">
        <v>92</v>
      </c>
      <c r="IM115" s="30">
        <v>13</v>
      </c>
      <c r="IN115" s="30">
        <v>7</v>
      </c>
      <c r="IO115" s="30">
        <v>8</v>
      </c>
      <c r="IP115" s="30">
        <v>19</v>
      </c>
      <c r="IQ115" s="30">
        <v>18</v>
      </c>
      <c r="IR115" s="30">
        <v>21</v>
      </c>
      <c r="IS115" s="30">
        <v>74</v>
      </c>
      <c r="IT115" s="30">
        <v>131</v>
      </c>
      <c r="IU115" s="30">
        <v>134</v>
      </c>
      <c r="IV115" s="30">
        <v>79</v>
      </c>
      <c r="IW115" s="30">
        <v>193</v>
      </c>
      <c r="IX115" s="30">
        <v>186</v>
      </c>
      <c r="IY115" s="30">
        <v>86</v>
      </c>
      <c r="IZ115" s="30">
        <v>61</v>
      </c>
      <c r="JA115" s="30">
        <v>58</v>
      </c>
      <c r="JB115" s="30">
        <v>96</v>
      </c>
      <c r="JC115" s="30">
        <v>4</v>
      </c>
      <c r="JD115" s="30">
        <v>11</v>
      </c>
      <c r="JE115" s="30">
        <v>10</v>
      </c>
      <c r="JF115" s="30">
        <v>10</v>
      </c>
      <c r="JG115" s="30">
        <v>7</v>
      </c>
      <c r="JH115" s="30">
        <v>9</v>
      </c>
      <c r="JI115" s="30">
        <v>154</v>
      </c>
      <c r="JJ115" s="30">
        <v>10</v>
      </c>
      <c r="JK115" s="30">
        <v>9</v>
      </c>
      <c r="JL115" s="30">
        <v>11</v>
      </c>
      <c r="JM115" s="30">
        <v>7</v>
      </c>
      <c r="JN115" s="30">
        <v>6</v>
      </c>
      <c r="JO115" s="30">
        <v>7</v>
      </c>
      <c r="JP115" s="30">
        <v>417</v>
      </c>
      <c r="JQ115" s="30">
        <v>9</v>
      </c>
      <c r="JR115" s="30">
        <v>17</v>
      </c>
      <c r="JS115" s="30">
        <v>12</v>
      </c>
      <c r="JT115" s="30">
        <v>9</v>
      </c>
      <c r="JU115" s="30">
        <v>8</v>
      </c>
      <c r="JV115" s="30">
        <v>25</v>
      </c>
      <c r="JW115" s="30">
        <v>301</v>
      </c>
      <c r="JX115" s="30">
        <v>33</v>
      </c>
      <c r="JY115" s="30">
        <v>8</v>
      </c>
      <c r="JZ115" s="30">
        <v>6</v>
      </c>
      <c r="KA115" s="30">
        <v>5</v>
      </c>
      <c r="KB115" s="30">
        <v>7</v>
      </c>
      <c r="KC115" s="30">
        <v>11</v>
      </c>
      <c r="KD115" s="30">
        <v>28</v>
      </c>
      <c r="KE115" s="30">
        <v>7</v>
      </c>
      <c r="KF115" s="30">
        <v>7</v>
      </c>
      <c r="KG115" s="30">
        <v>13</v>
      </c>
      <c r="KH115" s="30">
        <v>7</v>
      </c>
      <c r="KI115" s="30">
        <v>5</v>
      </c>
      <c r="KJ115" s="30">
        <v>16</v>
      </c>
      <c r="KK115" s="30">
        <v>38</v>
      </c>
      <c r="KL115" s="30">
        <v>57</v>
      </c>
      <c r="KM115" s="30">
        <v>18</v>
      </c>
      <c r="KN115" s="30">
        <v>289</v>
      </c>
      <c r="KO115" s="30">
        <v>15</v>
      </c>
      <c r="KP115" s="30">
        <v>33</v>
      </c>
      <c r="KQ115" s="30">
        <v>17</v>
      </c>
      <c r="KR115" s="30">
        <v>16</v>
      </c>
      <c r="KS115" s="30">
        <v>6</v>
      </c>
      <c r="KT115" s="30">
        <v>12</v>
      </c>
      <c r="KU115" s="30">
        <v>14</v>
      </c>
      <c r="KV115" s="30">
        <v>8</v>
      </c>
      <c r="KW115" s="30">
        <v>7</v>
      </c>
      <c r="KX115" s="30">
        <v>6</v>
      </c>
      <c r="KY115" s="30">
        <v>86</v>
      </c>
      <c r="KZ115" s="30">
        <v>6</v>
      </c>
      <c r="LA115" s="30"/>
      <c r="LB115" s="30"/>
      <c r="LC115" s="30"/>
      <c r="LD115" s="30"/>
      <c r="LE115" s="30"/>
      <c r="LF115" s="30"/>
      <c r="LG115" s="30"/>
      <c r="LH115" s="30">
        <v>875</v>
      </c>
      <c r="LI115" s="30">
        <v>652</v>
      </c>
      <c r="LJ115" s="25">
        <v>277</v>
      </c>
      <c r="LK115" s="30">
        <v>557</v>
      </c>
      <c r="LL115" s="30">
        <v>776</v>
      </c>
      <c r="LM115" s="30">
        <v>1167</v>
      </c>
      <c r="LN115" s="30">
        <v>464</v>
      </c>
      <c r="LO115" s="30">
        <v>535</v>
      </c>
      <c r="LP115" s="30">
        <v>288</v>
      </c>
      <c r="LQ115" s="30">
        <v>730</v>
      </c>
      <c r="LR115" s="30">
        <v>852</v>
      </c>
      <c r="LS115" s="30">
        <v>1138</v>
      </c>
      <c r="LT115" s="30">
        <v>1303</v>
      </c>
      <c r="LU115" s="30">
        <v>1381</v>
      </c>
      <c r="LV115" s="30">
        <v>1679</v>
      </c>
      <c r="LW115" s="30">
        <v>1103</v>
      </c>
      <c r="LX115" s="30">
        <v>1306</v>
      </c>
      <c r="LY115" s="30">
        <v>1026</v>
      </c>
      <c r="LZ115" s="30">
        <v>1526</v>
      </c>
      <c r="MA115" s="30">
        <v>1429</v>
      </c>
      <c r="MB115" s="30">
        <v>649</v>
      </c>
      <c r="MC115" s="30">
        <v>557</v>
      </c>
      <c r="MD115" s="30">
        <v>447</v>
      </c>
      <c r="ME115" s="30">
        <v>331</v>
      </c>
      <c r="MF115" s="30">
        <v>453</v>
      </c>
      <c r="MG115" s="30">
        <v>689</v>
      </c>
      <c r="MH115" s="25">
        <v>1475</v>
      </c>
      <c r="MI115" s="30">
        <v>911</v>
      </c>
      <c r="MJ115" s="30">
        <v>616</v>
      </c>
      <c r="MK115" s="30">
        <v>360</v>
      </c>
      <c r="ML115" s="30">
        <v>254</v>
      </c>
      <c r="MM115" s="30">
        <v>524</v>
      </c>
      <c r="MN115" s="30">
        <v>371</v>
      </c>
      <c r="MO115" s="25">
        <v>668</v>
      </c>
      <c r="MP115" s="25">
        <v>447</v>
      </c>
      <c r="MQ115" s="30">
        <v>196</v>
      </c>
      <c r="MR115" s="30">
        <v>319</v>
      </c>
      <c r="MS115" s="30">
        <v>159</v>
      </c>
      <c r="MT115" s="30">
        <v>181</v>
      </c>
      <c r="MU115" s="25">
        <v>45</v>
      </c>
      <c r="MV115" s="24">
        <v>405</v>
      </c>
      <c r="MW115" s="44">
        <v>54</v>
      </c>
      <c r="MX115" s="49">
        <v>7447</v>
      </c>
      <c r="MY115" s="49">
        <v>2836</v>
      </c>
      <c r="MZ115" s="49">
        <v>1862</v>
      </c>
      <c r="NA115" s="49">
        <v>412</v>
      </c>
      <c r="NB115" s="44">
        <v>627</v>
      </c>
      <c r="NC115" s="49">
        <v>934</v>
      </c>
      <c r="ND115" s="49">
        <v>1303</v>
      </c>
      <c r="NE115" s="44">
        <v>330</v>
      </c>
      <c r="NF115" s="44">
        <v>351</v>
      </c>
      <c r="NG115" s="44">
        <v>419</v>
      </c>
    </row>
    <row r="116" spans="2:371" x14ac:dyDescent="0.3">
      <c r="B116" t="s">
        <v>151</v>
      </c>
      <c r="C116" s="1">
        <f t="shared" si="589"/>
        <v>3</v>
      </c>
      <c r="D116" s="1">
        <f t="shared" si="590"/>
        <v>1494</v>
      </c>
      <c r="E116" s="1">
        <f t="shared" si="591"/>
        <v>99</v>
      </c>
      <c r="F116" s="30">
        <v>9</v>
      </c>
      <c r="G116" s="30">
        <v>12</v>
      </c>
      <c r="H116" s="30">
        <v>13</v>
      </c>
      <c r="I116" s="30">
        <v>14</v>
      </c>
      <c r="J116" s="30">
        <v>10</v>
      </c>
      <c r="K116" s="30">
        <v>8</v>
      </c>
      <c r="L116" s="30">
        <v>11</v>
      </c>
      <c r="M116" s="30">
        <v>7</v>
      </c>
      <c r="N116" s="30">
        <v>11</v>
      </c>
      <c r="O116" s="30">
        <v>5</v>
      </c>
      <c r="P116" s="30">
        <v>5</v>
      </c>
      <c r="Q116" s="30">
        <v>5</v>
      </c>
      <c r="R116" s="30">
        <v>4</v>
      </c>
      <c r="S116" s="30">
        <v>12</v>
      </c>
      <c r="T116" s="30">
        <v>10</v>
      </c>
      <c r="U116" s="30">
        <v>5</v>
      </c>
      <c r="V116" s="30">
        <v>14</v>
      </c>
      <c r="W116" s="30">
        <v>9</v>
      </c>
      <c r="X116" s="30">
        <v>7</v>
      </c>
      <c r="Y116" s="30">
        <v>10</v>
      </c>
      <c r="Z116" s="30">
        <v>10</v>
      </c>
      <c r="AA116" s="30">
        <v>8</v>
      </c>
      <c r="AB116" s="30">
        <v>12</v>
      </c>
      <c r="AC116" s="30">
        <v>6</v>
      </c>
      <c r="AD116" s="30">
        <v>6</v>
      </c>
      <c r="AE116" s="30">
        <v>51</v>
      </c>
      <c r="AF116" s="30">
        <v>8</v>
      </c>
      <c r="AG116" s="30">
        <v>6</v>
      </c>
      <c r="AH116" s="30">
        <v>7</v>
      </c>
      <c r="AI116" s="30">
        <v>11</v>
      </c>
      <c r="AJ116" s="30">
        <v>56</v>
      </c>
      <c r="AK116" s="30">
        <v>18</v>
      </c>
      <c r="AL116" s="30">
        <v>285</v>
      </c>
      <c r="AM116" s="30">
        <v>53</v>
      </c>
      <c r="AN116" s="30">
        <v>17</v>
      </c>
      <c r="AO116" s="30">
        <v>11</v>
      </c>
      <c r="AP116" s="30">
        <v>10</v>
      </c>
      <c r="AQ116" s="30">
        <v>3</v>
      </c>
      <c r="AR116" s="30">
        <v>9</v>
      </c>
      <c r="AS116" s="30">
        <v>82</v>
      </c>
      <c r="AT116" s="30">
        <v>149</v>
      </c>
      <c r="AU116" s="30">
        <v>130</v>
      </c>
      <c r="AV116" s="30">
        <v>151</v>
      </c>
      <c r="AW116" s="30">
        <v>75</v>
      </c>
      <c r="AX116" s="30">
        <v>322</v>
      </c>
      <c r="AY116" s="30">
        <v>177</v>
      </c>
      <c r="AZ116" s="30">
        <v>177</v>
      </c>
      <c r="BA116" s="30">
        <v>3</v>
      </c>
      <c r="BB116" s="30">
        <v>9</v>
      </c>
      <c r="BC116" s="30">
        <v>10</v>
      </c>
      <c r="BD116" s="30">
        <v>9</v>
      </c>
      <c r="BE116" s="30">
        <v>10</v>
      </c>
      <c r="BF116" s="30">
        <v>12</v>
      </c>
      <c r="BG116" s="30">
        <v>116</v>
      </c>
      <c r="BH116" s="30">
        <v>6</v>
      </c>
      <c r="BI116" s="30">
        <v>86</v>
      </c>
      <c r="BJ116" s="30">
        <v>22</v>
      </c>
      <c r="BK116" s="30">
        <v>16</v>
      </c>
      <c r="BL116" s="30">
        <v>8</v>
      </c>
      <c r="BM116" s="30">
        <v>47</v>
      </c>
      <c r="BN116" s="30">
        <v>348</v>
      </c>
      <c r="BO116" s="30">
        <v>5</v>
      </c>
      <c r="BP116" s="30">
        <v>10</v>
      </c>
      <c r="BQ116" s="30">
        <v>6</v>
      </c>
      <c r="BR116" s="30">
        <v>8</v>
      </c>
      <c r="BS116" s="30">
        <v>8</v>
      </c>
      <c r="BT116" s="30">
        <v>6</v>
      </c>
      <c r="BU116" s="30">
        <v>112</v>
      </c>
      <c r="BV116" s="30">
        <v>14</v>
      </c>
      <c r="BW116" s="30">
        <v>716</v>
      </c>
      <c r="BX116" s="30">
        <v>77</v>
      </c>
      <c r="BY116" s="30">
        <v>338</v>
      </c>
      <c r="BZ116" s="30">
        <v>253</v>
      </c>
      <c r="CA116" s="30">
        <v>307</v>
      </c>
      <c r="CB116" s="30">
        <v>362</v>
      </c>
      <c r="CC116" s="30">
        <v>333</v>
      </c>
      <c r="CD116" s="30">
        <v>302</v>
      </c>
      <c r="CE116" s="30">
        <v>328</v>
      </c>
      <c r="CF116" s="30">
        <v>323</v>
      </c>
      <c r="CG116" s="30">
        <v>363</v>
      </c>
      <c r="CH116" s="30">
        <v>327</v>
      </c>
      <c r="CI116" s="30">
        <v>285</v>
      </c>
      <c r="CJ116" s="30">
        <v>331</v>
      </c>
      <c r="CK116" s="30">
        <v>309</v>
      </c>
      <c r="CL116" s="30"/>
      <c r="CM116" s="30">
        <v>319</v>
      </c>
      <c r="CN116" s="30">
        <v>435</v>
      </c>
      <c r="CO116" s="30">
        <v>304</v>
      </c>
      <c r="CP116" s="30">
        <v>284</v>
      </c>
      <c r="CQ116" s="30">
        <v>361</v>
      </c>
      <c r="CR116" s="41">
        <v>289</v>
      </c>
      <c r="CS116" s="30">
        <v>330</v>
      </c>
      <c r="CT116" s="30">
        <v>297</v>
      </c>
      <c r="CU116" s="30">
        <v>343</v>
      </c>
      <c r="CV116" s="30">
        <v>413</v>
      </c>
      <c r="CW116" s="30">
        <v>380</v>
      </c>
      <c r="CX116" s="30">
        <v>319</v>
      </c>
      <c r="CY116" s="30">
        <v>344</v>
      </c>
      <c r="CZ116" s="30">
        <v>406</v>
      </c>
      <c r="DA116" s="30">
        <v>382</v>
      </c>
      <c r="DB116" s="30">
        <v>501</v>
      </c>
      <c r="DC116" s="30">
        <v>5</v>
      </c>
      <c r="DD116" s="30">
        <v>112</v>
      </c>
      <c r="DE116" s="30">
        <v>7</v>
      </c>
      <c r="DF116" s="30">
        <v>14</v>
      </c>
      <c r="DG116" s="30">
        <v>5</v>
      </c>
      <c r="DH116" s="30">
        <v>12</v>
      </c>
      <c r="DI116" s="30">
        <v>4</v>
      </c>
      <c r="DJ116" s="30">
        <v>8</v>
      </c>
      <c r="DK116" s="30">
        <v>150</v>
      </c>
      <c r="DL116" s="30">
        <v>12</v>
      </c>
      <c r="DM116" s="30">
        <v>17</v>
      </c>
      <c r="DN116" s="30">
        <v>16</v>
      </c>
      <c r="DO116" s="30">
        <v>9</v>
      </c>
      <c r="DP116" s="30">
        <v>11</v>
      </c>
      <c r="DQ116" s="30">
        <v>365</v>
      </c>
      <c r="DR116" s="30">
        <v>400</v>
      </c>
      <c r="DS116" s="30">
        <v>26</v>
      </c>
      <c r="DT116" s="30">
        <v>23</v>
      </c>
      <c r="DU116" s="30">
        <v>24</v>
      </c>
      <c r="DV116" s="30">
        <v>12</v>
      </c>
      <c r="DW116" s="30">
        <v>24</v>
      </c>
      <c r="DX116" s="30">
        <v>9</v>
      </c>
      <c r="DY116" s="30">
        <v>52</v>
      </c>
      <c r="DZ116" s="30">
        <v>19</v>
      </c>
      <c r="EA116" s="30">
        <v>19</v>
      </c>
      <c r="EB116" s="30">
        <v>42</v>
      </c>
      <c r="EC116" s="30">
        <v>10</v>
      </c>
      <c r="ED116" s="30">
        <v>14</v>
      </c>
      <c r="EE116" s="30">
        <v>7</v>
      </c>
      <c r="EF116" s="30">
        <v>327</v>
      </c>
      <c r="EG116" s="30">
        <v>141</v>
      </c>
      <c r="EH116" s="30">
        <v>17</v>
      </c>
      <c r="EI116" s="30">
        <v>14</v>
      </c>
      <c r="EJ116" s="30">
        <v>90</v>
      </c>
      <c r="EK116" s="30">
        <v>31</v>
      </c>
      <c r="EL116" s="30">
        <v>22</v>
      </c>
      <c r="EM116" s="30">
        <v>373</v>
      </c>
      <c r="EN116" s="30">
        <v>9</v>
      </c>
      <c r="EO116" s="30">
        <v>79</v>
      </c>
      <c r="EP116" s="30">
        <v>28</v>
      </c>
      <c r="EQ116" s="30">
        <v>21</v>
      </c>
      <c r="ER116" s="30">
        <v>24</v>
      </c>
      <c r="ES116" s="30">
        <v>52</v>
      </c>
      <c r="ET116" s="30">
        <v>361</v>
      </c>
      <c r="EU116" s="30">
        <v>34</v>
      </c>
      <c r="EV116" s="30">
        <v>21</v>
      </c>
      <c r="EW116" s="30">
        <v>86</v>
      </c>
      <c r="EX116" s="30">
        <v>80</v>
      </c>
      <c r="EY116" s="30">
        <v>37</v>
      </c>
      <c r="EZ116" s="30">
        <v>243</v>
      </c>
      <c r="FA116" s="30">
        <v>454</v>
      </c>
      <c r="FB116" s="30">
        <v>235</v>
      </c>
      <c r="FC116" s="30">
        <v>135</v>
      </c>
      <c r="FD116" s="30">
        <v>41</v>
      </c>
      <c r="FE116" s="30">
        <v>358</v>
      </c>
      <c r="FF116" s="30">
        <v>185</v>
      </c>
      <c r="FG116" s="30">
        <v>143</v>
      </c>
      <c r="FH116" s="30">
        <v>271</v>
      </c>
      <c r="FI116" s="30">
        <v>61</v>
      </c>
      <c r="FJ116" s="30">
        <v>197</v>
      </c>
      <c r="FK116" s="30">
        <v>39</v>
      </c>
      <c r="FL116" s="30">
        <v>34</v>
      </c>
      <c r="FM116" s="30">
        <v>21</v>
      </c>
      <c r="FN116" s="30">
        <v>30</v>
      </c>
      <c r="FO116" s="30">
        <v>62</v>
      </c>
      <c r="FP116" s="30">
        <v>19</v>
      </c>
      <c r="FQ116" s="30">
        <v>516</v>
      </c>
      <c r="FR116" s="30">
        <v>668</v>
      </c>
      <c r="FS116" s="30">
        <v>17</v>
      </c>
      <c r="FT116" s="30">
        <v>28</v>
      </c>
      <c r="FU116" s="30">
        <v>15</v>
      </c>
      <c r="FV116" s="30">
        <v>80</v>
      </c>
      <c r="FW116" s="30">
        <v>20</v>
      </c>
      <c r="FX116" s="30">
        <v>43</v>
      </c>
      <c r="FY116" s="30">
        <v>67</v>
      </c>
      <c r="FZ116" s="30">
        <v>25</v>
      </c>
      <c r="GA116" s="30">
        <v>18</v>
      </c>
      <c r="GB116" s="30">
        <v>42</v>
      </c>
      <c r="GC116" s="30">
        <v>85</v>
      </c>
      <c r="GD116" s="30">
        <v>30</v>
      </c>
      <c r="GE116" s="30">
        <v>24</v>
      </c>
      <c r="GF116" s="30">
        <v>128</v>
      </c>
      <c r="GG116" s="30">
        <v>22</v>
      </c>
      <c r="GH116" s="30">
        <v>14</v>
      </c>
      <c r="GI116" s="30">
        <v>80</v>
      </c>
      <c r="GJ116" s="30">
        <v>349</v>
      </c>
      <c r="GK116" s="30">
        <v>90</v>
      </c>
      <c r="GL116" s="30">
        <v>30</v>
      </c>
      <c r="GM116" s="30">
        <v>26</v>
      </c>
      <c r="GN116" s="30">
        <v>39</v>
      </c>
      <c r="GO116" s="30">
        <v>23</v>
      </c>
      <c r="GP116" s="30">
        <v>30</v>
      </c>
      <c r="GQ116" s="30">
        <v>351</v>
      </c>
      <c r="GR116" s="30">
        <v>64</v>
      </c>
      <c r="GS116" s="30">
        <v>103</v>
      </c>
      <c r="GT116" s="30">
        <v>28</v>
      </c>
      <c r="GU116" s="30">
        <v>61</v>
      </c>
      <c r="GV116" s="30">
        <v>28</v>
      </c>
      <c r="GW116" s="30">
        <v>46</v>
      </c>
      <c r="GX116" s="30">
        <v>198</v>
      </c>
      <c r="GY116" s="30">
        <v>36</v>
      </c>
      <c r="GZ116" s="30">
        <v>49</v>
      </c>
      <c r="HA116" s="30">
        <v>57</v>
      </c>
      <c r="HB116" s="30">
        <v>100</v>
      </c>
      <c r="HC116" s="30">
        <v>58</v>
      </c>
      <c r="HD116" s="30">
        <v>20</v>
      </c>
      <c r="HE116" s="30">
        <v>97</v>
      </c>
      <c r="HF116" s="30">
        <v>38</v>
      </c>
      <c r="HG116" s="30">
        <v>59</v>
      </c>
      <c r="HH116" s="30">
        <v>41</v>
      </c>
      <c r="HI116" s="30">
        <v>20</v>
      </c>
      <c r="HJ116" s="30">
        <v>30</v>
      </c>
      <c r="HK116" s="30">
        <v>33</v>
      </c>
      <c r="HL116" s="30">
        <v>275</v>
      </c>
      <c r="HM116" s="30">
        <v>50</v>
      </c>
      <c r="HN116" s="30">
        <v>7</v>
      </c>
      <c r="HO116" s="30">
        <v>7</v>
      </c>
      <c r="HP116" s="30">
        <v>11</v>
      </c>
      <c r="HQ116" s="30">
        <v>5</v>
      </c>
      <c r="HR116" s="30">
        <v>5</v>
      </c>
      <c r="HS116" s="30">
        <v>285</v>
      </c>
      <c r="HT116" s="30">
        <v>16</v>
      </c>
      <c r="HU116" s="30">
        <v>203</v>
      </c>
      <c r="HV116" s="30">
        <v>11</v>
      </c>
      <c r="HW116" s="30">
        <v>19</v>
      </c>
      <c r="HX116" s="30">
        <v>48</v>
      </c>
      <c r="HY116" s="30">
        <v>10</v>
      </c>
      <c r="HZ116" s="30">
        <v>268</v>
      </c>
      <c r="IA116" s="30">
        <v>130</v>
      </c>
      <c r="IB116" s="30">
        <v>16</v>
      </c>
      <c r="IC116" s="30">
        <v>10</v>
      </c>
      <c r="ID116" s="30">
        <v>24</v>
      </c>
      <c r="IE116" s="30">
        <v>10</v>
      </c>
      <c r="IF116" s="30">
        <v>10</v>
      </c>
      <c r="IG116" s="30">
        <v>161</v>
      </c>
      <c r="IH116" s="30">
        <v>18</v>
      </c>
      <c r="II116" s="30">
        <v>10</v>
      </c>
      <c r="IJ116" s="30">
        <v>8</v>
      </c>
      <c r="IK116" s="30">
        <v>9</v>
      </c>
      <c r="IL116" s="30">
        <v>55</v>
      </c>
      <c r="IM116" s="30">
        <v>14</v>
      </c>
      <c r="IN116" s="30">
        <v>27</v>
      </c>
      <c r="IO116" s="30">
        <v>11</v>
      </c>
      <c r="IP116" s="30">
        <v>22</v>
      </c>
      <c r="IQ116" s="30">
        <v>9</v>
      </c>
      <c r="IR116" s="30">
        <v>11</v>
      </c>
      <c r="IS116" s="30">
        <v>48</v>
      </c>
      <c r="IT116" s="30">
        <v>23</v>
      </c>
      <c r="IU116" s="30">
        <v>293</v>
      </c>
      <c r="IV116" s="30">
        <v>41</v>
      </c>
      <c r="IW116" s="30">
        <v>139</v>
      </c>
      <c r="IX116" s="30">
        <v>63</v>
      </c>
      <c r="IY116" s="30">
        <v>66</v>
      </c>
      <c r="IZ116" s="30">
        <v>27</v>
      </c>
      <c r="JA116" s="30">
        <v>39</v>
      </c>
      <c r="JB116" s="30">
        <v>188</v>
      </c>
      <c r="JC116" s="30">
        <v>6</v>
      </c>
      <c r="JD116" s="30">
        <v>6</v>
      </c>
      <c r="JE116" s="30">
        <v>7</v>
      </c>
      <c r="JF116" s="30">
        <v>9</v>
      </c>
      <c r="JG116" s="30">
        <v>13</v>
      </c>
      <c r="JH116" s="30">
        <v>18</v>
      </c>
      <c r="JI116" s="30">
        <v>278</v>
      </c>
      <c r="JJ116" s="30">
        <v>7</v>
      </c>
      <c r="JK116" s="30">
        <v>8</v>
      </c>
      <c r="JL116" s="30">
        <v>9</v>
      </c>
      <c r="JM116" s="30">
        <v>6</v>
      </c>
      <c r="JN116" s="30">
        <v>10</v>
      </c>
      <c r="JO116" s="30">
        <v>9</v>
      </c>
      <c r="JP116" s="30">
        <v>151</v>
      </c>
      <c r="JQ116" s="30">
        <v>12</v>
      </c>
      <c r="JR116" s="30">
        <v>6</v>
      </c>
      <c r="JS116" s="30">
        <v>11</v>
      </c>
      <c r="JT116" s="30">
        <v>9</v>
      </c>
      <c r="JU116" s="30">
        <v>11</v>
      </c>
      <c r="JV116" s="30">
        <v>8</v>
      </c>
      <c r="JW116" s="30">
        <v>374</v>
      </c>
      <c r="JX116" s="30">
        <v>17</v>
      </c>
      <c r="JY116" s="30">
        <v>12</v>
      </c>
      <c r="JZ116" s="30">
        <v>8</v>
      </c>
      <c r="KA116" s="30">
        <v>6</v>
      </c>
      <c r="KB116" s="30">
        <v>10</v>
      </c>
      <c r="KC116" s="30">
        <v>9</v>
      </c>
      <c r="KD116" s="30">
        <v>139</v>
      </c>
      <c r="KE116" s="30">
        <v>14</v>
      </c>
      <c r="KF116" s="30">
        <v>6</v>
      </c>
      <c r="KG116" s="30">
        <v>201</v>
      </c>
      <c r="KH116" s="30">
        <v>15</v>
      </c>
      <c r="KI116" s="30">
        <v>13</v>
      </c>
      <c r="KJ116" s="30">
        <v>74</v>
      </c>
      <c r="KK116" s="30">
        <v>307</v>
      </c>
      <c r="KL116" s="30">
        <v>117</v>
      </c>
      <c r="KM116" s="30">
        <v>23</v>
      </c>
      <c r="KN116" s="30">
        <v>281</v>
      </c>
      <c r="KO116" s="30">
        <v>53</v>
      </c>
      <c r="KP116" s="30">
        <v>38</v>
      </c>
      <c r="KQ116" s="30">
        <v>20</v>
      </c>
      <c r="KR116" s="30">
        <v>208</v>
      </c>
      <c r="KS116" s="30">
        <v>13</v>
      </c>
      <c r="KT116" s="30">
        <v>16</v>
      </c>
      <c r="KU116" s="30">
        <v>23</v>
      </c>
      <c r="KV116" s="30">
        <v>12</v>
      </c>
      <c r="KW116" s="30">
        <v>14</v>
      </c>
      <c r="KX116" s="30">
        <v>9</v>
      </c>
      <c r="KY116" s="30">
        <v>374</v>
      </c>
      <c r="KZ116" s="30">
        <v>12</v>
      </c>
      <c r="LA116" s="30"/>
      <c r="LB116" s="30"/>
      <c r="LC116" s="30"/>
      <c r="LD116" s="30"/>
      <c r="LE116" s="30"/>
      <c r="LF116" s="30"/>
      <c r="LG116" s="30"/>
      <c r="LH116" s="30">
        <v>898</v>
      </c>
      <c r="LI116" s="30">
        <v>742</v>
      </c>
      <c r="LJ116" s="25">
        <v>486</v>
      </c>
      <c r="LK116" s="30">
        <v>686</v>
      </c>
      <c r="LL116" s="30">
        <v>840</v>
      </c>
      <c r="LM116" s="30">
        <v>1494</v>
      </c>
      <c r="LN116" s="30">
        <v>587</v>
      </c>
      <c r="LO116" s="30">
        <v>655</v>
      </c>
      <c r="LP116" s="30">
        <v>572</v>
      </c>
      <c r="LQ116" s="30">
        <v>1274</v>
      </c>
      <c r="LR116" s="30">
        <v>1037</v>
      </c>
      <c r="LS116" s="30">
        <v>1077</v>
      </c>
      <c r="LT116" s="30">
        <v>1612</v>
      </c>
      <c r="LU116" s="30">
        <v>1379</v>
      </c>
      <c r="LV116" s="30">
        <v>1811</v>
      </c>
      <c r="LW116" s="30">
        <v>1159</v>
      </c>
      <c r="LX116" s="30">
        <v>1275</v>
      </c>
      <c r="LY116" s="30">
        <v>966</v>
      </c>
      <c r="LZ116" s="30">
        <v>1654</v>
      </c>
      <c r="MA116" s="30">
        <v>1569</v>
      </c>
      <c r="MB116" s="30">
        <v>623</v>
      </c>
      <c r="MC116" s="30">
        <v>578</v>
      </c>
      <c r="MD116" s="30">
        <v>570</v>
      </c>
      <c r="ME116" s="30">
        <v>481</v>
      </c>
      <c r="MF116" s="30">
        <v>526</v>
      </c>
      <c r="MG116" s="30">
        <v>824</v>
      </c>
      <c r="MH116" s="25">
        <v>1507</v>
      </c>
      <c r="MI116" s="30">
        <v>724</v>
      </c>
      <c r="MJ116" s="30">
        <v>678</v>
      </c>
      <c r="MK116" s="30">
        <v>407</v>
      </c>
      <c r="ML116" s="30">
        <v>495</v>
      </c>
      <c r="MM116" s="30">
        <v>481</v>
      </c>
      <c r="MN116" s="30">
        <v>517</v>
      </c>
      <c r="MO116" s="25">
        <v>828</v>
      </c>
      <c r="MP116" s="25">
        <v>401</v>
      </c>
      <c r="MQ116" s="30">
        <v>258</v>
      </c>
      <c r="MR116" s="30">
        <v>799</v>
      </c>
      <c r="MS116" s="30">
        <v>110</v>
      </c>
      <c r="MT116" s="30">
        <v>152</v>
      </c>
      <c r="MU116" s="25">
        <v>172</v>
      </c>
      <c r="MV116" s="24">
        <v>668</v>
      </c>
      <c r="MW116" s="44">
        <v>112</v>
      </c>
      <c r="MX116" s="49">
        <v>7806</v>
      </c>
      <c r="MY116" s="49">
        <v>1178</v>
      </c>
      <c r="MZ116" s="49">
        <v>1740</v>
      </c>
      <c r="NA116" s="49">
        <v>519</v>
      </c>
      <c r="NB116" s="44">
        <v>702</v>
      </c>
      <c r="NC116" s="49">
        <v>1409</v>
      </c>
      <c r="ND116" s="49">
        <v>866</v>
      </c>
      <c r="NE116" s="44">
        <v>343</v>
      </c>
      <c r="NF116" s="44">
        <v>524</v>
      </c>
      <c r="NG116" s="44">
        <v>565</v>
      </c>
    </row>
    <row r="117" spans="2:371" x14ac:dyDescent="0.3">
      <c r="B117" t="s">
        <v>152</v>
      </c>
      <c r="C117" s="1">
        <f t="shared" si="589"/>
        <v>2</v>
      </c>
      <c r="D117" s="1">
        <f t="shared" si="590"/>
        <v>1526</v>
      </c>
      <c r="E117" s="1">
        <f t="shared" si="591"/>
        <v>271</v>
      </c>
      <c r="F117" s="30">
        <v>10</v>
      </c>
      <c r="G117" s="30">
        <v>7</v>
      </c>
      <c r="H117" s="30">
        <v>8</v>
      </c>
      <c r="I117" s="30">
        <v>9</v>
      </c>
      <c r="J117" s="30">
        <v>44</v>
      </c>
      <c r="K117" s="30">
        <v>12</v>
      </c>
      <c r="L117" s="30">
        <v>5</v>
      </c>
      <c r="M117" s="30">
        <v>7</v>
      </c>
      <c r="N117" s="30">
        <v>32</v>
      </c>
      <c r="O117" s="30">
        <v>9</v>
      </c>
      <c r="P117" s="30">
        <v>10</v>
      </c>
      <c r="Q117" s="30">
        <v>72</v>
      </c>
      <c r="R117" s="30">
        <v>11</v>
      </c>
      <c r="S117" s="30">
        <v>2</v>
      </c>
      <c r="T117" s="30">
        <v>8</v>
      </c>
      <c r="U117" s="30">
        <v>9</v>
      </c>
      <c r="V117" s="30">
        <v>5</v>
      </c>
      <c r="W117" s="30">
        <v>9</v>
      </c>
      <c r="X117" s="30">
        <v>68</v>
      </c>
      <c r="Y117" s="30">
        <v>10</v>
      </c>
      <c r="Z117" s="30">
        <v>4</v>
      </c>
      <c r="AA117" s="30">
        <v>7</v>
      </c>
      <c r="AB117" s="30">
        <v>3</v>
      </c>
      <c r="AC117" s="30">
        <v>8</v>
      </c>
      <c r="AD117" s="30">
        <v>6</v>
      </c>
      <c r="AE117" s="30">
        <v>143</v>
      </c>
      <c r="AF117" s="30">
        <v>11</v>
      </c>
      <c r="AG117" s="30">
        <v>11</v>
      </c>
      <c r="AH117" s="30">
        <v>8</v>
      </c>
      <c r="AI117" s="30">
        <v>21</v>
      </c>
      <c r="AJ117" s="30">
        <v>167</v>
      </c>
      <c r="AK117" s="30">
        <v>132</v>
      </c>
      <c r="AL117" s="30">
        <v>299</v>
      </c>
      <c r="AM117" s="30">
        <v>345</v>
      </c>
      <c r="AN117" s="30">
        <v>239</v>
      </c>
      <c r="AO117" s="30">
        <v>183</v>
      </c>
      <c r="AP117" s="30">
        <v>77</v>
      </c>
      <c r="AQ117" s="30">
        <v>207</v>
      </c>
      <c r="AR117" s="30">
        <v>238</v>
      </c>
      <c r="AS117" s="30">
        <v>296</v>
      </c>
      <c r="AT117" s="30">
        <v>555</v>
      </c>
      <c r="AU117" s="30">
        <v>443</v>
      </c>
      <c r="AV117" s="30">
        <v>479</v>
      </c>
      <c r="AW117" s="30">
        <v>415</v>
      </c>
      <c r="AX117" s="30">
        <v>570</v>
      </c>
      <c r="AY117" s="30">
        <v>223</v>
      </c>
      <c r="AZ117" s="30">
        <v>223</v>
      </c>
      <c r="BA117" s="30">
        <v>84</v>
      </c>
      <c r="BB117" s="30">
        <v>51</v>
      </c>
      <c r="BC117" s="30">
        <v>33</v>
      </c>
      <c r="BD117" s="30">
        <v>20</v>
      </c>
      <c r="BE117" s="30">
        <v>141</v>
      </c>
      <c r="BF117" s="30">
        <v>24</v>
      </c>
      <c r="BG117" s="30">
        <v>176</v>
      </c>
      <c r="BH117" s="30">
        <v>172</v>
      </c>
      <c r="BI117" s="30">
        <v>290</v>
      </c>
      <c r="BJ117" s="30">
        <v>464</v>
      </c>
      <c r="BK117" s="30">
        <v>385</v>
      </c>
      <c r="BL117" s="30">
        <v>89</v>
      </c>
      <c r="BM117" s="30">
        <v>488</v>
      </c>
      <c r="BN117" s="30">
        <v>457</v>
      </c>
      <c r="BO117" s="30">
        <v>106</v>
      </c>
      <c r="BP117" s="30">
        <v>166</v>
      </c>
      <c r="BQ117" s="30">
        <v>50</v>
      </c>
      <c r="BR117" s="30">
        <v>58</v>
      </c>
      <c r="BS117" s="30">
        <v>222</v>
      </c>
      <c r="BT117" s="30">
        <v>104</v>
      </c>
      <c r="BU117" s="30">
        <v>148</v>
      </c>
      <c r="BV117" s="30">
        <v>368</v>
      </c>
      <c r="BW117" s="30">
        <v>701</v>
      </c>
      <c r="BX117" s="30">
        <v>292</v>
      </c>
      <c r="BY117" s="30">
        <v>664</v>
      </c>
      <c r="BZ117" s="30">
        <v>604</v>
      </c>
      <c r="CA117" s="30">
        <v>547</v>
      </c>
      <c r="CB117" s="30">
        <v>626</v>
      </c>
      <c r="CC117" s="30">
        <v>580</v>
      </c>
      <c r="CD117" s="30">
        <v>616</v>
      </c>
      <c r="CE117" s="30">
        <v>546</v>
      </c>
      <c r="CF117" s="30">
        <v>576</v>
      </c>
      <c r="CG117" s="30">
        <v>633</v>
      </c>
      <c r="CH117" s="30">
        <v>561</v>
      </c>
      <c r="CI117" s="30">
        <v>563</v>
      </c>
      <c r="CJ117" s="30">
        <v>573</v>
      </c>
      <c r="CK117" s="30">
        <v>591</v>
      </c>
      <c r="CL117" s="30"/>
      <c r="CM117" s="30">
        <v>599</v>
      </c>
      <c r="CN117" s="30">
        <v>627</v>
      </c>
      <c r="CO117" s="30">
        <v>578</v>
      </c>
      <c r="CP117" s="30">
        <v>607</v>
      </c>
      <c r="CQ117" s="30">
        <v>627</v>
      </c>
      <c r="CR117" s="41">
        <v>571</v>
      </c>
      <c r="CS117" s="30">
        <v>685</v>
      </c>
      <c r="CT117" s="30">
        <v>610</v>
      </c>
      <c r="CU117" s="30">
        <v>645</v>
      </c>
      <c r="CV117" s="30">
        <v>618</v>
      </c>
      <c r="CW117" s="30">
        <v>649</v>
      </c>
      <c r="CX117" s="30">
        <v>601</v>
      </c>
      <c r="CY117" s="30">
        <v>629</v>
      </c>
      <c r="CZ117" s="30">
        <v>605</v>
      </c>
      <c r="DA117" s="30">
        <v>672</v>
      </c>
      <c r="DB117" s="30">
        <v>639</v>
      </c>
      <c r="DC117" s="30">
        <v>332</v>
      </c>
      <c r="DD117" s="30">
        <v>317</v>
      </c>
      <c r="DE117" s="30">
        <v>170</v>
      </c>
      <c r="DF117" s="30">
        <v>93</v>
      </c>
      <c r="DG117" s="30">
        <v>240</v>
      </c>
      <c r="DH117" s="30">
        <v>190</v>
      </c>
      <c r="DI117" s="30">
        <v>142</v>
      </c>
      <c r="DJ117" s="30">
        <v>177</v>
      </c>
      <c r="DK117" s="30">
        <v>328</v>
      </c>
      <c r="DL117" s="30">
        <v>81</v>
      </c>
      <c r="DM117" s="30">
        <v>90</v>
      </c>
      <c r="DN117" s="30">
        <v>85</v>
      </c>
      <c r="DO117" s="30">
        <v>70</v>
      </c>
      <c r="DP117" s="30">
        <v>196</v>
      </c>
      <c r="DQ117" s="30">
        <v>503</v>
      </c>
      <c r="DR117" s="30">
        <v>498</v>
      </c>
      <c r="DS117" s="30">
        <v>280</v>
      </c>
      <c r="DT117" s="30">
        <v>166</v>
      </c>
      <c r="DU117" s="30">
        <v>335</v>
      </c>
      <c r="DV117" s="30">
        <v>362</v>
      </c>
      <c r="DW117" s="30">
        <v>290</v>
      </c>
      <c r="DX117" s="30">
        <v>149</v>
      </c>
      <c r="DY117" s="30">
        <v>156</v>
      </c>
      <c r="DZ117" s="30">
        <v>233</v>
      </c>
      <c r="EA117" s="30">
        <v>230</v>
      </c>
      <c r="EB117" s="30">
        <v>434</v>
      </c>
      <c r="EC117" s="30">
        <v>420</v>
      </c>
      <c r="ED117" s="30">
        <v>353</v>
      </c>
      <c r="EE117" s="30">
        <v>390</v>
      </c>
      <c r="EF117" s="30">
        <v>413</v>
      </c>
      <c r="EG117" s="30">
        <v>461</v>
      </c>
      <c r="EH117" s="30">
        <v>356</v>
      </c>
      <c r="EI117" s="30">
        <v>372</v>
      </c>
      <c r="EJ117" s="30">
        <v>443</v>
      </c>
      <c r="EK117" s="30">
        <v>348</v>
      </c>
      <c r="EL117" s="30">
        <v>417</v>
      </c>
      <c r="EM117" s="30">
        <v>414</v>
      </c>
      <c r="EN117" s="30">
        <v>316</v>
      </c>
      <c r="EO117" s="30">
        <v>354</v>
      </c>
      <c r="EP117" s="30">
        <v>332</v>
      </c>
      <c r="EQ117" s="30">
        <v>305</v>
      </c>
      <c r="ER117" s="30">
        <v>437</v>
      </c>
      <c r="ES117" s="30">
        <v>392</v>
      </c>
      <c r="ET117" s="30">
        <v>459</v>
      </c>
      <c r="EU117" s="30">
        <v>495</v>
      </c>
      <c r="EV117" s="30">
        <v>311</v>
      </c>
      <c r="EW117" s="30">
        <v>384</v>
      </c>
      <c r="EX117" s="30">
        <v>477</v>
      </c>
      <c r="EY117" s="30">
        <v>387</v>
      </c>
      <c r="EZ117" s="30">
        <v>596</v>
      </c>
      <c r="FA117" s="30">
        <v>513</v>
      </c>
      <c r="FB117" s="30">
        <v>604</v>
      </c>
      <c r="FC117" s="30">
        <v>490</v>
      </c>
      <c r="FD117" s="30">
        <v>351</v>
      </c>
      <c r="FE117" s="30">
        <v>573</v>
      </c>
      <c r="FF117" s="30">
        <v>528</v>
      </c>
      <c r="FG117" s="30">
        <v>402</v>
      </c>
      <c r="FH117" s="30">
        <v>446</v>
      </c>
      <c r="FI117" s="30">
        <v>421</v>
      </c>
      <c r="FJ117" s="30">
        <v>471</v>
      </c>
      <c r="FK117" s="30">
        <v>228</v>
      </c>
      <c r="FL117" s="30">
        <v>167</v>
      </c>
      <c r="FM117" s="30">
        <v>119</v>
      </c>
      <c r="FN117" s="30">
        <v>203</v>
      </c>
      <c r="FO117" s="30">
        <v>26</v>
      </c>
      <c r="FP117" s="30">
        <v>98</v>
      </c>
      <c r="FQ117" s="30">
        <v>559</v>
      </c>
      <c r="FR117" s="30">
        <v>683</v>
      </c>
      <c r="FS117" s="30">
        <v>198</v>
      </c>
      <c r="FT117" s="30">
        <v>168</v>
      </c>
      <c r="FU117" s="30">
        <v>238</v>
      </c>
      <c r="FV117" s="30">
        <v>124</v>
      </c>
      <c r="FW117" s="30">
        <v>288</v>
      </c>
      <c r="FX117" s="30">
        <v>211</v>
      </c>
      <c r="FY117" s="30">
        <v>243</v>
      </c>
      <c r="FZ117" s="30">
        <v>267</v>
      </c>
      <c r="GA117" s="30">
        <v>200</v>
      </c>
      <c r="GB117" s="30">
        <v>205</v>
      </c>
      <c r="GC117" s="30">
        <v>75</v>
      </c>
      <c r="GD117" s="30">
        <v>129</v>
      </c>
      <c r="GE117" s="30">
        <v>251</v>
      </c>
      <c r="GF117" s="30">
        <v>328</v>
      </c>
      <c r="GG117" s="30">
        <v>96</v>
      </c>
      <c r="GH117" s="30">
        <v>16</v>
      </c>
      <c r="GI117" s="30">
        <v>186</v>
      </c>
      <c r="GJ117" s="30">
        <v>393</v>
      </c>
      <c r="GK117" s="30">
        <v>161</v>
      </c>
      <c r="GL117" s="30">
        <v>83</v>
      </c>
      <c r="GM117" s="30">
        <v>248</v>
      </c>
      <c r="GN117" s="30">
        <v>179</v>
      </c>
      <c r="GO117" s="30">
        <v>261</v>
      </c>
      <c r="GP117" s="30">
        <v>254</v>
      </c>
      <c r="GQ117" s="30">
        <v>252</v>
      </c>
      <c r="GR117" s="30">
        <v>446</v>
      </c>
      <c r="GS117" s="30">
        <v>266</v>
      </c>
      <c r="GT117" s="30">
        <v>150</v>
      </c>
      <c r="GU117" s="30">
        <v>105</v>
      </c>
      <c r="GV117" s="30">
        <v>66</v>
      </c>
      <c r="GW117" s="30">
        <v>38</v>
      </c>
      <c r="GX117" s="30">
        <v>339</v>
      </c>
      <c r="GY117" s="30">
        <v>350</v>
      </c>
      <c r="GZ117" s="30">
        <v>273</v>
      </c>
      <c r="HA117" s="30">
        <v>223</v>
      </c>
      <c r="HB117" s="30">
        <v>302</v>
      </c>
      <c r="HC117" s="30">
        <v>245</v>
      </c>
      <c r="HD117" s="30">
        <v>148</v>
      </c>
      <c r="HE117" s="30">
        <v>161</v>
      </c>
      <c r="HF117" s="30">
        <v>85</v>
      </c>
      <c r="HG117" s="30">
        <v>282</v>
      </c>
      <c r="HH117" s="30">
        <v>183</v>
      </c>
      <c r="HI117" s="30">
        <v>157</v>
      </c>
      <c r="HJ117" s="30">
        <v>187</v>
      </c>
      <c r="HK117" s="30">
        <v>150</v>
      </c>
      <c r="HL117" s="30">
        <v>328</v>
      </c>
      <c r="HM117" s="30">
        <v>359</v>
      </c>
      <c r="HN117" s="30">
        <v>69</v>
      </c>
      <c r="HO117" s="30">
        <v>129</v>
      </c>
      <c r="HP117" s="30">
        <v>179</v>
      </c>
      <c r="HQ117" s="30">
        <v>95</v>
      </c>
      <c r="HR117" s="30">
        <v>172</v>
      </c>
      <c r="HS117" s="30">
        <v>331</v>
      </c>
      <c r="HT117" s="30">
        <v>190</v>
      </c>
      <c r="HU117" s="30">
        <v>206</v>
      </c>
      <c r="HV117" s="30">
        <v>152</v>
      </c>
      <c r="HW117" s="30">
        <v>183</v>
      </c>
      <c r="HX117" s="30">
        <v>293</v>
      </c>
      <c r="HY117" s="30">
        <v>293</v>
      </c>
      <c r="HZ117" s="30">
        <v>374</v>
      </c>
      <c r="IA117" s="30">
        <v>493</v>
      </c>
      <c r="IB117" s="30">
        <v>375</v>
      </c>
      <c r="IC117" s="30">
        <v>256</v>
      </c>
      <c r="ID117" s="30">
        <v>294</v>
      </c>
      <c r="IE117" s="30">
        <v>250</v>
      </c>
      <c r="IF117" s="30">
        <v>370</v>
      </c>
      <c r="IG117" s="30">
        <v>341</v>
      </c>
      <c r="IH117" s="30">
        <v>257</v>
      </c>
      <c r="II117" s="30">
        <v>126</v>
      </c>
      <c r="IJ117" s="30">
        <v>212</v>
      </c>
      <c r="IK117" s="30">
        <v>244</v>
      </c>
      <c r="IL117" s="30">
        <v>356</v>
      </c>
      <c r="IM117" s="30">
        <v>191</v>
      </c>
      <c r="IN117" s="30">
        <v>126</v>
      </c>
      <c r="IO117" s="30">
        <v>236</v>
      </c>
      <c r="IP117" s="30">
        <v>400</v>
      </c>
      <c r="IQ117" s="30">
        <v>278</v>
      </c>
      <c r="IR117" s="30">
        <v>379</v>
      </c>
      <c r="IS117" s="30">
        <v>361</v>
      </c>
      <c r="IT117" s="30">
        <v>420</v>
      </c>
      <c r="IU117" s="30">
        <v>448</v>
      </c>
      <c r="IV117" s="30">
        <v>427</v>
      </c>
      <c r="IW117" s="30">
        <v>422</v>
      </c>
      <c r="IX117" s="30">
        <v>476</v>
      </c>
      <c r="IY117" s="30">
        <v>348</v>
      </c>
      <c r="IZ117" s="30">
        <v>332</v>
      </c>
      <c r="JA117" s="30">
        <v>344</v>
      </c>
      <c r="JB117" s="30">
        <v>305</v>
      </c>
      <c r="JC117" s="30">
        <v>143</v>
      </c>
      <c r="JD117" s="30">
        <v>175</v>
      </c>
      <c r="JE117" s="30">
        <v>214</v>
      </c>
      <c r="JF117" s="30">
        <v>187</v>
      </c>
      <c r="JG117" s="30">
        <v>280</v>
      </c>
      <c r="JH117" s="30">
        <v>249</v>
      </c>
      <c r="JI117" s="30">
        <v>402</v>
      </c>
      <c r="JJ117" s="30">
        <v>221</v>
      </c>
      <c r="JK117" s="30">
        <v>92</v>
      </c>
      <c r="JL117" s="30">
        <v>196</v>
      </c>
      <c r="JM117" s="30">
        <v>81</v>
      </c>
      <c r="JN117" s="30">
        <v>95</v>
      </c>
      <c r="JO117" s="30">
        <v>221</v>
      </c>
      <c r="JP117" s="30">
        <v>122</v>
      </c>
      <c r="JQ117" s="30">
        <v>239</v>
      </c>
      <c r="JR117" s="30">
        <v>38</v>
      </c>
      <c r="JS117" s="30">
        <v>377</v>
      </c>
      <c r="JT117" s="30">
        <v>141</v>
      </c>
      <c r="JU117" s="30">
        <v>26</v>
      </c>
      <c r="JV117" s="30">
        <v>123</v>
      </c>
      <c r="JW117" s="30">
        <v>275</v>
      </c>
      <c r="JX117" s="30">
        <v>254</v>
      </c>
      <c r="JY117" s="30">
        <v>129</v>
      </c>
      <c r="JZ117" s="30">
        <v>9</v>
      </c>
      <c r="KA117" s="30">
        <v>17</v>
      </c>
      <c r="KB117" s="30">
        <v>239</v>
      </c>
      <c r="KC117" s="30">
        <v>56</v>
      </c>
      <c r="KD117" s="30">
        <v>264</v>
      </c>
      <c r="KE117" s="30">
        <v>74</v>
      </c>
      <c r="KF117" s="30">
        <v>29</v>
      </c>
      <c r="KG117" s="30">
        <v>39</v>
      </c>
      <c r="KH117" s="30">
        <v>25</v>
      </c>
      <c r="KI117" s="30">
        <v>30</v>
      </c>
      <c r="KJ117" s="30">
        <v>383</v>
      </c>
      <c r="KK117" s="30">
        <v>343</v>
      </c>
      <c r="KL117" s="30">
        <v>353</v>
      </c>
      <c r="KM117" s="30">
        <v>292</v>
      </c>
      <c r="KN117" s="30">
        <v>374</v>
      </c>
      <c r="KO117" s="30">
        <v>280</v>
      </c>
      <c r="KP117" s="30">
        <v>330</v>
      </c>
      <c r="KQ117" s="30">
        <v>123</v>
      </c>
      <c r="KR117" s="30">
        <v>178</v>
      </c>
      <c r="KS117" s="30">
        <v>154</v>
      </c>
      <c r="KT117" s="30">
        <v>142</v>
      </c>
      <c r="KU117" s="30">
        <v>154</v>
      </c>
      <c r="KV117" s="30">
        <v>56</v>
      </c>
      <c r="KW117" s="30">
        <v>40</v>
      </c>
      <c r="KX117" s="30">
        <v>27</v>
      </c>
      <c r="KY117" s="30">
        <v>303</v>
      </c>
      <c r="KZ117" s="30">
        <v>117</v>
      </c>
      <c r="LA117" s="30"/>
      <c r="LB117" s="30"/>
      <c r="LC117" s="30"/>
      <c r="LD117" s="30"/>
      <c r="LE117" s="30"/>
      <c r="LF117" s="30"/>
      <c r="LG117" s="30"/>
      <c r="LH117" s="30">
        <v>1004</v>
      </c>
      <c r="LI117" s="30">
        <v>1231</v>
      </c>
      <c r="LJ117" s="25">
        <v>1064</v>
      </c>
      <c r="LK117" s="30">
        <v>1106</v>
      </c>
      <c r="LL117" s="30">
        <v>1368</v>
      </c>
      <c r="LM117" s="30">
        <v>1475</v>
      </c>
      <c r="LN117" s="30">
        <v>1277</v>
      </c>
      <c r="LO117" s="30">
        <v>1210</v>
      </c>
      <c r="LP117" s="30">
        <v>1050</v>
      </c>
      <c r="LQ117" s="30">
        <v>1478</v>
      </c>
      <c r="LR117" s="30">
        <v>1492</v>
      </c>
      <c r="LS117" s="30">
        <v>1526</v>
      </c>
      <c r="LT117" s="30">
        <v>1558</v>
      </c>
      <c r="LU117" s="30">
        <v>1861</v>
      </c>
      <c r="LV117" s="30">
        <v>2034</v>
      </c>
      <c r="LW117" s="30">
        <v>1715</v>
      </c>
      <c r="LX117" s="30">
        <v>1390</v>
      </c>
      <c r="LY117" s="30">
        <v>1416</v>
      </c>
      <c r="LZ117" s="30">
        <v>1807</v>
      </c>
      <c r="MA117" s="30">
        <v>1537</v>
      </c>
      <c r="MB117" s="30">
        <v>1097</v>
      </c>
      <c r="MC117" s="30">
        <v>996</v>
      </c>
      <c r="MD117" s="30">
        <v>873</v>
      </c>
      <c r="ME117" s="30">
        <v>601</v>
      </c>
      <c r="MF117" s="30">
        <v>858</v>
      </c>
      <c r="MG117" s="30">
        <v>1282</v>
      </c>
      <c r="MH117" s="25">
        <v>1654</v>
      </c>
      <c r="MI117" s="30">
        <v>1177</v>
      </c>
      <c r="MJ117" s="30">
        <v>967</v>
      </c>
      <c r="MK117" s="30">
        <v>819</v>
      </c>
      <c r="ML117" s="30">
        <v>552</v>
      </c>
      <c r="MM117" s="30">
        <v>1393</v>
      </c>
      <c r="MN117" s="30">
        <v>662</v>
      </c>
      <c r="MO117" s="25">
        <v>804</v>
      </c>
      <c r="MP117" s="25">
        <v>734</v>
      </c>
      <c r="MQ117" s="30">
        <v>653</v>
      </c>
      <c r="MR117" s="30">
        <v>769</v>
      </c>
      <c r="MS117" s="30">
        <v>582</v>
      </c>
      <c r="MT117" s="30">
        <v>532</v>
      </c>
      <c r="MU117" s="25">
        <v>694</v>
      </c>
      <c r="MV117" s="24">
        <v>618</v>
      </c>
      <c r="MW117" s="44">
        <v>430</v>
      </c>
      <c r="MX117" s="49">
        <v>7485</v>
      </c>
      <c r="MY117" s="49">
        <v>934</v>
      </c>
      <c r="MZ117" s="49">
        <v>988</v>
      </c>
      <c r="NA117" s="49">
        <v>793</v>
      </c>
      <c r="NB117" s="44">
        <v>1657</v>
      </c>
      <c r="NC117" s="49">
        <v>1101</v>
      </c>
      <c r="ND117" s="49">
        <v>876</v>
      </c>
      <c r="NE117" s="44">
        <v>698</v>
      </c>
      <c r="NF117" s="44">
        <v>896</v>
      </c>
      <c r="NG117" s="44">
        <v>766</v>
      </c>
    </row>
    <row r="118" spans="2:371" x14ac:dyDescent="0.3">
      <c r="B118" t="s">
        <v>153</v>
      </c>
      <c r="C118" s="1">
        <f t="shared" si="589"/>
        <v>3</v>
      </c>
      <c r="D118" s="1">
        <f t="shared" si="590"/>
        <v>3411</v>
      </c>
      <c r="E118" s="1">
        <f t="shared" si="591"/>
        <v>263</v>
      </c>
      <c r="F118" s="30">
        <v>8</v>
      </c>
      <c r="G118" s="30">
        <v>8</v>
      </c>
      <c r="H118" s="30">
        <v>6</v>
      </c>
      <c r="I118" s="30">
        <v>13</v>
      </c>
      <c r="J118" s="30">
        <v>47</v>
      </c>
      <c r="K118" s="30">
        <v>4</v>
      </c>
      <c r="L118" s="30">
        <v>6</v>
      </c>
      <c r="M118" s="30">
        <v>9</v>
      </c>
      <c r="N118" s="30">
        <v>6</v>
      </c>
      <c r="O118" s="30">
        <v>18</v>
      </c>
      <c r="P118" s="30">
        <v>6</v>
      </c>
      <c r="Q118" s="30">
        <v>51</v>
      </c>
      <c r="R118" s="30">
        <v>12</v>
      </c>
      <c r="S118" s="30">
        <v>12</v>
      </c>
      <c r="T118" s="30">
        <v>6</v>
      </c>
      <c r="U118" s="30">
        <v>10</v>
      </c>
      <c r="V118" s="30">
        <v>11</v>
      </c>
      <c r="W118" s="30">
        <v>11</v>
      </c>
      <c r="X118" s="30">
        <v>236</v>
      </c>
      <c r="Y118" s="30">
        <v>12</v>
      </c>
      <c r="Z118" s="30">
        <v>3</v>
      </c>
      <c r="AA118" s="30">
        <v>7</v>
      </c>
      <c r="AB118" s="30">
        <v>7</v>
      </c>
      <c r="AC118" s="30">
        <v>5</v>
      </c>
      <c r="AD118" s="30">
        <v>12</v>
      </c>
      <c r="AE118" s="30">
        <v>180</v>
      </c>
      <c r="AF118" s="30">
        <v>10</v>
      </c>
      <c r="AG118" s="30">
        <v>7</v>
      </c>
      <c r="AH118" s="30">
        <v>8</v>
      </c>
      <c r="AI118" s="30">
        <v>10</v>
      </c>
      <c r="AJ118" s="30">
        <v>409</v>
      </c>
      <c r="AK118" s="30">
        <v>134</v>
      </c>
      <c r="AL118" s="30">
        <v>133</v>
      </c>
      <c r="AM118" s="30">
        <v>289</v>
      </c>
      <c r="AN118" s="30">
        <v>243</v>
      </c>
      <c r="AO118" s="30">
        <v>64</v>
      </c>
      <c r="AP118" s="30">
        <v>13</v>
      </c>
      <c r="AQ118" s="30">
        <v>134</v>
      </c>
      <c r="AR118" s="30">
        <v>109</v>
      </c>
      <c r="AS118" s="30">
        <v>242</v>
      </c>
      <c r="AT118" s="30">
        <v>503</v>
      </c>
      <c r="AU118" s="30">
        <v>197</v>
      </c>
      <c r="AV118" s="30">
        <v>334</v>
      </c>
      <c r="AW118" s="30">
        <v>222</v>
      </c>
      <c r="AX118" s="30">
        <v>332</v>
      </c>
      <c r="AY118" s="30">
        <v>116</v>
      </c>
      <c r="AZ118" s="30">
        <v>116</v>
      </c>
      <c r="BA118" s="30">
        <v>29</v>
      </c>
      <c r="BB118" s="30">
        <v>27</v>
      </c>
      <c r="BC118" s="30">
        <v>4</v>
      </c>
      <c r="BD118" s="30">
        <v>18</v>
      </c>
      <c r="BE118" s="30">
        <v>64</v>
      </c>
      <c r="BF118" s="30">
        <v>19</v>
      </c>
      <c r="BG118" s="30">
        <v>95</v>
      </c>
      <c r="BH118" s="30">
        <v>177</v>
      </c>
      <c r="BI118" s="30">
        <v>252</v>
      </c>
      <c r="BJ118" s="30">
        <v>356</v>
      </c>
      <c r="BK118" s="30">
        <v>342</v>
      </c>
      <c r="BL118" s="30">
        <v>68</v>
      </c>
      <c r="BM118" s="30">
        <v>506</v>
      </c>
      <c r="BN118" s="30">
        <v>357</v>
      </c>
      <c r="BO118" s="30">
        <v>56</v>
      </c>
      <c r="BP118" s="30">
        <v>21</v>
      </c>
      <c r="BQ118" s="30">
        <v>23</v>
      </c>
      <c r="BR118" s="30">
        <v>17</v>
      </c>
      <c r="BS118" s="30">
        <v>51</v>
      </c>
      <c r="BT118" s="30">
        <v>18</v>
      </c>
      <c r="BU118" s="30">
        <v>57</v>
      </c>
      <c r="BV118" s="30">
        <v>320</v>
      </c>
      <c r="BW118" s="30">
        <v>656</v>
      </c>
      <c r="BX118" s="30">
        <v>22</v>
      </c>
      <c r="BY118" s="30">
        <v>646</v>
      </c>
      <c r="BZ118" s="30">
        <v>728</v>
      </c>
      <c r="CA118" s="30">
        <v>718</v>
      </c>
      <c r="CB118" s="30">
        <v>690</v>
      </c>
      <c r="CC118" s="30">
        <v>664</v>
      </c>
      <c r="CD118" s="30">
        <v>684</v>
      </c>
      <c r="CE118" s="30">
        <v>725</v>
      </c>
      <c r="CF118" s="30">
        <v>714</v>
      </c>
      <c r="CG118" s="30">
        <v>727</v>
      </c>
      <c r="CH118" s="30">
        <v>688</v>
      </c>
      <c r="CI118" s="30">
        <v>742</v>
      </c>
      <c r="CJ118" s="30">
        <v>702</v>
      </c>
      <c r="CK118" s="30">
        <v>693</v>
      </c>
      <c r="CL118" s="30"/>
      <c r="CM118" s="30">
        <v>708</v>
      </c>
      <c r="CN118" s="30">
        <v>697</v>
      </c>
      <c r="CO118" s="30">
        <v>670</v>
      </c>
      <c r="CP118" s="30">
        <v>744</v>
      </c>
      <c r="CQ118" s="30">
        <v>683</v>
      </c>
      <c r="CR118" s="41">
        <v>681</v>
      </c>
      <c r="CS118" s="30">
        <v>673</v>
      </c>
      <c r="CT118" s="30">
        <v>714</v>
      </c>
      <c r="CU118" s="30">
        <v>737</v>
      </c>
      <c r="CV118" s="30">
        <v>704</v>
      </c>
      <c r="CW118" s="30">
        <v>710</v>
      </c>
      <c r="CX118" s="30">
        <v>693</v>
      </c>
      <c r="CY118" s="30">
        <v>690</v>
      </c>
      <c r="CZ118" s="30">
        <v>724</v>
      </c>
      <c r="DA118" s="30">
        <v>716</v>
      </c>
      <c r="DB118" s="30">
        <v>635</v>
      </c>
      <c r="DC118" s="30">
        <v>200</v>
      </c>
      <c r="DD118" s="30">
        <v>164</v>
      </c>
      <c r="DE118" s="30">
        <v>98</v>
      </c>
      <c r="DF118" s="30">
        <v>28</v>
      </c>
      <c r="DG118" s="30">
        <v>126</v>
      </c>
      <c r="DH118" s="30">
        <v>140</v>
      </c>
      <c r="DI118" s="30">
        <v>70</v>
      </c>
      <c r="DJ118" s="30">
        <v>101</v>
      </c>
      <c r="DK118" s="30">
        <v>82</v>
      </c>
      <c r="DL118" s="30">
        <v>39</v>
      </c>
      <c r="DM118" s="30">
        <v>25</v>
      </c>
      <c r="DN118" s="30">
        <v>87</v>
      </c>
      <c r="DO118" s="30">
        <v>27</v>
      </c>
      <c r="DP118" s="30">
        <v>158</v>
      </c>
      <c r="DQ118" s="30">
        <v>536</v>
      </c>
      <c r="DR118" s="30">
        <v>423</v>
      </c>
      <c r="DS118" s="30">
        <v>166</v>
      </c>
      <c r="DT118" s="30">
        <v>97</v>
      </c>
      <c r="DU118" s="30">
        <v>150</v>
      </c>
      <c r="DV118" s="30">
        <v>192</v>
      </c>
      <c r="DW118" s="30">
        <v>276</v>
      </c>
      <c r="DX118" s="30">
        <v>60</v>
      </c>
      <c r="DY118" s="30">
        <v>42</v>
      </c>
      <c r="DZ118" s="30">
        <v>258</v>
      </c>
      <c r="EA118" s="30">
        <v>119</v>
      </c>
      <c r="EB118" s="30">
        <v>324</v>
      </c>
      <c r="EC118" s="30">
        <v>261</v>
      </c>
      <c r="ED118" s="30">
        <v>183</v>
      </c>
      <c r="EE118" s="30">
        <v>337</v>
      </c>
      <c r="EF118" s="30">
        <v>326</v>
      </c>
      <c r="EG118" s="30">
        <v>478</v>
      </c>
      <c r="EH118" s="30">
        <v>384</v>
      </c>
      <c r="EI118" s="30">
        <v>349</v>
      </c>
      <c r="EJ118" s="30">
        <v>478</v>
      </c>
      <c r="EK118" s="30">
        <v>354</v>
      </c>
      <c r="EL118" s="30">
        <v>326</v>
      </c>
      <c r="EM118" s="30">
        <v>391</v>
      </c>
      <c r="EN118" s="30">
        <v>389</v>
      </c>
      <c r="EO118" s="30">
        <v>397</v>
      </c>
      <c r="EP118" s="30">
        <v>316</v>
      </c>
      <c r="EQ118" s="30">
        <v>316</v>
      </c>
      <c r="ER118" s="30">
        <v>476</v>
      </c>
      <c r="ES118" s="30">
        <v>253</v>
      </c>
      <c r="ET118" s="30">
        <v>443</v>
      </c>
      <c r="EU118" s="30">
        <v>469</v>
      </c>
      <c r="EV118" s="30">
        <v>367</v>
      </c>
      <c r="EW118" s="30">
        <v>384</v>
      </c>
      <c r="EX118" s="30">
        <v>441</v>
      </c>
      <c r="EY118" s="30">
        <v>625</v>
      </c>
      <c r="EZ118" s="30">
        <v>570</v>
      </c>
      <c r="FA118" s="30">
        <v>511</v>
      </c>
      <c r="FB118" s="30">
        <v>550</v>
      </c>
      <c r="FC118" s="30">
        <v>456</v>
      </c>
      <c r="FD118" s="30">
        <v>410</v>
      </c>
      <c r="FE118" s="30">
        <v>562</v>
      </c>
      <c r="FF118" s="30">
        <v>554</v>
      </c>
      <c r="FG118" s="30">
        <v>384</v>
      </c>
      <c r="FH118" s="30">
        <v>393</v>
      </c>
      <c r="FI118" s="30">
        <v>462</v>
      </c>
      <c r="FJ118" s="30">
        <v>449</v>
      </c>
      <c r="FK118" s="30">
        <v>302</v>
      </c>
      <c r="FL118" s="30">
        <v>275</v>
      </c>
      <c r="FM118" s="30">
        <v>216</v>
      </c>
      <c r="FN118" s="30">
        <v>168</v>
      </c>
      <c r="FO118" s="30">
        <v>91</v>
      </c>
      <c r="FP118" s="30">
        <v>294</v>
      </c>
      <c r="FQ118" s="30">
        <v>667</v>
      </c>
      <c r="FR118" s="30">
        <v>650</v>
      </c>
      <c r="FS118" s="30">
        <v>208</v>
      </c>
      <c r="FT118" s="30">
        <v>168</v>
      </c>
      <c r="FU118" s="30">
        <v>245</v>
      </c>
      <c r="FV118" s="30">
        <v>131</v>
      </c>
      <c r="FW118" s="30">
        <v>358</v>
      </c>
      <c r="FX118" s="30">
        <v>236</v>
      </c>
      <c r="FY118" s="30">
        <v>223</v>
      </c>
      <c r="FZ118" s="30">
        <v>385</v>
      </c>
      <c r="GA118" s="30">
        <v>235</v>
      </c>
      <c r="GB118" s="30">
        <v>251</v>
      </c>
      <c r="GC118" s="30">
        <v>70</v>
      </c>
      <c r="GD118" s="30">
        <v>116</v>
      </c>
      <c r="GE118" s="30">
        <v>278</v>
      </c>
      <c r="GF118" s="30">
        <v>373</v>
      </c>
      <c r="GG118" s="30">
        <v>84</v>
      </c>
      <c r="GH118" s="30">
        <v>29</v>
      </c>
      <c r="GI118" s="30">
        <v>139</v>
      </c>
      <c r="GJ118" s="30">
        <v>450</v>
      </c>
      <c r="GK118" s="30">
        <v>232</v>
      </c>
      <c r="GL118" s="30">
        <v>106</v>
      </c>
      <c r="GM118" s="30">
        <v>256</v>
      </c>
      <c r="GN118" s="30">
        <v>168</v>
      </c>
      <c r="GO118" s="30">
        <v>310</v>
      </c>
      <c r="GP118" s="30">
        <v>333</v>
      </c>
      <c r="GQ118" s="30">
        <v>256</v>
      </c>
      <c r="GR118" s="30">
        <v>435</v>
      </c>
      <c r="GS118" s="30">
        <v>294</v>
      </c>
      <c r="GT118" s="30">
        <v>214</v>
      </c>
      <c r="GU118" s="30">
        <v>226</v>
      </c>
      <c r="GV118" s="30">
        <v>129</v>
      </c>
      <c r="GW118" s="30">
        <v>74</v>
      </c>
      <c r="GX118" s="30">
        <v>340</v>
      </c>
      <c r="GY118" s="30">
        <v>335</v>
      </c>
      <c r="GZ118" s="30">
        <v>238</v>
      </c>
      <c r="HA118" s="30">
        <v>203</v>
      </c>
      <c r="HB118" s="30">
        <v>297</v>
      </c>
      <c r="HC118" s="30">
        <v>348</v>
      </c>
      <c r="HD118" s="30">
        <v>120</v>
      </c>
      <c r="HE118" s="30">
        <v>151</v>
      </c>
      <c r="HF118" s="30">
        <v>80</v>
      </c>
      <c r="HG118" s="30">
        <v>305</v>
      </c>
      <c r="HH118" s="30">
        <v>191</v>
      </c>
      <c r="HI118" s="30">
        <v>87</v>
      </c>
      <c r="HJ118" s="30">
        <v>205</v>
      </c>
      <c r="HK118" s="30">
        <v>206</v>
      </c>
      <c r="HL118" s="30">
        <v>213</v>
      </c>
      <c r="HM118" s="30">
        <v>388</v>
      </c>
      <c r="HN118" s="30">
        <v>74</v>
      </c>
      <c r="HO118" s="30">
        <v>112</v>
      </c>
      <c r="HP118" s="30">
        <v>194</v>
      </c>
      <c r="HQ118" s="30">
        <v>63</v>
      </c>
      <c r="HR118" s="30">
        <v>138</v>
      </c>
      <c r="HS118" s="30">
        <v>302</v>
      </c>
      <c r="HT118" s="30">
        <v>135</v>
      </c>
      <c r="HU118" s="30">
        <v>207</v>
      </c>
      <c r="HV118" s="30">
        <v>154</v>
      </c>
      <c r="HW118" s="30">
        <v>124</v>
      </c>
      <c r="HX118" s="30">
        <v>307</v>
      </c>
      <c r="HY118" s="30">
        <v>286</v>
      </c>
      <c r="HZ118" s="30">
        <v>298</v>
      </c>
      <c r="IA118" s="30">
        <v>527</v>
      </c>
      <c r="IB118" s="30">
        <v>417</v>
      </c>
      <c r="IC118" s="30">
        <v>178</v>
      </c>
      <c r="ID118" s="30">
        <v>258</v>
      </c>
      <c r="IE118" s="30">
        <v>174</v>
      </c>
      <c r="IF118" s="30">
        <v>423</v>
      </c>
      <c r="IG118" s="30">
        <v>216</v>
      </c>
      <c r="IH118" s="30">
        <v>251</v>
      </c>
      <c r="II118" s="30">
        <v>72</v>
      </c>
      <c r="IJ118" s="30">
        <v>52</v>
      </c>
      <c r="IK118" s="30">
        <v>292</v>
      </c>
      <c r="IL118" s="30">
        <v>359</v>
      </c>
      <c r="IM118" s="30">
        <v>187</v>
      </c>
      <c r="IN118" s="30">
        <v>42</v>
      </c>
      <c r="IO118" s="30">
        <v>119</v>
      </c>
      <c r="IP118" s="30">
        <v>308</v>
      </c>
      <c r="IQ118" s="30">
        <v>141</v>
      </c>
      <c r="IR118" s="30">
        <v>336</v>
      </c>
      <c r="IS118" s="30">
        <v>337</v>
      </c>
      <c r="IT118" s="30">
        <v>439</v>
      </c>
      <c r="IU118" s="30">
        <v>388</v>
      </c>
      <c r="IV118" s="30">
        <v>441</v>
      </c>
      <c r="IW118" s="30">
        <v>429</v>
      </c>
      <c r="IX118" s="30">
        <v>536</v>
      </c>
      <c r="IY118" s="30">
        <v>389</v>
      </c>
      <c r="IZ118" s="30">
        <v>280</v>
      </c>
      <c r="JA118" s="30">
        <v>322</v>
      </c>
      <c r="JB118" s="30">
        <v>195</v>
      </c>
      <c r="JC118" s="30">
        <v>67</v>
      </c>
      <c r="JD118" s="30">
        <v>175</v>
      </c>
      <c r="JE118" s="30">
        <v>226</v>
      </c>
      <c r="JF118" s="30">
        <v>59</v>
      </c>
      <c r="JG118" s="30">
        <v>193</v>
      </c>
      <c r="JH118" s="30">
        <v>127</v>
      </c>
      <c r="JI118" s="30">
        <v>241</v>
      </c>
      <c r="JJ118" s="30">
        <v>219</v>
      </c>
      <c r="JK118" s="30">
        <v>98</v>
      </c>
      <c r="JL118" s="30">
        <v>181</v>
      </c>
      <c r="JM118" s="30">
        <v>47</v>
      </c>
      <c r="JN118" s="30">
        <v>77</v>
      </c>
      <c r="JO118" s="30">
        <v>231</v>
      </c>
      <c r="JP118" s="30">
        <v>28</v>
      </c>
      <c r="JQ118" s="30">
        <v>217</v>
      </c>
      <c r="JR118" s="30">
        <v>13</v>
      </c>
      <c r="JS118" s="30">
        <v>479</v>
      </c>
      <c r="JT118" s="30">
        <v>143</v>
      </c>
      <c r="JU118" s="30">
        <v>38</v>
      </c>
      <c r="JV118" s="30">
        <v>66</v>
      </c>
      <c r="JW118" s="30">
        <v>172</v>
      </c>
      <c r="JX118" s="30">
        <v>233</v>
      </c>
      <c r="JY118" s="30">
        <v>123</v>
      </c>
      <c r="JZ118" s="30">
        <v>18</v>
      </c>
      <c r="KA118" s="30">
        <v>31</v>
      </c>
      <c r="KB118" s="30">
        <v>91</v>
      </c>
      <c r="KC118" s="30">
        <v>45</v>
      </c>
      <c r="KD118" s="30">
        <v>98</v>
      </c>
      <c r="KE118" s="30">
        <v>39</v>
      </c>
      <c r="KF118" s="30">
        <v>11</v>
      </c>
      <c r="KG118" s="30">
        <v>91</v>
      </c>
      <c r="KH118" s="30">
        <v>19</v>
      </c>
      <c r="KI118" s="30">
        <v>11</v>
      </c>
      <c r="KJ118" s="30">
        <v>341</v>
      </c>
      <c r="KK118" s="30">
        <v>254</v>
      </c>
      <c r="KL118" s="30">
        <v>374</v>
      </c>
      <c r="KM118" s="30">
        <v>315</v>
      </c>
      <c r="KN118" s="30">
        <v>354</v>
      </c>
      <c r="KO118" s="30">
        <v>198</v>
      </c>
      <c r="KP118" s="30">
        <v>234</v>
      </c>
      <c r="KQ118" s="30">
        <v>73</v>
      </c>
      <c r="KR118" s="30">
        <v>74</v>
      </c>
      <c r="KS118" s="30">
        <v>125</v>
      </c>
      <c r="KT118" s="30">
        <v>103</v>
      </c>
      <c r="KU118" s="30">
        <v>42</v>
      </c>
      <c r="KV118" s="30">
        <v>19</v>
      </c>
      <c r="KW118" s="30">
        <v>39</v>
      </c>
      <c r="KX118" s="30">
        <v>18</v>
      </c>
      <c r="KY118" s="30">
        <v>232</v>
      </c>
      <c r="KZ118" s="30">
        <v>133</v>
      </c>
      <c r="LA118" s="30"/>
      <c r="LB118" s="30"/>
      <c r="LC118" s="30"/>
      <c r="LD118" s="30"/>
      <c r="LE118" s="30"/>
      <c r="LF118" s="30"/>
      <c r="LG118" s="30"/>
      <c r="LH118" s="30">
        <v>3411</v>
      </c>
      <c r="LI118" s="30">
        <v>902</v>
      </c>
      <c r="LJ118" s="25">
        <v>826</v>
      </c>
      <c r="LK118" s="30">
        <v>931</v>
      </c>
      <c r="LL118" s="30">
        <v>1133</v>
      </c>
      <c r="LM118" s="30">
        <v>1394</v>
      </c>
      <c r="LN118" s="30">
        <v>1050</v>
      </c>
      <c r="LO118" s="30">
        <v>1070</v>
      </c>
      <c r="LP118" s="30">
        <v>891</v>
      </c>
      <c r="LQ118" s="30">
        <v>1117</v>
      </c>
      <c r="LR118" s="30">
        <v>1186</v>
      </c>
      <c r="LS118" s="30">
        <v>1424</v>
      </c>
      <c r="LT118" s="30">
        <v>1440</v>
      </c>
      <c r="LU118" s="30">
        <v>1704</v>
      </c>
      <c r="LV118" s="30">
        <v>1632</v>
      </c>
      <c r="LW118" s="30">
        <v>1329</v>
      </c>
      <c r="LX118" s="30">
        <v>1129</v>
      </c>
      <c r="LY118" s="30">
        <v>1116</v>
      </c>
      <c r="LZ118" s="30">
        <v>1640</v>
      </c>
      <c r="MA118" s="30">
        <v>1283</v>
      </c>
      <c r="MB118" s="30">
        <v>867</v>
      </c>
      <c r="MC118" s="30">
        <v>756</v>
      </c>
      <c r="MD118" s="30">
        <v>697</v>
      </c>
      <c r="ME118" s="30">
        <v>398</v>
      </c>
      <c r="MF118" s="30">
        <v>679</v>
      </c>
      <c r="MG118" s="30">
        <v>1148</v>
      </c>
      <c r="MH118" s="25">
        <v>1710</v>
      </c>
      <c r="MI118" s="30">
        <v>969</v>
      </c>
      <c r="MJ118" s="30">
        <v>677</v>
      </c>
      <c r="MK118" s="30">
        <v>598</v>
      </c>
      <c r="ML118" s="30">
        <v>473</v>
      </c>
      <c r="MM118" s="30">
        <v>1428</v>
      </c>
      <c r="MN118" s="30">
        <v>382</v>
      </c>
      <c r="MO118" s="25">
        <v>713</v>
      </c>
      <c r="MP118" s="25">
        <v>482</v>
      </c>
      <c r="MQ118" s="30">
        <v>456</v>
      </c>
      <c r="MR118" s="30">
        <v>628</v>
      </c>
      <c r="MS118" s="30">
        <v>310</v>
      </c>
      <c r="MT118" s="30">
        <v>400</v>
      </c>
      <c r="MU118" s="25">
        <v>335</v>
      </c>
      <c r="MV118" s="24">
        <v>388</v>
      </c>
      <c r="MW118" s="44">
        <v>140</v>
      </c>
      <c r="MX118" s="49">
        <v>6486</v>
      </c>
      <c r="MY118" s="49">
        <v>629</v>
      </c>
      <c r="MZ118" s="49">
        <v>735</v>
      </c>
      <c r="NA118" s="49">
        <v>529</v>
      </c>
      <c r="NB118" s="44">
        <v>1551</v>
      </c>
      <c r="NC118" s="49">
        <v>926</v>
      </c>
      <c r="ND118" s="49">
        <v>546</v>
      </c>
      <c r="NE118" s="44">
        <v>450</v>
      </c>
      <c r="NF118" s="44">
        <v>662</v>
      </c>
      <c r="NG118" s="44">
        <v>580</v>
      </c>
    </row>
    <row r="119" spans="2:371" x14ac:dyDescent="0.3">
      <c r="B119" t="s">
        <v>154</v>
      </c>
      <c r="C119" s="1">
        <f t="shared" si="589"/>
        <v>6</v>
      </c>
      <c r="D119" s="1">
        <f t="shared" si="590"/>
        <v>1378</v>
      </c>
      <c r="E119" s="1">
        <f t="shared" si="591"/>
        <v>410</v>
      </c>
      <c r="F119" s="30">
        <v>15</v>
      </c>
      <c r="G119" s="30">
        <v>14</v>
      </c>
      <c r="H119" s="30">
        <v>14</v>
      </c>
      <c r="I119" s="30">
        <v>25</v>
      </c>
      <c r="J119" s="30">
        <v>80</v>
      </c>
      <c r="K119" s="30">
        <v>24</v>
      </c>
      <c r="L119" s="30">
        <v>10</v>
      </c>
      <c r="M119" s="30">
        <v>17</v>
      </c>
      <c r="N119" s="30">
        <v>38</v>
      </c>
      <c r="O119" s="30">
        <v>102</v>
      </c>
      <c r="P119" s="30">
        <v>11</v>
      </c>
      <c r="Q119" s="30">
        <v>81</v>
      </c>
      <c r="R119" s="30">
        <v>6</v>
      </c>
      <c r="S119" s="30">
        <v>17</v>
      </c>
      <c r="T119" s="30">
        <v>7</v>
      </c>
      <c r="U119" s="30">
        <v>47</v>
      </c>
      <c r="V119" s="30">
        <v>22</v>
      </c>
      <c r="W119" s="30">
        <v>14</v>
      </c>
      <c r="X119" s="30">
        <v>213</v>
      </c>
      <c r="Y119" s="30">
        <v>16</v>
      </c>
      <c r="Z119" s="30">
        <v>20</v>
      </c>
      <c r="AA119" s="30">
        <v>13</v>
      </c>
      <c r="AB119" s="30">
        <v>29</v>
      </c>
      <c r="AC119" s="30">
        <v>28</v>
      </c>
      <c r="AD119" s="30">
        <v>197</v>
      </c>
      <c r="AE119" s="30">
        <v>133</v>
      </c>
      <c r="AF119" s="30">
        <v>30</v>
      </c>
      <c r="AG119" s="30">
        <v>83</v>
      </c>
      <c r="AH119" s="30">
        <v>33</v>
      </c>
      <c r="AI119" s="30">
        <v>199</v>
      </c>
      <c r="AJ119" s="30">
        <v>454</v>
      </c>
      <c r="AK119" s="30">
        <v>359</v>
      </c>
      <c r="AL119" s="30">
        <v>269</v>
      </c>
      <c r="AM119" s="30">
        <v>422</v>
      </c>
      <c r="AN119" s="30">
        <v>374</v>
      </c>
      <c r="AO119" s="30">
        <v>302</v>
      </c>
      <c r="AP119" s="30">
        <v>490</v>
      </c>
      <c r="AQ119" s="30">
        <v>269</v>
      </c>
      <c r="AR119" s="30">
        <v>404</v>
      </c>
      <c r="AS119" s="30">
        <v>497</v>
      </c>
      <c r="AT119" s="30">
        <v>683</v>
      </c>
      <c r="AU119" s="30">
        <v>327</v>
      </c>
      <c r="AV119" s="30">
        <v>273</v>
      </c>
      <c r="AW119" s="30">
        <v>251</v>
      </c>
      <c r="AX119" s="30">
        <v>380</v>
      </c>
      <c r="AY119" s="30">
        <v>544</v>
      </c>
      <c r="AZ119" s="30">
        <v>544</v>
      </c>
      <c r="BA119" s="30">
        <v>634</v>
      </c>
      <c r="BB119" s="30">
        <v>342</v>
      </c>
      <c r="BC119" s="30">
        <v>452</v>
      </c>
      <c r="BD119" s="30">
        <v>230</v>
      </c>
      <c r="BE119" s="30">
        <v>414</v>
      </c>
      <c r="BF119" s="30">
        <v>324</v>
      </c>
      <c r="BG119" s="30">
        <v>403</v>
      </c>
      <c r="BH119" s="30">
        <v>455</v>
      </c>
      <c r="BI119" s="30">
        <v>471</v>
      </c>
      <c r="BJ119" s="30">
        <v>420</v>
      </c>
      <c r="BK119" s="30">
        <v>447</v>
      </c>
      <c r="BL119" s="30">
        <v>264</v>
      </c>
      <c r="BM119" s="30">
        <v>483</v>
      </c>
      <c r="BN119" s="30">
        <v>447</v>
      </c>
      <c r="BO119" s="30">
        <v>471</v>
      </c>
      <c r="BP119" s="30">
        <v>353</v>
      </c>
      <c r="BQ119" s="30">
        <v>379</v>
      </c>
      <c r="BR119" s="30">
        <v>448</v>
      </c>
      <c r="BS119" s="30">
        <v>429</v>
      </c>
      <c r="BT119" s="30">
        <v>343</v>
      </c>
      <c r="BU119" s="30">
        <v>521</v>
      </c>
      <c r="BV119" s="30">
        <v>315</v>
      </c>
      <c r="BW119" s="30">
        <v>684</v>
      </c>
      <c r="BX119" s="30">
        <v>497</v>
      </c>
      <c r="BY119" s="30">
        <v>276</v>
      </c>
      <c r="BZ119" s="30">
        <v>203</v>
      </c>
      <c r="CA119" s="30">
        <v>293</v>
      </c>
      <c r="CB119" s="30">
        <v>530</v>
      </c>
      <c r="CC119" s="30">
        <v>199</v>
      </c>
      <c r="CD119" s="30">
        <v>151</v>
      </c>
      <c r="CE119" s="30">
        <v>118</v>
      </c>
      <c r="CF119" s="30">
        <v>69</v>
      </c>
      <c r="CG119" s="30">
        <v>110</v>
      </c>
      <c r="CH119" s="30">
        <v>95</v>
      </c>
      <c r="CI119" s="30">
        <v>102</v>
      </c>
      <c r="CJ119" s="30">
        <v>93</v>
      </c>
      <c r="CK119" s="30">
        <v>109</v>
      </c>
      <c r="CL119" s="30"/>
      <c r="CM119" s="30">
        <v>82</v>
      </c>
      <c r="CN119" s="30">
        <v>127</v>
      </c>
      <c r="CO119" s="30">
        <v>93</v>
      </c>
      <c r="CP119" s="30">
        <v>118</v>
      </c>
      <c r="CQ119" s="30">
        <v>152</v>
      </c>
      <c r="CR119" s="41">
        <v>81</v>
      </c>
      <c r="CS119" s="30">
        <v>249</v>
      </c>
      <c r="CT119" s="30">
        <v>139</v>
      </c>
      <c r="CU119" s="30">
        <v>152</v>
      </c>
      <c r="CV119" s="30">
        <v>219</v>
      </c>
      <c r="CW119" s="30">
        <v>192</v>
      </c>
      <c r="CX119" s="30">
        <v>120</v>
      </c>
      <c r="CY119" s="30">
        <v>108</v>
      </c>
      <c r="CZ119" s="30">
        <v>101</v>
      </c>
      <c r="DA119" s="30">
        <v>96</v>
      </c>
      <c r="DB119" s="30">
        <v>592</v>
      </c>
      <c r="DC119" s="30">
        <v>613</v>
      </c>
      <c r="DD119" s="30">
        <v>613</v>
      </c>
      <c r="DE119" s="30">
        <v>654</v>
      </c>
      <c r="DF119" s="30">
        <v>554</v>
      </c>
      <c r="DG119" s="30">
        <v>597</v>
      </c>
      <c r="DH119" s="30">
        <v>563</v>
      </c>
      <c r="DI119" s="30">
        <v>592</v>
      </c>
      <c r="DJ119" s="30">
        <v>472</v>
      </c>
      <c r="DK119" s="30">
        <v>482</v>
      </c>
      <c r="DL119" s="30">
        <v>524</v>
      </c>
      <c r="DM119" s="30">
        <v>378</v>
      </c>
      <c r="DN119" s="30">
        <v>426</v>
      </c>
      <c r="DO119" s="30">
        <v>428</v>
      </c>
      <c r="DP119" s="30">
        <v>470</v>
      </c>
      <c r="DQ119" s="30">
        <v>574</v>
      </c>
      <c r="DR119" s="30">
        <v>458</v>
      </c>
      <c r="DS119" s="30">
        <v>475</v>
      </c>
      <c r="DT119" s="30">
        <v>547</v>
      </c>
      <c r="DU119" s="30">
        <v>455</v>
      </c>
      <c r="DV119" s="30">
        <v>456</v>
      </c>
      <c r="DW119" s="30">
        <v>544</v>
      </c>
      <c r="DX119" s="30">
        <v>496</v>
      </c>
      <c r="DY119" s="30">
        <v>388</v>
      </c>
      <c r="DZ119" s="30">
        <v>318</v>
      </c>
      <c r="EA119" s="30">
        <v>403</v>
      </c>
      <c r="EB119" s="30">
        <v>362</v>
      </c>
      <c r="EC119" s="30">
        <v>387</v>
      </c>
      <c r="ED119" s="30">
        <v>340</v>
      </c>
      <c r="EE119" s="30">
        <v>475</v>
      </c>
      <c r="EF119" s="30">
        <v>458</v>
      </c>
      <c r="EG119" s="30">
        <v>514</v>
      </c>
      <c r="EH119" s="30">
        <v>469</v>
      </c>
      <c r="EI119" s="30">
        <v>552</v>
      </c>
      <c r="EJ119" s="30">
        <v>453</v>
      </c>
      <c r="EK119" s="30">
        <v>476</v>
      </c>
      <c r="EL119" s="30">
        <v>431</v>
      </c>
      <c r="EM119" s="30">
        <v>567</v>
      </c>
      <c r="EN119" s="30">
        <v>507</v>
      </c>
      <c r="EO119" s="30">
        <v>496</v>
      </c>
      <c r="EP119" s="30">
        <v>459</v>
      </c>
      <c r="EQ119" s="30">
        <v>547</v>
      </c>
      <c r="ER119" s="30">
        <v>465</v>
      </c>
      <c r="ES119" s="30">
        <v>523</v>
      </c>
      <c r="ET119" s="30">
        <v>455</v>
      </c>
      <c r="EU119" s="30">
        <v>550</v>
      </c>
      <c r="EV119" s="30">
        <v>389</v>
      </c>
      <c r="EW119" s="30">
        <v>519</v>
      </c>
      <c r="EX119" s="30">
        <v>392</v>
      </c>
      <c r="EY119" s="30">
        <v>514</v>
      </c>
      <c r="EZ119" s="30">
        <v>605</v>
      </c>
      <c r="FA119" s="30">
        <v>483</v>
      </c>
      <c r="FB119" s="30">
        <v>526</v>
      </c>
      <c r="FC119" s="30">
        <v>507</v>
      </c>
      <c r="FD119" s="30">
        <v>437</v>
      </c>
      <c r="FE119" s="30">
        <v>610</v>
      </c>
      <c r="FF119" s="30">
        <v>486</v>
      </c>
      <c r="FG119" s="30">
        <v>618</v>
      </c>
      <c r="FH119" s="30">
        <v>442</v>
      </c>
      <c r="FI119" s="30">
        <v>591</v>
      </c>
      <c r="FJ119" s="30">
        <v>630</v>
      </c>
      <c r="FK119" s="30">
        <v>565</v>
      </c>
      <c r="FL119" s="30">
        <v>546</v>
      </c>
      <c r="FM119" s="30">
        <v>558</v>
      </c>
      <c r="FN119" s="30">
        <v>553</v>
      </c>
      <c r="FO119" s="30">
        <v>595</v>
      </c>
      <c r="FP119" s="30">
        <v>625</v>
      </c>
      <c r="FQ119" s="30">
        <v>660</v>
      </c>
      <c r="FR119" s="30">
        <v>665</v>
      </c>
      <c r="FS119" s="30">
        <v>555</v>
      </c>
      <c r="FT119" s="30">
        <v>572</v>
      </c>
      <c r="FU119" s="30">
        <v>549</v>
      </c>
      <c r="FV119" s="30">
        <v>608</v>
      </c>
      <c r="FW119" s="30">
        <v>617</v>
      </c>
      <c r="FX119" s="30">
        <v>521</v>
      </c>
      <c r="FY119" s="30">
        <v>516</v>
      </c>
      <c r="FZ119" s="30">
        <v>552</v>
      </c>
      <c r="GA119" s="30">
        <v>477</v>
      </c>
      <c r="GB119" s="30">
        <v>508</v>
      </c>
      <c r="GC119" s="30">
        <v>533</v>
      </c>
      <c r="GD119" s="30">
        <v>578</v>
      </c>
      <c r="GE119" s="30">
        <v>538</v>
      </c>
      <c r="GF119" s="30">
        <v>599</v>
      </c>
      <c r="GG119" s="30">
        <v>553</v>
      </c>
      <c r="GH119" s="30">
        <v>442</v>
      </c>
      <c r="GI119" s="30">
        <v>582</v>
      </c>
      <c r="GJ119" s="30">
        <v>634</v>
      </c>
      <c r="GK119" s="30">
        <v>558</v>
      </c>
      <c r="GL119" s="30">
        <v>569</v>
      </c>
      <c r="GM119" s="30">
        <v>617</v>
      </c>
      <c r="GN119" s="30">
        <v>572</v>
      </c>
      <c r="GO119" s="30">
        <v>522</v>
      </c>
      <c r="GP119" s="30">
        <v>598</v>
      </c>
      <c r="GQ119" s="30">
        <v>585</v>
      </c>
      <c r="GR119" s="30">
        <v>592</v>
      </c>
      <c r="GS119" s="30">
        <v>641</v>
      </c>
      <c r="GT119" s="30">
        <v>578</v>
      </c>
      <c r="GU119" s="30">
        <v>575</v>
      </c>
      <c r="GV119" s="30">
        <v>575</v>
      </c>
      <c r="GW119" s="30">
        <v>617</v>
      </c>
      <c r="GX119" s="30">
        <v>690</v>
      </c>
      <c r="GY119" s="30">
        <v>593</v>
      </c>
      <c r="GZ119" s="30">
        <v>548</v>
      </c>
      <c r="HA119" s="30">
        <v>519</v>
      </c>
      <c r="HB119" s="30">
        <v>582</v>
      </c>
      <c r="HC119" s="30">
        <v>497</v>
      </c>
      <c r="HD119" s="30">
        <v>594</v>
      </c>
      <c r="HE119" s="30">
        <v>538</v>
      </c>
      <c r="HF119" s="30">
        <v>474</v>
      </c>
      <c r="HG119" s="30">
        <v>568</v>
      </c>
      <c r="HH119" s="30">
        <v>529</v>
      </c>
      <c r="HI119" s="30">
        <v>639</v>
      </c>
      <c r="HJ119" s="30">
        <v>560</v>
      </c>
      <c r="HK119" s="30">
        <v>540</v>
      </c>
      <c r="HL119" s="30">
        <v>437</v>
      </c>
      <c r="HM119" s="30">
        <v>493</v>
      </c>
      <c r="HN119" s="30">
        <v>532</v>
      </c>
      <c r="HO119" s="30">
        <v>615</v>
      </c>
      <c r="HP119" s="30">
        <v>552</v>
      </c>
      <c r="HQ119" s="30">
        <v>600</v>
      </c>
      <c r="HR119" s="30">
        <v>545</v>
      </c>
      <c r="HS119" s="30">
        <v>600</v>
      </c>
      <c r="HT119" s="30">
        <v>505</v>
      </c>
      <c r="HU119" s="30">
        <v>594</v>
      </c>
      <c r="HV119" s="30">
        <v>430</v>
      </c>
      <c r="HW119" s="30">
        <v>513</v>
      </c>
      <c r="HX119" s="30">
        <v>586</v>
      </c>
      <c r="HY119" s="30">
        <v>506</v>
      </c>
      <c r="HZ119" s="30">
        <v>382</v>
      </c>
      <c r="IA119" s="30">
        <v>601</v>
      </c>
      <c r="IB119" s="30">
        <v>516</v>
      </c>
      <c r="IC119" s="30">
        <v>505</v>
      </c>
      <c r="ID119" s="30">
        <v>467</v>
      </c>
      <c r="IE119" s="30">
        <v>534</v>
      </c>
      <c r="IF119" s="30">
        <v>560</v>
      </c>
      <c r="IG119" s="30">
        <v>446</v>
      </c>
      <c r="IH119" s="30">
        <v>539</v>
      </c>
      <c r="II119" s="30">
        <v>411</v>
      </c>
      <c r="IJ119" s="30">
        <v>371</v>
      </c>
      <c r="IK119" s="30">
        <v>475</v>
      </c>
      <c r="IL119" s="30">
        <v>543</v>
      </c>
      <c r="IM119" s="30">
        <v>448</v>
      </c>
      <c r="IN119" s="30">
        <v>364</v>
      </c>
      <c r="IO119" s="30">
        <v>476</v>
      </c>
      <c r="IP119" s="30">
        <v>463</v>
      </c>
      <c r="IQ119" s="30">
        <v>479</v>
      </c>
      <c r="IR119" s="30">
        <v>495</v>
      </c>
      <c r="IS119" s="30">
        <v>563</v>
      </c>
      <c r="IT119" s="30">
        <v>484</v>
      </c>
      <c r="IU119" s="30">
        <v>562</v>
      </c>
      <c r="IV119" s="30">
        <v>549</v>
      </c>
      <c r="IW119" s="30">
        <v>535</v>
      </c>
      <c r="IX119" s="30">
        <v>582</v>
      </c>
      <c r="IY119" s="30">
        <v>502</v>
      </c>
      <c r="IZ119" s="30">
        <v>502</v>
      </c>
      <c r="JA119" s="30">
        <v>509</v>
      </c>
      <c r="JB119" s="30">
        <v>434</v>
      </c>
      <c r="JC119" s="30">
        <v>323</v>
      </c>
      <c r="JD119" s="30">
        <v>402</v>
      </c>
      <c r="JE119" s="30">
        <v>433</v>
      </c>
      <c r="JF119" s="30">
        <v>430</v>
      </c>
      <c r="JG119" s="30">
        <v>431</v>
      </c>
      <c r="JH119" s="30">
        <v>486</v>
      </c>
      <c r="JI119" s="30">
        <v>485</v>
      </c>
      <c r="JJ119" s="30">
        <v>468</v>
      </c>
      <c r="JK119" s="30">
        <v>418</v>
      </c>
      <c r="JL119" s="30">
        <v>364</v>
      </c>
      <c r="JM119" s="30">
        <v>359</v>
      </c>
      <c r="JN119" s="30">
        <v>363</v>
      </c>
      <c r="JO119" s="30">
        <v>506</v>
      </c>
      <c r="JP119" s="30">
        <v>469</v>
      </c>
      <c r="JQ119" s="30">
        <v>411</v>
      </c>
      <c r="JR119" s="30">
        <v>344</v>
      </c>
      <c r="JS119" s="30">
        <v>575</v>
      </c>
      <c r="JT119" s="30">
        <v>378</v>
      </c>
      <c r="JU119" s="30">
        <v>286</v>
      </c>
      <c r="JV119" s="30">
        <v>463</v>
      </c>
      <c r="JW119" s="30">
        <v>289</v>
      </c>
      <c r="JX119" s="30">
        <v>446</v>
      </c>
      <c r="JY119" s="30">
        <v>174</v>
      </c>
      <c r="JZ119" s="30">
        <v>259</v>
      </c>
      <c r="KA119" s="30">
        <v>397</v>
      </c>
      <c r="KB119" s="30">
        <v>448</v>
      </c>
      <c r="KC119" s="30">
        <v>390</v>
      </c>
      <c r="KD119" s="30">
        <v>341</v>
      </c>
      <c r="KE119" s="30">
        <v>238</v>
      </c>
      <c r="KF119" s="30">
        <v>199</v>
      </c>
      <c r="KG119" s="30">
        <v>321</v>
      </c>
      <c r="KH119" s="30">
        <v>334</v>
      </c>
      <c r="KI119" s="30">
        <v>179</v>
      </c>
      <c r="KJ119" s="30">
        <v>507</v>
      </c>
      <c r="KK119" s="30">
        <v>375</v>
      </c>
      <c r="KL119" s="30">
        <v>492</v>
      </c>
      <c r="KM119" s="30">
        <v>431</v>
      </c>
      <c r="KN119" s="30">
        <v>529</v>
      </c>
      <c r="KO119" s="30">
        <v>463</v>
      </c>
      <c r="KP119" s="30">
        <v>444</v>
      </c>
      <c r="KQ119" s="30">
        <v>442</v>
      </c>
      <c r="KR119" s="30">
        <v>328</v>
      </c>
      <c r="KS119" s="30">
        <v>294</v>
      </c>
      <c r="KT119" s="30">
        <v>309</v>
      </c>
      <c r="KU119" s="30">
        <v>321</v>
      </c>
      <c r="KV119" s="30">
        <v>258</v>
      </c>
      <c r="KW119" s="30">
        <v>202</v>
      </c>
      <c r="KX119" s="30">
        <v>413</v>
      </c>
      <c r="KY119" s="30">
        <v>376</v>
      </c>
      <c r="KZ119" s="30">
        <v>362</v>
      </c>
      <c r="LA119" s="30"/>
      <c r="LB119" s="30"/>
      <c r="LC119" s="30"/>
      <c r="LD119" s="30"/>
      <c r="LE119" s="30"/>
      <c r="LF119" s="30"/>
      <c r="LG119" s="30"/>
      <c r="LH119" s="30">
        <v>1378</v>
      </c>
      <c r="LI119" s="30">
        <v>938</v>
      </c>
      <c r="LJ119" s="25">
        <v>897</v>
      </c>
      <c r="LK119" s="30">
        <v>775</v>
      </c>
      <c r="LL119" s="30">
        <v>970</v>
      </c>
      <c r="LM119" s="30">
        <v>1264</v>
      </c>
      <c r="LN119" s="30">
        <v>1022</v>
      </c>
      <c r="LO119" s="30">
        <v>941</v>
      </c>
      <c r="LP119" s="30">
        <v>779</v>
      </c>
      <c r="LQ119" s="30">
        <v>1200</v>
      </c>
      <c r="LR119" s="30">
        <v>1189</v>
      </c>
      <c r="LS119" s="30">
        <v>1264</v>
      </c>
      <c r="LT119" s="30">
        <v>1340</v>
      </c>
      <c r="LU119" s="30">
        <v>1359</v>
      </c>
      <c r="LV119" s="30">
        <v>1262</v>
      </c>
      <c r="LW119" s="30">
        <v>1032</v>
      </c>
      <c r="LX119" s="30">
        <v>1013</v>
      </c>
      <c r="LY119" s="30">
        <v>961</v>
      </c>
      <c r="LZ119" s="30">
        <v>1401</v>
      </c>
      <c r="MA119" s="30">
        <v>1213</v>
      </c>
      <c r="MB119" s="30">
        <v>1048</v>
      </c>
      <c r="MC119" s="30">
        <v>757</v>
      </c>
      <c r="MD119" s="30">
        <v>741</v>
      </c>
      <c r="ME119" s="30">
        <v>833</v>
      </c>
      <c r="MF119" s="30">
        <v>875</v>
      </c>
      <c r="MG119" s="30">
        <v>1058</v>
      </c>
      <c r="MH119" s="25">
        <v>1523</v>
      </c>
      <c r="MI119" s="30">
        <v>1137</v>
      </c>
      <c r="MJ119" s="30">
        <v>758</v>
      </c>
      <c r="MK119" s="30">
        <v>839</v>
      </c>
      <c r="ML119" s="30">
        <v>873</v>
      </c>
      <c r="MM119" s="30">
        <v>1022</v>
      </c>
      <c r="MN119" s="30">
        <v>883</v>
      </c>
      <c r="MO119" s="25">
        <v>868</v>
      </c>
      <c r="MP119" s="25">
        <v>714</v>
      </c>
      <c r="MQ119" s="30">
        <v>609</v>
      </c>
      <c r="MR119" s="30">
        <v>766</v>
      </c>
      <c r="MS119" s="30">
        <v>604</v>
      </c>
      <c r="MT119" s="30">
        <v>596</v>
      </c>
      <c r="MU119" s="25">
        <v>751</v>
      </c>
      <c r="MV119" s="24">
        <v>729</v>
      </c>
      <c r="MW119" s="44">
        <v>451</v>
      </c>
      <c r="MX119" s="49">
        <v>5193</v>
      </c>
      <c r="MY119" s="49">
        <v>746</v>
      </c>
      <c r="MZ119" s="49">
        <v>732</v>
      </c>
      <c r="NA119" s="49">
        <v>737</v>
      </c>
      <c r="NB119" s="44">
        <v>1233</v>
      </c>
      <c r="NC119" s="49">
        <v>980</v>
      </c>
      <c r="ND119" s="49">
        <v>904</v>
      </c>
      <c r="NE119" s="44">
        <v>668</v>
      </c>
      <c r="NF119" s="44">
        <v>687</v>
      </c>
      <c r="NG119" s="44">
        <v>508</v>
      </c>
    </row>
    <row r="120" spans="2:371" x14ac:dyDescent="0.3">
      <c r="B120" t="s">
        <v>155</v>
      </c>
      <c r="C120" s="1">
        <f t="shared" si="589"/>
        <v>4</v>
      </c>
      <c r="D120" s="1">
        <f t="shared" si="590"/>
        <v>906</v>
      </c>
      <c r="E120" s="1">
        <f t="shared" si="591"/>
        <v>328</v>
      </c>
      <c r="F120" s="30">
        <v>7</v>
      </c>
      <c r="G120" s="30">
        <v>6</v>
      </c>
      <c r="H120" s="30">
        <v>11</v>
      </c>
      <c r="I120" s="30">
        <v>20</v>
      </c>
      <c r="J120" s="30">
        <v>49</v>
      </c>
      <c r="K120" s="30">
        <v>4</v>
      </c>
      <c r="L120" s="30">
        <v>9</v>
      </c>
      <c r="M120" s="30">
        <v>13</v>
      </c>
      <c r="N120" s="30">
        <v>7</v>
      </c>
      <c r="O120" s="30">
        <v>27</v>
      </c>
      <c r="P120" s="30">
        <v>16</v>
      </c>
      <c r="Q120" s="30">
        <v>26</v>
      </c>
      <c r="R120" s="30">
        <v>14</v>
      </c>
      <c r="S120" s="30">
        <v>15</v>
      </c>
      <c r="T120" s="30">
        <v>14</v>
      </c>
      <c r="U120" s="30">
        <v>22</v>
      </c>
      <c r="V120" s="30">
        <v>10</v>
      </c>
      <c r="W120" s="30">
        <v>15</v>
      </c>
      <c r="X120" s="30">
        <v>51</v>
      </c>
      <c r="Y120" s="30">
        <v>22</v>
      </c>
      <c r="Z120" s="30">
        <v>13</v>
      </c>
      <c r="AA120" s="30">
        <v>13</v>
      </c>
      <c r="AB120" s="30">
        <v>16</v>
      </c>
      <c r="AC120" s="30">
        <v>40</v>
      </c>
      <c r="AD120" s="30">
        <v>82</v>
      </c>
      <c r="AE120" s="30">
        <v>51</v>
      </c>
      <c r="AF120" s="30">
        <v>13</v>
      </c>
      <c r="AG120" s="30">
        <v>38</v>
      </c>
      <c r="AH120" s="30">
        <v>9</v>
      </c>
      <c r="AI120" s="30">
        <v>31</v>
      </c>
      <c r="AJ120" s="30">
        <v>417</v>
      </c>
      <c r="AK120" s="30">
        <v>131</v>
      </c>
      <c r="AL120" s="30">
        <v>23</v>
      </c>
      <c r="AM120" s="30">
        <v>109</v>
      </c>
      <c r="AN120" s="30">
        <v>68</v>
      </c>
      <c r="AO120" s="30">
        <v>103</v>
      </c>
      <c r="AP120" s="30">
        <v>19</v>
      </c>
      <c r="AQ120" s="30">
        <v>44</v>
      </c>
      <c r="AR120" s="30">
        <v>67</v>
      </c>
      <c r="AS120" s="30">
        <v>99</v>
      </c>
      <c r="AT120" s="30">
        <v>290</v>
      </c>
      <c r="AU120" s="30">
        <v>122</v>
      </c>
      <c r="AV120" s="30">
        <v>35</v>
      </c>
      <c r="AW120" s="30">
        <v>9</v>
      </c>
      <c r="AX120" s="30">
        <v>62</v>
      </c>
      <c r="AY120" s="30">
        <v>196</v>
      </c>
      <c r="AZ120" s="30">
        <v>196</v>
      </c>
      <c r="BA120" s="30">
        <v>276</v>
      </c>
      <c r="BB120" s="30">
        <v>52</v>
      </c>
      <c r="BC120" s="30">
        <v>106</v>
      </c>
      <c r="BD120" s="30">
        <v>28</v>
      </c>
      <c r="BE120" s="30">
        <v>174</v>
      </c>
      <c r="BF120" s="30">
        <v>61</v>
      </c>
      <c r="BG120" s="30">
        <v>126</v>
      </c>
      <c r="BH120" s="30">
        <v>373</v>
      </c>
      <c r="BI120" s="30">
        <v>175</v>
      </c>
      <c r="BJ120" s="30">
        <v>38</v>
      </c>
      <c r="BK120" s="30">
        <v>119</v>
      </c>
      <c r="BL120" s="30">
        <v>34</v>
      </c>
      <c r="BM120" s="30">
        <v>206</v>
      </c>
      <c r="BN120" s="30">
        <v>60</v>
      </c>
      <c r="BO120" s="30">
        <v>233</v>
      </c>
      <c r="BP120" s="30">
        <v>75</v>
      </c>
      <c r="BQ120" s="30">
        <v>70</v>
      </c>
      <c r="BR120" s="30">
        <v>108</v>
      </c>
      <c r="BS120" s="30">
        <v>167</v>
      </c>
      <c r="BT120" s="30">
        <v>116</v>
      </c>
      <c r="BU120" s="30">
        <v>355</v>
      </c>
      <c r="BV120" s="30">
        <v>74</v>
      </c>
      <c r="BW120" s="30">
        <v>684</v>
      </c>
      <c r="BX120" s="30">
        <v>287</v>
      </c>
      <c r="BY120" s="30">
        <v>171</v>
      </c>
      <c r="BZ120" s="30">
        <v>27</v>
      </c>
      <c r="CA120" s="30">
        <v>124</v>
      </c>
      <c r="CB120" s="30">
        <v>173</v>
      </c>
      <c r="CC120" s="30">
        <v>121</v>
      </c>
      <c r="CD120" s="30">
        <v>56</v>
      </c>
      <c r="CE120" s="30">
        <v>24</v>
      </c>
      <c r="CF120" s="30">
        <v>12</v>
      </c>
      <c r="CG120" s="30">
        <v>44</v>
      </c>
      <c r="CH120" s="30">
        <v>24</v>
      </c>
      <c r="CI120" s="30">
        <v>38</v>
      </c>
      <c r="CJ120" s="30">
        <v>27</v>
      </c>
      <c r="CK120" s="30">
        <v>11</v>
      </c>
      <c r="CL120" s="30"/>
      <c r="CM120" s="30">
        <v>33</v>
      </c>
      <c r="CN120" s="30">
        <v>32</v>
      </c>
      <c r="CO120" s="30">
        <v>37</v>
      </c>
      <c r="CP120" s="30">
        <v>59</v>
      </c>
      <c r="CQ120" s="30">
        <v>99</v>
      </c>
      <c r="CR120" s="41">
        <v>29</v>
      </c>
      <c r="CS120" s="30">
        <v>244</v>
      </c>
      <c r="CT120" s="30">
        <v>26</v>
      </c>
      <c r="CU120" s="30">
        <v>87</v>
      </c>
      <c r="CV120" s="30">
        <v>145</v>
      </c>
      <c r="CW120" s="30">
        <v>87</v>
      </c>
      <c r="CX120" s="30">
        <v>64</v>
      </c>
      <c r="CY120" s="30">
        <v>38</v>
      </c>
      <c r="CZ120" s="30">
        <v>40</v>
      </c>
      <c r="DA120" s="30">
        <v>77</v>
      </c>
      <c r="DB120" s="30">
        <v>630</v>
      </c>
      <c r="DC120" s="30">
        <v>640</v>
      </c>
      <c r="DD120" s="30">
        <v>605</v>
      </c>
      <c r="DE120" s="30">
        <v>562</v>
      </c>
      <c r="DF120" s="30">
        <v>507</v>
      </c>
      <c r="DG120" s="30">
        <v>552</v>
      </c>
      <c r="DH120" s="30">
        <v>496</v>
      </c>
      <c r="DI120" s="30">
        <v>345</v>
      </c>
      <c r="DJ120" s="30">
        <v>318</v>
      </c>
      <c r="DK120" s="30">
        <v>328</v>
      </c>
      <c r="DL120" s="30">
        <v>383</v>
      </c>
      <c r="DM120" s="30">
        <v>145</v>
      </c>
      <c r="DN120" s="30">
        <v>244</v>
      </c>
      <c r="DO120" s="30">
        <v>105</v>
      </c>
      <c r="DP120" s="30">
        <v>182</v>
      </c>
      <c r="DQ120" s="30">
        <v>482</v>
      </c>
      <c r="DR120" s="30">
        <v>415</v>
      </c>
      <c r="DS120" s="30">
        <v>305</v>
      </c>
      <c r="DT120" s="30">
        <v>480</v>
      </c>
      <c r="DU120" s="30">
        <v>370</v>
      </c>
      <c r="DV120" s="30">
        <v>403</v>
      </c>
      <c r="DW120" s="30">
        <v>495</v>
      </c>
      <c r="DX120" s="30">
        <v>397</v>
      </c>
      <c r="DY120" s="30">
        <v>330</v>
      </c>
      <c r="DZ120" s="30">
        <v>118</v>
      </c>
      <c r="EA120" s="30">
        <v>184</v>
      </c>
      <c r="EB120" s="30">
        <v>156</v>
      </c>
      <c r="EC120" s="30">
        <v>176</v>
      </c>
      <c r="ED120" s="30">
        <v>80</v>
      </c>
      <c r="EE120" s="30">
        <v>450</v>
      </c>
      <c r="EF120" s="30">
        <v>450</v>
      </c>
      <c r="EG120" s="30">
        <v>298</v>
      </c>
      <c r="EH120" s="30">
        <v>260</v>
      </c>
      <c r="EI120" s="30">
        <v>353</v>
      </c>
      <c r="EJ120" s="30">
        <v>324</v>
      </c>
      <c r="EK120" s="30">
        <v>257</v>
      </c>
      <c r="EL120" s="30">
        <v>404</v>
      </c>
      <c r="EM120" s="30">
        <v>432</v>
      </c>
      <c r="EN120" s="30">
        <v>407</v>
      </c>
      <c r="EO120" s="30">
        <v>425</v>
      </c>
      <c r="EP120" s="30">
        <v>123</v>
      </c>
      <c r="EQ120" s="30">
        <v>535</v>
      </c>
      <c r="ER120" s="30">
        <v>255</v>
      </c>
      <c r="ES120" s="30">
        <v>543</v>
      </c>
      <c r="ET120" s="30">
        <v>381</v>
      </c>
      <c r="EU120" s="30">
        <v>447</v>
      </c>
      <c r="EV120" s="30">
        <v>194</v>
      </c>
      <c r="EW120" s="30">
        <v>395</v>
      </c>
      <c r="EX120" s="30">
        <v>131</v>
      </c>
      <c r="EY120" s="30">
        <v>329</v>
      </c>
      <c r="EZ120" s="30">
        <v>582</v>
      </c>
      <c r="FA120" s="30"/>
      <c r="FB120" s="30">
        <v>477</v>
      </c>
      <c r="FC120" s="30">
        <v>382</v>
      </c>
      <c r="FD120" s="30">
        <v>372</v>
      </c>
      <c r="FE120" s="30">
        <v>495</v>
      </c>
      <c r="FF120" s="30">
        <v>317</v>
      </c>
      <c r="FG120" s="30">
        <v>581</v>
      </c>
      <c r="FH120" s="30">
        <v>359</v>
      </c>
      <c r="FI120" s="30">
        <v>427</v>
      </c>
      <c r="FJ120" s="30">
        <v>587</v>
      </c>
      <c r="FK120" s="30">
        <v>549</v>
      </c>
      <c r="FL120" s="30">
        <v>634</v>
      </c>
      <c r="FM120" s="30">
        <v>553</v>
      </c>
      <c r="FN120" s="30">
        <v>483</v>
      </c>
      <c r="FO120" s="30">
        <v>644</v>
      </c>
      <c r="FP120" s="30">
        <v>576</v>
      </c>
      <c r="FQ120" s="30">
        <v>619</v>
      </c>
      <c r="FR120" s="30">
        <v>693</v>
      </c>
      <c r="FS120" s="30">
        <v>462</v>
      </c>
      <c r="FT120" s="30">
        <v>529</v>
      </c>
      <c r="FU120" s="30">
        <v>561</v>
      </c>
      <c r="FV120" s="30">
        <v>637</v>
      </c>
      <c r="FW120" s="30">
        <v>620</v>
      </c>
      <c r="FX120" s="30">
        <v>496</v>
      </c>
      <c r="FY120" s="30">
        <v>589</v>
      </c>
      <c r="FZ120" s="30">
        <v>492</v>
      </c>
      <c r="GA120" s="30">
        <v>513</v>
      </c>
      <c r="GB120" s="30">
        <v>492</v>
      </c>
      <c r="GC120" s="30">
        <v>482</v>
      </c>
      <c r="GD120" s="30">
        <v>459</v>
      </c>
      <c r="GE120" s="30">
        <v>453</v>
      </c>
      <c r="GF120" s="30">
        <v>632</v>
      </c>
      <c r="GG120" s="30">
        <v>623</v>
      </c>
      <c r="GH120" s="30">
        <v>486</v>
      </c>
      <c r="GI120" s="30">
        <v>570</v>
      </c>
      <c r="GJ120" s="30">
        <v>663</v>
      </c>
      <c r="GK120" s="30">
        <v>562</v>
      </c>
      <c r="GL120" s="30">
        <v>559</v>
      </c>
      <c r="GM120" s="30">
        <v>659</v>
      </c>
      <c r="GN120" s="30">
        <v>604</v>
      </c>
      <c r="GO120" s="30">
        <v>528</v>
      </c>
      <c r="GP120" s="30">
        <v>587</v>
      </c>
      <c r="GQ120" s="30">
        <v>592</v>
      </c>
      <c r="GR120" s="30">
        <v>564</v>
      </c>
      <c r="GS120" s="30">
        <v>584</v>
      </c>
      <c r="GT120" s="30">
        <v>584</v>
      </c>
      <c r="GU120" s="30">
        <v>571</v>
      </c>
      <c r="GV120" s="30">
        <v>628</v>
      </c>
      <c r="GW120" s="30">
        <v>635</v>
      </c>
      <c r="GX120" s="30">
        <v>665</v>
      </c>
      <c r="GY120" s="30">
        <v>563</v>
      </c>
      <c r="GZ120" s="30">
        <v>573</v>
      </c>
      <c r="HA120" s="30">
        <v>567</v>
      </c>
      <c r="HB120" s="30">
        <v>575</v>
      </c>
      <c r="HC120" s="30">
        <v>531</v>
      </c>
      <c r="HD120" s="30">
        <v>583</v>
      </c>
      <c r="HE120" s="30">
        <v>495</v>
      </c>
      <c r="HF120" s="30">
        <v>445</v>
      </c>
      <c r="HG120" s="30">
        <v>592</v>
      </c>
      <c r="HH120" s="30">
        <v>524</v>
      </c>
      <c r="HI120" s="30">
        <v>609</v>
      </c>
      <c r="HJ120" s="30">
        <v>547</v>
      </c>
      <c r="HK120" s="30">
        <v>482</v>
      </c>
      <c r="HL120" s="30">
        <v>553</v>
      </c>
      <c r="HM120" s="30">
        <v>447</v>
      </c>
      <c r="HN120" s="30">
        <v>429</v>
      </c>
      <c r="HO120" s="30">
        <v>579</v>
      </c>
      <c r="HP120" s="30">
        <v>499</v>
      </c>
      <c r="HQ120" s="30">
        <v>566</v>
      </c>
      <c r="HR120" s="30">
        <v>551</v>
      </c>
      <c r="HS120" s="30">
        <v>658</v>
      </c>
      <c r="HT120" s="30">
        <v>459</v>
      </c>
      <c r="HU120" s="30">
        <v>563</v>
      </c>
      <c r="HV120" s="30">
        <v>519</v>
      </c>
      <c r="HW120" s="30">
        <v>485</v>
      </c>
      <c r="HX120" s="30">
        <v>458</v>
      </c>
      <c r="HY120" s="30">
        <v>550</v>
      </c>
      <c r="HZ120" s="30">
        <v>381</v>
      </c>
      <c r="IA120" s="30">
        <v>622</v>
      </c>
      <c r="IB120" s="30">
        <v>557</v>
      </c>
      <c r="IC120" s="30">
        <v>564</v>
      </c>
      <c r="ID120" s="30">
        <v>464</v>
      </c>
      <c r="IE120" s="30">
        <v>522</v>
      </c>
      <c r="IF120" s="30">
        <v>311</v>
      </c>
      <c r="IG120" s="30">
        <v>396</v>
      </c>
      <c r="IH120" s="30">
        <v>522</v>
      </c>
      <c r="II120" s="30">
        <v>478</v>
      </c>
      <c r="IJ120" s="30">
        <v>452</v>
      </c>
      <c r="IK120" s="30">
        <v>567</v>
      </c>
      <c r="IL120" s="30">
        <v>516</v>
      </c>
      <c r="IM120" s="30">
        <v>499</v>
      </c>
      <c r="IN120" s="30">
        <v>277</v>
      </c>
      <c r="IO120" s="30">
        <v>455</v>
      </c>
      <c r="IP120" s="30">
        <v>474</v>
      </c>
      <c r="IQ120" s="30">
        <v>477</v>
      </c>
      <c r="IR120" s="30">
        <v>497</v>
      </c>
      <c r="IS120" s="30">
        <v>545</v>
      </c>
      <c r="IT120" s="30">
        <v>432</v>
      </c>
      <c r="IU120" s="30">
        <v>581</v>
      </c>
      <c r="IV120" s="30">
        <v>556</v>
      </c>
      <c r="IW120" s="30">
        <v>527</v>
      </c>
      <c r="IX120" s="30">
        <v>570</v>
      </c>
      <c r="IY120" s="30">
        <v>492</v>
      </c>
      <c r="IZ120" s="30">
        <v>460</v>
      </c>
      <c r="JA120" s="30">
        <v>495</v>
      </c>
      <c r="JB120" s="30">
        <v>396</v>
      </c>
      <c r="JC120" s="30">
        <v>332</v>
      </c>
      <c r="JD120" s="30">
        <v>399</v>
      </c>
      <c r="JE120" s="30">
        <v>330</v>
      </c>
      <c r="JF120" s="30">
        <v>415</v>
      </c>
      <c r="JG120" s="30">
        <v>429</v>
      </c>
      <c r="JH120" s="30">
        <v>458</v>
      </c>
      <c r="JI120" s="30">
        <v>569</v>
      </c>
      <c r="JJ120" s="30">
        <v>300</v>
      </c>
      <c r="JK120" s="30">
        <v>333</v>
      </c>
      <c r="JL120" s="30">
        <v>328</v>
      </c>
      <c r="JM120" s="30">
        <v>545</v>
      </c>
      <c r="JN120" s="30">
        <v>228</v>
      </c>
      <c r="JO120" s="30">
        <v>463</v>
      </c>
      <c r="JP120" s="30">
        <v>482</v>
      </c>
      <c r="JQ120" s="30">
        <v>270</v>
      </c>
      <c r="JR120" s="30">
        <v>258</v>
      </c>
      <c r="JS120" s="30">
        <v>241</v>
      </c>
      <c r="JT120" s="30">
        <v>350</v>
      </c>
      <c r="JU120" s="30">
        <v>192</v>
      </c>
      <c r="JV120" s="30">
        <v>503</v>
      </c>
      <c r="JW120" s="30">
        <v>341</v>
      </c>
      <c r="JX120" s="30">
        <v>353</v>
      </c>
      <c r="JY120" s="30">
        <v>140</v>
      </c>
      <c r="JZ120" s="30">
        <v>233</v>
      </c>
      <c r="KA120" s="30">
        <v>426</v>
      </c>
      <c r="KB120" s="30">
        <v>302</v>
      </c>
      <c r="KC120" s="30">
        <v>274</v>
      </c>
      <c r="KD120" s="30">
        <v>383</v>
      </c>
      <c r="KE120" s="30">
        <v>321</v>
      </c>
      <c r="KF120" s="30">
        <v>226</v>
      </c>
      <c r="KG120" s="30">
        <v>223</v>
      </c>
      <c r="KH120" s="30">
        <v>178</v>
      </c>
      <c r="KI120" s="30">
        <v>37</v>
      </c>
      <c r="KJ120" s="30">
        <v>484</v>
      </c>
      <c r="KK120" s="30">
        <v>455</v>
      </c>
      <c r="KL120" s="30">
        <v>578</v>
      </c>
      <c r="KM120" s="30">
        <v>466</v>
      </c>
      <c r="KN120" s="30">
        <v>568</v>
      </c>
      <c r="KO120" s="30">
        <v>483</v>
      </c>
      <c r="KP120" s="30">
        <v>517</v>
      </c>
      <c r="KQ120" s="30">
        <v>436</v>
      </c>
      <c r="KR120" s="30">
        <v>312</v>
      </c>
      <c r="KS120" s="30">
        <v>208</v>
      </c>
      <c r="KT120" s="30">
        <v>197</v>
      </c>
      <c r="KU120" s="30">
        <v>254</v>
      </c>
      <c r="KV120" s="30">
        <v>171</v>
      </c>
      <c r="KW120" s="30">
        <v>122</v>
      </c>
      <c r="KX120" s="30">
        <v>456</v>
      </c>
      <c r="KY120" s="30">
        <v>279</v>
      </c>
      <c r="KZ120" s="30">
        <v>244</v>
      </c>
      <c r="LA120" s="30"/>
      <c r="LB120" s="30"/>
      <c r="LC120" s="30"/>
      <c r="LD120" s="30"/>
      <c r="LE120" s="30"/>
      <c r="LF120" s="30"/>
      <c r="LG120" s="30"/>
      <c r="LH120" s="30">
        <v>906</v>
      </c>
      <c r="LI120" s="30">
        <v>515</v>
      </c>
      <c r="LJ120" s="25">
        <v>439</v>
      </c>
      <c r="LK120" s="30">
        <v>444</v>
      </c>
      <c r="LL120" s="30">
        <v>687</v>
      </c>
      <c r="LM120" s="30">
        <v>743</v>
      </c>
      <c r="LN120" s="30">
        <v>670</v>
      </c>
      <c r="LO120" s="30">
        <v>442</v>
      </c>
      <c r="LP120" s="30">
        <v>493</v>
      </c>
      <c r="LQ120" s="30">
        <v>777</v>
      </c>
      <c r="LR120" s="30">
        <v>784</v>
      </c>
      <c r="LS120" s="30">
        <v>835</v>
      </c>
      <c r="LT120" s="30">
        <v>991</v>
      </c>
      <c r="LU120" s="30">
        <v>908</v>
      </c>
      <c r="LV120" s="30">
        <v>933</v>
      </c>
      <c r="LW120" s="30">
        <v>623</v>
      </c>
      <c r="LX120" s="30">
        <v>657</v>
      </c>
      <c r="LY120" s="30">
        <v>477</v>
      </c>
      <c r="LZ120" s="30">
        <v>1140</v>
      </c>
      <c r="MA120" s="30">
        <v>780</v>
      </c>
      <c r="MB120" s="30">
        <v>584</v>
      </c>
      <c r="MC120" s="30">
        <v>468</v>
      </c>
      <c r="MD120" s="30">
        <v>446</v>
      </c>
      <c r="ME120" s="30">
        <v>399</v>
      </c>
      <c r="MF120" s="30">
        <v>635</v>
      </c>
      <c r="MG120" s="30">
        <v>706</v>
      </c>
      <c r="MH120" s="25">
        <v>1068</v>
      </c>
      <c r="MI120" s="30">
        <v>677</v>
      </c>
      <c r="MJ120" s="30">
        <v>488</v>
      </c>
      <c r="MK120" s="30">
        <v>612</v>
      </c>
      <c r="ML120" s="30">
        <v>510</v>
      </c>
      <c r="MM120" s="30">
        <v>493</v>
      </c>
      <c r="MN120" s="30">
        <v>665</v>
      </c>
      <c r="MO120" s="25">
        <v>510</v>
      </c>
      <c r="MP120" s="25">
        <v>452</v>
      </c>
      <c r="MQ120" s="30">
        <v>312</v>
      </c>
      <c r="MR120" s="30">
        <v>483</v>
      </c>
      <c r="MS120" s="30">
        <v>279</v>
      </c>
      <c r="MT120" s="30">
        <v>365</v>
      </c>
      <c r="MU120" s="25">
        <v>469</v>
      </c>
      <c r="MV120" s="24">
        <v>509</v>
      </c>
      <c r="MW120" s="44">
        <v>278</v>
      </c>
      <c r="MX120" s="49">
        <v>3641</v>
      </c>
      <c r="MY120" s="49">
        <v>451</v>
      </c>
      <c r="MZ120" s="49">
        <v>423</v>
      </c>
      <c r="NA120" s="49">
        <v>458</v>
      </c>
      <c r="NB120" s="44">
        <v>894</v>
      </c>
      <c r="NC120" s="49">
        <v>860</v>
      </c>
      <c r="ND120" s="49">
        <v>563</v>
      </c>
      <c r="NE120" s="44">
        <v>400</v>
      </c>
      <c r="NF120" s="44">
        <v>547</v>
      </c>
      <c r="NG120" s="44">
        <v>282</v>
      </c>
    </row>
    <row r="121" spans="2:371" x14ac:dyDescent="0.3">
      <c r="B121" t="s">
        <v>158</v>
      </c>
      <c r="C121" s="1"/>
      <c r="D121" s="1"/>
      <c r="E121" s="1"/>
      <c r="F121" s="22">
        <f>F3</f>
        <v>45292</v>
      </c>
      <c r="G121" s="22">
        <f t="shared" ref="G121:K121" si="596">G3</f>
        <v>45293</v>
      </c>
      <c r="H121" s="22">
        <f t="shared" si="596"/>
        <v>45294</v>
      </c>
      <c r="I121" s="22">
        <f t="shared" si="596"/>
        <v>45295</v>
      </c>
      <c r="J121" s="22">
        <f t="shared" si="596"/>
        <v>45296</v>
      </c>
      <c r="K121" s="22">
        <f t="shared" si="596"/>
        <v>45297</v>
      </c>
      <c r="L121" s="22">
        <f t="shared" ref="L121" si="597">L3</f>
        <v>45298</v>
      </c>
      <c r="M121" s="22">
        <f t="shared" ref="M121:AE121" si="598">M3</f>
        <v>45299</v>
      </c>
      <c r="N121" s="22">
        <f t="shared" si="598"/>
        <v>45300</v>
      </c>
      <c r="O121" s="22">
        <f t="shared" si="598"/>
        <v>45301</v>
      </c>
      <c r="P121" s="22">
        <v>0</v>
      </c>
      <c r="Q121" s="22">
        <f t="shared" si="598"/>
        <v>45303</v>
      </c>
      <c r="R121" s="22">
        <f t="shared" si="598"/>
        <v>45304</v>
      </c>
      <c r="S121" s="22">
        <f t="shared" ref="S121" si="599">S3</f>
        <v>45305</v>
      </c>
      <c r="T121" s="22">
        <f t="shared" si="598"/>
        <v>45306</v>
      </c>
      <c r="U121" s="22">
        <f t="shared" si="598"/>
        <v>45307</v>
      </c>
      <c r="V121" s="22">
        <f t="shared" si="598"/>
        <v>45308</v>
      </c>
      <c r="W121" s="22">
        <f t="shared" si="598"/>
        <v>45309</v>
      </c>
      <c r="X121" s="22">
        <f t="shared" si="598"/>
        <v>45310</v>
      </c>
      <c r="Y121" s="22">
        <f t="shared" si="598"/>
        <v>45311</v>
      </c>
      <c r="Z121" s="22">
        <f t="shared" ref="Z121" si="600">Z3</f>
        <v>45312</v>
      </c>
      <c r="AA121" s="22">
        <f t="shared" si="598"/>
        <v>45313</v>
      </c>
      <c r="AB121" s="22">
        <f t="shared" si="598"/>
        <v>45314</v>
      </c>
      <c r="AC121" s="22">
        <f t="shared" si="598"/>
        <v>45315</v>
      </c>
      <c r="AD121" s="22">
        <f t="shared" si="598"/>
        <v>45316</v>
      </c>
      <c r="AE121" s="22">
        <f t="shared" si="598"/>
        <v>45317</v>
      </c>
      <c r="AF121" s="22">
        <f t="shared" ref="AF121:BJ121" si="601">AF3</f>
        <v>45318</v>
      </c>
      <c r="AG121" s="22">
        <f t="shared" ref="AG121" si="602">AG3</f>
        <v>45319</v>
      </c>
      <c r="AH121" s="22">
        <f t="shared" si="601"/>
        <v>45320</v>
      </c>
      <c r="AI121" s="22">
        <f t="shared" si="601"/>
        <v>45321</v>
      </c>
      <c r="AJ121" s="22">
        <f t="shared" si="601"/>
        <v>45322</v>
      </c>
      <c r="AK121" s="22">
        <f t="shared" si="601"/>
        <v>45323</v>
      </c>
      <c r="AL121" s="22">
        <f t="shared" si="601"/>
        <v>45324</v>
      </c>
      <c r="AM121" s="22">
        <f t="shared" si="601"/>
        <v>45325</v>
      </c>
      <c r="AN121" s="22">
        <f t="shared" ref="AN121" si="603">AN3</f>
        <v>45326</v>
      </c>
      <c r="AO121" s="22">
        <f t="shared" si="601"/>
        <v>45327</v>
      </c>
      <c r="AP121" s="22">
        <f t="shared" si="601"/>
        <v>45328</v>
      </c>
      <c r="AQ121" s="22">
        <f t="shared" si="601"/>
        <v>45329</v>
      </c>
      <c r="AR121" s="22">
        <f t="shared" si="601"/>
        <v>45330</v>
      </c>
      <c r="AS121" s="22">
        <f t="shared" si="601"/>
        <v>45331</v>
      </c>
      <c r="AT121" s="22">
        <f t="shared" si="601"/>
        <v>45332</v>
      </c>
      <c r="AU121" s="22">
        <f t="shared" si="601"/>
        <v>45333</v>
      </c>
      <c r="AV121" s="22">
        <f t="shared" si="601"/>
        <v>45334</v>
      </c>
      <c r="AW121" s="22">
        <f t="shared" si="601"/>
        <v>45335</v>
      </c>
      <c r="AX121" s="22">
        <f t="shared" si="601"/>
        <v>45336</v>
      </c>
      <c r="AY121" s="22">
        <f t="shared" si="601"/>
        <v>45337</v>
      </c>
      <c r="AZ121" s="22">
        <f t="shared" si="601"/>
        <v>45338</v>
      </c>
      <c r="BA121" s="22">
        <f t="shared" si="601"/>
        <v>45339</v>
      </c>
      <c r="BB121" s="22">
        <f t="shared" ref="BB121" si="604">BB3</f>
        <v>45340</v>
      </c>
      <c r="BC121" s="22">
        <f t="shared" si="601"/>
        <v>45341</v>
      </c>
      <c r="BD121" s="22">
        <f t="shared" si="601"/>
        <v>45342</v>
      </c>
      <c r="BE121" s="22">
        <f t="shared" si="601"/>
        <v>45343</v>
      </c>
      <c r="BF121" s="22">
        <f t="shared" si="601"/>
        <v>45344</v>
      </c>
      <c r="BG121" s="22">
        <f t="shared" si="601"/>
        <v>45345</v>
      </c>
      <c r="BH121" s="22">
        <f t="shared" si="601"/>
        <v>45346</v>
      </c>
      <c r="BI121" s="22">
        <f t="shared" ref="BI121" si="605">BI3</f>
        <v>45347</v>
      </c>
      <c r="BJ121" s="22">
        <f t="shared" si="601"/>
        <v>45348</v>
      </c>
      <c r="BK121" s="22">
        <f t="shared" ref="BK121:CN121" si="606">BK3</f>
        <v>45349</v>
      </c>
      <c r="BL121" s="22">
        <f t="shared" si="606"/>
        <v>45350</v>
      </c>
      <c r="BM121" s="22">
        <f t="shared" si="606"/>
        <v>45351</v>
      </c>
      <c r="BN121" s="22">
        <f t="shared" si="606"/>
        <v>45352</v>
      </c>
      <c r="BO121" s="22">
        <f t="shared" si="606"/>
        <v>45353</v>
      </c>
      <c r="BP121" s="22">
        <f t="shared" ref="BP121" si="607">BP3</f>
        <v>45354</v>
      </c>
      <c r="BQ121" s="22">
        <f t="shared" si="606"/>
        <v>45355</v>
      </c>
      <c r="BR121" s="22">
        <f t="shared" si="606"/>
        <v>45356</v>
      </c>
      <c r="BS121" s="22">
        <f t="shared" si="606"/>
        <v>45357</v>
      </c>
      <c r="BT121" s="22">
        <f t="shared" si="606"/>
        <v>45358</v>
      </c>
      <c r="BU121" s="22">
        <f t="shared" si="606"/>
        <v>45359</v>
      </c>
      <c r="BV121" s="22">
        <f t="shared" si="606"/>
        <v>45360</v>
      </c>
      <c r="BW121" s="22">
        <f t="shared" si="606"/>
        <v>45361</v>
      </c>
      <c r="BX121" s="22">
        <f t="shared" si="606"/>
        <v>45362</v>
      </c>
      <c r="BY121" s="22">
        <f t="shared" si="606"/>
        <v>45363</v>
      </c>
      <c r="BZ121" s="22">
        <f t="shared" si="606"/>
        <v>45364</v>
      </c>
      <c r="CA121" s="22">
        <v>0</v>
      </c>
      <c r="CB121" s="22">
        <f t="shared" si="606"/>
        <v>45366</v>
      </c>
      <c r="CC121" s="22">
        <f t="shared" si="606"/>
        <v>45367</v>
      </c>
      <c r="CD121" s="22">
        <f t="shared" ref="CD121" si="608">CD3</f>
        <v>45368</v>
      </c>
      <c r="CE121" s="22">
        <f t="shared" si="606"/>
        <v>45369</v>
      </c>
      <c r="CF121" s="22">
        <f t="shared" si="606"/>
        <v>45370</v>
      </c>
      <c r="CG121" s="22">
        <f t="shared" si="606"/>
        <v>45371</v>
      </c>
      <c r="CH121" s="22">
        <f t="shared" si="606"/>
        <v>45372</v>
      </c>
      <c r="CI121" s="22">
        <f t="shared" ref="CI121:CT121" si="609">CI3</f>
        <v>45373</v>
      </c>
      <c r="CJ121" s="22">
        <f t="shared" si="606"/>
        <v>45374</v>
      </c>
      <c r="CK121" s="22">
        <f t="shared" ref="CK121" si="610">CK3</f>
        <v>45375</v>
      </c>
      <c r="CL121" s="22">
        <f t="shared" si="606"/>
        <v>45376</v>
      </c>
      <c r="CM121" s="22">
        <f t="shared" si="609"/>
        <v>45377</v>
      </c>
      <c r="CN121" s="22">
        <f t="shared" si="606"/>
        <v>45378</v>
      </c>
      <c r="CO121" s="22">
        <f t="shared" si="609"/>
        <v>45379</v>
      </c>
      <c r="CP121" s="22">
        <f t="shared" si="609"/>
        <v>45380</v>
      </c>
      <c r="CQ121" s="22">
        <f t="shared" si="609"/>
        <v>45381</v>
      </c>
      <c r="CR121" s="36">
        <f t="shared" ref="CR121" si="611">CR3</f>
        <v>45382</v>
      </c>
      <c r="CS121" s="22">
        <f t="shared" si="609"/>
        <v>45383</v>
      </c>
      <c r="CT121" s="22">
        <f t="shared" si="609"/>
        <v>45384</v>
      </c>
      <c r="CU121" s="22">
        <v>0</v>
      </c>
      <c r="CV121" s="22">
        <f t="shared" ref="CV121:FG121" si="612">CV3</f>
        <v>45386</v>
      </c>
      <c r="CW121" s="22">
        <f t="shared" si="612"/>
        <v>45387</v>
      </c>
      <c r="CX121" s="22">
        <f t="shared" si="612"/>
        <v>45388</v>
      </c>
      <c r="CY121" s="22">
        <f t="shared" ref="CY121" si="613">CY3</f>
        <v>45389</v>
      </c>
      <c r="CZ121" s="22">
        <f t="shared" si="612"/>
        <v>45390</v>
      </c>
      <c r="DA121" s="22">
        <f t="shared" si="612"/>
        <v>45391</v>
      </c>
      <c r="DB121" s="22">
        <f t="shared" si="612"/>
        <v>45392</v>
      </c>
      <c r="DC121" s="22">
        <f t="shared" si="612"/>
        <v>45393</v>
      </c>
      <c r="DD121" s="22">
        <f t="shared" si="612"/>
        <v>45394</v>
      </c>
      <c r="DE121" s="22">
        <f t="shared" si="612"/>
        <v>45395</v>
      </c>
      <c r="DF121" s="22">
        <f t="shared" ref="DF121" si="614">DF3</f>
        <v>45396</v>
      </c>
      <c r="DG121" s="22">
        <f t="shared" si="612"/>
        <v>45397</v>
      </c>
      <c r="DH121" s="22">
        <f t="shared" si="612"/>
        <v>45398</v>
      </c>
      <c r="DI121" s="22">
        <f t="shared" si="612"/>
        <v>45399</v>
      </c>
      <c r="DJ121" s="22">
        <f t="shared" si="612"/>
        <v>45400</v>
      </c>
      <c r="DK121" s="22">
        <f t="shared" si="612"/>
        <v>45401</v>
      </c>
      <c r="DL121" s="22">
        <f t="shared" si="612"/>
        <v>45402</v>
      </c>
      <c r="DM121" s="22">
        <f t="shared" ref="DM121" si="615">DM3</f>
        <v>45403</v>
      </c>
      <c r="DN121" s="22">
        <f t="shared" si="612"/>
        <v>45404</v>
      </c>
      <c r="DO121" s="22">
        <f t="shared" si="612"/>
        <v>45405</v>
      </c>
      <c r="DP121" s="22">
        <f t="shared" si="612"/>
        <v>45406</v>
      </c>
      <c r="DQ121" s="22">
        <f t="shared" si="612"/>
        <v>45407</v>
      </c>
      <c r="DR121" s="22">
        <f t="shared" si="612"/>
        <v>45408</v>
      </c>
      <c r="DS121" s="22">
        <f t="shared" si="612"/>
        <v>45409</v>
      </c>
      <c r="DT121" s="22">
        <f t="shared" ref="DT121" si="616">DT3</f>
        <v>45410</v>
      </c>
      <c r="DU121" s="22">
        <f t="shared" si="612"/>
        <v>45411</v>
      </c>
      <c r="DV121" s="22">
        <f t="shared" si="612"/>
        <v>45412</v>
      </c>
      <c r="DW121" s="22">
        <f t="shared" si="612"/>
        <v>45413</v>
      </c>
      <c r="DX121" s="22">
        <f t="shared" si="612"/>
        <v>45414</v>
      </c>
      <c r="DY121" s="22">
        <f t="shared" si="612"/>
        <v>45415</v>
      </c>
      <c r="DZ121" s="22">
        <f t="shared" si="612"/>
        <v>45416</v>
      </c>
      <c r="EA121" s="22">
        <f t="shared" ref="EA121" si="617">EA3</f>
        <v>45417</v>
      </c>
      <c r="EB121" s="22">
        <f t="shared" si="612"/>
        <v>45418</v>
      </c>
      <c r="EC121" s="22">
        <f t="shared" si="612"/>
        <v>45419</v>
      </c>
      <c r="ED121" s="22">
        <f t="shared" si="612"/>
        <v>45420</v>
      </c>
      <c r="EE121" s="22">
        <f t="shared" si="612"/>
        <v>45421</v>
      </c>
      <c r="EF121" s="22">
        <f t="shared" si="612"/>
        <v>45422</v>
      </c>
      <c r="EG121" s="22">
        <f t="shared" si="612"/>
        <v>45423</v>
      </c>
      <c r="EH121" s="22">
        <f t="shared" ref="EH121" si="618">EH3</f>
        <v>45424</v>
      </c>
      <c r="EI121" s="22">
        <f t="shared" si="612"/>
        <v>45425</v>
      </c>
      <c r="EJ121" s="22">
        <f t="shared" si="612"/>
        <v>45426</v>
      </c>
      <c r="EK121" s="22">
        <f t="shared" si="612"/>
        <v>45427</v>
      </c>
      <c r="EL121" s="22">
        <f t="shared" si="612"/>
        <v>45428</v>
      </c>
      <c r="EM121" s="22">
        <f t="shared" si="612"/>
        <v>45429</v>
      </c>
      <c r="EN121" s="22">
        <f t="shared" si="612"/>
        <v>45430</v>
      </c>
      <c r="EO121" s="22">
        <f t="shared" ref="EO121" si="619">EO3</f>
        <v>45431</v>
      </c>
      <c r="EP121" s="22">
        <f t="shared" si="612"/>
        <v>45432</v>
      </c>
      <c r="EQ121" s="22">
        <f t="shared" si="612"/>
        <v>45433</v>
      </c>
      <c r="ER121" s="22">
        <f t="shared" si="612"/>
        <v>45434</v>
      </c>
      <c r="ES121" s="22">
        <f t="shared" si="612"/>
        <v>45435</v>
      </c>
      <c r="ET121" s="22">
        <f t="shared" si="612"/>
        <v>45436</v>
      </c>
      <c r="EU121" s="22">
        <f t="shared" si="612"/>
        <v>45437</v>
      </c>
      <c r="EV121" s="22">
        <f t="shared" ref="EV121" si="620">EV3</f>
        <v>45438</v>
      </c>
      <c r="EW121" s="22">
        <f t="shared" si="612"/>
        <v>45439</v>
      </c>
      <c r="EX121" s="22">
        <f t="shared" si="612"/>
        <v>45440</v>
      </c>
      <c r="EY121" s="22">
        <f t="shared" si="612"/>
        <v>45441</v>
      </c>
      <c r="EZ121" s="22">
        <f t="shared" si="612"/>
        <v>45442</v>
      </c>
      <c r="FA121" s="22">
        <f t="shared" si="612"/>
        <v>45443</v>
      </c>
      <c r="FB121" s="22">
        <f t="shared" si="612"/>
        <v>45444</v>
      </c>
      <c r="FC121" s="22">
        <f t="shared" ref="FC121" si="621">FC3</f>
        <v>45445</v>
      </c>
      <c r="FD121" s="22">
        <f t="shared" si="612"/>
        <v>45446</v>
      </c>
      <c r="FE121" s="22">
        <f t="shared" si="612"/>
        <v>45447</v>
      </c>
      <c r="FF121" s="22">
        <f t="shared" si="612"/>
        <v>45448</v>
      </c>
      <c r="FG121" s="22">
        <f t="shared" si="612"/>
        <v>45449</v>
      </c>
      <c r="FH121" s="22">
        <v>0</v>
      </c>
      <c r="FI121" s="22">
        <f t="shared" ref="FI121:HS121" si="622">FI3</f>
        <v>45451</v>
      </c>
      <c r="FJ121" s="22">
        <f t="shared" ref="FJ121" si="623">FJ3</f>
        <v>45452</v>
      </c>
      <c r="FK121" s="22">
        <f t="shared" si="622"/>
        <v>45453</v>
      </c>
      <c r="FL121" s="22">
        <f t="shared" si="622"/>
        <v>45454</v>
      </c>
      <c r="FM121" s="22">
        <f t="shared" si="622"/>
        <v>45455</v>
      </c>
      <c r="FN121" s="22">
        <f t="shared" si="622"/>
        <v>45456</v>
      </c>
      <c r="FO121" s="22">
        <f t="shared" si="622"/>
        <v>45457</v>
      </c>
      <c r="FP121" s="22">
        <f t="shared" si="622"/>
        <v>45458</v>
      </c>
      <c r="FQ121" s="22">
        <f t="shared" ref="FQ121" si="624">FQ3</f>
        <v>45459</v>
      </c>
      <c r="FR121" s="22">
        <f t="shared" si="622"/>
        <v>45460</v>
      </c>
      <c r="FS121" s="22">
        <f t="shared" si="622"/>
        <v>45461</v>
      </c>
      <c r="FT121" s="22">
        <f t="shared" si="622"/>
        <v>45462</v>
      </c>
      <c r="FU121" s="22">
        <f t="shared" si="622"/>
        <v>45463</v>
      </c>
      <c r="FV121" s="22">
        <f t="shared" si="622"/>
        <v>45464</v>
      </c>
      <c r="FW121" s="22">
        <f t="shared" si="622"/>
        <v>45465</v>
      </c>
      <c r="FX121" s="22">
        <v>2</v>
      </c>
      <c r="FY121" s="22">
        <f t="shared" si="622"/>
        <v>45467</v>
      </c>
      <c r="FZ121" s="22">
        <f t="shared" si="622"/>
        <v>45468</v>
      </c>
      <c r="GA121" s="22">
        <f t="shared" si="622"/>
        <v>45469</v>
      </c>
      <c r="GB121" s="22">
        <f t="shared" si="622"/>
        <v>45470</v>
      </c>
      <c r="GC121" s="22">
        <f t="shared" si="622"/>
        <v>45471</v>
      </c>
      <c r="GD121" s="22">
        <f t="shared" si="622"/>
        <v>45472</v>
      </c>
      <c r="GE121" s="22">
        <f t="shared" ref="GE121" si="625">GE3</f>
        <v>45473</v>
      </c>
      <c r="GF121" s="22">
        <f t="shared" si="622"/>
        <v>45474</v>
      </c>
      <c r="GG121" s="22">
        <f t="shared" si="622"/>
        <v>45475</v>
      </c>
      <c r="GH121" s="22">
        <f t="shared" si="622"/>
        <v>45476</v>
      </c>
      <c r="GI121" s="22">
        <f t="shared" si="622"/>
        <v>45477</v>
      </c>
      <c r="GJ121" s="22">
        <f t="shared" si="622"/>
        <v>45478</v>
      </c>
      <c r="GK121" s="22">
        <f t="shared" si="622"/>
        <v>45479</v>
      </c>
      <c r="GL121" s="22">
        <f t="shared" ref="GL121" si="626">GL3</f>
        <v>45480</v>
      </c>
      <c r="GM121" s="22">
        <f t="shared" si="622"/>
        <v>45481</v>
      </c>
      <c r="GN121" s="22">
        <f t="shared" si="622"/>
        <v>45482</v>
      </c>
      <c r="GO121" s="22">
        <f t="shared" si="622"/>
        <v>45483</v>
      </c>
      <c r="GP121" s="22">
        <f t="shared" si="622"/>
        <v>45484</v>
      </c>
      <c r="GQ121" s="22">
        <f t="shared" si="622"/>
        <v>45485</v>
      </c>
      <c r="GR121" s="22">
        <f t="shared" si="622"/>
        <v>45486</v>
      </c>
      <c r="GS121" s="22">
        <f t="shared" ref="GS121" si="627">GS3</f>
        <v>45487</v>
      </c>
      <c r="GT121" s="22">
        <f t="shared" si="622"/>
        <v>45488</v>
      </c>
      <c r="GU121" s="22">
        <f t="shared" si="622"/>
        <v>45489</v>
      </c>
      <c r="GV121" s="22">
        <f t="shared" si="622"/>
        <v>45490</v>
      </c>
      <c r="GW121" s="22">
        <f t="shared" si="622"/>
        <v>45491</v>
      </c>
      <c r="GX121" s="22">
        <f t="shared" si="622"/>
        <v>45492</v>
      </c>
      <c r="GY121" s="22">
        <f t="shared" si="622"/>
        <v>45493</v>
      </c>
      <c r="GZ121" s="22">
        <f t="shared" ref="GZ121" si="628">GZ3</f>
        <v>45494</v>
      </c>
      <c r="HA121" s="22">
        <f t="shared" si="622"/>
        <v>45495</v>
      </c>
      <c r="HB121" s="22">
        <f t="shared" si="622"/>
        <v>45496</v>
      </c>
      <c r="HC121" s="22">
        <f t="shared" si="622"/>
        <v>45497</v>
      </c>
      <c r="HD121" s="22">
        <f t="shared" si="622"/>
        <v>45498</v>
      </c>
      <c r="HE121" s="22">
        <f t="shared" si="622"/>
        <v>45499</v>
      </c>
      <c r="HF121" s="22">
        <f t="shared" si="622"/>
        <v>45500</v>
      </c>
      <c r="HG121" s="22">
        <f t="shared" ref="HG121" si="629">HG3</f>
        <v>45501</v>
      </c>
      <c r="HH121" s="22">
        <f t="shared" si="622"/>
        <v>45502</v>
      </c>
      <c r="HI121" s="22">
        <f t="shared" si="622"/>
        <v>45503</v>
      </c>
      <c r="HJ121" s="22">
        <f t="shared" si="622"/>
        <v>45504</v>
      </c>
      <c r="HK121" s="22">
        <f t="shared" si="622"/>
        <v>45505</v>
      </c>
      <c r="HL121" s="22">
        <f t="shared" si="622"/>
        <v>45506</v>
      </c>
      <c r="HM121" s="22">
        <f t="shared" si="622"/>
        <v>45507</v>
      </c>
      <c r="HN121" s="22">
        <f t="shared" ref="HN121" si="630">HN3</f>
        <v>45508</v>
      </c>
      <c r="HO121" s="22">
        <f t="shared" si="622"/>
        <v>45509</v>
      </c>
      <c r="HP121" s="22">
        <f t="shared" si="622"/>
        <v>45510</v>
      </c>
      <c r="HQ121" s="22">
        <f t="shared" si="622"/>
        <v>45511</v>
      </c>
      <c r="HR121" s="22">
        <f t="shared" si="622"/>
        <v>45512</v>
      </c>
      <c r="HS121" s="22">
        <f t="shared" si="622"/>
        <v>45513</v>
      </c>
      <c r="HT121" s="22">
        <f t="shared" ref="HT121:KE121" si="631">HT3</f>
        <v>45514</v>
      </c>
      <c r="HU121" s="22">
        <f t="shared" ref="HU121" si="632">HU3</f>
        <v>45515</v>
      </c>
      <c r="HV121" s="22">
        <f t="shared" si="631"/>
        <v>45516</v>
      </c>
      <c r="HW121" s="22">
        <f t="shared" si="631"/>
        <v>45517</v>
      </c>
      <c r="HX121" s="22">
        <f t="shared" si="631"/>
        <v>45518</v>
      </c>
      <c r="HY121" s="22">
        <f t="shared" si="631"/>
        <v>45519</v>
      </c>
      <c r="HZ121" s="22">
        <f t="shared" si="631"/>
        <v>45520</v>
      </c>
      <c r="IA121" s="22">
        <f t="shared" si="631"/>
        <v>45521</v>
      </c>
      <c r="IB121" s="22">
        <f t="shared" ref="IB121" si="633">IB3</f>
        <v>45522</v>
      </c>
      <c r="IC121" s="22">
        <f t="shared" si="631"/>
        <v>45523</v>
      </c>
      <c r="ID121" s="22">
        <f t="shared" si="631"/>
        <v>45524</v>
      </c>
      <c r="IE121" s="22">
        <f t="shared" si="631"/>
        <v>45525</v>
      </c>
      <c r="IF121" s="22">
        <f t="shared" si="631"/>
        <v>45526</v>
      </c>
      <c r="IG121" s="22">
        <f t="shared" si="631"/>
        <v>45527</v>
      </c>
      <c r="IH121" s="22">
        <f t="shared" si="631"/>
        <v>45528</v>
      </c>
      <c r="II121" s="22">
        <f t="shared" ref="II121" si="634">II3</f>
        <v>45529</v>
      </c>
      <c r="IJ121" s="22">
        <f t="shared" si="631"/>
        <v>45530</v>
      </c>
      <c r="IK121" s="22">
        <f t="shared" si="631"/>
        <v>45531</v>
      </c>
      <c r="IL121" s="22">
        <f t="shared" si="631"/>
        <v>45532</v>
      </c>
      <c r="IM121" s="22">
        <f t="shared" si="631"/>
        <v>45533</v>
      </c>
      <c r="IN121" s="22">
        <f t="shared" si="631"/>
        <v>45534</v>
      </c>
      <c r="IO121" s="22">
        <f t="shared" si="631"/>
        <v>45535</v>
      </c>
      <c r="IP121" s="22">
        <f t="shared" ref="IP121" si="635">IP3</f>
        <v>45536</v>
      </c>
      <c r="IQ121" s="22">
        <f t="shared" si="631"/>
        <v>45537</v>
      </c>
      <c r="IR121" s="22">
        <f t="shared" si="631"/>
        <v>45538</v>
      </c>
      <c r="IS121" s="22">
        <f t="shared" si="631"/>
        <v>45539</v>
      </c>
      <c r="IT121" s="22">
        <f t="shared" si="631"/>
        <v>45540</v>
      </c>
      <c r="IU121" s="22">
        <f t="shared" si="631"/>
        <v>45541</v>
      </c>
      <c r="IV121" s="22">
        <f t="shared" si="631"/>
        <v>45542</v>
      </c>
      <c r="IW121" s="22">
        <f t="shared" ref="IW121" si="636">IW3</f>
        <v>45543</v>
      </c>
      <c r="IX121" s="22">
        <f t="shared" si="631"/>
        <v>45544</v>
      </c>
      <c r="IY121" s="22">
        <v>115</v>
      </c>
      <c r="IZ121" s="22">
        <f t="shared" si="631"/>
        <v>45546</v>
      </c>
      <c r="JA121" s="22">
        <f t="shared" si="631"/>
        <v>45547</v>
      </c>
      <c r="JB121" s="22">
        <f t="shared" si="631"/>
        <v>45548</v>
      </c>
      <c r="JC121" s="22">
        <f t="shared" si="631"/>
        <v>45549</v>
      </c>
      <c r="JD121" s="22">
        <f t="shared" ref="JD121" si="637">JD3</f>
        <v>45550</v>
      </c>
      <c r="JE121" s="22">
        <f t="shared" si="631"/>
        <v>45551</v>
      </c>
      <c r="JF121" s="22">
        <f t="shared" si="631"/>
        <v>45552</v>
      </c>
      <c r="JG121" s="22">
        <f t="shared" si="631"/>
        <v>45553</v>
      </c>
      <c r="JH121" s="22">
        <f t="shared" si="631"/>
        <v>45554</v>
      </c>
      <c r="JI121" s="22">
        <f t="shared" si="631"/>
        <v>45555</v>
      </c>
      <c r="JJ121" s="22">
        <f t="shared" si="631"/>
        <v>45556</v>
      </c>
      <c r="JK121" s="22">
        <f t="shared" ref="JK121" si="638">JK3</f>
        <v>45557</v>
      </c>
      <c r="JL121" s="22">
        <f t="shared" si="631"/>
        <v>45558</v>
      </c>
      <c r="JM121" s="22">
        <f t="shared" si="631"/>
        <v>45559</v>
      </c>
      <c r="JN121" s="22">
        <f t="shared" si="631"/>
        <v>45560</v>
      </c>
      <c r="JO121" s="22">
        <f t="shared" si="631"/>
        <v>45561</v>
      </c>
      <c r="JP121" s="22">
        <f t="shared" si="631"/>
        <v>45562</v>
      </c>
      <c r="JQ121" s="22">
        <f t="shared" si="631"/>
        <v>45563</v>
      </c>
      <c r="JR121" s="22">
        <f t="shared" ref="JR121" si="639">JR3</f>
        <v>45564</v>
      </c>
      <c r="JS121" s="22">
        <f t="shared" si="631"/>
        <v>45565</v>
      </c>
      <c r="JT121" s="22">
        <f t="shared" si="631"/>
        <v>45566</v>
      </c>
      <c r="JU121" s="22">
        <f>JU3</f>
        <v>45567</v>
      </c>
      <c r="JV121" s="22">
        <f t="shared" si="631"/>
        <v>45568</v>
      </c>
      <c r="JW121" s="22">
        <f t="shared" si="631"/>
        <v>45569</v>
      </c>
      <c r="JX121" s="22">
        <f t="shared" si="631"/>
        <v>45570</v>
      </c>
      <c r="JY121" s="22">
        <f t="shared" ref="JY121" si="640">JY3</f>
        <v>45571</v>
      </c>
      <c r="JZ121" s="22">
        <f t="shared" si="631"/>
        <v>45572</v>
      </c>
      <c r="KA121" s="22">
        <f t="shared" si="631"/>
        <v>45573</v>
      </c>
      <c r="KB121" s="22">
        <f t="shared" si="631"/>
        <v>45574</v>
      </c>
      <c r="KC121" s="22">
        <f t="shared" si="631"/>
        <v>45575</v>
      </c>
      <c r="KD121" s="22">
        <f t="shared" si="631"/>
        <v>45576</v>
      </c>
      <c r="KE121" s="22">
        <f t="shared" si="631"/>
        <v>45577</v>
      </c>
      <c r="KF121" s="22">
        <f t="shared" ref="KF121" si="641">KF3</f>
        <v>45578</v>
      </c>
      <c r="KG121" s="22">
        <f t="shared" ref="KG121" si="642">KG3</f>
        <v>45579</v>
      </c>
      <c r="KH121" s="22">
        <f t="shared" ref="KH121:MR121" si="643">KH3</f>
        <v>45580</v>
      </c>
      <c r="KI121" s="22">
        <f t="shared" si="643"/>
        <v>45581</v>
      </c>
      <c r="KJ121" s="22">
        <f t="shared" si="643"/>
        <v>45582</v>
      </c>
      <c r="KK121" s="22">
        <f t="shared" si="643"/>
        <v>45583</v>
      </c>
      <c r="KL121" s="22">
        <f t="shared" si="643"/>
        <v>45584</v>
      </c>
      <c r="KM121" s="22">
        <f t="shared" ref="KM121" si="644">KM3</f>
        <v>45585</v>
      </c>
      <c r="KN121" s="22">
        <f t="shared" si="643"/>
        <v>45586</v>
      </c>
      <c r="KO121" s="22">
        <f t="shared" si="643"/>
        <v>45587</v>
      </c>
      <c r="KP121" s="22">
        <f t="shared" si="643"/>
        <v>45588</v>
      </c>
      <c r="KQ121" s="22">
        <f t="shared" si="643"/>
        <v>45589</v>
      </c>
      <c r="KR121" s="22">
        <f t="shared" si="643"/>
        <v>45590</v>
      </c>
      <c r="KS121" s="22">
        <f t="shared" si="643"/>
        <v>45591</v>
      </c>
      <c r="KT121" s="22">
        <f t="shared" ref="KT121" si="645">KT3</f>
        <v>45592</v>
      </c>
      <c r="KU121" s="22">
        <f t="shared" si="643"/>
        <v>45593</v>
      </c>
      <c r="KV121" s="22">
        <f t="shared" si="643"/>
        <v>45594</v>
      </c>
      <c r="KW121" s="22">
        <f t="shared" si="643"/>
        <v>45595</v>
      </c>
      <c r="KX121" s="22">
        <f t="shared" si="643"/>
        <v>45596</v>
      </c>
      <c r="KY121" s="22">
        <f t="shared" si="643"/>
        <v>45597</v>
      </c>
      <c r="KZ121" s="22">
        <f t="shared" si="643"/>
        <v>45598</v>
      </c>
      <c r="LA121" s="22">
        <f t="shared" ref="LA121" si="646">LA3</f>
        <v>45599</v>
      </c>
      <c r="LB121" s="22">
        <f t="shared" si="643"/>
        <v>45600</v>
      </c>
      <c r="LC121" s="22">
        <f t="shared" si="643"/>
        <v>45601</v>
      </c>
      <c r="LD121" s="22">
        <f t="shared" si="643"/>
        <v>45602</v>
      </c>
      <c r="LE121" s="22">
        <f t="shared" si="643"/>
        <v>45603</v>
      </c>
      <c r="LF121" s="22">
        <f t="shared" si="643"/>
        <v>45604</v>
      </c>
      <c r="LG121" s="22">
        <f t="shared" si="643"/>
        <v>45605</v>
      </c>
      <c r="LH121" s="22">
        <f t="shared" ref="LH121" si="647">LH3</f>
        <v>45606</v>
      </c>
      <c r="LI121" s="22">
        <f t="shared" si="643"/>
        <v>45607</v>
      </c>
      <c r="LJ121" s="22">
        <v>279</v>
      </c>
      <c r="LK121" s="22">
        <f t="shared" si="643"/>
        <v>45609</v>
      </c>
      <c r="LL121" s="22">
        <f t="shared" si="643"/>
        <v>45610</v>
      </c>
      <c r="LM121" s="22">
        <f t="shared" si="643"/>
        <v>45611</v>
      </c>
      <c r="LN121" s="22">
        <f t="shared" si="643"/>
        <v>45612</v>
      </c>
      <c r="LO121" s="22">
        <v>0</v>
      </c>
      <c r="LP121" s="22">
        <v>0</v>
      </c>
      <c r="LQ121" s="22">
        <f t="shared" si="643"/>
        <v>45615</v>
      </c>
      <c r="LR121" s="22">
        <f t="shared" si="643"/>
        <v>45616</v>
      </c>
      <c r="LS121" s="22">
        <f t="shared" si="643"/>
        <v>45617</v>
      </c>
      <c r="LT121" s="22">
        <f t="shared" si="643"/>
        <v>45618</v>
      </c>
      <c r="LU121" s="22">
        <f t="shared" si="643"/>
        <v>45619</v>
      </c>
      <c r="LV121" s="22">
        <f t="shared" ref="LV121" si="648">LV3</f>
        <v>45620</v>
      </c>
      <c r="LW121" s="22">
        <f t="shared" si="643"/>
        <v>45621</v>
      </c>
      <c r="LX121" s="22">
        <f t="shared" si="643"/>
        <v>45622</v>
      </c>
      <c r="LY121" s="22">
        <f t="shared" si="643"/>
        <v>45623</v>
      </c>
      <c r="LZ121" s="22">
        <v>0</v>
      </c>
      <c r="MA121" s="22">
        <v>0</v>
      </c>
      <c r="MB121" s="22">
        <f t="shared" si="643"/>
        <v>45626</v>
      </c>
      <c r="MC121" s="22">
        <f t="shared" ref="MC121" si="649">MC3</f>
        <v>45627</v>
      </c>
      <c r="MD121" s="22">
        <f t="shared" si="643"/>
        <v>45628</v>
      </c>
      <c r="ME121" s="22">
        <f t="shared" si="643"/>
        <v>45629</v>
      </c>
      <c r="MF121" s="22">
        <f t="shared" si="643"/>
        <v>45630</v>
      </c>
      <c r="MG121" s="22">
        <f t="shared" si="643"/>
        <v>45631</v>
      </c>
      <c r="MH121" s="22">
        <f t="shared" si="643"/>
        <v>45632</v>
      </c>
      <c r="MI121" s="22">
        <f t="shared" si="643"/>
        <v>45633</v>
      </c>
      <c r="MJ121" s="22">
        <f t="shared" ref="MJ121" si="650">MJ3</f>
        <v>45634</v>
      </c>
      <c r="MK121" s="22">
        <f t="shared" si="643"/>
        <v>45635</v>
      </c>
      <c r="ML121" s="22">
        <f t="shared" si="643"/>
        <v>45636</v>
      </c>
      <c r="MM121" s="22">
        <f t="shared" si="643"/>
        <v>45637</v>
      </c>
      <c r="MN121" s="22">
        <f t="shared" si="643"/>
        <v>45638</v>
      </c>
      <c r="MO121" s="22">
        <f t="shared" si="643"/>
        <v>45639</v>
      </c>
      <c r="MP121" s="22">
        <f t="shared" si="643"/>
        <v>45640</v>
      </c>
      <c r="MQ121" s="22">
        <f t="shared" ref="MQ121" si="651">MQ3</f>
        <v>45641</v>
      </c>
      <c r="MR121" s="22">
        <f t="shared" si="643"/>
        <v>45642</v>
      </c>
      <c r="MS121" s="22">
        <f t="shared" ref="MS121:NG121" si="652">MS3</f>
        <v>45643</v>
      </c>
      <c r="MT121" s="22">
        <f t="shared" si="652"/>
        <v>45644</v>
      </c>
      <c r="MU121" s="22">
        <f t="shared" si="652"/>
        <v>45645</v>
      </c>
      <c r="MV121" s="22">
        <f t="shared" si="652"/>
        <v>45646</v>
      </c>
      <c r="MW121" s="50">
        <f t="shared" si="652"/>
        <v>45647</v>
      </c>
      <c r="MX121" s="50">
        <f t="shared" ref="MX121" si="653">MX3</f>
        <v>45648</v>
      </c>
      <c r="MY121" s="50">
        <f t="shared" si="652"/>
        <v>45649</v>
      </c>
      <c r="MZ121" s="50">
        <f t="shared" si="652"/>
        <v>45650</v>
      </c>
      <c r="NA121" s="50">
        <f t="shared" si="652"/>
        <v>45651</v>
      </c>
      <c r="NB121" s="50">
        <f t="shared" si="652"/>
        <v>45652</v>
      </c>
      <c r="NC121" s="50">
        <f t="shared" si="652"/>
        <v>45653</v>
      </c>
      <c r="ND121" s="50">
        <f t="shared" si="652"/>
        <v>45654</v>
      </c>
      <c r="NE121" s="50">
        <f t="shared" si="652"/>
        <v>45655</v>
      </c>
      <c r="NF121" s="50">
        <f t="shared" si="652"/>
        <v>45656</v>
      </c>
      <c r="NG121" s="50" t="str">
        <f t="shared" si="652"/>
        <v>31-12</v>
      </c>
    </row>
    <row r="122" spans="2:371" x14ac:dyDescent="0.3">
      <c r="B122" t="s">
        <v>140</v>
      </c>
      <c r="C122" s="1"/>
      <c r="D122" s="1"/>
      <c r="E122" s="1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41"/>
      <c r="CS122" s="30"/>
      <c r="CT122" s="30"/>
      <c r="CU122" s="30"/>
      <c r="CV122" s="30"/>
      <c r="CW122" s="30"/>
      <c r="CX122" s="30"/>
      <c r="CY122" s="30"/>
      <c r="CZ122" s="30"/>
      <c r="DA122" s="30"/>
      <c r="DB122" s="30"/>
      <c r="DC122" s="30"/>
      <c r="DD122" s="30"/>
      <c r="DE122" s="30"/>
      <c r="DF122" s="30"/>
      <c r="DG122" s="30"/>
      <c r="DH122" s="30"/>
      <c r="DI122" s="30"/>
      <c r="DJ122" s="30"/>
      <c r="DK122" s="30"/>
      <c r="DL122" s="30"/>
      <c r="DM122" s="30"/>
      <c r="DN122" s="30"/>
      <c r="DO122" s="30"/>
      <c r="DP122" s="30"/>
      <c r="DQ122" s="30"/>
      <c r="DR122" s="30"/>
      <c r="DS122" s="30"/>
      <c r="DT122" s="30"/>
      <c r="DU122" s="30"/>
      <c r="DV122" s="30"/>
      <c r="DW122" s="30"/>
      <c r="DX122" s="30"/>
      <c r="DY122" s="30"/>
      <c r="DZ122" s="30"/>
      <c r="EA122" s="30"/>
      <c r="EB122" s="30"/>
      <c r="EC122" s="30"/>
      <c r="ED122" s="30"/>
      <c r="EE122" s="30"/>
      <c r="EF122" s="30"/>
      <c r="EG122" s="30"/>
      <c r="EH122" s="30"/>
      <c r="EI122" s="30"/>
      <c r="EJ122" s="30"/>
      <c r="EK122" s="30"/>
      <c r="EL122" s="30"/>
      <c r="EM122" s="30"/>
      <c r="EN122" s="30"/>
      <c r="EO122" s="30"/>
      <c r="EP122" s="30"/>
      <c r="EQ122" s="30"/>
      <c r="ER122" s="30"/>
      <c r="ES122" s="30"/>
      <c r="ET122" s="30"/>
      <c r="EU122" s="30"/>
      <c r="EV122" s="30"/>
      <c r="EW122" s="30"/>
      <c r="EX122" s="30"/>
      <c r="EY122" s="30"/>
      <c r="EZ122" s="30"/>
      <c r="FA122" s="30"/>
      <c r="FB122" s="30"/>
      <c r="FC122" s="30"/>
      <c r="FD122" s="30"/>
      <c r="FE122" s="30"/>
      <c r="FF122" s="30"/>
      <c r="FG122" s="30"/>
      <c r="FH122" s="30"/>
      <c r="FI122" s="30"/>
      <c r="FJ122" s="30"/>
      <c r="FK122" s="30"/>
      <c r="FL122" s="30"/>
      <c r="FM122" s="30"/>
      <c r="FN122" s="30"/>
      <c r="FO122" s="30"/>
      <c r="FP122" s="30"/>
      <c r="FQ122" s="30"/>
      <c r="FR122" s="30"/>
      <c r="FS122" s="30"/>
      <c r="FT122" s="30"/>
      <c r="FU122" s="30"/>
      <c r="FV122" s="30"/>
      <c r="FW122" s="30"/>
      <c r="FX122" s="30"/>
      <c r="FY122" s="30"/>
      <c r="FZ122" s="30"/>
      <c r="GA122" s="30"/>
      <c r="GB122" s="30"/>
      <c r="GC122" s="30"/>
      <c r="GD122" s="30"/>
      <c r="GE122" s="30"/>
      <c r="GF122" s="30"/>
      <c r="GG122" s="30"/>
      <c r="GH122" s="30"/>
      <c r="GI122" s="30"/>
      <c r="GJ122" s="30"/>
      <c r="GK122" s="30"/>
      <c r="GL122" s="30"/>
      <c r="GM122" s="30"/>
      <c r="GN122" s="30"/>
      <c r="GO122" s="30"/>
      <c r="GP122" s="30"/>
      <c r="GQ122" s="30"/>
      <c r="GR122" s="30"/>
      <c r="GS122" s="30"/>
      <c r="GT122" s="30"/>
      <c r="GU122" s="30"/>
      <c r="GV122" s="30"/>
      <c r="GW122" s="30"/>
      <c r="GX122" s="30"/>
      <c r="GY122" s="30"/>
      <c r="GZ122" s="30"/>
      <c r="HA122" s="30"/>
      <c r="HB122" s="30"/>
      <c r="HC122" s="30"/>
      <c r="HD122" s="30"/>
      <c r="HE122" s="30"/>
      <c r="HF122" s="30"/>
      <c r="HG122" s="30"/>
      <c r="HH122" s="30"/>
      <c r="HI122" s="30"/>
      <c r="HJ122" s="30"/>
      <c r="HK122" s="30"/>
      <c r="HL122" s="30"/>
      <c r="HM122" s="30"/>
      <c r="HN122" s="30"/>
      <c r="HO122" s="30"/>
      <c r="HP122" s="30"/>
      <c r="HQ122" s="30"/>
      <c r="HR122" s="30"/>
      <c r="HS122" s="30"/>
      <c r="HT122" s="30"/>
      <c r="HU122" s="30"/>
      <c r="HV122" s="30"/>
      <c r="HW122" s="30"/>
      <c r="HX122" s="30"/>
      <c r="HY122" s="30"/>
      <c r="HZ122" s="30"/>
      <c r="IA122" s="30"/>
      <c r="IB122" s="30"/>
      <c r="IC122" s="30"/>
      <c r="ID122" s="30"/>
      <c r="IE122" s="30"/>
      <c r="IF122" s="30"/>
      <c r="IG122" s="30"/>
      <c r="IH122" s="30"/>
      <c r="II122" s="30"/>
      <c r="IJ122" s="30"/>
      <c r="IK122" s="30"/>
      <c r="IL122" s="30"/>
      <c r="IM122" s="30"/>
      <c r="IN122" s="30"/>
      <c r="IO122" s="30"/>
      <c r="IP122" s="30"/>
      <c r="IQ122" s="30"/>
      <c r="IR122" s="30"/>
      <c r="IS122" s="30"/>
      <c r="IT122" s="30"/>
      <c r="IU122" s="30"/>
      <c r="IV122" s="30"/>
      <c r="IW122" s="30"/>
      <c r="IX122" s="30"/>
      <c r="IY122" s="30"/>
      <c r="IZ122" s="30"/>
      <c r="JA122" s="30"/>
      <c r="JB122" s="30"/>
      <c r="JC122" s="30"/>
      <c r="JD122" s="30"/>
      <c r="JE122" s="30"/>
      <c r="JF122" s="30"/>
      <c r="JG122" s="30"/>
      <c r="JH122" s="30"/>
      <c r="JI122" s="30"/>
      <c r="JJ122" s="30"/>
      <c r="JK122" s="30"/>
      <c r="JL122" s="30"/>
      <c r="JM122" s="30"/>
      <c r="JN122" s="30"/>
      <c r="JO122" s="30"/>
      <c r="JP122" s="30"/>
      <c r="JQ122" s="30"/>
      <c r="JR122" s="30"/>
      <c r="JS122" s="30"/>
      <c r="JT122" s="30"/>
      <c r="JU122" s="30"/>
      <c r="JV122" s="30"/>
      <c r="JW122" s="30"/>
      <c r="JX122" s="30"/>
      <c r="JY122" s="30"/>
      <c r="JZ122" s="30"/>
      <c r="KA122" s="30"/>
      <c r="KB122" s="30"/>
      <c r="KC122" s="30"/>
      <c r="KD122" s="30"/>
      <c r="KE122" s="30"/>
      <c r="KF122" s="30"/>
      <c r="KG122" s="30"/>
      <c r="KH122" s="30"/>
      <c r="KI122" s="30"/>
      <c r="KJ122" s="30"/>
      <c r="KK122" s="30"/>
      <c r="KL122" s="30"/>
      <c r="KM122" s="30"/>
      <c r="KN122" s="30"/>
      <c r="KO122" s="30"/>
      <c r="KP122" s="30"/>
      <c r="KQ122" s="30"/>
      <c r="KR122" s="30"/>
      <c r="KS122" s="30"/>
      <c r="KT122" s="30"/>
      <c r="KU122" s="30"/>
      <c r="KV122" s="30"/>
      <c r="KW122" s="30"/>
      <c r="KX122" s="30"/>
      <c r="KY122" s="30"/>
      <c r="KZ122" s="30"/>
      <c r="LA122" s="30"/>
      <c r="LB122" s="30"/>
      <c r="LC122" s="30"/>
      <c r="LD122" s="30"/>
      <c r="LE122" s="30"/>
      <c r="LF122" s="30"/>
      <c r="LG122" s="30"/>
      <c r="LH122" s="30"/>
      <c r="LI122" s="30"/>
      <c r="LJ122" s="30"/>
      <c r="LK122" s="30"/>
      <c r="LL122" s="30"/>
      <c r="LM122" s="30"/>
      <c r="LN122" s="30"/>
      <c r="LO122" s="30"/>
      <c r="LP122" s="30"/>
      <c r="LQ122" s="30"/>
      <c r="LR122" s="30"/>
      <c r="LS122" s="30"/>
      <c r="LT122" s="30"/>
      <c r="LU122" s="30"/>
      <c r="LV122" s="30"/>
      <c r="LW122" s="30"/>
      <c r="LX122" s="30"/>
      <c r="LY122" s="30"/>
      <c r="LZ122" s="30"/>
      <c r="MA122" s="30"/>
      <c r="MB122" s="30"/>
      <c r="MC122" s="30"/>
      <c r="MD122" s="30"/>
      <c r="ME122" s="30"/>
      <c r="MF122" s="30"/>
      <c r="MG122" s="30"/>
      <c r="MH122" s="30"/>
      <c r="MI122" s="30"/>
      <c r="MJ122" s="30"/>
      <c r="MK122" s="30"/>
      <c r="ML122" s="30"/>
      <c r="MM122" s="30"/>
      <c r="MN122" s="30"/>
      <c r="MO122" s="30"/>
      <c r="MP122" s="30"/>
      <c r="MQ122" s="30"/>
      <c r="MR122" s="30"/>
      <c r="MS122" s="30"/>
      <c r="MT122" s="30"/>
      <c r="MU122" s="30"/>
      <c r="MV122" s="30"/>
      <c r="MW122" s="49"/>
      <c r="MX122" s="49"/>
      <c r="MY122" s="49"/>
      <c r="MZ122" s="49"/>
      <c r="NA122" s="49"/>
      <c r="NB122" s="49"/>
      <c r="NC122" s="49"/>
      <c r="ND122" s="49"/>
      <c r="NE122" s="49"/>
      <c r="NF122" s="49"/>
    </row>
    <row r="123" spans="2:371" x14ac:dyDescent="0.3">
      <c r="B123" t="s">
        <v>141</v>
      </c>
      <c r="C123" s="1"/>
      <c r="D123" s="1"/>
      <c r="E123" s="1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41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  <c r="DC123" s="30"/>
      <c r="DD123" s="30"/>
      <c r="DE123" s="30"/>
      <c r="DF123" s="30"/>
      <c r="DG123" s="30"/>
      <c r="DH123" s="30"/>
      <c r="DI123" s="30"/>
      <c r="DJ123" s="30"/>
      <c r="DK123" s="30"/>
      <c r="DL123" s="30"/>
      <c r="DM123" s="30"/>
      <c r="DN123" s="30"/>
      <c r="DO123" s="30"/>
      <c r="DP123" s="30"/>
      <c r="DQ123" s="30"/>
      <c r="DR123" s="30"/>
      <c r="DS123" s="30"/>
      <c r="DT123" s="30"/>
      <c r="DU123" s="30"/>
      <c r="DV123" s="30"/>
      <c r="DW123" s="30"/>
      <c r="DX123" s="30"/>
      <c r="DY123" s="30"/>
      <c r="DZ123" s="30"/>
      <c r="EA123" s="30"/>
      <c r="EB123" s="30"/>
      <c r="EC123" s="30"/>
      <c r="ED123" s="30"/>
      <c r="EE123" s="30"/>
      <c r="EF123" s="30"/>
      <c r="EG123" s="30"/>
      <c r="EH123" s="30"/>
      <c r="EI123" s="30"/>
      <c r="EJ123" s="30"/>
      <c r="EK123" s="30"/>
      <c r="EL123" s="30"/>
      <c r="EM123" s="30"/>
      <c r="EN123" s="30"/>
      <c r="EO123" s="30"/>
      <c r="EP123" s="30"/>
      <c r="EQ123" s="30"/>
      <c r="ER123" s="30"/>
      <c r="ES123" s="30"/>
      <c r="ET123" s="30"/>
      <c r="EU123" s="30"/>
      <c r="EV123" s="30"/>
      <c r="EW123" s="30"/>
      <c r="EX123" s="30"/>
      <c r="EY123" s="30"/>
      <c r="EZ123" s="30"/>
      <c r="FA123" s="30"/>
      <c r="FB123" s="30"/>
      <c r="FC123" s="30"/>
      <c r="FD123" s="30"/>
      <c r="FE123" s="30"/>
      <c r="FF123" s="30"/>
      <c r="FG123" s="30"/>
      <c r="FH123" s="30"/>
      <c r="FI123" s="30"/>
      <c r="FJ123" s="30"/>
      <c r="FK123" s="30"/>
      <c r="FL123" s="30"/>
      <c r="FM123" s="30"/>
      <c r="FN123" s="30"/>
      <c r="FO123" s="30"/>
      <c r="FP123" s="30"/>
      <c r="FQ123" s="30"/>
      <c r="FR123" s="30"/>
      <c r="FS123" s="30"/>
      <c r="FT123" s="30"/>
      <c r="FU123" s="30"/>
      <c r="FV123" s="30"/>
      <c r="FW123" s="30"/>
      <c r="FX123" s="30"/>
      <c r="FY123" s="30"/>
      <c r="FZ123" s="30"/>
      <c r="GA123" s="30"/>
      <c r="GB123" s="30"/>
      <c r="GC123" s="30"/>
      <c r="GD123" s="30"/>
      <c r="GE123" s="30"/>
      <c r="GF123" s="30"/>
      <c r="GG123" s="30"/>
      <c r="GH123" s="30"/>
      <c r="GI123" s="30"/>
      <c r="GJ123" s="30"/>
      <c r="GK123" s="30"/>
      <c r="GL123" s="30"/>
      <c r="GM123" s="30"/>
      <c r="GN123" s="30"/>
      <c r="GO123" s="30"/>
      <c r="GP123" s="30"/>
      <c r="GQ123" s="30"/>
      <c r="GR123" s="30"/>
      <c r="GS123" s="30"/>
      <c r="GT123" s="30"/>
      <c r="GU123" s="30"/>
      <c r="GV123" s="30"/>
      <c r="GW123" s="30"/>
      <c r="GX123" s="30"/>
      <c r="GY123" s="30"/>
      <c r="GZ123" s="30"/>
      <c r="HA123" s="30"/>
      <c r="HB123" s="30"/>
      <c r="HC123" s="30"/>
      <c r="HD123" s="30"/>
      <c r="HE123" s="30"/>
      <c r="HF123" s="30"/>
      <c r="HG123" s="30"/>
      <c r="HH123" s="30"/>
      <c r="HI123" s="30"/>
      <c r="HJ123" s="30"/>
      <c r="HK123" s="30"/>
      <c r="HL123" s="30"/>
      <c r="HM123" s="30"/>
      <c r="HN123" s="30"/>
      <c r="HO123" s="30"/>
      <c r="HP123" s="30"/>
      <c r="HQ123" s="30"/>
      <c r="HR123" s="30"/>
      <c r="HS123" s="30"/>
      <c r="HT123" s="30"/>
      <c r="HU123" s="30"/>
      <c r="HV123" s="30"/>
      <c r="HW123" s="30"/>
      <c r="HX123" s="30"/>
      <c r="HY123" s="30"/>
      <c r="HZ123" s="30"/>
      <c r="IA123" s="30"/>
      <c r="IB123" s="30"/>
      <c r="IC123" s="30"/>
      <c r="ID123" s="30"/>
      <c r="IE123" s="30"/>
      <c r="IF123" s="30"/>
      <c r="IG123" s="30"/>
      <c r="IH123" s="30"/>
      <c r="II123" s="30"/>
      <c r="IJ123" s="30"/>
      <c r="IK123" s="30"/>
      <c r="IL123" s="30"/>
      <c r="IM123" s="30"/>
      <c r="IN123" s="30"/>
      <c r="IO123" s="30"/>
      <c r="IP123" s="30"/>
      <c r="IQ123" s="30"/>
      <c r="IR123" s="30"/>
      <c r="IS123" s="30"/>
      <c r="IT123" s="30"/>
      <c r="IU123" s="30"/>
      <c r="IV123" s="30"/>
      <c r="IW123" s="30"/>
      <c r="IX123" s="30"/>
      <c r="IY123" s="30"/>
      <c r="IZ123" s="30"/>
      <c r="JA123" s="30"/>
      <c r="JB123" s="30"/>
      <c r="JC123" s="30"/>
      <c r="JD123" s="30"/>
      <c r="JE123" s="30"/>
      <c r="JF123" s="30"/>
      <c r="JG123" s="30"/>
      <c r="JH123" s="30"/>
      <c r="JI123" s="30"/>
      <c r="JJ123" s="30"/>
      <c r="JK123" s="30"/>
      <c r="JL123" s="30"/>
      <c r="JM123" s="30"/>
      <c r="JN123" s="30"/>
      <c r="JO123" s="30"/>
      <c r="JP123" s="30"/>
      <c r="JQ123" s="30"/>
      <c r="JR123" s="30"/>
      <c r="JS123" s="30"/>
      <c r="JT123" s="30"/>
      <c r="JU123" s="30"/>
      <c r="JV123" s="30"/>
      <c r="JW123" s="30"/>
      <c r="JX123" s="30"/>
      <c r="JY123" s="30"/>
      <c r="JZ123" s="30"/>
      <c r="KA123" s="30"/>
      <c r="KB123" s="30"/>
      <c r="KC123" s="30"/>
      <c r="KD123" s="30"/>
      <c r="KE123" s="30"/>
      <c r="KF123" s="30"/>
      <c r="KG123" s="30"/>
      <c r="KH123" s="30"/>
      <c r="KI123" s="30"/>
      <c r="KJ123" s="30"/>
      <c r="KK123" s="30"/>
      <c r="KL123" s="30"/>
      <c r="KM123" s="30"/>
      <c r="KN123" s="30"/>
      <c r="KO123" s="30"/>
      <c r="KP123" s="30"/>
      <c r="KQ123" s="30"/>
      <c r="KR123" s="30"/>
      <c r="KS123" s="30"/>
      <c r="KT123" s="30"/>
      <c r="KU123" s="30"/>
      <c r="KV123" s="30"/>
      <c r="KW123" s="30"/>
      <c r="KX123" s="30"/>
      <c r="KY123" s="30"/>
      <c r="KZ123" s="30"/>
      <c r="LA123" s="30"/>
      <c r="LB123" s="30"/>
      <c r="LC123" s="30"/>
      <c r="LD123" s="30"/>
      <c r="LE123" s="30"/>
      <c r="LF123" s="30"/>
      <c r="LG123" s="30"/>
      <c r="LH123" s="30"/>
      <c r="LI123" s="30"/>
      <c r="LJ123" s="30"/>
      <c r="LK123" s="30"/>
      <c r="LL123" s="30"/>
      <c r="LM123" s="30"/>
      <c r="LN123" s="30"/>
      <c r="LO123" s="30"/>
      <c r="LP123" s="30"/>
      <c r="LQ123" s="30"/>
      <c r="LR123" s="30"/>
      <c r="LS123" s="30"/>
      <c r="LT123" s="30"/>
      <c r="LU123" s="30"/>
      <c r="LV123" s="30"/>
      <c r="LW123" s="30"/>
      <c r="LX123" s="30"/>
      <c r="LY123" s="30"/>
      <c r="LZ123" s="30"/>
      <c r="MA123" s="30"/>
      <c r="MB123" s="30"/>
      <c r="MC123" s="30"/>
      <c r="MD123" s="30"/>
      <c r="ME123" s="30"/>
      <c r="MF123" s="30"/>
      <c r="MG123" s="30"/>
      <c r="MH123" s="30"/>
      <c r="MI123" s="30"/>
      <c r="MJ123" s="30"/>
      <c r="MK123" s="30"/>
      <c r="ML123" s="30"/>
      <c r="MM123" s="30"/>
      <c r="MN123" s="30"/>
      <c r="MO123" s="30"/>
      <c r="MP123" s="30"/>
      <c r="MQ123" s="30"/>
      <c r="MR123" s="30"/>
      <c r="MS123" s="30"/>
      <c r="MT123" s="30"/>
      <c r="MU123" s="30"/>
      <c r="MV123" s="30"/>
      <c r="MW123" s="49"/>
      <c r="MX123" s="49"/>
      <c r="MY123" s="49"/>
      <c r="MZ123" s="49"/>
      <c r="NA123" s="49"/>
      <c r="NB123" s="49"/>
      <c r="NC123" s="49"/>
      <c r="ND123" s="49"/>
      <c r="NE123" s="49"/>
      <c r="NF123" s="49"/>
    </row>
    <row r="124" spans="2:371" x14ac:dyDescent="0.3">
      <c r="B124" t="s">
        <v>142</v>
      </c>
      <c r="C124" s="1"/>
      <c r="D124" s="1"/>
      <c r="E124" s="1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41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  <c r="DE124" s="30"/>
      <c r="DF124" s="30"/>
      <c r="DG124" s="30"/>
      <c r="DH124" s="30"/>
      <c r="DI124" s="30"/>
      <c r="DJ124" s="30"/>
      <c r="DK124" s="30"/>
      <c r="DL124" s="30"/>
      <c r="DM124" s="30"/>
      <c r="DN124" s="30"/>
      <c r="DO124" s="30"/>
      <c r="DP124" s="30"/>
      <c r="DQ124" s="30"/>
      <c r="DR124" s="30"/>
      <c r="DS124" s="30"/>
      <c r="DT124" s="30"/>
      <c r="DU124" s="30"/>
      <c r="DV124" s="30"/>
      <c r="DW124" s="30"/>
      <c r="DX124" s="30"/>
      <c r="DY124" s="30"/>
      <c r="DZ124" s="30"/>
      <c r="EA124" s="30"/>
      <c r="EB124" s="30"/>
      <c r="EC124" s="30"/>
      <c r="ED124" s="30"/>
      <c r="EE124" s="30"/>
      <c r="EF124" s="30"/>
      <c r="EG124" s="30"/>
      <c r="EH124" s="30"/>
      <c r="EI124" s="30"/>
      <c r="EJ124" s="30"/>
      <c r="EK124" s="30"/>
      <c r="EL124" s="30"/>
      <c r="EM124" s="30"/>
      <c r="EN124" s="30"/>
      <c r="EO124" s="30"/>
      <c r="EP124" s="30"/>
      <c r="EQ124" s="30"/>
      <c r="ER124" s="30"/>
      <c r="ES124" s="30"/>
      <c r="ET124" s="30"/>
      <c r="EU124" s="30"/>
      <c r="EV124" s="30"/>
      <c r="EW124" s="30"/>
      <c r="EX124" s="30"/>
      <c r="EY124" s="30"/>
      <c r="EZ124" s="30"/>
      <c r="FA124" s="30"/>
      <c r="FB124" s="30"/>
      <c r="FC124" s="30"/>
      <c r="FD124" s="30"/>
      <c r="FE124" s="30"/>
      <c r="FF124" s="30"/>
      <c r="FG124" s="30"/>
      <c r="FH124" s="30"/>
      <c r="FI124" s="30"/>
      <c r="FJ124" s="30"/>
      <c r="FK124" s="30"/>
      <c r="FL124" s="30"/>
      <c r="FM124" s="30"/>
      <c r="FN124" s="30"/>
      <c r="FO124" s="30"/>
      <c r="FP124" s="30"/>
      <c r="FQ124" s="30"/>
      <c r="FR124" s="30"/>
      <c r="FS124" s="30"/>
      <c r="FT124" s="30"/>
      <c r="FU124" s="30"/>
      <c r="FV124" s="30"/>
      <c r="FW124" s="30"/>
      <c r="FX124" s="30"/>
      <c r="FY124" s="30"/>
      <c r="FZ124" s="30"/>
      <c r="GA124" s="30"/>
      <c r="GB124" s="30"/>
      <c r="GC124" s="30"/>
      <c r="GD124" s="30"/>
      <c r="GE124" s="30"/>
      <c r="GF124" s="30"/>
      <c r="GG124" s="30"/>
      <c r="GH124" s="30"/>
      <c r="GI124" s="30"/>
      <c r="GJ124" s="30"/>
      <c r="GK124" s="30"/>
      <c r="GL124" s="30"/>
      <c r="GM124" s="30"/>
      <c r="GN124" s="30"/>
      <c r="GO124" s="30"/>
      <c r="GP124" s="30"/>
      <c r="GQ124" s="30"/>
      <c r="GR124" s="30"/>
      <c r="GS124" s="30"/>
      <c r="GT124" s="30"/>
      <c r="GU124" s="30"/>
      <c r="GV124" s="30"/>
      <c r="GW124" s="30"/>
      <c r="GX124" s="30"/>
      <c r="GY124" s="30"/>
      <c r="GZ124" s="30"/>
      <c r="HA124" s="30"/>
      <c r="HB124" s="30"/>
      <c r="HC124" s="30"/>
      <c r="HD124" s="30"/>
      <c r="HE124" s="30"/>
      <c r="HF124" s="30"/>
      <c r="HG124" s="30"/>
      <c r="HH124" s="30"/>
      <c r="HI124" s="30"/>
      <c r="HJ124" s="30"/>
      <c r="HK124" s="30"/>
      <c r="HL124" s="30"/>
      <c r="HM124" s="30"/>
      <c r="HN124" s="30"/>
      <c r="HO124" s="30"/>
      <c r="HP124" s="30"/>
      <c r="HQ124" s="30"/>
      <c r="HR124" s="30"/>
      <c r="HS124" s="30"/>
      <c r="HT124" s="30"/>
      <c r="HU124" s="30"/>
      <c r="HV124" s="30"/>
      <c r="HW124" s="30"/>
      <c r="HX124" s="30"/>
      <c r="HY124" s="30"/>
      <c r="HZ124" s="30"/>
      <c r="IA124" s="30"/>
      <c r="IB124" s="30"/>
      <c r="IC124" s="30"/>
      <c r="ID124" s="30"/>
      <c r="IE124" s="30"/>
      <c r="IF124" s="30"/>
      <c r="IG124" s="30"/>
      <c r="IH124" s="30"/>
      <c r="II124" s="30"/>
      <c r="IJ124" s="30"/>
      <c r="IK124" s="30"/>
      <c r="IL124" s="30"/>
      <c r="IM124" s="30"/>
      <c r="IN124" s="30"/>
      <c r="IO124" s="30"/>
      <c r="IP124" s="30"/>
      <c r="IQ124" s="30"/>
      <c r="IR124" s="30"/>
      <c r="IS124" s="30"/>
      <c r="IT124" s="30"/>
      <c r="IU124" s="30"/>
      <c r="IV124" s="30"/>
      <c r="IW124" s="30"/>
      <c r="IX124" s="30"/>
      <c r="IY124" s="30"/>
      <c r="IZ124" s="30"/>
      <c r="JA124" s="30"/>
      <c r="JB124" s="30"/>
      <c r="JC124" s="30"/>
      <c r="JD124" s="30"/>
      <c r="JE124" s="30"/>
      <c r="JF124" s="30"/>
      <c r="JG124" s="30"/>
      <c r="JH124" s="30"/>
      <c r="JI124" s="30"/>
      <c r="JJ124" s="30"/>
      <c r="JK124" s="30"/>
      <c r="JL124" s="30"/>
      <c r="JM124" s="30"/>
      <c r="JN124" s="30"/>
      <c r="JO124" s="30"/>
      <c r="JP124" s="30"/>
      <c r="JQ124" s="30"/>
      <c r="JR124" s="30"/>
      <c r="JS124" s="30"/>
      <c r="JT124" s="30"/>
      <c r="JU124" s="30"/>
      <c r="JV124" s="30"/>
      <c r="JW124" s="30"/>
      <c r="JX124" s="30"/>
      <c r="JY124" s="30"/>
      <c r="JZ124" s="30"/>
      <c r="KA124" s="30"/>
      <c r="KB124" s="30"/>
      <c r="KC124" s="30"/>
      <c r="KD124" s="30"/>
      <c r="KE124" s="30"/>
      <c r="KF124" s="30"/>
      <c r="KG124" s="30"/>
      <c r="KH124" s="30"/>
      <c r="KI124" s="30"/>
      <c r="KJ124" s="30"/>
      <c r="KK124" s="30"/>
      <c r="KL124" s="30"/>
      <c r="KM124" s="30"/>
      <c r="KN124" s="30"/>
      <c r="KO124" s="30"/>
      <c r="KP124" s="30"/>
      <c r="KQ124" s="30"/>
      <c r="KR124" s="30"/>
      <c r="KS124" s="30"/>
      <c r="KT124" s="30"/>
      <c r="KU124" s="30"/>
      <c r="KV124" s="30"/>
      <c r="KW124" s="30"/>
      <c r="KX124" s="30"/>
      <c r="KY124" s="30"/>
      <c r="KZ124" s="30"/>
      <c r="LA124" s="30"/>
      <c r="LB124" s="30"/>
      <c r="LC124" s="30"/>
      <c r="LD124" s="30"/>
      <c r="LE124" s="30"/>
      <c r="LF124" s="30"/>
      <c r="LG124" s="30"/>
      <c r="LH124" s="30"/>
      <c r="LI124" s="30"/>
      <c r="LJ124" s="30"/>
      <c r="LK124" s="30"/>
      <c r="LL124" s="30"/>
      <c r="LM124" s="30"/>
      <c r="LN124" s="30"/>
      <c r="LO124" s="30"/>
      <c r="LP124" s="30"/>
      <c r="LQ124" s="30"/>
      <c r="LR124" s="30"/>
      <c r="LS124" s="30"/>
      <c r="LT124" s="30"/>
      <c r="LU124" s="30"/>
      <c r="LV124" s="30"/>
      <c r="LW124" s="30"/>
      <c r="LX124" s="30"/>
      <c r="LY124" s="30"/>
      <c r="LZ124" s="30"/>
      <c r="MA124" s="30"/>
      <c r="MB124" s="30"/>
      <c r="MC124" s="30"/>
      <c r="MD124" s="30"/>
      <c r="ME124" s="30"/>
      <c r="MF124" s="30"/>
      <c r="MG124" s="30"/>
      <c r="MH124" s="30"/>
      <c r="MI124" s="30"/>
      <c r="MJ124" s="30"/>
      <c r="MK124" s="30"/>
      <c r="ML124" s="30"/>
      <c r="MM124" s="30"/>
      <c r="MN124" s="30"/>
      <c r="MO124" s="30"/>
      <c r="MP124" s="30"/>
      <c r="MQ124" s="30"/>
      <c r="MR124" s="30"/>
      <c r="MS124" s="30"/>
      <c r="MT124" s="30"/>
      <c r="MU124" s="30"/>
      <c r="MV124" s="30"/>
      <c r="MW124" s="49"/>
      <c r="MX124" s="49"/>
      <c r="MY124" s="49"/>
      <c r="MZ124" s="49"/>
      <c r="NA124" s="49"/>
      <c r="NB124" s="49"/>
      <c r="NC124" s="49"/>
      <c r="ND124" s="49"/>
      <c r="NE124" s="49"/>
      <c r="NF124" s="49"/>
    </row>
    <row r="125" spans="2:371" x14ac:dyDescent="0.3">
      <c r="B125" t="s">
        <v>143</v>
      </c>
      <c r="C125" s="1"/>
      <c r="D125" s="1"/>
      <c r="E125" s="1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41"/>
      <c r="CS125" s="30"/>
      <c r="CT125" s="30"/>
      <c r="CU125" s="30"/>
      <c r="CV125" s="30"/>
      <c r="CW125" s="30"/>
      <c r="CX125" s="30"/>
      <c r="CY125" s="30"/>
      <c r="CZ125" s="30"/>
      <c r="DA125" s="30"/>
      <c r="DB125" s="30"/>
      <c r="DC125" s="30"/>
      <c r="DD125" s="30"/>
      <c r="DE125" s="30"/>
      <c r="DF125" s="30"/>
      <c r="DG125" s="30"/>
      <c r="DH125" s="30"/>
      <c r="DI125" s="30"/>
      <c r="DJ125" s="30"/>
      <c r="DK125" s="30"/>
      <c r="DL125" s="30"/>
      <c r="DM125" s="30"/>
      <c r="DN125" s="30"/>
      <c r="DO125" s="30"/>
      <c r="DP125" s="30"/>
      <c r="DQ125" s="30"/>
      <c r="DR125" s="30"/>
      <c r="DS125" s="30"/>
      <c r="DT125" s="30"/>
      <c r="DU125" s="30"/>
      <c r="DV125" s="30"/>
      <c r="DW125" s="30"/>
      <c r="DX125" s="30"/>
      <c r="DY125" s="30"/>
      <c r="DZ125" s="30"/>
      <c r="EA125" s="30"/>
      <c r="EB125" s="30"/>
      <c r="EC125" s="30"/>
      <c r="ED125" s="30"/>
      <c r="EE125" s="30"/>
      <c r="EF125" s="30"/>
      <c r="EG125" s="30"/>
      <c r="EH125" s="30"/>
      <c r="EI125" s="30"/>
      <c r="EJ125" s="30"/>
      <c r="EK125" s="30"/>
      <c r="EL125" s="30"/>
      <c r="EM125" s="30"/>
      <c r="EN125" s="30"/>
      <c r="EO125" s="30"/>
      <c r="EP125" s="30"/>
      <c r="EQ125" s="30"/>
      <c r="ER125" s="30"/>
      <c r="ES125" s="30"/>
      <c r="ET125" s="30"/>
      <c r="EU125" s="30"/>
      <c r="EV125" s="30"/>
      <c r="EW125" s="30"/>
      <c r="EX125" s="30"/>
      <c r="EY125" s="30"/>
      <c r="EZ125" s="30"/>
      <c r="FA125" s="30"/>
      <c r="FB125" s="30"/>
      <c r="FC125" s="30"/>
      <c r="FD125" s="30"/>
      <c r="FE125" s="30"/>
      <c r="FF125" s="30"/>
      <c r="FG125" s="30"/>
      <c r="FH125" s="30"/>
      <c r="FI125" s="30"/>
      <c r="FJ125" s="30"/>
      <c r="FK125" s="30"/>
      <c r="FL125" s="30"/>
      <c r="FM125" s="30"/>
      <c r="FN125" s="30"/>
      <c r="FO125" s="30"/>
      <c r="FP125" s="30"/>
      <c r="FQ125" s="30"/>
      <c r="FR125" s="30"/>
      <c r="FS125" s="30"/>
      <c r="FT125" s="30"/>
      <c r="FU125" s="30"/>
      <c r="FV125" s="30"/>
      <c r="FW125" s="30"/>
      <c r="FX125" s="30"/>
      <c r="FY125" s="30"/>
      <c r="FZ125" s="30"/>
      <c r="GA125" s="30"/>
      <c r="GB125" s="30"/>
      <c r="GC125" s="30"/>
      <c r="GD125" s="30"/>
      <c r="GE125" s="30"/>
      <c r="GF125" s="30"/>
      <c r="GG125" s="30"/>
      <c r="GH125" s="30"/>
      <c r="GI125" s="30"/>
      <c r="GJ125" s="30"/>
      <c r="GK125" s="30"/>
      <c r="GL125" s="30"/>
      <c r="GM125" s="30"/>
      <c r="GN125" s="30"/>
      <c r="GO125" s="30"/>
      <c r="GP125" s="30"/>
      <c r="GQ125" s="30"/>
      <c r="GR125" s="30"/>
      <c r="GS125" s="30"/>
      <c r="GT125" s="30"/>
      <c r="GU125" s="30"/>
      <c r="GV125" s="30"/>
      <c r="GW125" s="30"/>
      <c r="GX125" s="30"/>
      <c r="GY125" s="30"/>
      <c r="GZ125" s="30"/>
      <c r="HA125" s="30"/>
      <c r="HB125" s="30"/>
      <c r="HC125" s="30"/>
      <c r="HD125" s="30"/>
      <c r="HE125" s="30"/>
      <c r="HF125" s="30"/>
      <c r="HG125" s="30"/>
      <c r="HH125" s="30"/>
      <c r="HI125" s="30"/>
      <c r="HJ125" s="30"/>
      <c r="HK125" s="30"/>
      <c r="HL125" s="30"/>
      <c r="HM125" s="30"/>
      <c r="HN125" s="30"/>
      <c r="HO125" s="30"/>
      <c r="HP125" s="30"/>
      <c r="HQ125" s="30"/>
      <c r="HR125" s="30"/>
      <c r="HS125" s="30"/>
      <c r="HT125" s="30"/>
      <c r="HU125" s="30"/>
      <c r="HV125" s="30"/>
      <c r="HW125" s="30"/>
      <c r="HX125" s="30"/>
      <c r="HY125" s="30"/>
      <c r="HZ125" s="30"/>
      <c r="IA125" s="30"/>
      <c r="IB125" s="30"/>
      <c r="IC125" s="30"/>
      <c r="ID125" s="30"/>
      <c r="IE125" s="30"/>
      <c r="IF125" s="30"/>
      <c r="IG125" s="30"/>
      <c r="IH125" s="30"/>
      <c r="II125" s="30"/>
      <c r="IJ125" s="30"/>
      <c r="IK125" s="30"/>
      <c r="IL125" s="30"/>
      <c r="IM125" s="30"/>
      <c r="IN125" s="30"/>
      <c r="IO125" s="30"/>
      <c r="IP125" s="30"/>
      <c r="IQ125" s="30"/>
      <c r="IR125" s="30"/>
      <c r="IS125" s="30"/>
      <c r="IT125" s="30"/>
      <c r="IU125" s="30"/>
      <c r="IV125" s="30"/>
      <c r="IW125" s="30"/>
      <c r="IX125" s="30"/>
      <c r="IY125" s="30"/>
      <c r="IZ125" s="30"/>
      <c r="JA125" s="30"/>
      <c r="JB125" s="30"/>
      <c r="JC125" s="30"/>
      <c r="JD125" s="30"/>
      <c r="JE125" s="30"/>
      <c r="JF125" s="30"/>
      <c r="JG125" s="30"/>
      <c r="JH125" s="30"/>
      <c r="JI125" s="30"/>
      <c r="JJ125" s="30"/>
      <c r="JK125" s="30"/>
      <c r="JL125" s="30"/>
      <c r="JM125" s="30"/>
      <c r="JN125" s="30"/>
      <c r="JO125" s="30"/>
      <c r="JP125" s="30"/>
      <c r="JQ125" s="30"/>
      <c r="JR125" s="30"/>
      <c r="JS125" s="30"/>
      <c r="JT125" s="30"/>
      <c r="JU125" s="30"/>
      <c r="JV125" s="30"/>
      <c r="JW125" s="30"/>
      <c r="JX125" s="30"/>
      <c r="JY125" s="30"/>
      <c r="JZ125" s="30"/>
      <c r="KA125" s="30"/>
      <c r="KB125" s="30"/>
      <c r="KC125" s="30"/>
      <c r="KD125" s="30"/>
      <c r="KE125" s="30"/>
      <c r="KF125" s="30"/>
      <c r="KG125" s="30"/>
      <c r="KH125" s="30"/>
      <c r="KI125" s="30"/>
      <c r="KJ125" s="30"/>
      <c r="KK125" s="30"/>
      <c r="KL125" s="30"/>
      <c r="KM125" s="30"/>
      <c r="KN125" s="30"/>
      <c r="KO125" s="30"/>
      <c r="KP125" s="30"/>
      <c r="KQ125" s="30"/>
      <c r="KR125" s="30"/>
      <c r="KS125" s="30"/>
      <c r="KT125" s="30"/>
      <c r="KU125" s="30"/>
      <c r="KV125" s="30"/>
      <c r="KW125" s="30"/>
      <c r="KX125" s="30"/>
      <c r="KY125" s="30"/>
      <c r="KZ125" s="30"/>
      <c r="LA125" s="30"/>
      <c r="LB125" s="30"/>
      <c r="LC125" s="30"/>
      <c r="LD125" s="30"/>
      <c r="LE125" s="30"/>
      <c r="LF125" s="30"/>
      <c r="LG125" s="30"/>
      <c r="LH125" s="30"/>
      <c r="LI125" s="30"/>
      <c r="LJ125" s="30"/>
      <c r="LK125" s="30"/>
      <c r="LL125" s="30"/>
      <c r="LM125" s="30"/>
      <c r="LN125" s="30"/>
      <c r="LO125" s="30"/>
      <c r="LP125" s="30"/>
      <c r="LQ125" s="30"/>
      <c r="LR125" s="30"/>
      <c r="LS125" s="30"/>
      <c r="LT125" s="30"/>
      <c r="LU125" s="30"/>
      <c r="LV125" s="30"/>
      <c r="LW125" s="30"/>
      <c r="LX125" s="30"/>
      <c r="LY125" s="30"/>
      <c r="LZ125" s="30"/>
      <c r="MA125" s="30"/>
      <c r="MB125" s="30"/>
      <c r="MC125" s="30"/>
      <c r="MD125" s="30"/>
      <c r="ME125" s="30"/>
      <c r="MF125" s="30"/>
      <c r="MG125" s="30"/>
      <c r="MH125" s="30"/>
      <c r="MI125" s="30"/>
      <c r="MJ125" s="30"/>
      <c r="MK125" s="30"/>
      <c r="ML125" s="30"/>
      <c r="MM125" s="30"/>
      <c r="MN125" s="30"/>
      <c r="MO125" s="30"/>
      <c r="MP125" s="30"/>
      <c r="MQ125" s="30"/>
      <c r="MR125" s="30"/>
      <c r="MS125" s="30"/>
      <c r="MT125" s="30"/>
      <c r="MU125" s="30"/>
      <c r="MV125" s="30"/>
      <c r="MW125" s="49"/>
      <c r="MX125" s="49"/>
      <c r="MY125" s="49"/>
      <c r="MZ125" s="49"/>
      <c r="NA125" s="49"/>
      <c r="NB125" s="49"/>
      <c r="NC125" s="49"/>
      <c r="ND125" s="49"/>
      <c r="NE125" s="49"/>
      <c r="NF125" s="49"/>
    </row>
    <row r="126" spans="2:371" x14ac:dyDescent="0.3">
      <c r="B126" t="s">
        <v>144</v>
      </c>
      <c r="C126" s="1"/>
      <c r="D126" s="1"/>
      <c r="E126" s="1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41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/>
      <c r="DD126" s="30"/>
      <c r="DE126" s="30"/>
      <c r="DF126" s="30"/>
      <c r="DG126" s="30"/>
      <c r="DH126" s="30"/>
      <c r="DI126" s="30"/>
      <c r="DJ126" s="30"/>
      <c r="DK126" s="30"/>
      <c r="DL126" s="30"/>
      <c r="DM126" s="30"/>
      <c r="DN126" s="30"/>
      <c r="DO126" s="30"/>
      <c r="DP126" s="30"/>
      <c r="DQ126" s="30"/>
      <c r="DR126" s="30"/>
      <c r="DS126" s="30"/>
      <c r="DT126" s="30"/>
      <c r="DU126" s="30"/>
      <c r="DV126" s="30"/>
      <c r="DW126" s="30"/>
      <c r="DX126" s="30"/>
      <c r="DY126" s="30"/>
      <c r="DZ126" s="30"/>
      <c r="EA126" s="30"/>
      <c r="EB126" s="30"/>
      <c r="EC126" s="30"/>
      <c r="ED126" s="30"/>
      <c r="EE126" s="30"/>
      <c r="EF126" s="30"/>
      <c r="EG126" s="30"/>
      <c r="EH126" s="30"/>
      <c r="EI126" s="30"/>
      <c r="EJ126" s="30"/>
      <c r="EK126" s="30"/>
      <c r="EL126" s="30"/>
      <c r="EM126" s="30"/>
      <c r="EN126" s="30"/>
      <c r="EO126" s="30"/>
      <c r="EP126" s="30"/>
      <c r="EQ126" s="30"/>
      <c r="ER126" s="30"/>
      <c r="ES126" s="30"/>
      <c r="ET126" s="30"/>
      <c r="EU126" s="30"/>
      <c r="EV126" s="30"/>
      <c r="EW126" s="30"/>
      <c r="EX126" s="30"/>
      <c r="EY126" s="30"/>
      <c r="EZ126" s="30"/>
      <c r="FA126" s="30"/>
      <c r="FB126" s="30"/>
      <c r="FC126" s="30"/>
      <c r="FD126" s="30"/>
      <c r="FE126" s="30"/>
      <c r="FF126" s="30"/>
      <c r="FG126" s="30"/>
      <c r="FH126" s="30"/>
      <c r="FI126" s="30"/>
      <c r="FJ126" s="30"/>
      <c r="FK126" s="30"/>
      <c r="FL126" s="30"/>
      <c r="FM126" s="30"/>
      <c r="FN126" s="30"/>
      <c r="FO126" s="30"/>
      <c r="FP126" s="30"/>
      <c r="FQ126" s="30"/>
      <c r="FR126" s="30"/>
      <c r="FS126" s="30"/>
      <c r="FT126" s="30"/>
      <c r="FU126" s="30"/>
      <c r="FV126" s="30"/>
      <c r="FW126" s="30"/>
      <c r="FX126" s="30"/>
      <c r="FY126" s="30"/>
      <c r="FZ126" s="30"/>
      <c r="GA126" s="30"/>
      <c r="GB126" s="30"/>
      <c r="GC126" s="30"/>
      <c r="GD126" s="30"/>
      <c r="GE126" s="30"/>
      <c r="GF126" s="30"/>
      <c r="GG126" s="30"/>
      <c r="GH126" s="30"/>
      <c r="GI126" s="30"/>
      <c r="GJ126" s="30"/>
      <c r="GK126" s="30"/>
      <c r="GL126" s="30"/>
      <c r="GM126" s="30"/>
      <c r="GN126" s="30"/>
      <c r="GO126" s="30"/>
      <c r="GP126" s="30"/>
      <c r="GQ126" s="30"/>
      <c r="GR126" s="30"/>
      <c r="GS126" s="30"/>
      <c r="GT126" s="30"/>
      <c r="GU126" s="30"/>
      <c r="GV126" s="30"/>
      <c r="GW126" s="30"/>
      <c r="GX126" s="30"/>
      <c r="GY126" s="30"/>
      <c r="GZ126" s="30"/>
      <c r="HA126" s="30"/>
      <c r="HB126" s="30"/>
      <c r="HC126" s="30"/>
      <c r="HD126" s="30"/>
      <c r="HE126" s="30"/>
      <c r="HF126" s="30"/>
      <c r="HG126" s="30"/>
      <c r="HH126" s="30"/>
      <c r="HI126" s="30"/>
      <c r="HJ126" s="30"/>
      <c r="HK126" s="30"/>
      <c r="HL126" s="30"/>
      <c r="HM126" s="30"/>
      <c r="HN126" s="30"/>
      <c r="HO126" s="30"/>
      <c r="HP126" s="30"/>
      <c r="HQ126" s="30"/>
      <c r="HR126" s="30"/>
      <c r="HS126" s="30"/>
      <c r="HT126" s="30"/>
      <c r="HU126" s="30"/>
      <c r="HV126" s="30"/>
      <c r="HW126" s="30"/>
      <c r="HX126" s="30"/>
      <c r="HY126" s="30"/>
      <c r="HZ126" s="30"/>
      <c r="IA126" s="30"/>
      <c r="IB126" s="30"/>
      <c r="IC126" s="30"/>
      <c r="ID126" s="30"/>
      <c r="IE126" s="30"/>
      <c r="IF126" s="30"/>
      <c r="IG126" s="30"/>
      <c r="IH126" s="30"/>
      <c r="II126" s="30"/>
      <c r="IJ126" s="30"/>
      <c r="IK126" s="30"/>
      <c r="IL126" s="30"/>
      <c r="IM126" s="30"/>
      <c r="IN126" s="30"/>
      <c r="IO126" s="30"/>
      <c r="IP126" s="30"/>
      <c r="IQ126" s="30"/>
      <c r="IR126" s="30"/>
      <c r="IS126" s="30"/>
      <c r="IT126" s="30"/>
      <c r="IU126" s="30"/>
      <c r="IV126" s="30"/>
      <c r="IW126" s="30"/>
      <c r="IX126" s="30"/>
      <c r="IY126" s="30"/>
      <c r="IZ126" s="30"/>
      <c r="JA126" s="30"/>
      <c r="JB126" s="30"/>
      <c r="JC126" s="30"/>
      <c r="JD126" s="30"/>
      <c r="JE126" s="30"/>
      <c r="JF126" s="30"/>
      <c r="JG126" s="30"/>
      <c r="JH126" s="30"/>
      <c r="JI126" s="30"/>
      <c r="JJ126" s="30"/>
      <c r="JK126" s="30"/>
      <c r="JL126" s="30"/>
      <c r="JM126" s="30"/>
      <c r="JN126" s="30"/>
      <c r="JO126" s="30"/>
      <c r="JP126" s="30"/>
      <c r="JQ126" s="30"/>
      <c r="JR126" s="30"/>
      <c r="JS126" s="30"/>
      <c r="JT126" s="30"/>
      <c r="JU126" s="30"/>
      <c r="JV126" s="30"/>
      <c r="JW126" s="30"/>
      <c r="JX126" s="30"/>
      <c r="JY126" s="30"/>
      <c r="JZ126" s="30"/>
      <c r="KA126" s="30"/>
      <c r="KB126" s="30"/>
      <c r="KC126" s="30"/>
      <c r="KD126" s="30"/>
      <c r="KE126" s="30"/>
      <c r="KF126" s="30"/>
      <c r="KG126" s="30"/>
      <c r="KH126" s="30"/>
      <c r="KI126" s="30"/>
      <c r="KJ126" s="30"/>
      <c r="KK126" s="30"/>
      <c r="KL126" s="30"/>
      <c r="KM126" s="30"/>
      <c r="KN126" s="30"/>
      <c r="KO126" s="30"/>
      <c r="KP126" s="30"/>
      <c r="KQ126" s="30"/>
      <c r="KR126" s="30"/>
      <c r="KS126" s="30"/>
      <c r="KT126" s="30"/>
      <c r="KU126" s="30"/>
      <c r="KV126" s="30"/>
      <c r="KW126" s="30"/>
      <c r="KX126" s="30"/>
      <c r="KY126" s="30"/>
      <c r="KZ126" s="30"/>
      <c r="LA126" s="30"/>
      <c r="LB126" s="30"/>
      <c r="LC126" s="30"/>
      <c r="LD126" s="30"/>
      <c r="LE126" s="30"/>
      <c r="LF126" s="30"/>
      <c r="LG126" s="30"/>
      <c r="LH126" s="30"/>
      <c r="LI126" s="30"/>
      <c r="LJ126" s="30"/>
      <c r="LK126" s="30"/>
      <c r="LL126" s="30"/>
      <c r="LM126" s="30"/>
      <c r="LN126" s="30"/>
      <c r="LO126" s="30"/>
      <c r="LP126" s="30"/>
      <c r="LQ126" s="30"/>
      <c r="LR126" s="30"/>
      <c r="LS126" s="30"/>
      <c r="LT126" s="30"/>
      <c r="LU126" s="30"/>
      <c r="LV126" s="30"/>
      <c r="LW126" s="30"/>
      <c r="LX126" s="30"/>
      <c r="LY126" s="30"/>
      <c r="LZ126" s="30"/>
      <c r="MA126" s="30"/>
      <c r="MB126" s="30"/>
      <c r="MC126" s="30"/>
      <c r="MD126" s="30"/>
      <c r="ME126" s="30"/>
      <c r="MF126" s="30"/>
      <c r="MG126" s="30"/>
      <c r="MH126" s="30"/>
      <c r="MI126" s="30"/>
      <c r="MJ126" s="30"/>
      <c r="MK126" s="30"/>
      <c r="ML126" s="30"/>
      <c r="MM126" s="30"/>
      <c r="MN126" s="30"/>
      <c r="MO126" s="30"/>
      <c r="MP126" s="30"/>
      <c r="MQ126" s="30"/>
      <c r="MR126" s="30"/>
      <c r="MS126" s="30"/>
      <c r="MT126" s="30"/>
      <c r="MU126" s="30"/>
      <c r="MV126" s="30"/>
      <c r="MW126" s="49"/>
      <c r="MX126" s="49"/>
      <c r="MY126" s="49"/>
      <c r="MZ126" s="49"/>
      <c r="NA126" s="49"/>
      <c r="NB126" s="49"/>
      <c r="NC126" s="49"/>
      <c r="ND126" s="49"/>
      <c r="NE126" s="49"/>
      <c r="NF126" s="49"/>
    </row>
    <row r="127" spans="2:371" x14ac:dyDescent="0.3">
      <c r="B127" t="s">
        <v>145</v>
      </c>
      <c r="C127" s="1"/>
      <c r="D127" s="1"/>
      <c r="E127" s="1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41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  <c r="DC127" s="30"/>
      <c r="DD127" s="30"/>
      <c r="DE127" s="30"/>
      <c r="DF127" s="30"/>
      <c r="DG127" s="30"/>
      <c r="DH127" s="30"/>
      <c r="DI127" s="30"/>
      <c r="DJ127" s="30"/>
      <c r="DK127" s="30"/>
      <c r="DL127" s="30"/>
      <c r="DM127" s="30"/>
      <c r="DN127" s="30"/>
      <c r="DO127" s="30"/>
      <c r="DP127" s="30"/>
      <c r="DQ127" s="30"/>
      <c r="DR127" s="30"/>
      <c r="DS127" s="30"/>
      <c r="DT127" s="30"/>
      <c r="DU127" s="30"/>
      <c r="DV127" s="30"/>
      <c r="DW127" s="30"/>
      <c r="DX127" s="30"/>
      <c r="DY127" s="30"/>
      <c r="DZ127" s="30"/>
      <c r="EA127" s="30"/>
      <c r="EB127" s="30"/>
      <c r="EC127" s="30"/>
      <c r="ED127" s="30"/>
      <c r="EE127" s="30"/>
      <c r="EF127" s="30"/>
      <c r="EG127" s="30"/>
      <c r="EH127" s="30"/>
      <c r="EI127" s="30"/>
      <c r="EJ127" s="30"/>
      <c r="EK127" s="30"/>
      <c r="EL127" s="30"/>
      <c r="EM127" s="30"/>
      <c r="EN127" s="30"/>
      <c r="EO127" s="30"/>
      <c r="EP127" s="30"/>
      <c r="EQ127" s="30"/>
      <c r="ER127" s="30"/>
      <c r="ES127" s="30"/>
      <c r="ET127" s="30"/>
      <c r="EU127" s="30"/>
      <c r="EV127" s="30"/>
      <c r="EW127" s="30"/>
      <c r="EX127" s="30"/>
      <c r="EY127" s="30"/>
      <c r="EZ127" s="30"/>
      <c r="FA127" s="30"/>
      <c r="FB127" s="30"/>
      <c r="FC127" s="30"/>
      <c r="FD127" s="30"/>
      <c r="FE127" s="30"/>
      <c r="FF127" s="30"/>
      <c r="FG127" s="30"/>
      <c r="FH127" s="30"/>
      <c r="FI127" s="30"/>
      <c r="FJ127" s="30"/>
      <c r="FK127" s="30"/>
      <c r="FL127" s="30"/>
      <c r="FM127" s="30"/>
      <c r="FN127" s="30"/>
      <c r="FO127" s="30"/>
      <c r="FP127" s="30"/>
      <c r="FQ127" s="30"/>
      <c r="FR127" s="30"/>
      <c r="FS127" s="30"/>
      <c r="FT127" s="30"/>
      <c r="FU127" s="30"/>
      <c r="FV127" s="30"/>
      <c r="FW127" s="30"/>
      <c r="FX127" s="30"/>
      <c r="FY127" s="30"/>
      <c r="FZ127" s="30"/>
      <c r="GA127" s="30"/>
      <c r="GB127" s="30"/>
      <c r="GC127" s="30"/>
      <c r="GD127" s="30"/>
      <c r="GE127" s="30"/>
      <c r="GF127" s="30"/>
      <c r="GG127" s="30"/>
      <c r="GH127" s="30"/>
      <c r="GI127" s="30"/>
      <c r="GJ127" s="30"/>
      <c r="GK127" s="30"/>
      <c r="GL127" s="30"/>
      <c r="GM127" s="30"/>
      <c r="GN127" s="30"/>
      <c r="GO127" s="30"/>
      <c r="GP127" s="30"/>
      <c r="GQ127" s="30"/>
      <c r="GR127" s="30"/>
      <c r="GS127" s="30"/>
      <c r="GT127" s="30"/>
      <c r="GU127" s="30"/>
      <c r="GV127" s="30"/>
      <c r="GW127" s="30"/>
      <c r="GX127" s="30"/>
      <c r="GY127" s="30"/>
      <c r="GZ127" s="30"/>
      <c r="HA127" s="30"/>
      <c r="HB127" s="30"/>
      <c r="HC127" s="30"/>
      <c r="HD127" s="30"/>
      <c r="HE127" s="30"/>
      <c r="HF127" s="30"/>
      <c r="HG127" s="30"/>
      <c r="HH127" s="30"/>
      <c r="HI127" s="30"/>
      <c r="HJ127" s="30"/>
      <c r="HK127" s="30"/>
      <c r="HL127" s="30"/>
      <c r="HM127" s="30"/>
      <c r="HN127" s="30"/>
      <c r="HO127" s="30"/>
      <c r="HP127" s="30"/>
      <c r="HQ127" s="30"/>
      <c r="HR127" s="30"/>
      <c r="HS127" s="30"/>
      <c r="HT127" s="30"/>
      <c r="HU127" s="30"/>
      <c r="HV127" s="30"/>
      <c r="HW127" s="30"/>
      <c r="HX127" s="30"/>
      <c r="HY127" s="30"/>
      <c r="HZ127" s="30"/>
      <c r="IA127" s="30"/>
      <c r="IB127" s="30"/>
      <c r="IC127" s="30"/>
      <c r="ID127" s="30"/>
      <c r="IE127" s="30"/>
      <c r="IF127" s="30"/>
      <c r="IG127" s="30"/>
      <c r="IH127" s="30"/>
      <c r="II127" s="30"/>
      <c r="IJ127" s="30"/>
      <c r="IK127" s="30"/>
      <c r="IL127" s="30"/>
      <c r="IM127" s="30"/>
      <c r="IN127" s="30"/>
      <c r="IO127" s="30"/>
      <c r="IP127" s="30"/>
      <c r="IQ127" s="30"/>
      <c r="IR127" s="30"/>
      <c r="IS127" s="30"/>
      <c r="IT127" s="30"/>
      <c r="IU127" s="30"/>
      <c r="IV127" s="30"/>
      <c r="IW127" s="30"/>
      <c r="IX127" s="30"/>
      <c r="IY127" s="30"/>
      <c r="IZ127" s="30"/>
      <c r="JA127" s="30"/>
      <c r="JB127" s="30"/>
      <c r="JC127" s="30"/>
      <c r="JD127" s="30"/>
      <c r="JE127" s="30"/>
      <c r="JF127" s="30"/>
      <c r="JG127" s="30"/>
      <c r="JH127" s="30"/>
      <c r="JI127" s="30"/>
      <c r="JJ127" s="30"/>
      <c r="JK127" s="30"/>
      <c r="JL127" s="30"/>
      <c r="JM127" s="30"/>
      <c r="JN127" s="30"/>
      <c r="JO127" s="30"/>
      <c r="JP127" s="30"/>
      <c r="JQ127" s="30"/>
      <c r="JR127" s="30"/>
      <c r="JS127" s="30"/>
      <c r="JT127" s="30"/>
      <c r="JU127" s="30"/>
      <c r="JV127" s="30"/>
      <c r="JW127" s="30"/>
      <c r="JX127" s="30"/>
      <c r="JY127" s="30"/>
      <c r="JZ127" s="30"/>
      <c r="KA127" s="30"/>
      <c r="KB127" s="30"/>
      <c r="KC127" s="30"/>
      <c r="KD127" s="30"/>
      <c r="KE127" s="30"/>
      <c r="KF127" s="30"/>
      <c r="KG127" s="30"/>
      <c r="KH127" s="30"/>
      <c r="KI127" s="30"/>
      <c r="KJ127" s="30"/>
      <c r="KK127" s="30"/>
      <c r="KL127" s="30"/>
      <c r="KM127" s="30"/>
      <c r="KN127" s="30"/>
      <c r="KO127" s="30"/>
      <c r="KP127" s="30"/>
      <c r="KQ127" s="30"/>
      <c r="KR127" s="30"/>
      <c r="KS127" s="30"/>
      <c r="KT127" s="30"/>
      <c r="KU127" s="30"/>
      <c r="KV127" s="30"/>
      <c r="KW127" s="30"/>
      <c r="KX127" s="30"/>
      <c r="KY127" s="30"/>
      <c r="KZ127" s="30"/>
      <c r="LA127" s="30"/>
      <c r="LB127" s="30"/>
      <c r="LC127" s="30"/>
      <c r="LD127" s="30"/>
      <c r="LE127" s="30"/>
      <c r="LF127" s="30"/>
      <c r="LG127" s="30"/>
      <c r="LH127" s="30"/>
      <c r="LI127" s="30"/>
      <c r="LJ127" s="30"/>
      <c r="LK127" s="30"/>
      <c r="LL127" s="30"/>
      <c r="LM127" s="30"/>
      <c r="LN127" s="30"/>
      <c r="LO127" s="30"/>
      <c r="LP127" s="30"/>
      <c r="LQ127" s="30"/>
      <c r="LR127" s="30"/>
      <c r="LS127" s="30"/>
      <c r="LT127" s="30"/>
      <c r="LU127" s="30"/>
      <c r="LV127" s="30"/>
      <c r="LW127" s="30"/>
      <c r="LX127" s="30"/>
      <c r="LY127" s="30"/>
      <c r="LZ127" s="30"/>
      <c r="MA127" s="30"/>
      <c r="MB127" s="30"/>
      <c r="MC127" s="30"/>
      <c r="MD127" s="30"/>
      <c r="ME127" s="30"/>
      <c r="MF127" s="30"/>
      <c r="MG127" s="30"/>
      <c r="MH127" s="30"/>
      <c r="MI127" s="30"/>
      <c r="MJ127" s="30"/>
      <c r="MK127" s="30"/>
      <c r="ML127" s="30"/>
      <c r="MM127" s="30"/>
      <c r="MN127" s="30"/>
      <c r="MO127" s="30"/>
      <c r="MP127" s="30"/>
      <c r="MQ127" s="30"/>
      <c r="MR127" s="30"/>
      <c r="MS127" s="30"/>
      <c r="MT127" s="30"/>
      <c r="MU127" s="30"/>
      <c r="MV127" s="30"/>
      <c r="MW127" s="49"/>
      <c r="MX127" s="49"/>
      <c r="MY127" s="49"/>
      <c r="MZ127" s="49"/>
      <c r="NA127" s="49"/>
      <c r="NB127" s="49"/>
      <c r="NC127" s="49"/>
      <c r="ND127" s="49"/>
      <c r="NE127" s="49"/>
      <c r="NF127" s="49"/>
    </row>
    <row r="128" spans="2:371" x14ac:dyDescent="0.3">
      <c r="B128" t="s">
        <v>146</v>
      </c>
      <c r="C128" s="1"/>
      <c r="D128" s="1"/>
      <c r="E128" s="1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41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  <c r="DE128" s="30"/>
      <c r="DF128" s="30"/>
      <c r="DG128" s="30"/>
      <c r="DH128" s="30"/>
      <c r="DI128" s="30"/>
      <c r="DJ128" s="30"/>
      <c r="DK128" s="30"/>
      <c r="DL128" s="30"/>
      <c r="DM128" s="30"/>
      <c r="DN128" s="30"/>
      <c r="DO128" s="30"/>
      <c r="DP128" s="30"/>
      <c r="DQ128" s="30"/>
      <c r="DR128" s="30"/>
      <c r="DS128" s="30"/>
      <c r="DT128" s="30"/>
      <c r="DU128" s="30"/>
      <c r="DV128" s="30"/>
      <c r="DW128" s="30"/>
      <c r="DX128" s="30"/>
      <c r="DY128" s="30"/>
      <c r="DZ128" s="30"/>
      <c r="EA128" s="30"/>
      <c r="EB128" s="30"/>
      <c r="EC128" s="30"/>
      <c r="ED128" s="30"/>
      <c r="EE128" s="30"/>
      <c r="EF128" s="30"/>
      <c r="EG128" s="30"/>
      <c r="EH128" s="30"/>
      <c r="EI128" s="30"/>
      <c r="EJ128" s="30"/>
      <c r="EK128" s="30"/>
      <c r="EL128" s="30"/>
      <c r="EM128" s="30"/>
      <c r="EN128" s="30"/>
      <c r="EO128" s="30"/>
      <c r="EP128" s="30"/>
      <c r="EQ128" s="30"/>
      <c r="ER128" s="30"/>
      <c r="ES128" s="30"/>
      <c r="ET128" s="30"/>
      <c r="EU128" s="30"/>
      <c r="EV128" s="30"/>
      <c r="EW128" s="30"/>
      <c r="EX128" s="30"/>
      <c r="EY128" s="30"/>
      <c r="EZ128" s="30"/>
      <c r="FA128" s="30"/>
      <c r="FB128" s="30"/>
      <c r="FC128" s="30"/>
      <c r="FD128" s="30"/>
      <c r="FE128" s="30"/>
      <c r="FF128" s="30"/>
      <c r="FG128" s="30"/>
      <c r="FH128" s="30"/>
      <c r="FI128" s="30"/>
      <c r="FJ128" s="30"/>
      <c r="FK128" s="30"/>
      <c r="FL128" s="30"/>
      <c r="FM128" s="30"/>
      <c r="FN128" s="30"/>
      <c r="FO128" s="30"/>
      <c r="FP128" s="30"/>
      <c r="FQ128" s="30"/>
      <c r="FR128" s="30"/>
      <c r="FS128" s="30"/>
      <c r="FT128" s="30"/>
      <c r="FU128" s="30"/>
      <c r="FV128" s="30"/>
      <c r="FW128" s="30"/>
      <c r="FX128" s="30"/>
      <c r="FY128" s="30"/>
      <c r="FZ128" s="30"/>
      <c r="GA128" s="30"/>
      <c r="GB128" s="30"/>
      <c r="GC128" s="30"/>
      <c r="GD128" s="30"/>
      <c r="GE128" s="30"/>
      <c r="GF128" s="30"/>
      <c r="GG128" s="30"/>
      <c r="GH128" s="30"/>
      <c r="GI128" s="30"/>
      <c r="GJ128" s="30"/>
      <c r="GK128" s="30"/>
      <c r="GL128" s="30"/>
      <c r="GM128" s="30"/>
      <c r="GN128" s="30"/>
      <c r="GO128" s="30"/>
      <c r="GP128" s="30"/>
      <c r="GQ128" s="30"/>
      <c r="GR128" s="30"/>
      <c r="GS128" s="30"/>
      <c r="GT128" s="30"/>
      <c r="GU128" s="30"/>
      <c r="GV128" s="30"/>
      <c r="GW128" s="30"/>
      <c r="GX128" s="30"/>
      <c r="GY128" s="30"/>
      <c r="GZ128" s="30"/>
      <c r="HA128" s="30"/>
      <c r="HB128" s="30"/>
      <c r="HC128" s="30"/>
      <c r="HD128" s="30"/>
      <c r="HE128" s="30"/>
      <c r="HF128" s="30"/>
      <c r="HG128" s="30"/>
      <c r="HH128" s="30"/>
      <c r="HI128" s="30"/>
      <c r="HJ128" s="30"/>
      <c r="HK128" s="30"/>
      <c r="HL128" s="30"/>
      <c r="HM128" s="30"/>
      <c r="HN128" s="30"/>
      <c r="HO128" s="30"/>
      <c r="HP128" s="30"/>
      <c r="HQ128" s="30"/>
      <c r="HR128" s="30"/>
      <c r="HS128" s="30"/>
      <c r="HT128" s="30"/>
      <c r="HU128" s="30"/>
      <c r="HV128" s="30"/>
      <c r="HW128" s="30"/>
      <c r="HX128" s="30"/>
      <c r="HY128" s="30"/>
      <c r="HZ128" s="30"/>
      <c r="IA128" s="30"/>
      <c r="IB128" s="30"/>
      <c r="IC128" s="30"/>
      <c r="ID128" s="30"/>
      <c r="IE128" s="30"/>
      <c r="IF128" s="30"/>
      <c r="IG128" s="30"/>
      <c r="IH128" s="30"/>
      <c r="II128" s="30"/>
      <c r="IJ128" s="30"/>
      <c r="IK128" s="30"/>
      <c r="IL128" s="30"/>
      <c r="IM128" s="30"/>
      <c r="IN128" s="30"/>
      <c r="IO128" s="30"/>
      <c r="IP128" s="30"/>
      <c r="IQ128" s="30"/>
      <c r="IR128" s="30"/>
      <c r="IS128" s="30"/>
      <c r="IT128" s="30"/>
      <c r="IU128" s="30"/>
      <c r="IV128" s="30"/>
      <c r="IW128" s="30"/>
      <c r="IX128" s="30"/>
      <c r="IY128" s="30"/>
      <c r="IZ128" s="30"/>
      <c r="JA128" s="30"/>
      <c r="JB128" s="30"/>
      <c r="JC128" s="30"/>
      <c r="JD128" s="30"/>
      <c r="JE128" s="30"/>
      <c r="JF128" s="30"/>
      <c r="JG128" s="30"/>
      <c r="JH128" s="30"/>
      <c r="JI128" s="30"/>
      <c r="JJ128" s="30"/>
      <c r="JK128" s="30"/>
      <c r="JL128" s="30"/>
      <c r="JM128" s="30"/>
      <c r="JN128" s="30"/>
      <c r="JO128" s="30"/>
      <c r="JP128" s="30"/>
      <c r="JQ128" s="30"/>
      <c r="JR128" s="30"/>
      <c r="JS128" s="30"/>
      <c r="JT128" s="30"/>
      <c r="JU128" s="30"/>
      <c r="JV128" s="30"/>
      <c r="JW128" s="30"/>
      <c r="JX128" s="30"/>
      <c r="JY128" s="30"/>
      <c r="JZ128" s="30"/>
      <c r="KA128" s="30"/>
      <c r="KB128" s="30"/>
      <c r="KC128" s="30"/>
      <c r="KD128" s="30"/>
      <c r="KE128" s="30"/>
      <c r="KF128" s="30"/>
      <c r="KG128" s="30"/>
      <c r="KH128" s="30"/>
      <c r="KI128" s="30"/>
      <c r="KJ128" s="30"/>
      <c r="KK128" s="30"/>
      <c r="KL128" s="30"/>
      <c r="KM128" s="30"/>
      <c r="KN128" s="30"/>
      <c r="KO128" s="30"/>
      <c r="KP128" s="30"/>
      <c r="KQ128" s="30"/>
      <c r="KR128" s="30"/>
      <c r="KS128" s="30"/>
      <c r="KT128" s="30"/>
      <c r="KU128" s="30"/>
      <c r="KV128" s="30"/>
      <c r="KW128" s="30"/>
      <c r="KX128" s="30"/>
      <c r="KY128" s="30"/>
      <c r="KZ128" s="30"/>
      <c r="LA128" s="30"/>
      <c r="LB128" s="30"/>
      <c r="LC128" s="30"/>
      <c r="LD128" s="30"/>
      <c r="LE128" s="30"/>
      <c r="LF128" s="30"/>
      <c r="LG128" s="30"/>
      <c r="LH128" s="30"/>
      <c r="LI128" s="30"/>
      <c r="LJ128" s="30"/>
      <c r="LK128" s="30"/>
      <c r="LL128" s="30"/>
      <c r="LM128" s="30"/>
      <c r="LN128" s="30"/>
      <c r="LO128" s="30"/>
      <c r="LP128" s="30"/>
      <c r="LQ128" s="30"/>
      <c r="LR128" s="30"/>
      <c r="LS128" s="30"/>
      <c r="LT128" s="30"/>
      <c r="LU128" s="30"/>
      <c r="LV128" s="30"/>
      <c r="LW128" s="30"/>
      <c r="LX128" s="30"/>
      <c r="LY128" s="30"/>
      <c r="LZ128" s="30"/>
      <c r="MA128" s="30"/>
      <c r="MB128" s="30"/>
      <c r="MC128" s="30"/>
      <c r="MD128" s="30"/>
      <c r="ME128" s="30"/>
      <c r="MF128" s="30"/>
      <c r="MG128" s="30"/>
      <c r="MH128" s="30"/>
      <c r="MI128" s="30"/>
      <c r="MJ128" s="30"/>
      <c r="MK128" s="30"/>
      <c r="ML128" s="30"/>
      <c r="MM128" s="30"/>
      <c r="MN128" s="30"/>
      <c r="MO128" s="30"/>
      <c r="MP128" s="30"/>
      <c r="MQ128" s="30"/>
      <c r="MR128" s="30"/>
      <c r="MS128" s="30"/>
      <c r="MT128" s="30"/>
      <c r="MU128" s="30"/>
      <c r="MV128" s="30"/>
      <c r="MW128" s="49"/>
      <c r="MX128" s="49"/>
      <c r="MY128" s="49"/>
      <c r="MZ128" s="49"/>
      <c r="NA128" s="49"/>
      <c r="NB128" s="49"/>
      <c r="NC128" s="49"/>
      <c r="ND128" s="49"/>
      <c r="NE128" s="49"/>
      <c r="NF128" s="49"/>
    </row>
    <row r="129" spans="2:370" x14ac:dyDescent="0.3">
      <c r="B129" t="s">
        <v>147</v>
      </c>
      <c r="C129" s="1"/>
      <c r="D129" s="1"/>
      <c r="E129" s="1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41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  <c r="DC129" s="30"/>
      <c r="DD129" s="30"/>
      <c r="DE129" s="30"/>
      <c r="DF129" s="30"/>
      <c r="DG129" s="30"/>
      <c r="DH129" s="30"/>
      <c r="DI129" s="30"/>
      <c r="DJ129" s="30"/>
      <c r="DK129" s="30"/>
      <c r="DL129" s="30"/>
      <c r="DM129" s="30"/>
      <c r="DN129" s="30"/>
      <c r="DO129" s="30"/>
      <c r="DP129" s="30"/>
      <c r="DQ129" s="30"/>
      <c r="DR129" s="30"/>
      <c r="DS129" s="30"/>
      <c r="DT129" s="30"/>
      <c r="DU129" s="30"/>
      <c r="DV129" s="30"/>
      <c r="DW129" s="30"/>
      <c r="DX129" s="30"/>
      <c r="DY129" s="30"/>
      <c r="DZ129" s="30"/>
      <c r="EA129" s="30"/>
      <c r="EB129" s="30"/>
      <c r="EC129" s="30"/>
      <c r="ED129" s="30"/>
      <c r="EE129" s="30"/>
      <c r="EF129" s="30"/>
      <c r="EG129" s="30"/>
      <c r="EH129" s="30"/>
      <c r="EI129" s="30"/>
      <c r="EJ129" s="30"/>
      <c r="EK129" s="30"/>
      <c r="EL129" s="30"/>
      <c r="EM129" s="30"/>
      <c r="EN129" s="30"/>
      <c r="EO129" s="30"/>
      <c r="EP129" s="30"/>
      <c r="EQ129" s="30"/>
      <c r="ER129" s="30"/>
      <c r="ES129" s="30"/>
      <c r="ET129" s="30"/>
      <c r="EU129" s="30"/>
      <c r="EV129" s="30"/>
      <c r="EW129" s="30"/>
      <c r="EX129" s="30"/>
      <c r="EY129" s="30"/>
      <c r="EZ129" s="30"/>
      <c r="FA129" s="30"/>
      <c r="FB129" s="30"/>
      <c r="FC129" s="30"/>
      <c r="FD129" s="30"/>
      <c r="FE129" s="30"/>
      <c r="FF129" s="30"/>
      <c r="FG129" s="30"/>
      <c r="FH129" s="30"/>
      <c r="FI129" s="30"/>
      <c r="FJ129" s="30"/>
      <c r="FK129" s="30"/>
      <c r="FL129" s="30"/>
      <c r="FM129" s="30"/>
      <c r="FN129" s="30"/>
      <c r="FO129" s="30"/>
      <c r="FP129" s="30"/>
      <c r="FQ129" s="30"/>
      <c r="FR129" s="30"/>
      <c r="FS129" s="30"/>
      <c r="FT129" s="30"/>
      <c r="FU129" s="30"/>
      <c r="FV129" s="30"/>
      <c r="FW129" s="30"/>
      <c r="FX129" s="30"/>
      <c r="FY129" s="30"/>
      <c r="FZ129" s="30"/>
      <c r="GA129" s="30"/>
      <c r="GB129" s="30"/>
      <c r="GC129" s="30"/>
      <c r="GD129" s="30"/>
      <c r="GE129" s="30"/>
      <c r="GF129" s="30"/>
      <c r="GG129" s="30"/>
      <c r="GH129" s="30"/>
      <c r="GI129" s="30"/>
      <c r="GJ129" s="30"/>
      <c r="GK129" s="30"/>
      <c r="GL129" s="30"/>
      <c r="GM129" s="30"/>
      <c r="GN129" s="30"/>
      <c r="GO129" s="30"/>
      <c r="GP129" s="30"/>
      <c r="GQ129" s="30"/>
      <c r="GR129" s="30"/>
      <c r="GS129" s="30"/>
      <c r="GT129" s="30"/>
      <c r="GU129" s="30"/>
      <c r="GV129" s="30"/>
      <c r="GW129" s="30"/>
      <c r="GX129" s="30"/>
      <c r="GY129" s="30"/>
      <c r="GZ129" s="30"/>
      <c r="HA129" s="30"/>
      <c r="HB129" s="30"/>
      <c r="HC129" s="30"/>
      <c r="HD129" s="30"/>
      <c r="HE129" s="30"/>
      <c r="HF129" s="30"/>
      <c r="HG129" s="30"/>
      <c r="HH129" s="30"/>
      <c r="HI129" s="30"/>
      <c r="HJ129" s="30"/>
      <c r="HK129" s="30"/>
      <c r="HL129" s="30"/>
      <c r="HM129" s="30"/>
      <c r="HN129" s="30"/>
      <c r="HO129" s="30"/>
      <c r="HP129" s="30"/>
      <c r="HQ129" s="30"/>
      <c r="HR129" s="30"/>
      <c r="HS129" s="30"/>
      <c r="HT129" s="30"/>
      <c r="HU129" s="30"/>
      <c r="HV129" s="30"/>
      <c r="HW129" s="30"/>
      <c r="HX129" s="30"/>
      <c r="HY129" s="30"/>
      <c r="HZ129" s="30"/>
      <c r="IA129" s="30"/>
      <c r="IB129" s="30"/>
      <c r="IC129" s="30"/>
      <c r="ID129" s="30"/>
      <c r="IE129" s="30"/>
      <c r="IF129" s="30"/>
      <c r="IG129" s="30"/>
      <c r="IH129" s="30"/>
      <c r="II129" s="30"/>
      <c r="IJ129" s="30"/>
      <c r="IK129" s="30"/>
      <c r="IL129" s="30"/>
      <c r="IM129" s="30"/>
      <c r="IN129" s="30"/>
      <c r="IO129" s="30"/>
      <c r="IP129" s="30"/>
      <c r="IQ129" s="30"/>
      <c r="IR129" s="30"/>
      <c r="IS129" s="30"/>
      <c r="IT129" s="30"/>
      <c r="IU129" s="30"/>
      <c r="IV129" s="30"/>
      <c r="IW129" s="30"/>
      <c r="IX129" s="30"/>
      <c r="IY129" s="30"/>
      <c r="IZ129" s="30"/>
      <c r="JA129" s="30"/>
      <c r="JB129" s="30"/>
      <c r="JC129" s="30"/>
      <c r="JD129" s="30"/>
      <c r="JE129" s="30"/>
      <c r="JF129" s="30"/>
      <c r="JG129" s="30"/>
      <c r="JH129" s="30"/>
      <c r="JI129" s="30"/>
      <c r="JJ129" s="30"/>
      <c r="JK129" s="30"/>
      <c r="JL129" s="30"/>
      <c r="JM129" s="30"/>
      <c r="JN129" s="30"/>
      <c r="JO129" s="30"/>
      <c r="JP129" s="30"/>
      <c r="JQ129" s="30"/>
      <c r="JR129" s="30"/>
      <c r="JS129" s="30"/>
      <c r="JT129" s="30"/>
      <c r="JU129" s="30"/>
      <c r="JV129" s="30"/>
      <c r="JW129" s="30"/>
      <c r="JX129" s="30"/>
      <c r="JY129" s="30"/>
      <c r="JZ129" s="30"/>
      <c r="KA129" s="30"/>
      <c r="KB129" s="30"/>
      <c r="KC129" s="30"/>
      <c r="KD129" s="30"/>
      <c r="KE129" s="30"/>
      <c r="KF129" s="30"/>
      <c r="KG129" s="30"/>
      <c r="KH129" s="30"/>
      <c r="KI129" s="30"/>
      <c r="KJ129" s="30"/>
      <c r="KK129" s="30"/>
      <c r="KL129" s="30"/>
      <c r="KM129" s="30"/>
      <c r="KN129" s="30"/>
      <c r="KO129" s="30"/>
      <c r="KP129" s="30"/>
      <c r="KQ129" s="30"/>
      <c r="KR129" s="30"/>
      <c r="KS129" s="30"/>
      <c r="KT129" s="30"/>
      <c r="KU129" s="30"/>
      <c r="KV129" s="30"/>
      <c r="KW129" s="30"/>
      <c r="KX129" s="30"/>
      <c r="KY129" s="30"/>
      <c r="KZ129" s="30"/>
      <c r="LA129" s="30"/>
      <c r="LB129" s="30"/>
      <c r="LC129" s="30"/>
      <c r="LD129" s="30"/>
      <c r="LE129" s="30"/>
      <c r="LF129" s="30"/>
      <c r="LG129" s="30"/>
      <c r="LH129" s="30"/>
      <c r="LI129" s="30"/>
      <c r="LJ129" s="30"/>
      <c r="LK129" s="30"/>
      <c r="LL129" s="30"/>
      <c r="LM129" s="30"/>
      <c r="LN129" s="30"/>
      <c r="LO129" s="30"/>
      <c r="LP129" s="30"/>
      <c r="LQ129" s="30"/>
      <c r="LR129" s="30"/>
      <c r="LS129" s="30"/>
      <c r="LT129" s="30"/>
      <c r="LU129" s="30"/>
      <c r="LV129" s="30"/>
      <c r="LW129" s="30"/>
      <c r="LX129" s="30"/>
      <c r="LY129" s="30"/>
      <c r="LZ129" s="30"/>
      <c r="MA129" s="30"/>
      <c r="MB129" s="30"/>
      <c r="MC129" s="30"/>
      <c r="MD129" s="30"/>
      <c r="ME129" s="30"/>
      <c r="MF129" s="30"/>
      <c r="MG129" s="30"/>
      <c r="MH129" s="30"/>
      <c r="MI129" s="30"/>
      <c r="MJ129" s="30"/>
      <c r="MK129" s="30"/>
      <c r="ML129" s="30"/>
      <c r="MM129" s="30"/>
      <c r="MN129" s="30"/>
      <c r="MO129" s="30"/>
      <c r="MP129" s="30"/>
      <c r="MQ129" s="30"/>
      <c r="MR129" s="30"/>
      <c r="MS129" s="30"/>
      <c r="MT129" s="30"/>
      <c r="MU129" s="30"/>
      <c r="MV129" s="30"/>
      <c r="MW129" s="49"/>
      <c r="MX129" s="49"/>
      <c r="MY129" s="49"/>
      <c r="MZ129" s="49"/>
      <c r="NA129" s="49"/>
      <c r="NB129" s="49"/>
      <c r="NC129" s="49"/>
      <c r="ND129" s="49"/>
      <c r="NE129" s="49"/>
      <c r="NF129" s="49"/>
    </row>
    <row r="130" spans="2:370" x14ac:dyDescent="0.3">
      <c r="B130" t="s">
        <v>148</v>
      </c>
      <c r="C130" s="1"/>
      <c r="D130" s="1"/>
      <c r="E130" s="1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41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0"/>
      <c r="DL130" s="30"/>
      <c r="DM130" s="30"/>
      <c r="DN130" s="30"/>
      <c r="DO130" s="30"/>
      <c r="DP130" s="30"/>
      <c r="DQ130" s="30"/>
      <c r="DR130" s="30"/>
      <c r="DS130" s="30"/>
      <c r="DT130" s="30"/>
      <c r="DU130" s="30"/>
      <c r="DV130" s="30"/>
      <c r="DW130" s="30"/>
      <c r="DX130" s="30"/>
      <c r="DY130" s="30"/>
      <c r="DZ130" s="30"/>
      <c r="EA130" s="30"/>
      <c r="EB130" s="30"/>
      <c r="EC130" s="30"/>
      <c r="ED130" s="30"/>
      <c r="EE130" s="30"/>
      <c r="EF130" s="30"/>
      <c r="EG130" s="30"/>
      <c r="EH130" s="30"/>
      <c r="EI130" s="30"/>
      <c r="EJ130" s="30"/>
      <c r="EK130" s="30"/>
      <c r="EL130" s="30"/>
      <c r="EM130" s="30"/>
      <c r="EN130" s="30"/>
      <c r="EO130" s="30"/>
      <c r="EP130" s="30"/>
      <c r="EQ130" s="30"/>
      <c r="ER130" s="30"/>
      <c r="ES130" s="30"/>
      <c r="ET130" s="30"/>
      <c r="EU130" s="30"/>
      <c r="EV130" s="30"/>
      <c r="EW130" s="30"/>
      <c r="EX130" s="30"/>
      <c r="EY130" s="30"/>
      <c r="EZ130" s="30"/>
      <c r="FA130" s="30"/>
      <c r="FB130" s="30"/>
      <c r="FC130" s="30"/>
      <c r="FD130" s="30"/>
      <c r="FE130" s="30"/>
      <c r="FF130" s="30"/>
      <c r="FG130" s="30"/>
      <c r="FH130" s="30"/>
      <c r="FI130" s="30"/>
      <c r="FJ130" s="30"/>
      <c r="FK130" s="30"/>
      <c r="FL130" s="30"/>
      <c r="FM130" s="30"/>
      <c r="FN130" s="30"/>
      <c r="FO130" s="30"/>
      <c r="FP130" s="30"/>
      <c r="FQ130" s="30"/>
      <c r="FR130" s="30"/>
      <c r="FS130" s="30"/>
      <c r="FT130" s="30"/>
      <c r="FU130" s="30"/>
      <c r="FV130" s="30"/>
      <c r="FW130" s="30"/>
      <c r="FX130" s="30"/>
      <c r="FY130" s="30"/>
      <c r="FZ130" s="30"/>
      <c r="GA130" s="30"/>
      <c r="GB130" s="30"/>
      <c r="GC130" s="30"/>
      <c r="GD130" s="30"/>
      <c r="GE130" s="30"/>
      <c r="GF130" s="30"/>
      <c r="GG130" s="30"/>
      <c r="GH130" s="30"/>
      <c r="GI130" s="30"/>
      <c r="GJ130" s="30"/>
      <c r="GK130" s="30"/>
      <c r="GL130" s="30"/>
      <c r="GM130" s="30"/>
      <c r="GN130" s="30"/>
      <c r="GO130" s="30"/>
      <c r="GP130" s="30"/>
      <c r="GQ130" s="30"/>
      <c r="GR130" s="30"/>
      <c r="GS130" s="30"/>
      <c r="GT130" s="30"/>
      <c r="GU130" s="30"/>
      <c r="GV130" s="30"/>
      <c r="GW130" s="30"/>
      <c r="GX130" s="30"/>
      <c r="GY130" s="30"/>
      <c r="GZ130" s="30"/>
      <c r="HA130" s="30"/>
      <c r="HB130" s="30"/>
      <c r="HC130" s="30"/>
      <c r="HD130" s="30"/>
      <c r="HE130" s="30"/>
      <c r="HF130" s="30"/>
      <c r="HG130" s="30"/>
      <c r="HH130" s="30"/>
      <c r="HI130" s="30"/>
      <c r="HJ130" s="30"/>
      <c r="HK130" s="30"/>
      <c r="HL130" s="30"/>
      <c r="HM130" s="30"/>
      <c r="HN130" s="30"/>
      <c r="HO130" s="30"/>
      <c r="HP130" s="30"/>
      <c r="HQ130" s="30"/>
      <c r="HR130" s="30"/>
      <c r="HS130" s="30"/>
      <c r="HT130" s="30"/>
      <c r="HU130" s="30"/>
      <c r="HV130" s="30"/>
      <c r="HW130" s="30"/>
      <c r="HX130" s="30"/>
      <c r="HY130" s="30"/>
      <c r="HZ130" s="30"/>
      <c r="IA130" s="30"/>
      <c r="IB130" s="30"/>
      <c r="IC130" s="30"/>
      <c r="ID130" s="30"/>
      <c r="IE130" s="30"/>
      <c r="IF130" s="30"/>
      <c r="IG130" s="30"/>
      <c r="IH130" s="30"/>
      <c r="II130" s="30"/>
      <c r="IJ130" s="30"/>
      <c r="IK130" s="30"/>
      <c r="IL130" s="30"/>
      <c r="IM130" s="30"/>
      <c r="IN130" s="30"/>
      <c r="IO130" s="30"/>
      <c r="IP130" s="30"/>
      <c r="IQ130" s="30"/>
      <c r="IR130" s="30"/>
      <c r="IS130" s="30"/>
      <c r="IT130" s="30"/>
      <c r="IU130" s="30"/>
      <c r="IV130" s="30"/>
      <c r="IW130" s="30"/>
      <c r="IX130" s="30"/>
      <c r="IY130" s="30"/>
      <c r="IZ130" s="30"/>
      <c r="JA130" s="30"/>
      <c r="JB130" s="30"/>
      <c r="JC130" s="30"/>
      <c r="JD130" s="30"/>
      <c r="JE130" s="30"/>
      <c r="JF130" s="30"/>
      <c r="JG130" s="30"/>
      <c r="JH130" s="30"/>
      <c r="JI130" s="30"/>
      <c r="JJ130" s="30"/>
      <c r="JK130" s="30"/>
      <c r="JL130" s="30"/>
      <c r="JM130" s="30"/>
      <c r="JN130" s="30"/>
      <c r="JO130" s="30"/>
      <c r="JP130" s="30"/>
      <c r="JQ130" s="30"/>
      <c r="JR130" s="30"/>
      <c r="JS130" s="30"/>
      <c r="JT130" s="30"/>
      <c r="JU130" s="30"/>
      <c r="JV130" s="30"/>
      <c r="JW130" s="30"/>
      <c r="JX130" s="30"/>
      <c r="JY130" s="30"/>
      <c r="JZ130" s="30"/>
      <c r="KA130" s="30"/>
      <c r="KB130" s="30"/>
      <c r="KC130" s="30"/>
      <c r="KD130" s="30"/>
      <c r="KE130" s="30"/>
      <c r="KF130" s="30"/>
      <c r="KG130" s="30"/>
      <c r="KH130" s="30"/>
      <c r="KI130" s="30"/>
      <c r="KJ130" s="30"/>
      <c r="KK130" s="30"/>
      <c r="KL130" s="30"/>
      <c r="KM130" s="30"/>
      <c r="KN130" s="30"/>
      <c r="KO130" s="30"/>
      <c r="KP130" s="30"/>
      <c r="KQ130" s="30"/>
      <c r="KR130" s="30"/>
      <c r="KS130" s="30"/>
      <c r="KT130" s="30"/>
      <c r="KU130" s="30"/>
      <c r="KV130" s="30"/>
      <c r="KW130" s="30"/>
      <c r="KX130" s="30"/>
      <c r="KY130" s="30"/>
      <c r="KZ130" s="30"/>
      <c r="LA130" s="30"/>
      <c r="LB130" s="30"/>
      <c r="LC130" s="30"/>
      <c r="LD130" s="30"/>
      <c r="LE130" s="30"/>
      <c r="LF130" s="30"/>
      <c r="LG130" s="30"/>
      <c r="LH130" s="30"/>
      <c r="LI130" s="30"/>
      <c r="LJ130" s="30"/>
      <c r="LK130" s="30"/>
      <c r="LL130" s="30"/>
      <c r="LM130" s="30"/>
      <c r="LN130" s="30"/>
      <c r="LO130" s="30"/>
      <c r="LP130" s="30"/>
      <c r="LQ130" s="30"/>
      <c r="LR130" s="30"/>
      <c r="LS130" s="30"/>
      <c r="LT130" s="30"/>
      <c r="LU130" s="30"/>
      <c r="LV130" s="30"/>
      <c r="LW130" s="30"/>
      <c r="LX130" s="30"/>
      <c r="LY130" s="30"/>
      <c r="LZ130" s="30"/>
      <c r="MA130" s="30"/>
      <c r="MB130" s="30"/>
      <c r="MC130" s="30"/>
      <c r="MD130" s="30"/>
      <c r="ME130" s="30"/>
      <c r="MF130" s="30"/>
      <c r="MG130" s="30"/>
      <c r="MH130" s="30"/>
      <c r="MI130" s="30"/>
      <c r="MJ130" s="30"/>
      <c r="MK130" s="30"/>
      <c r="ML130" s="30"/>
      <c r="MM130" s="30"/>
      <c r="MN130" s="30"/>
      <c r="MO130" s="30"/>
      <c r="MP130" s="30"/>
      <c r="MQ130" s="30"/>
      <c r="MR130" s="30"/>
      <c r="MS130" s="30"/>
      <c r="MT130" s="30"/>
      <c r="MU130" s="30"/>
      <c r="MV130" s="30"/>
      <c r="MW130" s="49"/>
      <c r="MX130" s="49"/>
      <c r="MY130" s="49"/>
      <c r="MZ130" s="49"/>
      <c r="NA130" s="49"/>
      <c r="NB130" s="49"/>
      <c r="NC130" s="49"/>
      <c r="ND130" s="49"/>
      <c r="NE130" s="49"/>
      <c r="NF130" s="49"/>
    </row>
    <row r="131" spans="2:370" x14ac:dyDescent="0.3">
      <c r="B131" t="s">
        <v>149</v>
      </c>
      <c r="C131" s="1"/>
      <c r="D131" s="1"/>
      <c r="E131" s="1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41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30"/>
      <c r="DF131" s="30"/>
      <c r="DG131" s="30"/>
      <c r="DH131" s="30"/>
      <c r="DI131" s="30"/>
      <c r="DJ131" s="30"/>
      <c r="DK131" s="30"/>
      <c r="DL131" s="30"/>
      <c r="DM131" s="30"/>
      <c r="DN131" s="30"/>
      <c r="DO131" s="30"/>
      <c r="DP131" s="30"/>
      <c r="DQ131" s="30"/>
      <c r="DR131" s="30"/>
      <c r="DS131" s="30"/>
      <c r="DT131" s="30"/>
      <c r="DU131" s="30"/>
      <c r="DV131" s="30"/>
      <c r="DW131" s="30"/>
      <c r="DX131" s="30"/>
      <c r="DY131" s="30"/>
      <c r="DZ131" s="30"/>
      <c r="EA131" s="30"/>
      <c r="EB131" s="30"/>
      <c r="EC131" s="30"/>
      <c r="ED131" s="30"/>
      <c r="EE131" s="30"/>
      <c r="EF131" s="30"/>
      <c r="EG131" s="30"/>
      <c r="EH131" s="30"/>
      <c r="EI131" s="30"/>
      <c r="EJ131" s="30"/>
      <c r="EK131" s="30"/>
      <c r="EL131" s="30"/>
      <c r="EM131" s="30"/>
      <c r="EN131" s="30"/>
      <c r="EO131" s="30"/>
      <c r="EP131" s="30"/>
      <c r="EQ131" s="30"/>
      <c r="ER131" s="30"/>
      <c r="ES131" s="30"/>
      <c r="ET131" s="30"/>
      <c r="EU131" s="30"/>
      <c r="EV131" s="30"/>
      <c r="EW131" s="30"/>
      <c r="EX131" s="30"/>
      <c r="EY131" s="30"/>
      <c r="EZ131" s="30"/>
      <c r="FA131" s="30"/>
      <c r="FB131" s="30"/>
      <c r="FC131" s="30"/>
      <c r="FD131" s="30"/>
      <c r="FE131" s="30"/>
      <c r="FF131" s="30"/>
      <c r="FG131" s="30"/>
      <c r="FH131" s="30"/>
      <c r="FI131" s="30"/>
      <c r="FJ131" s="30"/>
      <c r="FK131" s="30"/>
      <c r="FL131" s="30"/>
      <c r="FM131" s="30"/>
      <c r="FN131" s="30"/>
      <c r="FO131" s="30"/>
      <c r="FP131" s="30"/>
      <c r="FQ131" s="30"/>
      <c r="FR131" s="30"/>
      <c r="FS131" s="30"/>
      <c r="FT131" s="30"/>
      <c r="FU131" s="30"/>
      <c r="FV131" s="30"/>
      <c r="FW131" s="30"/>
      <c r="FX131" s="30"/>
      <c r="FY131" s="30"/>
      <c r="FZ131" s="30"/>
      <c r="GA131" s="30"/>
      <c r="GB131" s="30"/>
      <c r="GC131" s="30"/>
      <c r="GD131" s="30"/>
      <c r="GE131" s="30"/>
      <c r="GF131" s="30"/>
      <c r="GG131" s="30"/>
      <c r="GH131" s="30"/>
      <c r="GI131" s="30"/>
      <c r="GJ131" s="30"/>
      <c r="GK131" s="30"/>
      <c r="GL131" s="30"/>
      <c r="GM131" s="30"/>
      <c r="GN131" s="30"/>
      <c r="GO131" s="30"/>
      <c r="GP131" s="30"/>
      <c r="GQ131" s="30"/>
      <c r="GR131" s="30"/>
      <c r="GS131" s="30"/>
      <c r="GT131" s="30"/>
      <c r="GU131" s="30"/>
      <c r="GV131" s="30"/>
      <c r="GW131" s="30"/>
      <c r="GX131" s="30"/>
      <c r="GY131" s="30"/>
      <c r="GZ131" s="30"/>
      <c r="HA131" s="30"/>
      <c r="HB131" s="30"/>
      <c r="HC131" s="30"/>
      <c r="HD131" s="30"/>
      <c r="HE131" s="30"/>
      <c r="HF131" s="30"/>
      <c r="HG131" s="30"/>
      <c r="HH131" s="30"/>
      <c r="HI131" s="30"/>
      <c r="HJ131" s="30"/>
      <c r="HK131" s="30"/>
      <c r="HL131" s="30"/>
      <c r="HM131" s="30"/>
      <c r="HN131" s="30"/>
      <c r="HO131" s="30"/>
      <c r="HP131" s="30"/>
      <c r="HQ131" s="30"/>
      <c r="HR131" s="30"/>
      <c r="HS131" s="30"/>
      <c r="HT131" s="30"/>
      <c r="HU131" s="30"/>
      <c r="HV131" s="30"/>
      <c r="HW131" s="30"/>
      <c r="HX131" s="30"/>
      <c r="HY131" s="30"/>
      <c r="HZ131" s="30"/>
      <c r="IA131" s="30"/>
      <c r="IB131" s="30"/>
      <c r="IC131" s="30"/>
      <c r="ID131" s="30"/>
      <c r="IE131" s="30"/>
      <c r="IF131" s="30"/>
      <c r="IG131" s="30"/>
      <c r="IH131" s="30"/>
      <c r="II131" s="30"/>
      <c r="IJ131" s="30"/>
      <c r="IK131" s="30"/>
      <c r="IL131" s="30"/>
      <c r="IM131" s="30"/>
      <c r="IN131" s="30"/>
      <c r="IO131" s="30"/>
      <c r="IP131" s="30"/>
      <c r="IQ131" s="30"/>
      <c r="IR131" s="30"/>
      <c r="IS131" s="30"/>
      <c r="IT131" s="30"/>
      <c r="IU131" s="30"/>
      <c r="IV131" s="30"/>
      <c r="IW131" s="30"/>
      <c r="IX131" s="30"/>
      <c r="IY131" s="30"/>
      <c r="IZ131" s="30"/>
      <c r="JA131" s="30"/>
      <c r="JB131" s="30"/>
      <c r="JC131" s="30"/>
      <c r="JD131" s="30"/>
      <c r="JE131" s="30"/>
      <c r="JF131" s="30"/>
      <c r="JG131" s="30"/>
      <c r="JH131" s="30"/>
      <c r="JI131" s="30"/>
      <c r="JJ131" s="30"/>
      <c r="JK131" s="30"/>
      <c r="JL131" s="30"/>
      <c r="JM131" s="30"/>
      <c r="JN131" s="30"/>
      <c r="JO131" s="30"/>
      <c r="JP131" s="30"/>
      <c r="JQ131" s="30"/>
      <c r="JR131" s="30"/>
      <c r="JS131" s="30"/>
      <c r="JT131" s="30"/>
      <c r="JU131" s="30"/>
      <c r="JV131" s="30"/>
      <c r="JW131" s="30"/>
      <c r="JX131" s="30"/>
      <c r="JY131" s="30"/>
      <c r="JZ131" s="30"/>
      <c r="KA131" s="30"/>
      <c r="KB131" s="30"/>
      <c r="KC131" s="30"/>
      <c r="KD131" s="30"/>
      <c r="KE131" s="30"/>
      <c r="KF131" s="30"/>
      <c r="KG131" s="30"/>
      <c r="KH131" s="30"/>
      <c r="KI131" s="30"/>
      <c r="KJ131" s="30"/>
      <c r="KK131" s="30"/>
      <c r="KL131" s="30"/>
      <c r="KM131" s="30"/>
      <c r="KN131" s="30"/>
      <c r="KO131" s="30"/>
      <c r="KP131" s="30"/>
      <c r="KQ131" s="30"/>
      <c r="KR131" s="30"/>
      <c r="KS131" s="30"/>
      <c r="KT131" s="30"/>
      <c r="KU131" s="30"/>
      <c r="KV131" s="30"/>
      <c r="KW131" s="30"/>
      <c r="KX131" s="30"/>
      <c r="KY131" s="30"/>
      <c r="KZ131" s="30"/>
      <c r="LA131" s="30"/>
      <c r="LB131" s="30"/>
      <c r="LC131" s="30"/>
      <c r="LD131" s="30"/>
      <c r="LE131" s="30"/>
      <c r="LF131" s="30"/>
      <c r="LG131" s="30"/>
      <c r="LH131" s="30"/>
      <c r="LI131" s="30"/>
      <c r="LJ131" s="30"/>
      <c r="LK131" s="30"/>
      <c r="LL131" s="30"/>
      <c r="LM131" s="30"/>
      <c r="LN131" s="30"/>
      <c r="LO131" s="30"/>
      <c r="LP131" s="30"/>
      <c r="LQ131" s="30"/>
      <c r="LR131" s="30"/>
      <c r="LS131" s="30"/>
      <c r="LT131" s="30"/>
      <c r="LU131" s="30"/>
      <c r="LV131" s="30"/>
      <c r="LW131" s="30"/>
      <c r="LX131" s="30"/>
      <c r="LY131" s="30"/>
      <c r="LZ131" s="30"/>
      <c r="MA131" s="30"/>
      <c r="MB131" s="30"/>
      <c r="MC131" s="30"/>
      <c r="MD131" s="30"/>
      <c r="ME131" s="30"/>
      <c r="MF131" s="30"/>
      <c r="MG131" s="30"/>
      <c r="MH131" s="30"/>
      <c r="MI131" s="30"/>
      <c r="MJ131" s="30"/>
      <c r="MK131" s="30"/>
      <c r="ML131" s="30"/>
      <c r="MM131" s="30"/>
      <c r="MN131" s="30"/>
      <c r="MO131" s="30"/>
      <c r="MP131" s="30"/>
      <c r="MQ131" s="30"/>
      <c r="MR131" s="30"/>
      <c r="MS131" s="30"/>
      <c r="MT131" s="30"/>
      <c r="MU131" s="30"/>
      <c r="MV131" s="30"/>
      <c r="MW131" s="49"/>
      <c r="MX131" s="49"/>
      <c r="MY131" s="49"/>
      <c r="MZ131" s="49"/>
      <c r="NA131" s="49"/>
      <c r="NB131" s="49"/>
      <c r="NC131" s="49"/>
      <c r="ND131" s="49"/>
      <c r="NE131" s="49"/>
      <c r="NF131" s="49"/>
    </row>
    <row r="132" spans="2:370" x14ac:dyDescent="0.3">
      <c r="B132" t="s">
        <v>150</v>
      </c>
      <c r="C132" s="1"/>
      <c r="D132" s="1"/>
      <c r="E132" s="1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41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30"/>
      <c r="DF132" s="30"/>
      <c r="DG132" s="30"/>
      <c r="DH132" s="30"/>
      <c r="DI132" s="30"/>
      <c r="DJ132" s="30"/>
      <c r="DK132" s="30"/>
      <c r="DL132" s="30"/>
      <c r="DM132" s="30"/>
      <c r="DN132" s="30"/>
      <c r="DO132" s="30"/>
      <c r="DP132" s="30"/>
      <c r="DQ132" s="30"/>
      <c r="DR132" s="30"/>
      <c r="DS132" s="30"/>
      <c r="DT132" s="30"/>
      <c r="DU132" s="30"/>
      <c r="DV132" s="30"/>
      <c r="DW132" s="30"/>
      <c r="DX132" s="30"/>
      <c r="DY132" s="30"/>
      <c r="DZ132" s="30"/>
      <c r="EA132" s="30"/>
      <c r="EB132" s="30"/>
      <c r="EC132" s="30"/>
      <c r="ED132" s="30"/>
      <c r="EE132" s="30"/>
      <c r="EF132" s="30"/>
      <c r="EG132" s="30"/>
      <c r="EH132" s="30"/>
      <c r="EI132" s="30"/>
      <c r="EJ132" s="30"/>
      <c r="EK132" s="30"/>
      <c r="EL132" s="30"/>
      <c r="EM132" s="30"/>
      <c r="EN132" s="30"/>
      <c r="EO132" s="30"/>
      <c r="EP132" s="30"/>
      <c r="EQ132" s="30"/>
      <c r="ER132" s="30"/>
      <c r="ES132" s="30"/>
      <c r="ET132" s="30"/>
      <c r="EU132" s="30"/>
      <c r="EV132" s="30"/>
      <c r="EW132" s="30"/>
      <c r="EX132" s="30"/>
      <c r="EY132" s="30"/>
      <c r="EZ132" s="30"/>
      <c r="FA132" s="30"/>
      <c r="FB132" s="30"/>
      <c r="FC132" s="30"/>
      <c r="FD132" s="30"/>
      <c r="FE132" s="30"/>
      <c r="FF132" s="30"/>
      <c r="FG132" s="30"/>
      <c r="FH132" s="30"/>
      <c r="FI132" s="30"/>
      <c r="FJ132" s="30"/>
      <c r="FK132" s="30"/>
      <c r="FL132" s="30"/>
      <c r="FM132" s="30"/>
      <c r="FN132" s="30"/>
      <c r="FO132" s="30"/>
      <c r="FP132" s="30"/>
      <c r="FQ132" s="30"/>
      <c r="FR132" s="30"/>
      <c r="FS132" s="30"/>
      <c r="FT132" s="30"/>
      <c r="FU132" s="30"/>
      <c r="FV132" s="30"/>
      <c r="FW132" s="30"/>
      <c r="FX132" s="30"/>
      <c r="FY132" s="30"/>
      <c r="FZ132" s="30"/>
      <c r="GA132" s="30"/>
      <c r="GB132" s="30"/>
      <c r="GC132" s="30"/>
      <c r="GD132" s="30"/>
      <c r="GE132" s="30"/>
      <c r="GF132" s="30"/>
      <c r="GG132" s="30"/>
      <c r="GH132" s="30"/>
      <c r="GI132" s="30"/>
      <c r="GJ132" s="30"/>
      <c r="GK132" s="30"/>
      <c r="GL132" s="30"/>
      <c r="GM132" s="30"/>
      <c r="GN132" s="30"/>
      <c r="GO132" s="30"/>
      <c r="GP132" s="30"/>
      <c r="GQ132" s="30"/>
      <c r="GR132" s="30"/>
      <c r="GS132" s="30"/>
      <c r="GT132" s="30"/>
      <c r="GU132" s="30"/>
      <c r="GV132" s="30"/>
      <c r="GW132" s="30"/>
      <c r="GX132" s="30"/>
      <c r="GY132" s="30"/>
      <c r="GZ132" s="30"/>
      <c r="HA132" s="30"/>
      <c r="HB132" s="30"/>
      <c r="HC132" s="30"/>
      <c r="HD132" s="30"/>
      <c r="HE132" s="30"/>
      <c r="HF132" s="30"/>
      <c r="HG132" s="30"/>
      <c r="HH132" s="30"/>
      <c r="HI132" s="30"/>
      <c r="HJ132" s="30"/>
      <c r="HK132" s="30"/>
      <c r="HL132" s="30"/>
      <c r="HM132" s="30"/>
      <c r="HN132" s="30"/>
      <c r="HO132" s="30"/>
      <c r="HP132" s="30"/>
      <c r="HQ132" s="30"/>
      <c r="HR132" s="30"/>
      <c r="HS132" s="30"/>
      <c r="HT132" s="30"/>
      <c r="HU132" s="30"/>
      <c r="HV132" s="30"/>
      <c r="HW132" s="30"/>
      <c r="HX132" s="30"/>
      <c r="HY132" s="30"/>
      <c r="HZ132" s="30"/>
      <c r="IA132" s="30"/>
      <c r="IB132" s="30"/>
      <c r="IC132" s="30"/>
      <c r="ID132" s="30"/>
      <c r="IE132" s="30"/>
      <c r="IF132" s="30"/>
      <c r="IG132" s="30"/>
      <c r="IH132" s="30"/>
      <c r="II132" s="30"/>
      <c r="IJ132" s="30"/>
      <c r="IK132" s="30"/>
      <c r="IL132" s="30"/>
      <c r="IM132" s="30"/>
      <c r="IN132" s="30"/>
      <c r="IO132" s="30"/>
      <c r="IP132" s="30"/>
      <c r="IQ132" s="30"/>
      <c r="IR132" s="30"/>
      <c r="IS132" s="30"/>
      <c r="IT132" s="30"/>
      <c r="IU132" s="30"/>
      <c r="IV132" s="30"/>
      <c r="IW132" s="30"/>
      <c r="IX132" s="30"/>
      <c r="IY132" s="30"/>
      <c r="IZ132" s="30"/>
      <c r="JA132" s="30"/>
      <c r="JB132" s="30"/>
      <c r="JC132" s="30"/>
      <c r="JD132" s="30"/>
      <c r="JE132" s="30"/>
      <c r="JF132" s="30"/>
      <c r="JG132" s="30"/>
      <c r="JH132" s="30"/>
      <c r="JI132" s="30"/>
      <c r="JJ132" s="30"/>
      <c r="JK132" s="30"/>
      <c r="JL132" s="30"/>
      <c r="JM132" s="30"/>
      <c r="JN132" s="30"/>
      <c r="JO132" s="30"/>
      <c r="JP132" s="30"/>
      <c r="JQ132" s="30"/>
      <c r="JR132" s="30"/>
      <c r="JS132" s="30"/>
      <c r="JT132" s="30"/>
      <c r="JU132" s="30"/>
      <c r="JV132" s="30"/>
      <c r="JW132" s="30"/>
      <c r="JX132" s="30"/>
      <c r="JY132" s="30"/>
      <c r="JZ132" s="30"/>
      <c r="KA132" s="30"/>
      <c r="KB132" s="30"/>
      <c r="KC132" s="30"/>
      <c r="KD132" s="30"/>
      <c r="KE132" s="30"/>
      <c r="KF132" s="30"/>
      <c r="KG132" s="30"/>
      <c r="KH132" s="30"/>
      <c r="KI132" s="30"/>
      <c r="KJ132" s="30"/>
      <c r="KK132" s="30"/>
      <c r="KL132" s="30"/>
      <c r="KM132" s="30"/>
      <c r="KN132" s="30"/>
      <c r="KO132" s="30"/>
      <c r="KP132" s="30"/>
      <c r="KQ132" s="30"/>
      <c r="KR132" s="30"/>
      <c r="KS132" s="30"/>
      <c r="KT132" s="30"/>
      <c r="KU132" s="30"/>
      <c r="KV132" s="30"/>
      <c r="KW132" s="30"/>
      <c r="KX132" s="30"/>
      <c r="KY132" s="30"/>
      <c r="KZ132" s="30"/>
      <c r="LA132" s="30"/>
      <c r="LB132" s="30"/>
      <c r="LC132" s="30"/>
      <c r="LD132" s="30"/>
      <c r="LE132" s="30"/>
      <c r="LF132" s="30"/>
      <c r="LG132" s="30"/>
      <c r="LH132" s="30"/>
      <c r="LI132" s="30"/>
      <c r="LJ132" s="30"/>
      <c r="LK132" s="30"/>
      <c r="LL132" s="30"/>
      <c r="LM132" s="30"/>
      <c r="LN132" s="30"/>
      <c r="LO132" s="30"/>
      <c r="LP132" s="30"/>
      <c r="LQ132" s="30"/>
      <c r="LR132" s="30"/>
      <c r="LS132" s="30"/>
      <c r="LT132" s="30"/>
      <c r="LU132" s="30"/>
      <c r="LV132" s="30"/>
      <c r="LW132" s="30"/>
      <c r="LX132" s="30"/>
      <c r="LY132" s="30"/>
      <c r="LZ132" s="30"/>
      <c r="MA132" s="30"/>
      <c r="MB132" s="30"/>
      <c r="MC132" s="30"/>
      <c r="MD132" s="30"/>
      <c r="ME132" s="30"/>
      <c r="MF132" s="30"/>
      <c r="MG132" s="30"/>
      <c r="MH132" s="30"/>
      <c r="MI132" s="30"/>
      <c r="MJ132" s="30"/>
      <c r="MK132" s="30"/>
      <c r="ML132" s="30"/>
      <c r="MM132" s="30"/>
      <c r="MN132" s="30"/>
      <c r="MO132" s="30"/>
      <c r="MP132" s="30"/>
      <c r="MQ132" s="30"/>
      <c r="MR132" s="30"/>
      <c r="MS132" s="30"/>
      <c r="MT132" s="30"/>
      <c r="MU132" s="30"/>
      <c r="MV132" s="30"/>
      <c r="MW132" s="49"/>
      <c r="MX132" s="49"/>
      <c r="MY132" s="49"/>
      <c r="MZ132" s="49"/>
      <c r="NA132" s="49"/>
      <c r="NB132" s="49"/>
      <c r="NC132" s="49"/>
      <c r="ND132" s="49"/>
      <c r="NE132" s="49"/>
      <c r="NF132" s="49"/>
    </row>
    <row r="133" spans="2:370" x14ac:dyDescent="0.3">
      <c r="B133" t="s">
        <v>151</v>
      </c>
      <c r="C133" s="1"/>
      <c r="D133" s="1"/>
      <c r="E133" s="1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41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30"/>
      <c r="DF133" s="30"/>
      <c r="DG133" s="30"/>
      <c r="DH133" s="30"/>
      <c r="DI133" s="30"/>
      <c r="DJ133" s="30"/>
      <c r="DK133" s="30"/>
      <c r="DL133" s="30"/>
      <c r="DM133" s="30"/>
      <c r="DN133" s="30"/>
      <c r="DO133" s="30"/>
      <c r="DP133" s="30"/>
      <c r="DQ133" s="30"/>
      <c r="DR133" s="30"/>
      <c r="DS133" s="30"/>
      <c r="DT133" s="30"/>
      <c r="DU133" s="30"/>
      <c r="DV133" s="30"/>
      <c r="DW133" s="30"/>
      <c r="DX133" s="30"/>
      <c r="DY133" s="30"/>
      <c r="DZ133" s="30"/>
      <c r="EA133" s="30"/>
      <c r="EB133" s="30"/>
      <c r="EC133" s="30"/>
      <c r="ED133" s="30"/>
      <c r="EE133" s="30"/>
      <c r="EF133" s="30"/>
      <c r="EG133" s="30"/>
      <c r="EH133" s="30"/>
      <c r="EI133" s="30"/>
      <c r="EJ133" s="30"/>
      <c r="EK133" s="30"/>
      <c r="EL133" s="30"/>
      <c r="EM133" s="30"/>
      <c r="EN133" s="30"/>
      <c r="EO133" s="30"/>
      <c r="EP133" s="30"/>
      <c r="EQ133" s="30"/>
      <c r="ER133" s="30"/>
      <c r="ES133" s="30"/>
      <c r="ET133" s="30"/>
      <c r="EU133" s="30"/>
      <c r="EV133" s="30"/>
      <c r="EW133" s="30"/>
      <c r="EX133" s="30"/>
      <c r="EY133" s="30"/>
      <c r="EZ133" s="30"/>
      <c r="FA133" s="30"/>
      <c r="FB133" s="30"/>
      <c r="FC133" s="30"/>
      <c r="FD133" s="30"/>
      <c r="FE133" s="30"/>
      <c r="FF133" s="30"/>
      <c r="FG133" s="30"/>
      <c r="FH133" s="30"/>
      <c r="FI133" s="30"/>
      <c r="FJ133" s="30"/>
      <c r="FK133" s="30"/>
      <c r="FL133" s="30"/>
      <c r="FM133" s="30"/>
      <c r="FN133" s="30"/>
      <c r="FO133" s="30"/>
      <c r="FP133" s="30"/>
      <c r="FQ133" s="30"/>
      <c r="FR133" s="30"/>
      <c r="FS133" s="30"/>
      <c r="FT133" s="30"/>
      <c r="FU133" s="30"/>
      <c r="FV133" s="30"/>
      <c r="FW133" s="30"/>
      <c r="FX133" s="30"/>
      <c r="FY133" s="30"/>
      <c r="FZ133" s="30"/>
      <c r="GA133" s="30"/>
      <c r="GB133" s="30"/>
      <c r="GC133" s="30"/>
      <c r="GD133" s="30"/>
      <c r="GE133" s="30"/>
      <c r="GF133" s="30"/>
      <c r="GG133" s="30"/>
      <c r="GH133" s="30"/>
      <c r="GI133" s="30"/>
      <c r="GJ133" s="30"/>
      <c r="GK133" s="30"/>
      <c r="GL133" s="30"/>
      <c r="GM133" s="30"/>
      <c r="GN133" s="30"/>
      <c r="GO133" s="30"/>
      <c r="GP133" s="30"/>
      <c r="GQ133" s="30"/>
      <c r="GR133" s="30"/>
      <c r="GS133" s="30"/>
      <c r="GT133" s="30"/>
      <c r="GU133" s="30"/>
      <c r="GV133" s="30"/>
      <c r="GW133" s="30"/>
      <c r="GX133" s="30"/>
      <c r="GY133" s="30"/>
      <c r="GZ133" s="30"/>
      <c r="HA133" s="30"/>
      <c r="HB133" s="30"/>
      <c r="HC133" s="30"/>
      <c r="HD133" s="30"/>
      <c r="HE133" s="30"/>
      <c r="HF133" s="30"/>
      <c r="HG133" s="30"/>
      <c r="HH133" s="30"/>
      <c r="HI133" s="30"/>
      <c r="HJ133" s="30"/>
      <c r="HK133" s="30"/>
      <c r="HL133" s="30"/>
      <c r="HM133" s="30"/>
      <c r="HN133" s="30"/>
      <c r="HO133" s="30"/>
      <c r="HP133" s="30"/>
      <c r="HQ133" s="30"/>
      <c r="HR133" s="30"/>
      <c r="HS133" s="30"/>
      <c r="HT133" s="30"/>
      <c r="HU133" s="30"/>
      <c r="HV133" s="30"/>
      <c r="HW133" s="30"/>
      <c r="HX133" s="30"/>
      <c r="HY133" s="30"/>
      <c r="HZ133" s="30"/>
      <c r="IA133" s="30"/>
      <c r="IB133" s="30"/>
      <c r="IC133" s="30"/>
      <c r="ID133" s="30"/>
      <c r="IE133" s="30"/>
      <c r="IF133" s="30"/>
      <c r="IG133" s="30"/>
      <c r="IH133" s="30"/>
      <c r="II133" s="30"/>
      <c r="IJ133" s="30"/>
      <c r="IK133" s="30"/>
      <c r="IL133" s="30"/>
      <c r="IM133" s="30"/>
      <c r="IN133" s="30"/>
      <c r="IO133" s="30"/>
      <c r="IP133" s="30"/>
      <c r="IQ133" s="30"/>
      <c r="IR133" s="30"/>
      <c r="IS133" s="30"/>
      <c r="IT133" s="30"/>
      <c r="IU133" s="30"/>
      <c r="IV133" s="30"/>
      <c r="IW133" s="30"/>
      <c r="IX133" s="30"/>
      <c r="IY133" s="30"/>
      <c r="IZ133" s="30"/>
      <c r="JA133" s="30"/>
      <c r="JB133" s="30"/>
      <c r="JC133" s="30"/>
      <c r="JD133" s="30"/>
      <c r="JE133" s="30"/>
      <c r="JF133" s="30"/>
      <c r="JG133" s="30"/>
      <c r="JH133" s="30"/>
      <c r="JI133" s="30"/>
      <c r="JJ133" s="30"/>
      <c r="JK133" s="30"/>
      <c r="JL133" s="30"/>
      <c r="JM133" s="30"/>
      <c r="JN133" s="30"/>
      <c r="JO133" s="30"/>
      <c r="JP133" s="30"/>
      <c r="JQ133" s="30"/>
      <c r="JR133" s="30"/>
      <c r="JS133" s="30"/>
      <c r="JT133" s="30"/>
      <c r="JU133" s="30"/>
      <c r="JV133" s="30"/>
      <c r="JW133" s="30"/>
      <c r="JX133" s="30"/>
      <c r="JY133" s="30"/>
      <c r="JZ133" s="30"/>
      <c r="KA133" s="30"/>
      <c r="KB133" s="30"/>
      <c r="KC133" s="30"/>
      <c r="KD133" s="30"/>
      <c r="KE133" s="30"/>
      <c r="KF133" s="30"/>
      <c r="KG133" s="30"/>
      <c r="KH133" s="30"/>
      <c r="KI133" s="30"/>
      <c r="KJ133" s="30"/>
      <c r="KK133" s="30"/>
      <c r="KL133" s="30"/>
      <c r="KM133" s="30"/>
      <c r="KN133" s="30"/>
      <c r="KO133" s="30"/>
      <c r="KP133" s="30"/>
      <c r="KQ133" s="30"/>
      <c r="KR133" s="30"/>
      <c r="KS133" s="30"/>
      <c r="KT133" s="30"/>
      <c r="KU133" s="30"/>
      <c r="KV133" s="30"/>
      <c r="KW133" s="30"/>
      <c r="KX133" s="30"/>
      <c r="KY133" s="30"/>
      <c r="KZ133" s="30"/>
      <c r="LA133" s="30"/>
      <c r="LB133" s="30"/>
      <c r="LC133" s="30"/>
      <c r="LD133" s="30"/>
      <c r="LE133" s="30"/>
      <c r="LF133" s="30"/>
      <c r="LG133" s="30"/>
      <c r="LH133" s="30"/>
      <c r="LI133" s="30"/>
      <c r="LJ133" s="30"/>
      <c r="LK133" s="30"/>
      <c r="LL133" s="30"/>
      <c r="LM133" s="30"/>
      <c r="LN133" s="30"/>
      <c r="LO133" s="30"/>
      <c r="LP133" s="30"/>
      <c r="LQ133" s="30"/>
      <c r="LR133" s="30"/>
      <c r="LS133" s="30"/>
      <c r="LT133" s="30"/>
      <c r="LU133" s="30"/>
      <c r="LV133" s="30"/>
      <c r="LW133" s="30"/>
      <c r="LX133" s="30"/>
      <c r="LY133" s="30"/>
      <c r="LZ133" s="30"/>
      <c r="MA133" s="30"/>
      <c r="MB133" s="30"/>
      <c r="MC133" s="30"/>
      <c r="MD133" s="30"/>
      <c r="ME133" s="30"/>
      <c r="MF133" s="30"/>
      <c r="MG133" s="30"/>
      <c r="MH133" s="30"/>
      <c r="MI133" s="30"/>
      <c r="MJ133" s="30"/>
      <c r="MK133" s="30"/>
      <c r="ML133" s="30"/>
      <c r="MM133" s="30"/>
      <c r="MN133" s="30"/>
      <c r="MO133" s="30"/>
      <c r="MP133" s="30"/>
      <c r="MQ133" s="30"/>
      <c r="MR133" s="30"/>
      <c r="MS133" s="30"/>
      <c r="MT133" s="30"/>
      <c r="MU133" s="30"/>
      <c r="MV133" s="30"/>
      <c r="MW133" s="49"/>
      <c r="MX133" s="49"/>
      <c r="MY133" s="49"/>
      <c r="MZ133" s="49"/>
      <c r="NA133" s="49"/>
      <c r="NB133" s="49"/>
      <c r="NC133" s="49"/>
      <c r="ND133" s="49"/>
      <c r="NE133" s="49"/>
      <c r="NF133" s="49"/>
    </row>
    <row r="134" spans="2:370" x14ac:dyDescent="0.3">
      <c r="B134" t="s">
        <v>152</v>
      </c>
      <c r="C134" s="1"/>
      <c r="D134" s="1"/>
      <c r="E134" s="1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41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30"/>
      <c r="DF134" s="30"/>
      <c r="DG134" s="30"/>
      <c r="DH134" s="30"/>
      <c r="DI134" s="30"/>
      <c r="DJ134" s="30"/>
      <c r="DK134" s="30"/>
      <c r="DL134" s="30"/>
      <c r="DM134" s="30"/>
      <c r="DN134" s="30"/>
      <c r="DO134" s="30"/>
      <c r="DP134" s="30"/>
      <c r="DQ134" s="30"/>
      <c r="DR134" s="30"/>
      <c r="DS134" s="30"/>
      <c r="DT134" s="30"/>
      <c r="DU134" s="30"/>
      <c r="DV134" s="30"/>
      <c r="DW134" s="30"/>
      <c r="DX134" s="30"/>
      <c r="DY134" s="30"/>
      <c r="DZ134" s="30"/>
      <c r="EA134" s="30"/>
      <c r="EB134" s="30"/>
      <c r="EC134" s="30"/>
      <c r="ED134" s="30"/>
      <c r="EE134" s="30"/>
      <c r="EF134" s="30"/>
      <c r="EG134" s="30"/>
      <c r="EH134" s="30"/>
      <c r="EI134" s="30"/>
      <c r="EJ134" s="30"/>
      <c r="EK134" s="30"/>
      <c r="EL134" s="30"/>
      <c r="EM134" s="30"/>
      <c r="EN134" s="30"/>
      <c r="EO134" s="30"/>
      <c r="EP134" s="30"/>
      <c r="EQ134" s="30"/>
      <c r="ER134" s="30"/>
      <c r="ES134" s="30"/>
      <c r="ET134" s="30"/>
      <c r="EU134" s="30"/>
      <c r="EV134" s="30"/>
      <c r="EW134" s="30"/>
      <c r="EX134" s="30"/>
      <c r="EY134" s="30"/>
      <c r="EZ134" s="30"/>
      <c r="FA134" s="30"/>
      <c r="FB134" s="30"/>
      <c r="FC134" s="30"/>
      <c r="FD134" s="30"/>
      <c r="FE134" s="30"/>
      <c r="FF134" s="30"/>
      <c r="FG134" s="30"/>
      <c r="FH134" s="30"/>
      <c r="FI134" s="30"/>
      <c r="FJ134" s="30"/>
      <c r="FK134" s="30"/>
      <c r="FL134" s="30"/>
      <c r="FM134" s="30"/>
      <c r="FN134" s="30"/>
      <c r="FO134" s="30"/>
      <c r="FP134" s="30"/>
      <c r="FQ134" s="30"/>
      <c r="FR134" s="30"/>
      <c r="FS134" s="30"/>
      <c r="FT134" s="30"/>
      <c r="FU134" s="30"/>
      <c r="FV134" s="30"/>
      <c r="FW134" s="30"/>
      <c r="FX134" s="30"/>
      <c r="FY134" s="30"/>
      <c r="FZ134" s="30"/>
      <c r="GA134" s="30"/>
      <c r="GB134" s="30"/>
      <c r="GC134" s="30"/>
      <c r="GD134" s="30"/>
      <c r="GE134" s="30"/>
      <c r="GF134" s="30"/>
      <c r="GG134" s="30"/>
      <c r="GH134" s="30"/>
      <c r="GI134" s="30"/>
      <c r="GJ134" s="30"/>
      <c r="GK134" s="30"/>
      <c r="GL134" s="30"/>
      <c r="GM134" s="30"/>
      <c r="GN134" s="30"/>
      <c r="GO134" s="30"/>
      <c r="GP134" s="30"/>
      <c r="GQ134" s="30"/>
      <c r="GR134" s="30"/>
      <c r="GS134" s="30"/>
      <c r="GT134" s="30"/>
      <c r="GU134" s="30"/>
      <c r="GV134" s="30"/>
      <c r="GW134" s="30"/>
      <c r="GX134" s="30"/>
      <c r="GY134" s="30"/>
      <c r="GZ134" s="30"/>
      <c r="HA134" s="30"/>
      <c r="HB134" s="30"/>
      <c r="HC134" s="30"/>
      <c r="HD134" s="30"/>
      <c r="HE134" s="30"/>
      <c r="HF134" s="30"/>
      <c r="HG134" s="30"/>
      <c r="HH134" s="30"/>
      <c r="HI134" s="30"/>
      <c r="HJ134" s="30"/>
      <c r="HK134" s="30"/>
      <c r="HL134" s="30"/>
      <c r="HM134" s="30"/>
      <c r="HN134" s="30"/>
      <c r="HO134" s="30"/>
      <c r="HP134" s="30"/>
      <c r="HQ134" s="30"/>
      <c r="HR134" s="30"/>
      <c r="HS134" s="30"/>
      <c r="HT134" s="30"/>
      <c r="HU134" s="30"/>
      <c r="HV134" s="30"/>
      <c r="HW134" s="30"/>
      <c r="HX134" s="30"/>
      <c r="HY134" s="30"/>
      <c r="HZ134" s="30"/>
      <c r="IA134" s="30"/>
      <c r="IB134" s="30"/>
      <c r="IC134" s="30"/>
      <c r="ID134" s="30"/>
      <c r="IE134" s="30"/>
      <c r="IF134" s="30"/>
      <c r="IG134" s="30"/>
      <c r="IH134" s="30"/>
      <c r="II134" s="30"/>
      <c r="IJ134" s="30"/>
      <c r="IK134" s="30"/>
      <c r="IL134" s="30"/>
      <c r="IM134" s="30"/>
      <c r="IN134" s="30"/>
      <c r="IO134" s="30"/>
      <c r="IP134" s="30"/>
      <c r="IQ134" s="30"/>
      <c r="IR134" s="30"/>
      <c r="IS134" s="30"/>
      <c r="IT134" s="30"/>
      <c r="IU134" s="30"/>
      <c r="IV134" s="30"/>
      <c r="IW134" s="30"/>
      <c r="IX134" s="30"/>
      <c r="IY134" s="30"/>
      <c r="IZ134" s="30"/>
      <c r="JA134" s="30"/>
      <c r="JB134" s="30"/>
      <c r="JC134" s="30"/>
      <c r="JD134" s="30"/>
      <c r="JE134" s="30"/>
      <c r="JF134" s="30"/>
      <c r="JG134" s="30"/>
      <c r="JH134" s="30"/>
      <c r="JI134" s="30"/>
      <c r="JJ134" s="30"/>
      <c r="JK134" s="30"/>
      <c r="JL134" s="30"/>
      <c r="JM134" s="30"/>
      <c r="JN134" s="30"/>
      <c r="JO134" s="30"/>
      <c r="JP134" s="30"/>
      <c r="JQ134" s="30"/>
      <c r="JR134" s="30"/>
      <c r="JS134" s="30"/>
      <c r="JT134" s="30"/>
      <c r="JU134" s="30"/>
      <c r="JV134" s="30"/>
      <c r="JW134" s="30"/>
      <c r="JX134" s="30"/>
      <c r="JY134" s="30"/>
      <c r="JZ134" s="30"/>
      <c r="KA134" s="30"/>
      <c r="KB134" s="30"/>
      <c r="KC134" s="30"/>
      <c r="KD134" s="30"/>
      <c r="KE134" s="30"/>
      <c r="KF134" s="30"/>
      <c r="KG134" s="30"/>
      <c r="KH134" s="30"/>
      <c r="KI134" s="30"/>
      <c r="KJ134" s="30"/>
      <c r="KK134" s="30"/>
      <c r="KL134" s="30"/>
      <c r="KM134" s="30"/>
      <c r="KN134" s="30"/>
      <c r="KO134" s="30"/>
      <c r="KP134" s="30"/>
      <c r="KQ134" s="30"/>
      <c r="KR134" s="30"/>
      <c r="KS134" s="30"/>
      <c r="KT134" s="30"/>
      <c r="KU134" s="30"/>
      <c r="KV134" s="30"/>
      <c r="KW134" s="30"/>
      <c r="KX134" s="30"/>
      <c r="KY134" s="30"/>
      <c r="KZ134" s="30"/>
      <c r="LA134" s="30"/>
      <c r="LB134" s="30"/>
      <c r="LC134" s="30"/>
      <c r="LD134" s="30"/>
      <c r="LE134" s="30"/>
      <c r="LF134" s="30"/>
      <c r="LG134" s="30"/>
      <c r="LH134" s="30"/>
      <c r="LI134" s="30"/>
      <c r="LJ134" s="30"/>
      <c r="LK134" s="30"/>
      <c r="LL134" s="30"/>
      <c r="LM134" s="30"/>
      <c r="LN134" s="30"/>
      <c r="LO134" s="30"/>
      <c r="LP134" s="30"/>
      <c r="LQ134" s="30"/>
      <c r="LR134" s="30"/>
      <c r="LS134" s="30"/>
      <c r="LT134" s="30"/>
      <c r="LU134" s="30"/>
      <c r="LV134" s="30"/>
      <c r="LW134" s="30"/>
      <c r="LX134" s="30"/>
      <c r="LY134" s="30"/>
      <c r="LZ134" s="30"/>
      <c r="MA134" s="30"/>
      <c r="MB134" s="30"/>
      <c r="MC134" s="30"/>
      <c r="MD134" s="30"/>
      <c r="ME134" s="30"/>
      <c r="MF134" s="30"/>
      <c r="MG134" s="30"/>
      <c r="MH134" s="30"/>
      <c r="MI134" s="30"/>
      <c r="MJ134" s="30"/>
      <c r="MK134" s="30"/>
      <c r="ML134" s="30"/>
      <c r="MM134" s="30"/>
      <c r="MN134" s="30"/>
      <c r="MO134" s="30"/>
      <c r="MP134" s="30"/>
      <c r="MQ134" s="30"/>
      <c r="MR134" s="30"/>
      <c r="MS134" s="30"/>
      <c r="MT134" s="30"/>
      <c r="MU134" s="30"/>
      <c r="MV134" s="30"/>
      <c r="MW134" s="49"/>
      <c r="MX134" s="49"/>
      <c r="MY134" s="49"/>
      <c r="MZ134" s="49"/>
      <c r="NA134" s="49"/>
      <c r="NB134" s="49"/>
      <c r="NC134" s="49"/>
      <c r="ND134" s="49"/>
      <c r="NE134" s="49"/>
      <c r="NF134" s="49"/>
    </row>
    <row r="135" spans="2:370" x14ac:dyDescent="0.3">
      <c r="B135" t="s">
        <v>153</v>
      </c>
      <c r="C135" s="1"/>
      <c r="D135" s="1"/>
      <c r="E135" s="1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41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30"/>
      <c r="DF135" s="30"/>
      <c r="DG135" s="30"/>
      <c r="DH135" s="30"/>
      <c r="DI135" s="30"/>
      <c r="DJ135" s="30"/>
      <c r="DK135" s="30"/>
      <c r="DL135" s="30"/>
      <c r="DM135" s="30"/>
      <c r="DN135" s="30"/>
      <c r="DO135" s="30"/>
      <c r="DP135" s="30"/>
      <c r="DQ135" s="30"/>
      <c r="DR135" s="30"/>
      <c r="DS135" s="30"/>
      <c r="DT135" s="30"/>
      <c r="DU135" s="30"/>
      <c r="DV135" s="30"/>
      <c r="DW135" s="30"/>
      <c r="DX135" s="30"/>
      <c r="DY135" s="30"/>
      <c r="DZ135" s="30"/>
      <c r="EA135" s="30"/>
      <c r="EB135" s="30"/>
      <c r="EC135" s="30"/>
      <c r="ED135" s="30"/>
      <c r="EE135" s="30"/>
      <c r="EF135" s="30"/>
      <c r="EG135" s="30"/>
      <c r="EH135" s="30"/>
      <c r="EI135" s="30"/>
      <c r="EJ135" s="30"/>
      <c r="EK135" s="30"/>
      <c r="EL135" s="30"/>
      <c r="EM135" s="30"/>
      <c r="EN135" s="30"/>
      <c r="EO135" s="30"/>
      <c r="EP135" s="30"/>
      <c r="EQ135" s="30"/>
      <c r="ER135" s="30"/>
      <c r="ES135" s="30"/>
      <c r="ET135" s="30"/>
      <c r="EU135" s="30"/>
      <c r="EV135" s="30"/>
      <c r="EW135" s="30"/>
      <c r="EX135" s="30"/>
      <c r="EY135" s="30"/>
      <c r="EZ135" s="30"/>
      <c r="FA135" s="30"/>
      <c r="FB135" s="30"/>
      <c r="FC135" s="30"/>
      <c r="FD135" s="30"/>
      <c r="FE135" s="30"/>
      <c r="FF135" s="30"/>
      <c r="FG135" s="30"/>
      <c r="FH135" s="30"/>
      <c r="FI135" s="30"/>
      <c r="FJ135" s="30"/>
      <c r="FK135" s="30"/>
      <c r="FL135" s="30"/>
      <c r="FM135" s="30"/>
      <c r="FN135" s="30"/>
      <c r="FO135" s="30"/>
      <c r="FP135" s="30"/>
      <c r="FQ135" s="30"/>
      <c r="FR135" s="30"/>
      <c r="FS135" s="30"/>
      <c r="FT135" s="30"/>
      <c r="FU135" s="30"/>
      <c r="FV135" s="30"/>
      <c r="FW135" s="30"/>
      <c r="FX135" s="30"/>
      <c r="FY135" s="30"/>
      <c r="FZ135" s="30"/>
      <c r="GA135" s="30"/>
      <c r="GB135" s="30"/>
      <c r="GC135" s="30"/>
      <c r="GD135" s="30"/>
      <c r="GE135" s="30"/>
      <c r="GF135" s="30"/>
      <c r="GG135" s="30"/>
      <c r="GH135" s="30"/>
      <c r="GI135" s="30"/>
      <c r="GJ135" s="30"/>
      <c r="GK135" s="30"/>
      <c r="GL135" s="30"/>
      <c r="GM135" s="30"/>
      <c r="GN135" s="30"/>
      <c r="GO135" s="30"/>
      <c r="GP135" s="30"/>
      <c r="GQ135" s="30"/>
      <c r="GR135" s="30"/>
      <c r="GS135" s="30"/>
      <c r="GT135" s="30"/>
      <c r="GU135" s="30"/>
      <c r="GV135" s="30"/>
      <c r="GW135" s="30"/>
      <c r="GX135" s="30"/>
      <c r="GY135" s="30"/>
      <c r="GZ135" s="30"/>
      <c r="HA135" s="30"/>
      <c r="HB135" s="30"/>
      <c r="HC135" s="30"/>
      <c r="HD135" s="30"/>
      <c r="HE135" s="30"/>
      <c r="HF135" s="30"/>
      <c r="HG135" s="30"/>
      <c r="HH135" s="30"/>
      <c r="HI135" s="30"/>
      <c r="HJ135" s="30"/>
      <c r="HK135" s="30"/>
      <c r="HL135" s="30"/>
      <c r="HM135" s="30"/>
      <c r="HN135" s="30"/>
      <c r="HO135" s="30"/>
      <c r="HP135" s="30"/>
      <c r="HQ135" s="30"/>
      <c r="HR135" s="30"/>
      <c r="HS135" s="30"/>
      <c r="HT135" s="30"/>
      <c r="HU135" s="30"/>
      <c r="HV135" s="30"/>
      <c r="HW135" s="30"/>
      <c r="HX135" s="30"/>
      <c r="HY135" s="30"/>
      <c r="HZ135" s="30"/>
      <c r="IA135" s="30"/>
      <c r="IB135" s="30"/>
      <c r="IC135" s="30"/>
      <c r="ID135" s="30"/>
      <c r="IE135" s="30"/>
      <c r="IF135" s="30"/>
      <c r="IG135" s="30"/>
      <c r="IH135" s="30"/>
      <c r="II135" s="30"/>
      <c r="IJ135" s="30"/>
      <c r="IK135" s="30"/>
      <c r="IL135" s="30"/>
      <c r="IM135" s="30"/>
      <c r="IN135" s="30"/>
      <c r="IO135" s="30"/>
      <c r="IP135" s="30"/>
      <c r="IQ135" s="30"/>
      <c r="IR135" s="30"/>
      <c r="IS135" s="30"/>
      <c r="IT135" s="30"/>
      <c r="IU135" s="30"/>
      <c r="IV135" s="30"/>
      <c r="IW135" s="30"/>
      <c r="IX135" s="30"/>
      <c r="IY135" s="30"/>
      <c r="IZ135" s="30"/>
      <c r="JA135" s="30"/>
      <c r="JB135" s="30"/>
      <c r="JC135" s="30"/>
      <c r="JD135" s="30"/>
      <c r="JE135" s="30"/>
      <c r="JF135" s="30"/>
      <c r="JG135" s="30"/>
      <c r="JH135" s="30"/>
      <c r="JI135" s="30"/>
      <c r="JJ135" s="30"/>
      <c r="JK135" s="30"/>
      <c r="JL135" s="30"/>
      <c r="JM135" s="30"/>
      <c r="JN135" s="30"/>
      <c r="JO135" s="30"/>
      <c r="JP135" s="30"/>
      <c r="JQ135" s="30"/>
      <c r="JR135" s="30"/>
      <c r="JS135" s="30"/>
      <c r="JT135" s="30"/>
      <c r="JU135" s="30"/>
      <c r="JV135" s="30"/>
      <c r="JW135" s="30"/>
      <c r="JX135" s="30"/>
      <c r="JY135" s="30"/>
      <c r="JZ135" s="30"/>
      <c r="KA135" s="30"/>
      <c r="KB135" s="30"/>
      <c r="KC135" s="30"/>
      <c r="KD135" s="30"/>
      <c r="KE135" s="30"/>
      <c r="KF135" s="30"/>
      <c r="KG135" s="30"/>
      <c r="KH135" s="30"/>
      <c r="KI135" s="30"/>
      <c r="KJ135" s="30"/>
      <c r="KK135" s="30"/>
      <c r="KL135" s="30"/>
      <c r="KM135" s="30"/>
      <c r="KN135" s="30"/>
      <c r="KO135" s="30"/>
      <c r="KP135" s="30"/>
      <c r="KQ135" s="30"/>
      <c r="KR135" s="30"/>
      <c r="KS135" s="30"/>
      <c r="KT135" s="30"/>
      <c r="KU135" s="30"/>
      <c r="KV135" s="30"/>
      <c r="KW135" s="30"/>
      <c r="KX135" s="30"/>
      <c r="KY135" s="30"/>
      <c r="KZ135" s="30"/>
      <c r="LA135" s="30"/>
      <c r="LB135" s="30"/>
      <c r="LC135" s="30"/>
      <c r="LD135" s="30"/>
      <c r="LE135" s="30"/>
      <c r="LF135" s="30"/>
      <c r="LG135" s="30"/>
      <c r="LH135" s="30"/>
      <c r="LI135" s="30"/>
      <c r="LJ135" s="30"/>
      <c r="LK135" s="30"/>
      <c r="LL135" s="30"/>
      <c r="LM135" s="30"/>
      <c r="LN135" s="30"/>
      <c r="LO135" s="30"/>
      <c r="LP135" s="30"/>
      <c r="LQ135" s="30"/>
      <c r="LR135" s="30"/>
      <c r="LS135" s="30"/>
      <c r="LT135" s="30"/>
      <c r="LU135" s="30"/>
      <c r="LV135" s="30"/>
      <c r="LW135" s="30"/>
      <c r="LX135" s="30"/>
      <c r="LY135" s="30"/>
      <c r="LZ135" s="30"/>
      <c r="MA135" s="30"/>
      <c r="MB135" s="30"/>
      <c r="MC135" s="30"/>
      <c r="MD135" s="30"/>
      <c r="ME135" s="30"/>
      <c r="MF135" s="30"/>
      <c r="MG135" s="30"/>
      <c r="MH135" s="30"/>
      <c r="MI135" s="30"/>
      <c r="MJ135" s="30"/>
      <c r="MK135" s="30"/>
      <c r="ML135" s="30"/>
      <c r="MM135" s="30"/>
      <c r="MN135" s="30"/>
      <c r="MO135" s="30"/>
      <c r="MP135" s="30"/>
      <c r="MQ135" s="30"/>
      <c r="MR135" s="30"/>
      <c r="MS135" s="30"/>
      <c r="MT135" s="30"/>
      <c r="MU135" s="30"/>
      <c r="MV135" s="30"/>
      <c r="MW135" s="49"/>
      <c r="MX135" s="49"/>
      <c r="MY135" s="49"/>
      <c r="MZ135" s="49"/>
      <c r="NA135" s="49"/>
      <c r="NB135" s="49"/>
      <c r="NC135" s="49"/>
      <c r="ND135" s="49"/>
      <c r="NE135" s="49"/>
      <c r="NF135" s="49"/>
    </row>
    <row r="136" spans="2:370" x14ac:dyDescent="0.3">
      <c r="B136" t="s">
        <v>154</v>
      </c>
      <c r="C136" s="1"/>
      <c r="D136" s="1"/>
      <c r="E136" s="1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41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30"/>
      <c r="DF136" s="30"/>
      <c r="DG136" s="30"/>
      <c r="DH136" s="30"/>
      <c r="DI136" s="30"/>
      <c r="DJ136" s="30"/>
      <c r="DK136" s="30"/>
      <c r="DL136" s="30"/>
      <c r="DM136" s="30"/>
      <c r="DN136" s="30"/>
      <c r="DO136" s="30"/>
      <c r="DP136" s="30"/>
      <c r="DQ136" s="30"/>
      <c r="DR136" s="30"/>
      <c r="DS136" s="30"/>
      <c r="DT136" s="30"/>
      <c r="DU136" s="30"/>
      <c r="DV136" s="30"/>
      <c r="DW136" s="30"/>
      <c r="DX136" s="30"/>
      <c r="DY136" s="30"/>
      <c r="DZ136" s="30"/>
      <c r="EA136" s="30"/>
      <c r="EB136" s="30"/>
      <c r="EC136" s="30"/>
      <c r="ED136" s="30"/>
      <c r="EE136" s="30"/>
      <c r="EF136" s="30"/>
      <c r="EG136" s="30"/>
      <c r="EH136" s="30"/>
      <c r="EI136" s="30"/>
      <c r="EJ136" s="30"/>
      <c r="EK136" s="30"/>
      <c r="EL136" s="30"/>
      <c r="EM136" s="30"/>
      <c r="EN136" s="30"/>
      <c r="EO136" s="30"/>
      <c r="EP136" s="30"/>
      <c r="EQ136" s="30"/>
      <c r="ER136" s="30"/>
      <c r="ES136" s="30"/>
      <c r="ET136" s="30"/>
      <c r="EU136" s="30"/>
      <c r="EV136" s="30"/>
      <c r="EW136" s="30"/>
      <c r="EX136" s="30"/>
      <c r="EY136" s="30"/>
      <c r="EZ136" s="30"/>
      <c r="FA136" s="30"/>
      <c r="FB136" s="30"/>
      <c r="FC136" s="30"/>
      <c r="FD136" s="30"/>
      <c r="FE136" s="30"/>
      <c r="FF136" s="30"/>
      <c r="FG136" s="30"/>
      <c r="FH136" s="30"/>
      <c r="FI136" s="30"/>
      <c r="FJ136" s="30"/>
      <c r="FK136" s="30"/>
      <c r="FL136" s="30"/>
      <c r="FM136" s="30"/>
      <c r="FN136" s="30"/>
      <c r="FO136" s="30"/>
      <c r="FP136" s="30"/>
      <c r="FQ136" s="30"/>
      <c r="FR136" s="30"/>
      <c r="FS136" s="30"/>
      <c r="FT136" s="30"/>
      <c r="FU136" s="30"/>
      <c r="FV136" s="30"/>
      <c r="FW136" s="30"/>
      <c r="FX136" s="30"/>
      <c r="FY136" s="30"/>
      <c r="FZ136" s="30"/>
      <c r="GA136" s="30"/>
      <c r="GB136" s="30"/>
      <c r="GC136" s="30"/>
      <c r="GD136" s="30"/>
      <c r="GE136" s="30"/>
      <c r="GF136" s="30"/>
      <c r="GG136" s="30"/>
      <c r="GH136" s="30"/>
      <c r="GI136" s="30"/>
      <c r="GJ136" s="30"/>
      <c r="GK136" s="30"/>
      <c r="GL136" s="30"/>
      <c r="GM136" s="30"/>
      <c r="GN136" s="30"/>
      <c r="GO136" s="30"/>
      <c r="GP136" s="30"/>
      <c r="GQ136" s="30"/>
      <c r="GR136" s="30"/>
      <c r="GS136" s="30"/>
      <c r="GT136" s="30"/>
      <c r="GU136" s="30"/>
      <c r="GV136" s="30"/>
      <c r="GW136" s="30"/>
      <c r="GX136" s="30"/>
      <c r="GY136" s="30"/>
      <c r="GZ136" s="30"/>
      <c r="HA136" s="30"/>
      <c r="HB136" s="30"/>
      <c r="HC136" s="30"/>
      <c r="HD136" s="30"/>
      <c r="HE136" s="30"/>
      <c r="HF136" s="30"/>
      <c r="HG136" s="30"/>
      <c r="HH136" s="30"/>
      <c r="HI136" s="30"/>
      <c r="HJ136" s="30"/>
      <c r="HK136" s="30"/>
      <c r="HL136" s="30"/>
      <c r="HM136" s="30"/>
      <c r="HN136" s="30"/>
      <c r="HO136" s="30"/>
      <c r="HP136" s="30"/>
      <c r="HQ136" s="30"/>
      <c r="HR136" s="30"/>
      <c r="HS136" s="30"/>
      <c r="HT136" s="30"/>
      <c r="HU136" s="30"/>
      <c r="HV136" s="30"/>
      <c r="HW136" s="30"/>
      <c r="HX136" s="30"/>
      <c r="HY136" s="30"/>
      <c r="HZ136" s="30"/>
      <c r="IA136" s="30"/>
      <c r="IB136" s="30"/>
      <c r="IC136" s="30"/>
      <c r="ID136" s="30"/>
      <c r="IE136" s="30"/>
      <c r="IF136" s="30"/>
      <c r="IG136" s="30"/>
      <c r="IH136" s="30"/>
      <c r="II136" s="30"/>
      <c r="IJ136" s="30"/>
      <c r="IK136" s="30"/>
      <c r="IL136" s="30"/>
      <c r="IM136" s="30"/>
      <c r="IN136" s="30"/>
      <c r="IO136" s="30"/>
      <c r="IP136" s="30"/>
      <c r="IQ136" s="30"/>
      <c r="IR136" s="30"/>
      <c r="IS136" s="30"/>
      <c r="IT136" s="30"/>
      <c r="IU136" s="30"/>
      <c r="IV136" s="30"/>
      <c r="IW136" s="30"/>
      <c r="IX136" s="30"/>
      <c r="IY136" s="30"/>
      <c r="IZ136" s="30"/>
      <c r="JA136" s="30"/>
      <c r="JB136" s="30"/>
      <c r="JC136" s="30"/>
      <c r="JD136" s="30"/>
      <c r="JE136" s="30"/>
      <c r="JF136" s="30"/>
      <c r="JG136" s="30"/>
      <c r="JH136" s="30"/>
      <c r="JI136" s="30"/>
      <c r="JJ136" s="30"/>
      <c r="JK136" s="30"/>
      <c r="JL136" s="30"/>
      <c r="JM136" s="30"/>
      <c r="JN136" s="30"/>
      <c r="JO136" s="30"/>
      <c r="JP136" s="30"/>
      <c r="JQ136" s="30"/>
      <c r="JR136" s="30"/>
      <c r="JS136" s="30"/>
      <c r="JT136" s="30"/>
      <c r="JU136" s="30"/>
      <c r="JV136" s="30"/>
      <c r="JW136" s="30"/>
      <c r="JX136" s="30"/>
      <c r="JY136" s="30"/>
      <c r="JZ136" s="30"/>
      <c r="KA136" s="30"/>
      <c r="KB136" s="30"/>
      <c r="KC136" s="30"/>
      <c r="KD136" s="30"/>
      <c r="KE136" s="30"/>
      <c r="KF136" s="30"/>
      <c r="KG136" s="30"/>
      <c r="KH136" s="30"/>
      <c r="KI136" s="30"/>
      <c r="KJ136" s="30"/>
      <c r="KK136" s="30"/>
      <c r="KL136" s="30"/>
      <c r="KM136" s="30"/>
      <c r="KN136" s="30"/>
      <c r="KO136" s="30"/>
      <c r="KP136" s="30"/>
      <c r="KQ136" s="30"/>
      <c r="KR136" s="30"/>
      <c r="KS136" s="30"/>
      <c r="KT136" s="30"/>
      <c r="KU136" s="30"/>
      <c r="KV136" s="30"/>
      <c r="KW136" s="30"/>
      <c r="KX136" s="30"/>
      <c r="KY136" s="30"/>
      <c r="KZ136" s="30"/>
      <c r="LA136" s="30"/>
      <c r="LB136" s="30"/>
      <c r="LC136" s="30"/>
      <c r="LD136" s="30"/>
      <c r="LE136" s="30"/>
      <c r="LF136" s="30"/>
      <c r="LG136" s="30"/>
      <c r="LH136" s="30"/>
      <c r="LI136" s="30"/>
      <c r="LJ136" s="30"/>
      <c r="LK136" s="30"/>
      <c r="LL136" s="30"/>
      <c r="LM136" s="30"/>
      <c r="LN136" s="30"/>
      <c r="LO136" s="30"/>
      <c r="LP136" s="30"/>
      <c r="LQ136" s="30"/>
      <c r="LR136" s="30"/>
      <c r="LS136" s="30"/>
      <c r="LT136" s="30"/>
      <c r="LU136" s="30"/>
      <c r="LV136" s="30"/>
      <c r="LW136" s="30"/>
      <c r="LX136" s="30"/>
      <c r="LY136" s="30"/>
      <c r="LZ136" s="30"/>
      <c r="MA136" s="30"/>
      <c r="MB136" s="30"/>
      <c r="MC136" s="30"/>
      <c r="MD136" s="30"/>
      <c r="ME136" s="30"/>
      <c r="MF136" s="30"/>
      <c r="MG136" s="30"/>
      <c r="MH136" s="30"/>
      <c r="MI136" s="30"/>
      <c r="MJ136" s="30"/>
      <c r="MK136" s="30"/>
      <c r="ML136" s="30"/>
      <c r="MM136" s="30"/>
      <c r="MN136" s="30"/>
      <c r="MO136" s="30"/>
      <c r="MP136" s="30"/>
      <c r="MQ136" s="30"/>
      <c r="MR136" s="30"/>
      <c r="MS136" s="30"/>
      <c r="MT136" s="30"/>
      <c r="MU136" s="30"/>
      <c r="MV136" s="30"/>
      <c r="MW136" s="49"/>
      <c r="MX136" s="49"/>
      <c r="MY136" s="49"/>
      <c r="MZ136" s="49"/>
      <c r="NA136" s="49"/>
      <c r="NB136" s="49"/>
      <c r="NC136" s="49"/>
      <c r="ND136" s="49"/>
      <c r="NE136" s="49"/>
      <c r="NF136" s="49"/>
    </row>
    <row r="137" spans="2:370" x14ac:dyDescent="0.3">
      <c r="B137" t="s">
        <v>155</v>
      </c>
      <c r="C137" s="1"/>
      <c r="D137" s="1"/>
      <c r="E137" s="1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41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30"/>
      <c r="DF137" s="30"/>
      <c r="DG137" s="30"/>
      <c r="DH137" s="30"/>
      <c r="DI137" s="30"/>
      <c r="DJ137" s="30"/>
      <c r="DK137" s="30"/>
      <c r="DL137" s="30"/>
      <c r="DM137" s="30"/>
      <c r="DN137" s="30"/>
      <c r="DO137" s="30"/>
      <c r="DP137" s="30"/>
      <c r="DQ137" s="30"/>
      <c r="DR137" s="30"/>
      <c r="DS137" s="30"/>
      <c r="DT137" s="30"/>
      <c r="DU137" s="30"/>
      <c r="DV137" s="30"/>
      <c r="DW137" s="30"/>
      <c r="DX137" s="30"/>
      <c r="DY137" s="30"/>
      <c r="DZ137" s="30"/>
      <c r="EA137" s="30"/>
      <c r="EB137" s="30"/>
      <c r="EC137" s="30"/>
      <c r="ED137" s="30"/>
      <c r="EE137" s="30"/>
      <c r="EF137" s="30"/>
      <c r="EG137" s="30"/>
      <c r="EH137" s="30"/>
      <c r="EI137" s="30"/>
      <c r="EJ137" s="30"/>
      <c r="EK137" s="30"/>
      <c r="EL137" s="30"/>
      <c r="EM137" s="30"/>
      <c r="EN137" s="30"/>
      <c r="EO137" s="30"/>
      <c r="EP137" s="30"/>
      <c r="EQ137" s="30"/>
      <c r="ER137" s="30"/>
      <c r="ES137" s="30"/>
      <c r="ET137" s="30"/>
      <c r="EU137" s="30"/>
      <c r="EV137" s="30"/>
      <c r="EW137" s="30"/>
      <c r="EX137" s="30"/>
      <c r="EY137" s="30"/>
      <c r="EZ137" s="30"/>
      <c r="FA137" s="30"/>
      <c r="FB137" s="30"/>
      <c r="FC137" s="30"/>
      <c r="FD137" s="30"/>
      <c r="FE137" s="30"/>
      <c r="FF137" s="30"/>
      <c r="FG137" s="30"/>
      <c r="FH137" s="30"/>
      <c r="FI137" s="30"/>
      <c r="FJ137" s="30"/>
      <c r="FK137" s="30"/>
      <c r="FL137" s="30"/>
      <c r="FM137" s="30"/>
      <c r="FN137" s="30"/>
      <c r="FO137" s="30"/>
      <c r="FP137" s="30"/>
      <c r="FQ137" s="30"/>
      <c r="FR137" s="30"/>
      <c r="FS137" s="30"/>
      <c r="FT137" s="30"/>
      <c r="FU137" s="30"/>
      <c r="FV137" s="30"/>
      <c r="FW137" s="30"/>
      <c r="FX137" s="30"/>
      <c r="FY137" s="30"/>
      <c r="FZ137" s="30"/>
      <c r="GA137" s="30"/>
      <c r="GB137" s="30"/>
      <c r="GC137" s="30"/>
      <c r="GD137" s="30"/>
      <c r="GE137" s="30"/>
      <c r="GF137" s="30"/>
      <c r="GG137" s="30"/>
      <c r="GH137" s="30"/>
      <c r="GI137" s="30"/>
      <c r="GJ137" s="30"/>
      <c r="GK137" s="30"/>
      <c r="GL137" s="30"/>
      <c r="GM137" s="30"/>
      <c r="GN137" s="30"/>
      <c r="GO137" s="30"/>
      <c r="GP137" s="30"/>
      <c r="GQ137" s="30"/>
      <c r="GR137" s="30"/>
      <c r="GS137" s="30"/>
      <c r="GT137" s="30"/>
      <c r="GU137" s="30"/>
      <c r="GV137" s="30"/>
      <c r="GW137" s="30"/>
      <c r="GX137" s="30"/>
      <c r="GY137" s="30"/>
      <c r="GZ137" s="30"/>
      <c r="HA137" s="30"/>
      <c r="HB137" s="30"/>
      <c r="HC137" s="30"/>
      <c r="HD137" s="30"/>
      <c r="HE137" s="30"/>
      <c r="HF137" s="30"/>
      <c r="HG137" s="30"/>
      <c r="HH137" s="30"/>
      <c r="HI137" s="30"/>
      <c r="HJ137" s="30"/>
      <c r="HK137" s="30"/>
      <c r="HL137" s="30"/>
      <c r="HM137" s="30"/>
      <c r="HN137" s="30"/>
      <c r="HO137" s="30"/>
      <c r="HP137" s="30"/>
      <c r="HQ137" s="30"/>
      <c r="HR137" s="30"/>
      <c r="HS137" s="30"/>
      <c r="HT137" s="30"/>
      <c r="HU137" s="30"/>
      <c r="HV137" s="30"/>
      <c r="HW137" s="30"/>
      <c r="HX137" s="30"/>
      <c r="HY137" s="30"/>
      <c r="HZ137" s="30"/>
      <c r="IA137" s="30"/>
      <c r="IB137" s="30"/>
      <c r="IC137" s="30"/>
      <c r="ID137" s="30"/>
      <c r="IE137" s="30"/>
      <c r="IF137" s="30"/>
      <c r="IG137" s="30"/>
      <c r="IH137" s="30"/>
      <c r="II137" s="30"/>
      <c r="IJ137" s="30"/>
      <c r="IK137" s="30"/>
      <c r="IL137" s="30"/>
      <c r="IM137" s="30"/>
      <c r="IN137" s="30"/>
      <c r="IO137" s="30"/>
      <c r="IP137" s="30"/>
      <c r="IQ137" s="30"/>
      <c r="IR137" s="30"/>
      <c r="IS137" s="30"/>
      <c r="IT137" s="30"/>
      <c r="IU137" s="30"/>
      <c r="IV137" s="30"/>
      <c r="IW137" s="30"/>
      <c r="IX137" s="30"/>
      <c r="IY137" s="30"/>
      <c r="IZ137" s="30"/>
      <c r="JA137" s="30"/>
      <c r="JB137" s="30"/>
      <c r="JC137" s="30"/>
      <c r="JD137" s="30"/>
      <c r="JE137" s="30"/>
      <c r="JF137" s="30"/>
      <c r="JG137" s="30"/>
      <c r="JH137" s="30"/>
      <c r="JI137" s="30"/>
      <c r="JJ137" s="30"/>
      <c r="JK137" s="30"/>
      <c r="JL137" s="30"/>
      <c r="JM137" s="30"/>
      <c r="JN137" s="30"/>
      <c r="JO137" s="30"/>
      <c r="JP137" s="30"/>
      <c r="JQ137" s="30"/>
      <c r="JR137" s="30"/>
      <c r="JS137" s="30"/>
      <c r="JT137" s="30"/>
      <c r="JU137" s="30"/>
      <c r="JV137" s="30"/>
      <c r="JW137" s="30"/>
      <c r="JX137" s="30"/>
      <c r="JY137" s="30"/>
      <c r="JZ137" s="30"/>
      <c r="KA137" s="30"/>
      <c r="KB137" s="30"/>
      <c r="KC137" s="30"/>
      <c r="KD137" s="30"/>
      <c r="KE137" s="30"/>
      <c r="KF137" s="30"/>
      <c r="KG137" s="30"/>
      <c r="KH137" s="30"/>
      <c r="KI137" s="30"/>
      <c r="KJ137" s="30"/>
      <c r="KK137" s="30"/>
      <c r="KL137" s="30"/>
      <c r="KM137" s="30"/>
      <c r="KN137" s="30"/>
      <c r="KO137" s="30"/>
      <c r="KP137" s="30"/>
      <c r="KQ137" s="30"/>
      <c r="KR137" s="30"/>
      <c r="KS137" s="30"/>
      <c r="KT137" s="30"/>
      <c r="KU137" s="30"/>
      <c r="KV137" s="30"/>
      <c r="KW137" s="30"/>
      <c r="KX137" s="30"/>
      <c r="KY137" s="30"/>
      <c r="KZ137" s="30"/>
      <c r="LA137" s="30"/>
      <c r="LB137" s="30"/>
      <c r="LC137" s="30"/>
      <c r="LD137" s="30"/>
      <c r="LE137" s="30"/>
      <c r="LF137" s="30"/>
      <c r="LG137" s="30"/>
      <c r="LH137" s="30"/>
      <c r="LI137" s="30"/>
      <c r="LJ137" s="30"/>
      <c r="LK137" s="30"/>
      <c r="LL137" s="30"/>
      <c r="LM137" s="30"/>
      <c r="LN137" s="30"/>
      <c r="LO137" s="30"/>
      <c r="LP137" s="30"/>
      <c r="LQ137" s="30"/>
      <c r="LR137" s="30"/>
      <c r="LS137" s="30"/>
      <c r="LT137" s="30"/>
      <c r="LU137" s="30"/>
      <c r="LV137" s="30"/>
      <c r="LW137" s="30"/>
      <c r="LX137" s="30"/>
      <c r="LY137" s="30"/>
      <c r="LZ137" s="30"/>
      <c r="MA137" s="30"/>
      <c r="MB137" s="30"/>
      <c r="MC137" s="30"/>
      <c r="MD137" s="30"/>
      <c r="ME137" s="30"/>
      <c r="MF137" s="30"/>
      <c r="MG137" s="30"/>
      <c r="MH137" s="30"/>
      <c r="MI137" s="30"/>
      <c r="MJ137" s="30"/>
      <c r="MK137" s="30"/>
      <c r="ML137" s="30"/>
      <c r="MM137" s="30"/>
      <c r="MN137" s="30"/>
      <c r="MO137" s="30"/>
      <c r="MP137" s="30"/>
      <c r="MQ137" s="30"/>
      <c r="MR137" s="30"/>
      <c r="MS137" s="30"/>
      <c r="MT137" s="30"/>
      <c r="MU137" s="30"/>
      <c r="MV137" s="30"/>
      <c r="MW137" s="49"/>
      <c r="MX137" s="49"/>
      <c r="MY137" s="49"/>
      <c r="MZ137" s="49"/>
      <c r="NA137" s="49"/>
      <c r="NB137" s="49"/>
      <c r="NC137" s="49"/>
      <c r="ND137" s="49"/>
      <c r="NE137" s="49"/>
      <c r="NF137" s="49"/>
    </row>
    <row r="138" spans="2:370" x14ac:dyDescent="0.3">
      <c r="E138" s="2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41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30"/>
      <c r="DF138" s="30"/>
      <c r="DG138" s="30"/>
      <c r="DH138" s="30"/>
      <c r="DI138" s="30"/>
      <c r="DJ138" s="30"/>
      <c r="DK138" s="30"/>
      <c r="DL138" s="30"/>
      <c r="DM138" s="30"/>
      <c r="DN138" s="30"/>
      <c r="DO138" s="30"/>
      <c r="DP138" s="30"/>
      <c r="DQ138" s="30"/>
      <c r="DR138" s="30"/>
      <c r="DS138" s="30"/>
      <c r="DT138" s="30"/>
      <c r="DU138" s="30"/>
      <c r="DV138" s="30"/>
      <c r="DW138" s="30"/>
      <c r="DX138" s="30"/>
      <c r="DY138" s="30"/>
      <c r="DZ138" s="30"/>
      <c r="EA138" s="30"/>
      <c r="EB138" s="30"/>
      <c r="EC138" s="30"/>
      <c r="ED138" s="30"/>
      <c r="EE138" s="30"/>
      <c r="EF138" s="30"/>
      <c r="EG138" s="30"/>
      <c r="EH138" s="30"/>
      <c r="EI138" s="30"/>
      <c r="EJ138" s="30"/>
      <c r="EK138" s="30"/>
      <c r="EL138" s="30"/>
      <c r="EM138" s="30"/>
      <c r="EN138" s="30"/>
      <c r="EO138" s="30"/>
      <c r="EP138" s="30"/>
      <c r="EQ138" s="30"/>
      <c r="ER138" s="30"/>
      <c r="ES138" s="30"/>
      <c r="ET138" s="30"/>
      <c r="EU138" s="30"/>
      <c r="EV138" s="30"/>
      <c r="EW138" s="30"/>
      <c r="EX138" s="30"/>
      <c r="EY138" s="30"/>
      <c r="EZ138" s="30"/>
      <c r="FA138" s="30"/>
      <c r="FB138" s="30"/>
      <c r="FC138" s="30"/>
      <c r="FD138" s="30"/>
      <c r="FE138" s="30"/>
      <c r="FF138" s="30"/>
      <c r="FG138" s="30"/>
      <c r="FH138" s="30"/>
      <c r="FI138" s="30"/>
      <c r="FJ138" s="30"/>
      <c r="FK138" s="30"/>
      <c r="FL138" s="30"/>
      <c r="FM138" s="30"/>
      <c r="FN138" s="30"/>
      <c r="FO138" s="30"/>
      <c r="FP138" s="30"/>
      <c r="FQ138" s="30"/>
      <c r="FR138" s="30"/>
      <c r="FS138" s="30"/>
      <c r="FT138" s="30"/>
      <c r="FU138" s="30"/>
      <c r="FV138" s="30"/>
      <c r="FW138" s="30"/>
      <c r="FX138" s="30"/>
      <c r="FY138" s="30"/>
      <c r="FZ138" s="30"/>
      <c r="GA138" s="30"/>
      <c r="GB138" s="30"/>
      <c r="GC138" s="30"/>
      <c r="GD138" s="30"/>
      <c r="GE138" s="30"/>
      <c r="GF138" s="30"/>
      <c r="GG138" s="30"/>
      <c r="GH138" s="30"/>
      <c r="GI138" s="30"/>
      <c r="GJ138" s="30"/>
      <c r="GK138" s="30"/>
      <c r="GL138" s="30"/>
      <c r="GM138" s="30"/>
      <c r="GN138" s="30"/>
      <c r="GO138" s="30"/>
      <c r="GP138" s="30"/>
      <c r="GQ138" s="30"/>
      <c r="GR138" s="30"/>
      <c r="GS138" s="30"/>
      <c r="GT138" s="30"/>
      <c r="GU138" s="30"/>
      <c r="GV138" s="30"/>
      <c r="GW138" s="30"/>
      <c r="GX138" s="30"/>
      <c r="GY138" s="30"/>
      <c r="GZ138" s="30"/>
      <c r="HA138" s="30"/>
      <c r="HB138" s="30"/>
      <c r="HC138" s="30"/>
      <c r="HD138" s="30"/>
      <c r="HE138" s="30"/>
      <c r="HF138" s="30"/>
      <c r="HG138" s="30"/>
      <c r="HH138" s="30"/>
      <c r="HI138" s="30"/>
      <c r="HJ138" s="30"/>
      <c r="HK138" s="30"/>
      <c r="HL138" s="30"/>
      <c r="HM138" s="30"/>
      <c r="HN138" s="30"/>
      <c r="HO138" s="30"/>
      <c r="HP138" s="30"/>
      <c r="HQ138" s="30"/>
      <c r="HR138" s="30"/>
      <c r="HS138" s="30"/>
      <c r="HT138" s="30"/>
      <c r="HU138" s="30"/>
      <c r="HV138" s="30"/>
      <c r="HW138" s="30"/>
      <c r="HX138" s="30"/>
      <c r="HY138" s="30"/>
      <c r="HZ138" s="30"/>
      <c r="IA138" s="30"/>
      <c r="IB138" s="30"/>
      <c r="IC138" s="30"/>
      <c r="ID138" s="30"/>
      <c r="IE138" s="30"/>
      <c r="IF138" s="30"/>
      <c r="IG138" s="30"/>
      <c r="IH138" s="30"/>
      <c r="II138" s="30"/>
      <c r="IJ138" s="30"/>
      <c r="IK138" s="30"/>
      <c r="IL138" s="30"/>
      <c r="IM138" s="30"/>
      <c r="IN138" s="30"/>
      <c r="IO138" s="30"/>
      <c r="IP138" s="30"/>
      <c r="IQ138" s="30"/>
      <c r="IR138" s="30"/>
      <c r="IS138" s="30"/>
      <c r="IT138" s="30"/>
      <c r="IU138" s="30"/>
      <c r="IV138" s="30"/>
      <c r="IW138" s="30"/>
      <c r="IX138" s="30"/>
      <c r="IY138" s="30"/>
      <c r="IZ138" s="30"/>
      <c r="JA138" s="30"/>
      <c r="JB138" s="30"/>
      <c r="JC138" s="30"/>
      <c r="JD138" s="30"/>
      <c r="JE138" s="30"/>
      <c r="JF138" s="30"/>
      <c r="JG138" s="30"/>
      <c r="JH138" s="30"/>
      <c r="JI138" s="30"/>
      <c r="JJ138" s="30"/>
      <c r="JK138" s="30"/>
      <c r="JL138" s="30"/>
      <c r="JM138" s="30"/>
      <c r="JN138" s="30"/>
      <c r="JO138" s="30"/>
      <c r="JP138" s="30"/>
      <c r="JQ138" s="30"/>
      <c r="JR138" s="30"/>
      <c r="JS138" s="30"/>
      <c r="JT138" s="30"/>
      <c r="JU138" s="30"/>
      <c r="JV138" s="30"/>
      <c r="JW138" s="30"/>
      <c r="JX138" s="30"/>
      <c r="JY138" s="30"/>
      <c r="JZ138" s="30"/>
      <c r="KA138" s="30"/>
      <c r="KB138" s="30"/>
      <c r="KC138" s="30"/>
      <c r="KD138" s="30"/>
      <c r="KE138" s="30"/>
      <c r="KF138" s="30"/>
      <c r="KG138" s="30"/>
      <c r="KH138" s="30"/>
      <c r="KI138" s="30"/>
      <c r="KJ138" s="30"/>
      <c r="KK138" s="30"/>
      <c r="KL138" s="30"/>
      <c r="KM138" s="30"/>
      <c r="KN138" s="30"/>
      <c r="KO138" s="30"/>
      <c r="KP138" s="30"/>
      <c r="KQ138" s="30"/>
      <c r="KR138" s="30"/>
      <c r="KS138" s="30"/>
      <c r="KT138" s="30"/>
      <c r="KU138" s="30"/>
      <c r="KV138" s="30"/>
      <c r="KW138" s="30"/>
      <c r="KX138" s="30"/>
      <c r="KY138" s="30"/>
      <c r="KZ138" s="30"/>
      <c r="LA138" s="30"/>
      <c r="LB138" s="30"/>
      <c r="LC138" s="30"/>
      <c r="LD138" s="30"/>
      <c r="LE138" s="30"/>
      <c r="LF138" s="30"/>
      <c r="LG138" s="30"/>
      <c r="LH138" s="30"/>
      <c r="LI138" s="30"/>
      <c r="LJ138" s="30"/>
      <c r="LK138" s="30"/>
      <c r="LL138" s="30"/>
      <c r="LM138" s="30"/>
      <c r="LN138" s="30"/>
      <c r="LO138" s="30"/>
      <c r="LP138" s="30"/>
      <c r="LQ138" s="30"/>
      <c r="LR138" s="30"/>
      <c r="LS138" s="30"/>
      <c r="LT138" s="30"/>
      <c r="LU138" s="30"/>
      <c r="LV138" s="30"/>
      <c r="LW138" s="30"/>
      <c r="LX138" s="30"/>
      <c r="LY138" s="30"/>
      <c r="LZ138" s="30"/>
      <c r="MA138" s="30"/>
      <c r="MB138" s="30"/>
      <c r="MC138" s="30"/>
      <c r="MD138" s="30"/>
      <c r="ME138" s="30"/>
      <c r="MF138" s="30"/>
      <c r="MG138" s="30"/>
      <c r="MH138" s="30"/>
      <c r="MI138" s="30"/>
      <c r="MJ138" s="30"/>
      <c r="MK138" s="30"/>
      <c r="ML138" s="30"/>
      <c r="MM138" s="30"/>
      <c r="MN138" s="30"/>
      <c r="MO138" s="30"/>
      <c r="MP138" s="30"/>
      <c r="MQ138" s="30"/>
      <c r="MR138" s="30"/>
      <c r="MS138" s="30"/>
      <c r="MT138" s="30"/>
      <c r="MU138" s="30"/>
      <c r="MV138" s="30"/>
      <c r="MW138" s="49"/>
      <c r="MX138" s="49"/>
      <c r="MY138" s="49"/>
      <c r="MZ138" s="49"/>
      <c r="NA138" s="49"/>
      <c r="NB138" s="49"/>
      <c r="NC138" s="49"/>
      <c r="ND138" s="49"/>
      <c r="NE138" s="49"/>
      <c r="NF138" s="49"/>
    </row>
    <row r="139" spans="2:370" x14ac:dyDescent="0.3">
      <c r="E139" s="2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41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30"/>
      <c r="DF139" s="30"/>
      <c r="DG139" s="30"/>
      <c r="DH139" s="30"/>
      <c r="DI139" s="30"/>
      <c r="DJ139" s="30"/>
      <c r="DK139" s="30"/>
      <c r="DL139" s="30"/>
      <c r="DM139" s="30"/>
      <c r="DN139" s="30"/>
      <c r="DO139" s="30"/>
      <c r="DP139" s="30"/>
      <c r="DQ139" s="30"/>
      <c r="DR139" s="30"/>
      <c r="DS139" s="30"/>
      <c r="DT139" s="30"/>
      <c r="DU139" s="30"/>
      <c r="DV139" s="30"/>
      <c r="DW139" s="30"/>
      <c r="DX139" s="30"/>
      <c r="DY139" s="30"/>
      <c r="DZ139" s="30"/>
      <c r="EA139" s="30"/>
      <c r="EB139" s="30"/>
      <c r="EC139" s="30"/>
      <c r="ED139" s="30"/>
      <c r="EE139" s="30"/>
      <c r="EF139" s="30"/>
      <c r="EG139" s="30"/>
      <c r="EH139" s="30"/>
      <c r="EI139" s="30"/>
      <c r="EJ139" s="30"/>
      <c r="EK139" s="30"/>
      <c r="EL139" s="30"/>
      <c r="EM139" s="30"/>
      <c r="EN139" s="30"/>
      <c r="EO139" s="30"/>
      <c r="EP139" s="30"/>
      <c r="EQ139" s="30"/>
      <c r="ER139" s="30"/>
      <c r="ES139" s="30"/>
      <c r="ET139" s="30"/>
      <c r="EU139" s="30"/>
      <c r="EV139" s="30"/>
      <c r="EW139" s="30"/>
      <c r="EX139" s="30"/>
      <c r="EY139" s="30"/>
      <c r="EZ139" s="30"/>
      <c r="FA139" s="30"/>
      <c r="FB139" s="30"/>
      <c r="FC139" s="30"/>
      <c r="FD139" s="30"/>
      <c r="FE139" s="30"/>
      <c r="FF139" s="30"/>
      <c r="FG139" s="30"/>
      <c r="FH139" s="30"/>
      <c r="FI139" s="30"/>
      <c r="FJ139" s="30"/>
      <c r="FK139" s="30"/>
      <c r="FL139" s="30"/>
      <c r="FM139" s="30"/>
      <c r="FN139" s="30"/>
      <c r="FO139" s="30"/>
      <c r="FP139" s="30"/>
      <c r="FQ139" s="30"/>
      <c r="FR139" s="30"/>
      <c r="FS139" s="30"/>
      <c r="FT139" s="30"/>
      <c r="FU139" s="30"/>
      <c r="FV139" s="30"/>
      <c r="FW139" s="30"/>
      <c r="FX139" s="30"/>
      <c r="FY139" s="30"/>
      <c r="FZ139" s="30"/>
      <c r="GA139" s="30"/>
      <c r="GB139" s="30"/>
      <c r="GC139" s="30"/>
      <c r="GD139" s="30"/>
      <c r="GE139" s="30"/>
      <c r="GF139" s="30"/>
      <c r="GG139" s="30"/>
      <c r="GH139" s="30"/>
      <c r="GI139" s="30"/>
      <c r="GJ139" s="30"/>
      <c r="GK139" s="30"/>
      <c r="GL139" s="30"/>
      <c r="GM139" s="30"/>
      <c r="GN139" s="30"/>
      <c r="GO139" s="30"/>
      <c r="GP139" s="30"/>
      <c r="GQ139" s="30"/>
      <c r="GR139" s="30"/>
      <c r="GS139" s="30"/>
      <c r="GT139" s="30"/>
      <c r="GU139" s="30"/>
      <c r="GV139" s="30"/>
      <c r="GW139" s="30"/>
      <c r="GX139" s="30"/>
      <c r="GY139" s="30"/>
      <c r="GZ139" s="30"/>
      <c r="HA139" s="30"/>
      <c r="HB139" s="30"/>
      <c r="HC139" s="30"/>
      <c r="HD139" s="30"/>
      <c r="HE139" s="30"/>
      <c r="HF139" s="30"/>
      <c r="HG139" s="30"/>
      <c r="HH139" s="30"/>
      <c r="HI139" s="30"/>
      <c r="HJ139" s="30"/>
      <c r="HK139" s="30"/>
      <c r="HL139" s="30"/>
      <c r="HM139" s="30"/>
      <c r="HN139" s="30"/>
      <c r="HO139" s="30"/>
      <c r="HP139" s="30"/>
      <c r="HQ139" s="30"/>
      <c r="HR139" s="30"/>
      <c r="HS139" s="30"/>
      <c r="HT139" s="30"/>
      <c r="HU139" s="30"/>
      <c r="HV139" s="30"/>
      <c r="HW139" s="30"/>
      <c r="HX139" s="30"/>
      <c r="HY139" s="30"/>
      <c r="HZ139" s="30"/>
      <c r="IA139" s="30"/>
      <c r="IB139" s="30"/>
      <c r="IC139" s="30"/>
      <c r="ID139" s="30"/>
      <c r="IE139" s="30"/>
      <c r="IF139" s="30"/>
      <c r="IG139" s="30"/>
      <c r="IH139" s="30"/>
      <c r="II139" s="30"/>
      <c r="IJ139" s="30"/>
      <c r="IK139" s="30"/>
      <c r="IL139" s="30"/>
      <c r="IM139" s="30"/>
      <c r="IN139" s="30"/>
      <c r="IO139" s="30"/>
      <c r="IP139" s="30"/>
      <c r="IQ139" s="30"/>
      <c r="IR139" s="30"/>
      <c r="IS139" s="30"/>
      <c r="IT139" s="30"/>
      <c r="IU139" s="30"/>
      <c r="IV139" s="30"/>
      <c r="IW139" s="30"/>
      <c r="IX139" s="30"/>
      <c r="IY139" s="30"/>
      <c r="IZ139" s="30"/>
      <c r="JA139" s="30"/>
      <c r="JB139" s="30"/>
      <c r="JC139" s="30"/>
      <c r="JD139" s="30"/>
      <c r="JE139" s="30"/>
      <c r="JF139" s="30"/>
      <c r="JG139" s="30"/>
      <c r="JH139" s="30"/>
      <c r="JI139" s="30"/>
      <c r="JJ139" s="30"/>
      <c r="JK139" s="30"/>
      <c r="JL139" s="30"/>
      <c r="JM139" s="30"/>
      <c r="JN139" s="30"/>
      <c r="JO139" s="30"/>
      <c r="JP139" s="30"/>
      <c r="JQ139" s="30"/>
      <c r="JR139" s="30"/>
      <c r="JS139" s="30"/>
      <c r="JT139" s="30"/>
      <c r="JU139" s="30"/>
      <c r="JV139" s="30"/>
      <c r="JW139" s="30"/>
      <c r="JX139" s="30"/>
      <c r="JY139" s="30"/>
      <c r="JZ139" s="30"/>
      <c r="KA139" s="30"/>
      <c r="KB139" s="30"/>
      <c r="KC139" s="30"/>
      <c r="KD139" s="30"/>
      <c r="KE139" s="30"/>
      <c r="KF139" s="30"/>
      <c r="KG139" s="30"/>
      <c r="KH139" s="30"/>
      <c r="KI139" s="30"/>
      <c r="KJ139" s="30"/>
      <c r="KK139" s="30"/>
      <c r="KL139" s="30"/>
      <c r="KM139" s="30"/>
      <c r="KN139" s="30"/>
      <c r="KO139" s="30"/>
      <c r="KP139" s="30"/>
      <c r="KQ139" s="30"/>
      <c r="KR139" s="30"/>
      <c r="KS139" s="30"/>
      <c r="KT139" s="30"/>
      <c r="KU139" s="30"/>
      <c r="KV139" s="30"/>
      <c r="KW139" s="30"/>
      <c r="KX139" s="30"/>
      <c r="KY139" s="30"/>
      <c r="KZ139" s="30"/>
      <c r="LA139" s="30"/>
      <c r="LB139" s="30"/>
      <c r="LC139" s="30"/>
      <c r="LD139" s="30"/>
      <c r="LE139" s="30"/>
      <c r="LF139" s="30"/>
      <c r="LG139" s="30"/>
      <c r="LH139" s="30"/>
      <c r="LI139" s="30"/>
      <c r="LJ139" s="30"/>
      <c r="LK139" s="30"/>
      <c r="LL139" s="30"/>
      <c r="LM139" s="30"/>
      <c r="LN139" s="30"/>
      <c r="LO139" s="30"/>
      <c r="LP139" s="30"/>
      <c r="LQ139" s="30"/>
      <c r="LR139" s="30"/>
      <c r="LS139" s="30"/>
      <c r="LT139" s="30"/>
      <c r="LU139" s="30"/>
      <c r="LV139" s="30"/>
      <c r="LW139" s="30"/>
      <c r="LX139" s="30"/>
      <c r="LY139" s="30"/>
      <c r="LZ139" s="30"/>
      <c r="MA139" s="30"/>
      <c r="MB139" s="30"/>
      <c r="MC139" s="30"/>
      <c r="MD139" s="30"/>
      <c r="ME139" s="30"/>
      <c r="MF139" s="30"/>
      <c r="MG139" s="30"/>
      <c r="MH139" s="30"/>
      <c r="MI139" s="30"/>
      <c r="MJ139" s="30"/>
      <c r="MK139" s="30"/>
      <c r="ML139" s="30"/>
      <c r="MM139" s="30"/>
      <c r="MN139" s="30"/>
      <c r="MO139" s="30"/>
      <c r="MP139" s="30"/>
      <c r="MQ139" s="30"/>
      <c r="MR139" s="30"/>
      <c r="MS139" s="30"/>
      <c r="MT139" s="30"/>
      <c r="MU139" s="30"/>
      <c r="MV139" s="30"/>
      <c r="MW139" s="49"/>
      <c r="MX139" s="49"/>
      <c r="MY139" s="49"/>
      <c r="MZ139" s="49"/>
      <c r="NA139" s="49"/>
      <c r="NB139" s="49"/>
      <c r="NC139" s="49"/>
      <c r="ND139" s="49"/>
      <c r="NE139" s="49"/>
      <c r="NF139" s="49"/>
    </row>
    <row r="140" spans="2:370" x14ac:dyDescent="0.3">
      <c r="E140" s="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36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  <c r="IZ140" s="22"/>
      <c r="JA140" s="22"/>
      <c r="JB140" s="22"/>
      <c r="JC140" s="22"/>
      <c r="JD140" s="22"/>
      <c r="JE140" s="22"/>
      <c r="JF140" s="22"/>
      <c r="JG140" s="22"/>
      <c r="JH140" s="22"/>
      <c r="JI140" s="22"/>
      <c r="JJ140" s="22"/>
      <c r="JK140" s="22"/>
      <c r="JL140" s="22"/>
      <c r="JM140" s="22"/>
      <c r="JN140" s="22"/>
      <c r="JO140" s="22"/>
      <c r="JP140" s="22"/>
      <c r="JQ140" s="22"/>
      <c r="JR140" s="22"/>
      <c r="JS140" s="22"/>
      <c r="JT140" s="22"/>
      <c r="JU140" s="22"/>
      <c r="JV140" s="22"/>
      <c r="JW140" s="22"/>
      <c r="JX140" s="22"/>
      <c r="JY140" s="22"/>
      <c r="JZ140" s="22"/>
      <c r="KA140" s="22"/>
      <c r="KB140" s="22"/>
      <c r="KC140" s="22"/>
      <c r="KD140" s="22"/>
      <c r="KE140" s="22"/>
      <c r="KF140" s="22"/>
      <c r="KG140" s="22"/>
      <c r="KH140" s="22"/>
      <c r="KI140" s="22"/>
      <c r="KJ140" s="22"/>
      <c r="KK140" s="22"/>
      <c r="KL140" s="22"/>
      <c r="KM140" s="22"/>
      <c r="KN140" s="22"/>
      <c r="KO140" s="22"/>
      <c r="KP140" s="22"/>
      <c r="KQ140" s="22"/>
      <c r="KR140" s="22"/>
      <c r="KS140" s="22"/>
      <c r="KT140" s="22"/>
      <c r="KU140" s="22"/>
      <c r="KV140" s="22"/>
      <c r="KW140" s="22"/>
      <c r="KX140" s="22"/>
      <c r="KY140" s="22"/>
      <c r="KZ140" s="22"/>
      <c r="LA140" s="22"/>
      <c r="LB140" s="22"/>
      <c r="LC140" s="22"/>
      <c r="LD140" s="22"/>
      <c r="LE140" s="22"/>
      <c r="LF140" s="22"/>
      <c r="LG140" s="22"/>
      <c r="LH140" s="22"/>
      <c r="LI140" s="22"/>
      <c r="LJ140" s="22"/>
      <c r="LK140" s="22"/>
      <c r="LL140" s="22"/>
      <c r="LM140" s="22"/>
      <c r="LN140" s="22"/>
      <c r="LO140" s="22"/>
      <c r="LP140" s="22"/>
      <c r="LQ140" s="22"/>
      <c r="LR140" s="22"/>
      <c r="LS140" s="22"/>
      <c r="LT140" s="22"/>
      <c r="LU140" s="22"/>
      <c r="LV140" s="22"/>
      <c r="LW140" s="22"/>
      <c r="LX140" s="22"/>
      <c r="LY140" s="22"/>
      <c r="LZ140" s="22"/>
      <c r="MA140" s="22"/>
      <c r="MB140" s="22"/>
      <c r="MC140" s="22"/>
      <c r="MD140" s="22"/>
      <c r="ME140" s="22"/>
      <c r="MF140" s="22"/>
      <c r="MG140" s="22"/>
      <c r="MH140" s="22"/>
      <c r="MI140" s="22"/>
      <c r="MJ140" s="22"/>
      <c r="MK140" s="22"/>
      <c r="ML140" s="22"/>
      <c r="MM140" s="22"/>
      <c r="MN140" s="22"/>
      <c r="MO140" s="22"/>
      <c r="MP140" s="22"/>
      <c r="MQ140" s="22"/>
      <c r="MR140" s="22"/>
      <c r="MS140" s="22"/>
      <c r="MT140" s="22"/>
      <c r="MU140" s="22"/>
      <c r="MV140" s="22"/>
      <c r="MW140" s="50"/>
      <c r="MX140" s="50"/>
      <c r="MY140" s="50"/>
      <c r="MZ140" s="50"/>
      <c r="NA140" s="50"/>
      <c r="NB140" s="50"/>
      <c r="NC140" s="50"/>
      <c r="ND140" s="50"/>
      <c r="NE140" s="50"/>
      <c r="NF140" s="50"/>
    </row>
    <row r="141" spans="2:370" x14ac:dyDescent="0.3">
      <c r="E141" s="2"/>
      <c r="IR141" s="26"/>
      <c r="LA141" s="25"/>
      <c r="LH141" s="25"/>
      <c r="LO141" s="25"/>
      <c r="LV141" s="25"/>
      <c r="MC141" s="25"/>
      <c r="MJ141" s="25"/>
      <c r="MQ141" s="25"/>
      <c r="MX141" s="44"/>
      <c r="NE141" s="44"/>
    </row>
    <row r="142" spans="2:370" x14ac:dyDescent="0.3">
      <c r="E142" s="2"/>
      <c r="LA142" s="25"/>
      <c r="LH142" s="25"/>
      <c r="LO142" s="25"/>
      <c r="LV142" s="25"/>
      <c r="MC142" s="25"/>
      <c r="MJ142" s="25"/>
      <c r="MQ142" s="25"/>
      <c r="NE142" s="44"/>
    </row>
    <row r="143" spans="2:370" x14ac:dyDescent="0.3">
      <c r="E143" s="2"/>
      <c r="LA143" s="25"/>
      <c r="LH143" s="25"/>
      <c r="LO143" s="25"/>
      <c r="LV143" s="25"/>
      <c r="MC143" s="25"/>
      <c r="MJ143" s="25"/>
      <c r="MQ143" s="25"/>
      <c r="NE143" s="44"/>
    </row>
    <row r="144" spans="2:370" x14ac:dyDescent="0.3">
      <c r="E144" s="2"/>
      <c r="LA144" s="25"/>
      <c r="LH144" s="25"/>
      <c r="LO144" s="25"/>
      <c r="LV144" s="25"/>
      <c r="MC144" s="25"/>
      <c r="MJ144" s="25"/>
      <c r="MQ144" s="25"/>
      <c r="NE144" s="44"/>
    </row>
    <row r="145" spans="5:369" x14ac:dyDescent="0.3">
      <c r="E145" s="2"/>
      <c r="LA145" s="25"/>
      <c r="LH145" s="25"/>
      <c r="LO145" s="25"/>
      <c r="LV145" s="25"/>
      <c r="MC145" s="25"/>
      <c r="MJ145" s="25"/>
      <c r="MQ145" s="25"/>
      <c r="NE145" s="44"/>
    </row>
    <row r="146" spans="5:369" x14ac:dyDescent="0.3">
      <c r="E146" s="2"/>
      <c r="LH146" s="25"/>
      <c r="LO146" s="25"/>
      <c r="LV146" s="25"/>
      <c r="MC146" s="25"/>
      <c r="MJ146" s="25"/>
      <c r="MQ146" s="25"/>
      <c r="NE146" s="44"/>
    </row>
    <row r="147" spans="5:369" x14ac:dyDescent="0.3">
      <c r="MC147" s="25"/>
      <c r="MQ147" s="25"/>
    </row>
  </sheetData>
  <conditionalFormatting sqref="F32:I33">
    <cfRule type="expression" dxfId="180" priority="401">
      <formula>IF(TEXT(F$3,"ddd")="Fri",TRUE,FALSE)</formula>
    </cfRule>
  </conditionalFormatting>
  <conditionalFormatting sqref="F34:I35 K34:P35 R34:W35 Y34:AD35">
    <cfRule type="expression" dxfId="179" priority="385">
      <formula>IF(F$2="Fri",TRUE,FALSE)</formula>
    </cfRule>
  </conditionalFormatting>
  <conditionalFormatting sqref="F36:I39">
    <cfRule type="expression" dxfId="178" priority="345">
      <formula>IF(TEXT(F$3,"ddd")="Fri",TRUE,FALSE)</formula>
    </cfRule>
  </conditionalFormatting>
  <conditionalFormatting sqref="F40:I41">
    <cfRule type="expression" dxfId="177" priority="374">
      <formula>IF(F$2="Fri",TRUE,FALSE)</formula>
    </cfRule>
  </conditionalFormatting>
  <conditionalFormatting sqref="F4:J7">
    <cfRule type="expression" dxfId="176" priority="404">
      <formula>IF(TEXT(F$3,"ddd")="Fri",TRUE,FALSE)</formula>
    </cfRule>
  </conditionalFormatting>
  <conditionalFormatting sqref="F28:J30">
    <cfRule type="expression" dxfId="175" priority="402">
      <formula>IF(TEXT(F$3,"ddd")="Fri",TRUE,FALSE)</formula>
    </cfRule>
  </conditionalFormatting>
  <conditionalFormatting sqref="F97:J120">
    <cfRule type="expression" dxfId="174" priority="397">
      <formula>IF(TEXT(F$3,"ddd")="Fri",TRUE,FALSE)</formula>
    </cfRule>
  </conditionalFormatting>
  <conditionalFormatting sqref="F122:J139">
    <cfRule type="expression" dxfId="173" priority="396">
      <formula>IF(TEXT(F$3,"ddd")="Fri",TRUE,FALSE)</formula>
    </cfRule>
  </conditionalFormatting>
  <conditionalFormatting sqref="F47:AZ70">
    <cfRule type="expression" dxfId="172" priority="399">
      <formula>IF(TEXT(F$3,"ddd")="Fri",TRUE,FALSE)</formula>
    </cfRule>
  </conditionalFormatting>
  <conditionalFormatting sqref="F71:JZ96">
    <cfRule type="expression" dxfId="171" priority="389">
      <formula>IF(TEXT(F$3,"ddd")="Fri",TRUE,FALSE)</formula>
    </cfRule>
  </conditionalFormatting>
  <conditionalFormatting sqref="F10:NF26 NG11:NG13">
    <cfRule type="expression" dxfId="170" priority="394">
      <formula>IF(TEXT(F$3,"ddd")="Fri",TRUE,FALSE)</formula>
    </cfRule>
  </conditionalFormatting>
  <conditionalFormatting sqref="F46:NF46 KA47:KA100">
    <cfRule type="expression" dxfId="169" priority="412">
      <formula>IF(TEXT(F$3,"ddd")="Fri",TRUE,FALSE)</formula>
    </cfRule>
  </conditionalFormatting>
  <conditionalFormatting sqref="F3:NG3">
    <cfRule type="expression" dxfId="168" priority="4">
      <formula>IF(TEXT(F$3,"ddd")="Fri",TRUE,FALSE)</formula>
    </cfRule>
  </conditionalFormatting>
  <conditionalFormatting sqref="F8:NG9">
    <cfRule type="expression" dxfId="167" priority="420">
      <formula>IF(TEXT(F$3,"ddd")="Fri",TRUE,FALSE)</formula>
    </cfRule>
  </conditionalFormatting>
  <conditionalFormatting sqref="F27:NG27">
    <cfRule type="expression" dxfId="166" priority="417">
      <formula>IF(TEXT(F$3,"ddd")="Fri",TRUE,FALSE)</formula>
    </cfRule>
  </conditionalFormatting>
  <conditionalFormatting sqref="F31:NG31">
    <cfRule type="expression" dxfId="165" priority="415">
      <formula>IF(TEXT(F$3,"ddd")="Fri",TRUE,FALSE)</formula>
    </cfRule>
  </conditionalFormatting>
  <conditionalFormatting sqref="F121:NG121">
    <cfRule type="expression" dxfId="164" priority="406">
      <formula>IF(TEXT(F$3,"ddd")="Fri",TRUE,FALSE)</formula>
    </cfRule>
  </conditionalFormatting>
  <conditionalFormatting sqref="J32:J45">
    <cfRule type="expression" dxfId="163" priority="343">
      <formula>IF(TEXT(J$3,"ddd")="Fri",TRUE,FALSE)</formula>
    </cfRule>
  </conditionalFormatting>
  <conditionalFormatting sqref="K40:P41">
    <cfRule type="expression" dxfId="162" priority="372">
      <formula>IF(K$2="Fri",TRUE,FALSE)</formula>
    </cfRule>
  </conditionalFormatting>
  <conditionalFormatting sqref="K36:BC39">
    <cfRule type="expression" dxfId="161" priority="329">
      <formula>IF(TEXT(K$3,"ddd")="Fri",TRUE,FALSE)</formula>
    </cfRule>
  </conditionalFormatting>
  <conditionalFormatting sqref="K4:JZ4 KC4:NF4 K5:KA5 KC5:KD5 KK5:NF7 K6:KD7 K44:FC45 FF44:NF45 BB47:JZ70 KB47:LV70 MV47:MV70 NC47:NC70 KB72:MD95 MH72:MH95 MS72:NF95 KB97:LI100 LK97:MO120 MR97:NF120 K101:LI120">
    <cfRule type="expression" dxfId="160" priority="487">
      <formula>IF(TEXT(K$3,"ddd")="Fri",TRUE,FALSE)</formula>
    </cfRule>
  </conditionalFormatting>
  <conditionalFormatting sqref="K97:JZ100">
    <cfRule type="expression" dxfId="159" priority="388">
      <formula>IF(TEXT(K$3,"ddd")="Fri",TRUE,FALSE)</formula>
    </cfRule>
  </conditionalFormatting>
  <conditionalFormatting sqref="K28:NF28 K29:KZ29 LB29:NF29 K30:NF30">
    <cfRule type="expression" dxfId="158" priority="393">
      <formula>IF(TEXT(K$3,"ddd")="Fri",TRUE,FALSE)</formula>
    </cfRule>
  </conditionalFormatting>
  <conditionalFormatting sqref="K32:NF32 K33:CA33 CC33:NF33">
    <cfRule type="expression" dxfId="157" priority="392">
      <formula>IF(TEXT(K$3,"ddd")="Fri",TRUE,FALSE)</formula>
    </cfRule>
  </conditionalFormatting>
  <conditionalFormatting sqref="K122:NF140">
    <cfRule type="expression" dxfId="156" priority="387">
      <formula>IF(TEXT(K$3,"ddd")="Fri",TRUE,FALSE)</formula>
    </cfRule>
  </conditionalFormatting>
  <conditionalFormatting sqref="Q34:Q35">
    <cfRule type="expression" dxfId="155" priority="360">
      <formula>IF(TEXT(Q$3,"ddd")="Fri",TRUE,FALSE)</formula>
    </cfRule>
  </conditionalFormatting>
  <conditionalFormatting sqref="R40:W41">
    <cfRule type="expression" dxfId="154" priority="370">
      <formula>IF(R$2="Fri",TRUE,FALSE)</formula>
    </cfRule>
  </conditionalFormatting>
  <conditionalFormatting sqref="X34:X35">
    <cfRule type="expression" dxfId="153" priority="362">
      <formula>IF(TEXT(X$3,"ddd")="Fri",TRUE,FALSE)</formula>
    </cfRule>
  </conditionalFormatting>
  <conditionalFormatting sqref="Y40:AD41">
    <cfRule type="expression" dxfId="152" priority="368">
      <formula>IF(Y$2="Fri",TRUE,FALSE)</formula>
    </cfRule>
  </conditionalFormatting>
  <conditionalFormatting sqref="AE34:AE35 AL34:AL35">
    <cfRule type="expression" dxfId="151" priority="361">
      <formula>IF(TEXT(AE$3,"ddd")="Fri",TRUE,FALSE)</formula>
    </cfRule>
  </conditionalFormatting>
  <conditionalFormatting sqref="AE40:AE41">
    <cfRule type="expression" dxfId="150" priority="342">
      <formula>IF(TEXT(AE$3,"ddd")="Fri",TRUE,FALSE)</formula>
    </cfRule>
  </conditionalFormatting>
  <conditionalFormatting sqref="AF34:AK35">
    <cfRule type="expression" dxfId="149" priority="337">
      <formula>IF(AF$2="Fri",TRUE,FALSE)</formula>
    </cfRule>
  </conditionalFormatting>
  <conditionalFormatting sqref="AF40:AK41">
    <cfRule type="expression" dxfId="148" priority="341">
      <formula>IF(AF$2="Fri",TRUE,FALSE)</formula>
    </cfRule>
  </conditionalFormatting>
  <conditionalFormatting sqref="AL40:AL41">
    <cfRule type="expression" dxfId="147" priority="358">
      <formula>IF(TEXT(AL$3,"ddd")="Fri",TRUE,FALSE)</formula>
    </cfRule>
  </conditionalFormatting>
  <conditionalFormatting sqref="AM34:AR35">
    <cfRule type="expression" dxfId="146" priority="338">
      <formula>IF(AM$2="Fri",TRUE,FALSE)</formula>
    </cfRule>
  </conditionalFormatting>
  <conditionalFormatting sqref="AM40:AR41 AT40:AY41 BA40:BF41">
    <cfRule type="expression" dxfId="145" priority="340">
      <formula>IF(AM$2="Fri",TRUE,FALSE)</formula>
    </cfRule>
  </conditionalFormatting>
  <conditionalFormatting sqref="AS34:AS35">
    <cfRule type="expression" dxfId="144" priority="325">
      <formula>IF(TEXT(AS$3,"ddd")="Fri",TRUE,FALSE)</formula>
    </cfRule>
  </conditionalFormatting>
  <conditionalFormatting sqref="AS35">
    <cfRule type="expression" dxfId="143" priority="324">
      <formula>IF(AS$2="Fri",TRUE,FALSE)</formula>
    </cfRule>
  </conditionalFormatting>
  <conditionalFormatting sqref="AS40:AS41">
    <cfRule type="expression" dxfId="142" priority="332">
      <formula>IF(TEXT(AS$3,"ddd")="Fri",TRUE,FALSE)</formula>
    </cfRule>
  </conditionalFormatting>
  <conditionalFormatting sqref="AT34:BM35">
    <cfRule type="expression" dxfId="141" priority="326">
      <formula>IF(AT$2="Fri",TRUE,FALSE)</formula>
    </cfRule>
  </conditionalFormatting>
  <conditionalFormatting sqref="AZ34:AZ36 CR36:CU37 Q40:Q41 X40:X41 F42:I45">
    <cfRule type="expression" dxfId="140" priority="400">
      <formula>IF(TEXT(F$3,"ddd")="Fri",TRUE,FALSE)</formula>
    </cfRule>
  </conditionalFormatting>
  <conditionalFormatting sqref="AZ40:AZ41">
    <cfRule type="expression" dxfId="139" priority="333">
      <formula>IF(TEXT(AZ$3,"ddd")="Fri",TRUE,FALSE)</formula>
    </cfRule>
  </conditionalFormatting>
  <conditionalFormatting sqref="BD36:BF36 BH36:CQ36 GJ36:HD36 HF36:HJ36 CW36:EJ37 BD37:CQ37 DD40:DD41 DK40:DK41 DR40:DR41 FV40:FV41 K42:EE42 EG42:FA42 K43:FA43">
    <cfRule type="expression" dxfId="138" priority="391">
      <formula>IF(TEXT(K$3,"ddd")="Fri",TRUE,FALSE)</formula>
    </cfRule>
  </conditionalFormatting>
  <conditionalFormatting sqref="BD38:CU39">
    <cfRule type="expression" dxfId="137" priority="288">
      <formula>IF(TEXT(BD$3,"ddd")="Fri",TRUE,FALSE)</formula>
    </cfRule>
  </conditionalFormatting>
  <conditionalFormatting sqref="BG34:BG36">
    <cfRule type="expression" dxfId="136" priority="328">
      <formula>IF(TEXT(BG$3,"ddd")="Fri",TRUE,FALSE)</formula>
    </cfRule>
  </conditionalFormatting>
  <conditionalFormatting sqref="BG40:BG41">
    <cfRule type="expression" dxfId="135" priority="352">
      <formula>IF(TEXT(BG$3,"ddd")="Fri",TRUE,FALSE)</formula>
    </cfRule>
  </conditionalFormatting>
  <conditionalFormatting sqref="BH40:BM41">
    <cfRule type="expression" dxfId="134" priority="309">
      <formula>IF(BH$2="Fri",TRUE,FALSE)</formula>
    </cfRule>
  </conditionalFormatting>
  <conditionalFormatting sqref="BN34:BN35">
    <cfRule type="expression" dxfId="133" priority="321">
      <formula>IF(TEXT(BN$3,"ddd")="Fri",TRUE,FALSE)</formula>
    </cfRule>
  </conditionalFormatting>
  <conditionalFormatting sqref="BN40:BN41">
    <cfRule type="expression" dxfId="132" priority="350">
      <formula>IF(TEXT(BN$3,"ddd")="Fri",TRUE,FALSE)</formula>
    </cfRule>
  </conditionalFormatting>
  <conditionalFormatting sqref="BO34:BT35 BV34:CA35 CC34:CH35 CJ34:CO35 CQ34:CV35 CX34:DC35 DE34:DJ35 DL34:DQ35 DS34:DX35 DZ34:EE35 EG34:EL35 EN34:ES35 EU34:EZ35 FW34:GB35 GD34:GI35 GK34:GP35 GR34:GW35 GY34:HD35 HF34:HK35 HM34:HR35 HT34:HY35 IA34:IF35 IH34:IM35 IO34:IT35 IV34:JA35 JC34:JH35 JJ34:JO35 JQ34:JV35 JX34:KC35 KE34:KJ35 KL34:KQ35 KS34:KX35 KZ34:LE35 LG34:LL35 LN34:LS35 LU34:LZ35 MB34:MG35 MI34:MN35 MP34:MU35 MW34:NB35">
    <cfRule type="expression" dxfId="131" priority="381">
      <formula>IF(BO$2="Fri",TRUE,FALSE)</formula>
    </cfRule>
  </conditionalFormatting>
  <conditionalFormatting sqref="BO40:BT41">
    <cfRule type="expression" dxfId="130" priority="308">
      <formula>IF(BO$2="Fri",TRUE,FALSE)</formula>
    </cfRule>
  </conditionalFormatting>
  <conditionalFormatting sqref="BU34:BU35">
    <cfRule type="expression" dxfId="129" priority="320">
      <formula>IF(TEXT(BU$3,"ddd")="Fri",TRUE,FALSE)</formula>
    </cfRule>
  </conditionalFormatting>
  <conditionalFormatting sqref="BU40:BU41">
    <cfRule type="expression" dxfId="128" priority="348">
      <formula>IF(TEXT(BU$3,"ddd")="Fri",TRUE,FALSE)</formula>
    </cfRule>
  </conditionalFormatting>
  <conditionalFormatting sqref="BV40:CA41">
    <cfRule type="expression" dxfId="127" priority="307">
      <formula>IF(BV$2="Fri",TRUE,FALSE)</formula>
    </cfRule>
  </conditionalFormatting>
  <conditionalFormatting sqref="CB33:CB35">
    <cfRule type="expression" dxfId="126" priority="318">
      <formula>IF(TEXT(CB$3,"ddd")="Fri",TRUE,FALSE)</formula>
    </cfRule>
  </conditionalFormatting>
  <conditionalFormatting sqref="CB40:CB41">
    <cfRule type="expression" dxfId="125" priority="310">
      <formula>IF(TEXT(CB$3,"ddd")="Fri",TRUE,FALSE)</formula>
    </cfRule>
  </conditionalFormatting>
  <conditionalFormatting sqref="CC40:CH41">
    <cfRule type="expression" dxfId="124" priority="306">
      <formula>IF(CC$2="Fri",TRUE,FALSE)</formula>
    </cfRule>
  </conditionalFormatting>
  <conditionalFormatting sqref="CI34:CI35">
    <cfRule type="expression" dxfId="123" priority="315">
      <formula>IF(TEXT(CI$3,"ddd")="Fri",TRUE,FALSE)</formula>
    </cfRule>
  </conditionalFormatting>
  <conditionalFormatting sqref="CI40:CI41 CP40:CP41">
    <cfRule type="expression" dxfId="122" priority="292">
      <formula>IF(TEXT(CI$3,"ddd")="Fri",TRUE,FALSE)</formula>
    </cfRule>
  </conditionalFormatting>
  <conditionalFormatting sqref="CJ40:CO41">
    <cfRule type="expression" dxfId="121" priority="290">
      <formula>IF(CJ$2="Fri",TRUE,FALSE)</formula>
    </cfRule>
  </conditionalFormatting>
  <conditionalFormatting sqref="CP34:CP35">
    <cfRule type="expression" dxfId="120" priority="314">
      <formula>IF(TEXT(CP$3,"ddd")="Fri",TRUE,FALSE)</formula>
    </cfRule>
  </conditionalFormatting>
  <conditionalFormatting sqref="CQ40:CV41">
    <cfRule type="expression" dxfId="119" priority="301">
      <formula>IF(CQ$2="Fri",TRUE,FALSE)</formula>
    </cfRule>
  </conditionalFormatting>
  <conditionalFormatting sqref="CV36:CV39">
    <cfRule type="expression" dxfId="118" priority="289">
      <formula>IF(TEXT(CV$3,"ddd")="Fri",TRUE,FALSE)</formula>
    </cfRule>
  </conditionalFormatting>
  <conditionalFormatting sqref="CW34:CW35">
    <cfRule type="expression" dxfId="117" priority="313">
      <formula>IF(TEXT(CW$3,"ddd")="Fri",TRUE,FALSE)</formula>
    </cfRule>
  </conditionalFormatting>
  <conditionalFormatting sqref="CW38:CW41">
    <cfRule type="expression" dxfId="116" priority="287">
      <formula>IF(TEXT(CW$3,"ddd")="Fri",TRUE,FALSE)</formula>
    </cfRule>
  </conditionalFormatting>
  <conditionalFormatting sqref="CX40:DC41">
    <cfRule type="expression" dxfId="115" priority="299">
      <formula>IF(CX$2="Fri",TRUE,FALSE)</formula>
    </cfRule>
  </conditionalFormatting>
  <conditionalFormatting sqref="CX38:EJ39">
    <cfRule type="expression" dxfId="114" priority="261">
      <formula>IF(TEXT(CX$3,"ddd")="Fri",TRUE,FALSE)</formula>
    </cfRule>
  </conditionalFormatting>
  <conditionalFormatting sqref="DD34:DD35">
    <cfRule type="expression" dxfId="113" priority="312">
      <formula>IF(TEXT(DD$3,"ddd")="Fri",TRUE,FALSE)</formula>
    </cfRule>
  </conditionalFormatting>
  <conditionalFormatting sqref="DE40:DJ41">
    <cfRule type="expression" dxfId="112" priority="297">
      <formula>IF(DE$2="Fri",TRUE,FALSE)</formula>
    </cfRule>
  </conditionalFormatting>
  <conditionalFormatting sqref="DK34:DK35">
    <cfRule type="expression" dxfId="111" priority="283">
      <formula>IF(TEXT(DK$3,"ddd")="Fri",TRUE,FALSE)</formula>
    </cfRule>
  </conditionalFormatting>
  <conditionalFormatting sqref="DL40:DQ41">
    <cfRule type="expression" dxfId="110" priority="295">
      <formula>IF(DL$2="Fri",TRUE,FALSE)</formula>
    </cfRule>
  </conditionalFormatting>
  <conditionalFormatting sqref="DR34:DR35">
    <cfRule type="expression" dxfId="109" priority="282">
      <formula>IF(TEXT(DR$3,"ddd")="Fri",TRUE,FALSE)</formula>
    </cfRule>
  </conditionalFormatting>
  <conditionalFormatting sqref="DS40:DX41">
    <cfRule type="expression" dxfId="108" priority="293">
      <formula>IF(DS$2="Fri",TRUE,FALSE)</formula>
    </cfRule>
  </conditionalFormatting>
  <conditionalFormatting sqref="DY34:DY35">
    <cfRule type="expression" dxfId="107" priority="281">
      <formula>IF(TEXT(DY$3,"ddd")="Fri",TRUE,FALSE)</formula>
    </cfRule>
  </conditionalFormatting>
  <conditionalFormatting sqref="DY40:DY41">
    <cfRule type="expression" dxfId="106" priority="275">
      <formula>IF(TEXT(DY$3,"ddd")="Fri",TRUE,FALSE)</formula>
    </cfRule>
  </conditionalFormatting>
  <conditionalFormatting sqref="DZ40:EE41">
    <cfRule type="expression" dxfId="105" priority="276">
      <formula>IF(DZ$2="Fri",TRUE,FALSE)</formula>
    </cfRule>
  </conditionalFormatting>
  <conditionalFormatting sqref="EF34:EF35">
    <cfRule type="expression" dxfId="104" priority="274">
      <formula>IF(TEXT(EF$3,"ddd")="Fri",TRUE,FALSE)</formula>
    </cfRule>
  </conditionalFormatting>
  <conditionalFormatting sqref="EF40:EF42">
    <cfRule type="expression" dxfId="103" priority="264">
      <formula>IF(TEXT(EF$3,"ddd")="Fri",TRUE,FALSE)</formula>
    </cfRule>
  </conditionalFormatting>
  <conditionalFormatting sqref="EG40:EL41 EN40:ES41 EU40:EZ41">
    <cfRule type="expression" dxfId="102" priority="272">
      <formula>IF(EG$2="Fri",TRUE,FALSE)</formula>
    </cfRule>
  </conditionalFormatting>
  <conditionalFormatting sqref="EK36:GI39">
    <cfRule type="expression" dxfId="101" priority="167">
      <formula>IF(TEXT(EK$3,"ddd")="Fri",TRUE,FALSE)</formula>
    </cfRule>
  </conditionalFormatting>
  <conditionalFormatting sqref="EM34:EM35">
    <cfRule type="expression" dxfId="100" priority="267">
      <formula>IF(TEXT(EM$3,"ddd")="Fri",TRUE,FALSE)</formula>
    </cfRule>
  </conditionalFormatting>
  <conditionalFormatting sqref="EM40:EM41">
    <cfRule type="expression" dxfId="99" priority="265">
      <formula>IF(TEXT(EM$3,"ddd")="Fri",TRUE,FALSE)</formula>
    </cfRule>
  </conditionalFormatting>
  <conditionalFormatting sqref="ET34:ET35">
    <cfRule type="expression" dxfId="98" priority="268">
      <formula>IF(TEXT(ET$3,"ddd")="Fri",TRUE,FALSE)</formula>
    </cfRule>
  </conditionalFormatting>
  <conditionalFormatting sqref="ET40:ET41">
    <cfRule type="expression" dxfId="97" priority="266">
      <formula>IF(TEXT(ET$3,"ddd")="Fri",TRUE,FALSE)</formula>
    </cfRule>
  </conditionalFormatting>
  <conditionalFormatting sqref="FA34:FA35">
    <cfRule type="expression" dxfId="96" priority="260">
      <formula>IF(TEXT(FA$3,"ddd")="Fri",TRUE,FALSE)</formula>
    </cfRule>
  </conditionalFormatting>
  <conditionalFormatting sqref="FA40:FA41">
    <cfRule type="expression" dxfId="95" priority="270">
      <formula>IF(TEXT(FA$3,"ddd")="Fri",TRUE,FALSE)</formula>
    </cfRule>
  </conditionalFormatting>
  <conditionalFormatting sqref="FB34:FG35">
    <cfRule type="expression" dxfId="94" priority="250">
      <formula>IF(FB$2="Fri",TRUE,FALSE)</formula>
    </cfRule>
  </conditionalFormatting>
  <conditionalFormatting sqref="FB40:FG41">
    <cfRule type="expression" dxfId="93" priority="256">
      <formula>IF(FB$2="Fri",TRUE,FALSE)</formula>
    </cfRule>
  </conditionalFormatting>
  <conditionalFormatting sqref="FB42:NI43">
    <cfRule type="expression" dxfId="92" priority="34">
      <formula>IF(TEXT(FB$3,"ddd")="Fri",TRUE,FALSE)</formula>
    </cfRule>
  </conditionalFormatting>
  <conditionalFormatting sqref="FH34:FH35">
    <cfRule type="expression" dxfId="91" priority="248">
      <formula>IF(TEXT(FH$3,"ddd")="Fri",TRUE,FALSE)</formula>
    </cfRule>
  </conditionalFormatting>
  <conditionalFormatting sqref="FH40:FH41">
    <cfRule type="expression" dxfId="90" priority="243">
      <formula>IF(TEXT(FH$3,"ddd")="Fri",TRUE,FALSE)</formula>
    </cfRule>
  </conditionalFormatting>
  <conditionalFormatting sqref="FI34:FN35">
    <cfRule type="expression" dxfId="89" priority="246">
      <formula>IF(FI$2="Fri",TRUE,FALSE)</formula>
    </cfRule>
  </conditionalFormatting>
  <conditionalFormatting sqref="FI40:FN41">
    <cfRule type="expression" dxfId="88" priority="242">
      <formula>IF(FI$2="Fri",TRUE,FALSE)</formula>
    </cfRule>
  </conditionalFormatting>
  <conditionalFormatting sqref="FO34:FO35">
    <cfRule type="expression" dxfId="87" priority="235">
      <formula>IF(TEXT(FO$3,"ddd")="Fri",TRUE,FALSE)</formula>
    </cfRule>
  </conditionalFormatting>
  <conditionalFormatting sqref="FO40:FO41">
    <cfRule type="expression" dxfId="86" priority="252">
      <formula>IF(TEXT(FO$3,"ddd")="Fri",TRUE,FALSE)</formula>
    </cfRule>
  </conditionalFormatting>
  <conditionalFormatting sqref="FP34:FU35">
    <cfRule type="expression" dxfId="85" priority="234">
      <formula>IF(FP$2="Fri",TRUE,FALSE)</formula>
    </cfRule>
  </conditionalFormatting>
  <conditionalFormatting sqref="FP40:FU41">
    <cfRule type="expression" dxfId="84" priority="238">
      <formula>IF(FP$2="Fri",TRUE,FALSE)</formula>
    </cfRule>
  </conditionalFormatting>
  <conditionalFormatting sqref="FV34:FV35">
    <cfRule type="expression" dxfId="83" priority="240">
      <formula>IF(TEXT(FV$3,"ddd")="Fri",TRUE,FALSE)</formula>
    </cfRule>
  </conditionalFormatting>
  <conditionalFormatting sqref="FW40:GB41">
    <cfRule type="expression" dxfId="82" priority="227">
      <formula>IF(FW$2="Fri",TRUE,FALSE)</formula>
    </cfRule>
  </conditionalFormatting>
  <conditionalFormatting sqref="GC34:GC35">
    <cfRule type="expression" dxfId="81" priority="232">
      <formula>IF(TEXT(GC$3,"ddd")="Fri",TRUE,FALSE)</formula>
    </cfRule>
  </conditionalFormatting>
  <conditionalFormatting sqref="GC40:GC41">
    <cfRule type="expression" dxfId="80" priority="229">
      <formula>IF(TEXT(GC$3,"ddd")="Fri",TRUE,FALSE)</formula>
    </cfRule>
  </conditionalFormatting>
  <conditionalFormatting sqref="GD40:GI41">
    <cfRule type="expression" dxfId="79" priority="219">
      <formula>IF(GD$2="Fri",TRUE,FALSE)</formula>
    </cfRule>
  </conditionalFormatting>
  <conditionalFormatting sqref="GJ34:GJ35">
    <cfRule type="expression" dxfId="78" priority="179">
      <formula>IF(TEXT(GJ$3,"ddd")="Fri",TRUE,FALSE)</formula>
    </cfRule>
  </conditionalFormatting>
  <conditionalFormatting sqref="GJ40:GJ41">
    <cfRule type="expression" dxfId="77" priority="170">
      <formula>IF(TEXT(GJ$3,"ddd")="Fri",TRUE,FALSE)</formula>
    </cfRule>
  </conditionalFormatting>
  <conditionalFormatting sqref="GJ37:HJ39">
    <cfRule type="expression" dxfId="76" priority="166">
      <formula>IF(TEXT(GJ$3,"ddd")="Fri",TRUE,FALSE)</formula>
    </cfRule>
  </conditionalFormatting>
  <conditionalFormatting sqref="GK40:GP41 GR40:GW41 GY40:HD41 HF40:HK41">
    <cfRule type="expression" dxfId="75" priority="201">
      <formula>IF(GK$2="Fri",TRUE,FALSE)</formula>
    </cfRule>
  </conditionalFormatting>
  <conditionalFormatting sqref="GQ34:GQ35">
    <cfRule type="expression" dxfId="74" priority="180">
      <formula>IF(TEXT(GQ$3,"ddd")="Fri",TRUE,FALSE)</formula>
    </cfRule>
  </conditionalFormatting>
  <conditionalFormatting sqref="GQ40:GQ41">
    <cfRule type="expression" dxfId="73" priority="171">
      <formula>IF(TEXT(GQ$3,"ddd")="Fri",TRUE,FALSE)</formula>
    </cfRule>
  </conditionalFormatting>
  <conditionalFormatting sqref="GX34:GX35">
    <cfRule type="expression" dxfId="72" priority="181">
      <formula>IF(TEXT(GX$3,"ddd")="Fri",TRUE,FALSE)</formula>
    </cfRule>
  </conditionalFormatting>
  <conditionalFormatting sqref="GX40:GX41">
    <cfRule type="expression" dxfId="71" priority="172">
      <formula>IF(TEXT(GX$3,"ddd")="Fri",TRUE,FALSE)</formula>
    </cfRule>
  </conditionalFormatting>
  <conditionalFormatting sqref="HE34:HE36">
    <cfRule type="expression" dxfId="70" priority="182">
      <formula>IF(TEXT(HE$3,"ddd")="Fri",TRUE,FALSE)</formula>
    </cfRule>
  </conditionalFormatting>
  <conditionalFormatting sqref="HE40:HE41">
    <cfRule type="expression" dxfId="69" priority="174">
      <formula>IF(TEXT(HE$3,"ddd")="Fri",TRUE,FALSE)</formula>
    </cfRule>
  </conditionalFormatting>
  <conditionalFormatting sqref="HK36:LL39">
    <cfRule type="expression" dxfId="68" priority="30">
      <formula>IF(TEXT(HK$3,"ddd")="Fri",TRUE,FALSE)</formula>
    </cfRule>
  </conditionalFormatting>
  <conditionalFormatting sqref="HL34:HL35">
    <cfRule type="expression" dxfId="67" priority="204">
      <formula>IF(TEXT(HL$3,"ddd")="Fri",TRUE,FALSE)</formula>
    </cfRule>
  </conditionalFormatting>
  <conditionalFormatting sqref="HL40:HL41">
    <cfRule type="expression" dxfId="66" priority="173">
      <formula>IF(TEXT(HL$3,"ddd")="Fri",TRUE,FALSE)</formula>
    </cfRule>
  </conditionalFormatting>
  <conditionalFormatting sqref="HM40:HR41">
    <cfRule type="expression" dxfId="65" priority="189">
      <formula>IF(HM$2="Fri",TRUE,FALSE)</formula>
    </cfRule>
  </conditionalFormatting>
  <conditionalFormatting sqref="HS34:HS35">
    <cfRule type="expression" dxfId="64" priority="164">
      <formula>IF(TEXT(HS$3,"ddd")="Fri",TRUE,FALSE)</formula>
    </cfRule>
  </conditionalFormatting>
  <conditionalFormatting sqref="HS40:HS41">
    <cfRule type="expression" dxfId="63" priority="129">
      <formula>IF(TEXT(HS$3,"ddd")="Fri",TRUE,FALSE)</formula>
    </cfRule>
  </conditionalFormatting>
  <conditionalFormatting sqref="HT40:HY41">
    <cfRule type="expression" dxfId="62" priority="151">
      <formula>IF(HT$2="Fri",TRUE,FALSE)</formula>
    </cfRule>
  </conditionalFormatting>
  <conditionalFormatting sqref="HZ34:HZ35">
    <cfRule type="expression" dxfId="61" priority="162">
      <formula>IF(TEXT(HZ$3,"ddd")="Fri",TRUE,FALSE)</formula>
    </cfRule>
  </conditionalFormatting>
  <conditionalFormatting sqref="HZ40:HZ41">
    <cfRule type="expression" dxfId="60" priority="131">
      <formula>IF(TEXT(HZ$3,"ddd")="Fri",TRUE,FALSE)</formula>
    </cfRule>
  </conditionalFormatting>
  <conditionalFormatting sqref="IA40:IF41">
    <cfRule type="expression" dxfId="59" priority="148">
      <formula>IF(IA$2="Fri",TRUE,FALSE)</formula>
    </cfRule>
  </conditionalFormatting>
  <conditionalFormatting sqref="IG34:IG35">
    <cfRule type="expression" dxfId="58" priority="160">
      <formula>IF(TEXT(IG$3,"ddd")="Fri",TRUE,FALSE)</formula>
    </cfRule>
  </conditionalFormatting>
  <conditionalFormatting sqref="IG40:IG41">
    <cfRule type="expression" dxfId="57" priority="133">
      <formula>IF(TEXT(IG$3,"ddd")="Fri",TRUE,FALSE)</formula>
    </cfRule>
  </conditionalFormatting>
  <conditionalFormatting sqref="IH40:IM41">
    <cfRule type="expression" dxfId="56" priority="145">
      <formula>IF(IH$2="Fri",TRUE,FALSE)</formula>
    </cfRule>
  </conditionalFormatting>
  <conditionalFormatting sqref="IN34:IN35">
    <cfRule type="expression" dxfId="55" priority="158">
      <formula>IF(TEXT(IN$3,"ddd")="Fri",TRUE,FALSE)</formula>
    </cfRule>
  </conditionalFormatting>
  <conditionalFormatting sqref="IN40:IN41">
    <cfRule type="expression" dxfId="54" priority="135">
      <formula>IF(TEXT(IN$3,"ddd")="Fri",TRUE,FALSE)</formula>
    </cfRule>
  </conditionalFormatting>
  <conditionalFormatting sqref="IO40:IT41">
    <cfRule type="expression" dxfId="53" priority="142">
      <formula>IF(IO$2="Fri",TRUE,FALSE)</formula>
    </cfRule>
  </conditionalFormatting>
  <conditionalFormatting sqref="IU34:IU35">
    <cfRule type="expression" dxfId="52" priority="121">
      <formula>IF(TEXT(IU$3,"ddd")="Fri",TRUE,FALSE)</formula>
    </cfRule>
  </conditionalFormatting>
  <conditionalFormatting sqref="IU40:IU41">
    <cfRule type="expression" dxfId="51" priority="107">
      <formula>IF(TEXT(IU$3,"ddd")="Fri",TRUE,FALSE)</formula>
    </cfRule>
  </conditionalFormatting>
  <conditionalFormatting sqref="IV40:JA41 JC40:JH41 JJ40:JO41">
    <cfRule type="expression" dxfId="50" priority="105">
      <formula>IF(IV$2="Fri",TRUE,FALSE)</formula>
    </cfRule>
  </conditionalFormatting>
  <conditionalFormatting sqref="JB34:JB35">
    <cfRule type="expression" dxfId="49" priority="119">
      <formula>IF(TEXT(JB$3,"ddd")="Fri",TRUE,FALSE)</formula>
    </cfRule>
  </conditionalFormatting>
  <conditionalFormatting sqref="JB40:JB41 JI40:JI41 JP40:JP41">
    <cfRule type="expression" dxfId="48" priority="103">
      <formula>IF(TEXT(JB$3,"ddd")="Fri",TRUE,FALSE)</formula>
    </cfRule>
  </conditionalFormatting>
  <conditionalFormatting sqref="JE141:JX143 IJ141:JD145 IC141:II146 LH141:LU146 JE144:KZ145 IJ146:LG146">
    <cfRule type="expression" dxfId="47" priority="778" stopIfTrue="1">
      <formula>IF(IC$3="Fri",TRUE,FALSE)</formula>
    </cfRule>
  </conditionalFormatting>
  <conditionalFormatting sqref="JI34:JI35">
    <cfRule type="expression" dxfId="46" priority="117">
      <formula>IF(TEXT(JI$3,"ddd")="Fri",TRUE,FALSE)</formula>
    </cfRule>
  </conditionalFormatting>
  <conditionalFormatting sqref="JP34:JP35">
    <cfRule type="expression" dxfId="45" priority="115">
      <formula>IF(TEXT(JP$3,"ddd")="Fri",TRUE,FALSE)</formula>
    </cfRule>
  </conditionalFormatting>
  <conditionalFormatting sqref="JQ40:JV41 JX40:KC41 KE40:KJ41 KL40:KQ41 KS40:KX41 KZ40:LE41 LG40:LL41 LN40:LS41 LU40:LZ41 MB40:MG41 MI40:MN41 MP40:MU41 MW40:NB41 ND40:NG41 JY141:KZ143">
    <cfRule type="expression" dxfId="44" priority="659">
      <formula>IF(JQ$2="Fri",TRUE,FALSE)</formula>
    </cfRule>
  </conditionalFormatting>
  <conditionalFormatting sqref="JW34:JW35">
    <cfRule type="expression" dxfId="43" priority="88">
      <formula>IF(TEXT(JW$3,"ddd")="Fri",TRUE,FALSE)</formula>
    </cfRule>
  </conditionalFormatting>
  <conditionalFormatting sqref="JW40:JW41">
    <cfRule type="expression" dxfId="42" priority="86">
      <formula>IF(TEXT(JW$3,"ddd")="Fri",TRUE,FALSE)</formula>
    </cfRule>
  </conditionalFormatting>
  <conditionalFormatting sqref="KA4:KB4">
    <cfRule type="expression" dxfId="41" priority="48">
      <formula>IF(TEXT(JZ$3,"ddd")="Fri",TRUE,FALSE)</formula>
    </cfRule>
  </conditionalFormatting>
  <conditionalFormatting sqref="KB71:NG71">
    <cfRule type="expression" dxfId="40" priority="410">
      <formula>IF(TEXT(KB$3,"ddd")="Fri",TRUE,FALSE)</formula>
    </cfRule>
  </conditionalFormatting>
  <conditionalFormatting sqref="KB96:NG96">
    <cfRule type="expression" dxfId="39" priority="408">
      <formula>IF(TEXT(KB$3,"ddd")="Fri",TRUE,FALSE)</formula>
    </cfRule>
  </conditionalFormatting>
  <conditionalFormatting sqref="KD34:KD35">
    <cfRule type="expression" dxfId="38" priority="45">
      <formula>IF(TEXT(KD$3,"ddd")="Fri",TRUE,FALSE)</formula>
    </cfRule>
  </conditionalFormatting>
  <conditionalFormatting sqref="KD40:KD41">
    <cfRule type="expression" dxfId="37" priority="81">
      <formula>IF(TEXT(KD$3,"ddd")="Fri",TRUE,FALSE)</formula>
    </cfRule>
  </conditionalFormatting>
  <conditionalFormatting sqref="KF5:KJ7 FE44:FE45">
    <cfRule type="expression" dxfId="36" priority="782">
      <formula>IF(TEXT(FD$3,"ddd")="Fri",TRUE,FALSE)</formula>
    </cfRule>
  </conditionalFormatting>
  <conditionalFormatting sqref="KK34:KK35">
    <cfRule type="expression" dxfId="35" priority="46">
      <formula>IF(TEXT(KK$3,"ddd")="Fri",TRUE,FALSE)</formula>
    </cfRule>
  </conditionalFormatting>
  <conditionalFormatting sqref="KK40:KK41">
    <cfRule type="expression" dxfId="34" priority="77">
      <formula>IF(TEXT(KK$3,"ddd")="Fri",TRUE,FALSE)</formula>
    </cfRule>
  </conditionalFormatting>
  <conditionalFormatting sqref="KR34:KR35">
    <cfRule type="expression" dxfId="33" priority="75">
      <formula>IF(TEXT(KR$3,"ddd")="Fri",TRUE,FALSE)</formula>
    </cfRule>
  </conditionalFormatting>
  <conditionalFormatting sqref="KR40:KR41">
    <cfRule type="expression" dxfId="32" priority="73">
      <formula>IF(TEXT(KR$3,"ddd")="Fri",TRUE,FALSE)</formula>
    </cfRule>
  </conditionalFormatting>
  <conditionalFormatting sqref="KY34:KY35">
    <cfRule type="expression" dxfId="31" priority="71">
      <formula>IF(TEXT(KY$3,"ddd")="Fri",TRUE,FALSE)</formula>
    </cfRule>
  </conditionalFormatting>
  <conditionalFormatting sqref="KY40:KY41">
    <cfRule type="expression" dxfId="30" priority="69">
      <formula>IF(TEXT(KY$3,"ddd")="Fri",TRUE,FALSE)</formula>
    </cfRule>
  </conditionalFormatting>
  <conditionalFormatting sqref="LA141:LG145">
    <cfRule type="expression" dxfId="29" priority="658">
      <formula>IF(LA$2="Fri",TRUE,FALSE)</formula>
    </cfRule>
  </conditionalFormatting>
  <conditionalFormatting sqref="LF34:LF35">
    <cfRule type="expression" dxfId="28" priority="29">
      <formula>IF(TEXT(LF$3,"ddd")="Fri",TRUE,FALSE)</formula>
    </cfRule>
  </conditionalFormatting>
  <conditionalFormatting sqref="LF40:LF41">
    <cfRule type="expression" dxfId="27" priority="65">
      <formula>IF(TEXT(LF$3,"ddd")="Fri",TRUE,FALSE)</formula>
    </cfRule>
  </conditionalFormatting>
  <conditionalFormatting sqref="LM34:LM41">
    <cfRule type="expression" dxfId="26" priority="27">
      <formula>IF(TEXT(LM$3,"ddd")="Fri",TRUE,FALSE)</formula>
    </cfRule>
  </conditionalFormatting>
  <conditionalFormatting sqref="LN36:NG39">
    <cfRule type="expression" dxfId="25" priority="1">
      <formula>IF(TEXT(LN$3,"ddd")="Fri",TRUE,FALSE)</formula>
    </cfRule>
  </conditionalFormatting>
  <conditionalFormatting sqref="LT34:LT35">
    <cfRule type="expression" dxfId="24" priority="26">
      <formula>IF(TEXT(LT$3,"ddd")="Fri",TRUE,FALSE)</formula>
    </cfRule>
  </conditionalFormatting>
  <conditionalFormatting sqref="LT40:LT41">
    <cfRule type="expression" dxfId="23" priority="57">
      <formula>IF(TEXT(LT$3,"ddd")="Fri",TRUE,FALSE)</formula>
    </cfRule>
  </conditionalFormatting>
  <conditionalFormatting sqref="LV72:LV95 NC72:NC95 MD97:MF120 MI97:MM120">
    <cfRule type="expression" dxfId="22" priority="784">
      <formula>IF(TEXT(LW$3,"ddd")="Fri",TRUE,FALSE)</formula>
    </cfRule>
  </conditionalFormatting>
  <conditionalFormatting sqref="LV141:NF146">
    <cfRule type="expression" dxfId="21" priority="772" stopIfTrue="1">
      <formula>IF(LV$2="Fri",TRUE,FALSE)</formula>
    </cfRule>
  </conditionalFormatting>
  <conditionalFormatting sqref="LZ47:LZ70 MA72:MA95">
    <cfRule type="expression" dxfId="20" priority="788">
      <formula>IF(TEXT(MP$3,"ddd")="Fri",TRUE,FALSE)</formula>
    </cfRule>
  </conditionalFormatting>
  <conditionalFormatting sqref="LZ72:LZ95 MA97:MA120">
    <cfRule type="expression" dxfId="19" priority="790">
      <formula>IF(TEXT(MQ$3,"ddd")="Fri",TRUE,FALSE)</formula>
    </cfRule>
  </conditionalFormatting>
  <conditionalFormatting sqref="LZ97:LZ120">
    <cfRule type="expression" dxfId="18" priority="792">
      <formula>IF(TEXT(MR$3,"ddd")="Fri",TRUE,FALSE)</formula>
    </cfRule>
  </conditionalFormatting>
  <conditionalFormatting sqref="MA34:MA35">
    <cfRule type="expression" dxfId="17" priority="25">
      <formula>IF(TEXT(MA$3,"ddd")="Fri",TRUE,FALSE)</formula>
    </cfRule>
  </conditionalFormatting>
  <conditionalFormatting sqref="MA40:MA41">
    <cfRule type="expression" dxfId="16" priority="52">
      <formula>IF(TEXT(MA$3,"ddd")="Fri",TRUE,FALSE)</formula>
    </cfRule>
  </conditionalFormatting>
  <conditionalFormatting sqref="MA47:MA70">
    <cfRule type="expression" dxfId="15" priority="794">
      <formula>IF(TEXT(MP$3,"ddd")="Fri",TRUE,FALSE)</formula>
    </cfRule>
  </conditionalFormatting>
  <conditionalFormatting sqref="MA47:MO70">
    <cfRule type="expression" dxfId="14" priority="9">
      <formula>IF(TEXT(MA$3,"ddd")="Fri",TRUE,FALSE)</formula>
    </cfRule>
  </conditionalFormatting>
  <conditionalFormatting sqref="MG72:MG95 MN72:MN95 LV97:LX120 MQ97:MS120 MX97:MZ120 NC97:ND120">
    <cfRule type="expression" dxfId="13" priority="786">
      <formula>IF(TEXT(LX$3,"ddd")="Fri",TRUE,FALSE)</formula>
    </cfRule>
  </conditionalFormatting>
  <conditionalFormatting sqref="MH34:MH35">
    <cfRule type="expression" dxfId="12" priority="10">
      <formula>IF(TEXT(MH$3,"ddd")="Fri",TRUE,FALSE)</formula>
    </cfRule>
  </conditionalFormatting>
  <conditionalFormatting sqref="MH40:MH41">
    <cfRule type="expression" dxfId="11" priority="17">
      <formula>IF(TEXT(MH$3,"ddd")="Fri",TRUE,FALSE)</formula>
    </cfRule>
  </conditionalFormatting>
  <conditionalFormatting sqref="MO34:MO35">
    <cfRule type="expression" dxfId="10" priority="11">
      <formula>IF(TEXT(MO$3,"ddd")="Fri",TRUE,FALSE)</formula>
    </cfRule>
  </conditionalFormatting>
  <conditionalFormatting sqref="MO40:MO41">
    <cfRule type="expression" dxfId="9" priority="19">
      <formula>IF(TEXT(MO$3,"ddd")="Fri",TRUE,FALSE)</formula>
    </cfRule>
  </conditionalFormatting>
  <conditionalFormatting sqref="MO72:MO95">
    <cfRule type="expression" dxfId="8" priority="6">
      <formula>IF(TEXT(MO$3,"ddd")="Fri",TRUE,FALSE)</formula>
    </cfRule>
  </conditionalFormatting>
  <conditionalFormatting sqref="MT47:MT70 MG97:MG120 MN97:MN120">
    <cfRule type="expression" dxfId="7" priority="796">
      <formula>IF(TEXT(MJ$3,"ddd")="Fri",TRUE,FALSE)</formula>
    </cfRule>
  </conditionalFormatting>
  <conditionalFormatting sqref="MT97:MT120">
    <cfRule type="expression" dxfId="6" priority="800">
      <formula>IF(TEXT(MY$3,"ddd")="Fri",TRUE,FALSE)</formula>
    </cfRule>
  </conditionalFormatting>
  <conditionalFormatting sqref="MT72:MU95">
    <cfRule type="expression" dxfId="5" priority="5">
      <formula>IF(TEXT(MX$3,"ddd")="Fri",TRUE,FALSE)</formula>
    </cfRule>
  </conditionalFormatting>
  <conditionalFormatting sqref="MV34:MV35">
    <cfRule type="expression" dxfId="4" priority="12">
      <formula>IF(TEXT(MV$3,"ddd")="Fri",TRUE,FALSE)</formula>
    </cfRule>
  </conditionalFormatting>
  <conditionalFormatting sqref="MV40:MV41">
    <cfRule type="expression" dxfId="3" priority="21">
      <formula>IF(TEXT(MV$3,"ddd")="Fri",TRUE,FALSE)</formula>
    </cfRule>
  </conditionalFormatting>
  <conditionalFormatting sqref="NC34:NC35">
    <cfRule type="expression" dxfId="2" priority="13">
      <formula>IF(TEXT(NC$3,"ddd")="Fri",TRUE,FALSE)</formula>
    </cfRule>
  </conditionalFormatting>
  <conditionalFormatting sqref="NC40:NC41">
    <cfRule type="expression" dxfId="1" priority="23">
      <formula>IF(TEXT(NC$3,"ddd")="Fri",TRUE,FALSE)</formula>
    </cfRule>
  </conditionalFormatting>
  <conditionalFormatting sqref="ND34:NG35">
    <cfRule type="expression" dxfId="0" priority="2">
      <formula>IF(ND$2="Fri",TRUE,FALSE)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T13:U34"/>
  <sheetViews>
    <sheetView showGridLines="0" tabSelected="1" topLeftCell="A51" zoomScale="95" zoomScaleNormal="95" workbookViewId="0">
      <selection activeCell="S2" sqref="S2:T76"/>
    </sheetView>
  </sheetViews>
  <sheetFormatPr defaultRowHeight="14.4" x14ac:dyDescent="0.3"/>
  <sheetData>
    <row r="13" spans="21:21" x14ac:dyDescent="0.3">
      <c r="U13" t="s">
        <v>97</v>
      </c>
    </row>
    <row r="34" spans="20:20" x14ac:dyDescent="0.3">
      <c r="T34" t="s">
        <v>159</v>
      </c>
    </row>
  </sheetData>
  <pageMargins left="0.7" right="0.7" top="0.75" bottom="0.75" header="0.3" footer="0.3"/>
  <pageSetup paperSize="9" scale="4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94D09-848A-46EA-AB4E-BD6B772099DD}">
  <dimension ref="A2:B3"/>
  <sheetViews>
    <sheetView workbookViewId="0"/>
  </sheetViews>
  <sheetFormatPr defaultRowHeight="14.4" x14ac:dyDescent="0.3"/>
  <sheetData>
    <row r="2" spans="1:2" x14ac:dyDescent="0.3">
      <c r="A2" t="s">
        <v>160</v>
      </c>
      <c r="B2" t="s">
        <v>161</v>
      </c>
    </row>
    <row r="3" spans="1:2" x14ac:dyDescent="0.3">
      <c r="A3" t="s">
        <v>162</v>
      </c>
      <c r="B3" t="s">
        <v>163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65A2219F78E44D84E06297D2FF28B1" ma:contentTypeVersion="13" ma:contentTypeDescription="Create a new document." ma:contentTypeScope="" ma:versionID="d6915b99613d0bf44eab2d6b068dff57">
  <xsd:schema xmlns:xsd="http://www.w3.org/2001/XMLSchema" xmlns:xs="http://www.w3.org/2001/XMLSchema" xmlns:p="http://schemas.microsoft.com/office/2006/metadata/properties" xmlns:ns2="4aeca0e4-e8b1-4caf-97b7-85f39a09c6cc" xmlns:ns3="6641210d-d836-40d0-bc8d-4c618913ecac" targetNamespace="http://schemas.microsoft.com/office/2006/metadata/properties" ma:root="true" ma:fieldsID="dd926e6c7630657ef597945357975ca6" ns2:_="" ns3:_="">
    <xsd:import namespace="4aeca0e4-e8b1-4caf-97b7-85f39a09c6cc"/>
    <xsd:import namespace="6641210d-d836-40d0-bc8d-4c618913ec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eca0e4-e8b1-4caf-97b7-85f39a09c6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41210d-d836-40d0-bc8d-4c618913eca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38b5e80-c36a-4f74-bd82-00d57534f4b7}" ma:internalName="TaxCatchAll" ma:showField="CatchAllData" ma:web="6641210d-d836-40d0-bc8d-4c618913ec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eca0e4-e8b1-4caf-97b7-85f39a09c6cc">
      <Terms xmlns="http://schemas.microsoft.com/office/infopath/2007/PartnerControls"/>
    </lcf76f155ced4ddcb4097134ff3c332f>
    <TaxCatchAll xmlns="6641210d-d836-40d0-bc8d-4c618913ecac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Props1.xml><?xml version="1.0" encoding="utf-8"?>
<ds:datastoreItem xmlns:ds="http://schemas.openxmlformats.org/officeDocument/2006/customXml" ds:itemID="{6D3925E6-BBF3-4D59-A1E4-C7C8C7DC9F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012369-F34A-4BAF-AED9-EEF020326552}">
  <ds:schemaRefs>
    <ds:schemaRef ds:uri="http://gemini/pivotcustomization/IsSandboxEmbedded"/>
  </ds:schemaRefs>
</ds:datastoreItem>
</file>

<file path=customXml/itemProps3.xml><?xml version="1.0" encoding="utf-8"?>
<ds:datastoreItem xmlns:ds="http://schemas.openxmlformats.org/officeDocument/2006/customXml" ds:itemID="{3E9BBF13-32F6-4F0C-89AA-2858A698CD5E}">
  <ds:schemaRefs>
    <ds:schemaRef ds:uri="http://www.w3.org/2001/XMLSchema"/>
    <ds:schemaRef ds:uri="http://microsoft.data.visualization.Client.Excel/1.0"/>
  </ds:schemaRefs>
</ds:datastoreItem>
</file>

<file path=customXml/itemProps4.xml><?xml version="1.0" encoding="utf-8"?>
<ds:datastoreItem xmlns:ds="http://schemas.openxmlformats.org/officeDocument/2006/customXml" ds:itemID="{67BB7245-A164-4E73-87D4-4A7DA31E44C2}">
  <ds:schemaRefs>
    <ds:schemaRef ds:uri="http://gemini/pivotcustomization/PowerPivotVersion"/>
  </ds:schemaRefs>
</ds:datastoreItem>
</file>

<file path=customXml/itemProps5.xml><?xml version="1.0" encoding="utf-8"?>
<ds:datastoreItem xmlns:ds="http://schemas.openxmlformats.org/officeDocument/2006/customXml" ds:itemID="{6DA2FA3B-C7C0-4878-9D10-23C47ED169C5}">
  <ds:schemaRefs>
    <ds:schemaRef ds:uri="http://gemini/pivotcustomization/SandboxNonEmpty"/>
  </ds:schemaRefs>
</ds:datastoreItem>
</file>

<file path=customXml/itemProps6.xml><?xml version="1.0" encoding="utf-8"?>
<ds:datastoreItem xmlns:ds="http://schemas.openxmlformats.org/officeDocument/2006/customXml" ds:itemID="{E35BDC72-67FD-434A-95AF-97D07ED22D44}"/>
</file>

<file path=customXml/itemProps7.xml><?xml version="1.0" encoding="utf-8"?>
<ds:datastoreItem xmlns:ds="http://schemas.openxmlformats.org/officeDocument/2006/customXml" ds:itemID="{E926B92A-6A4C-4BFA-B373-DA08F2102B3F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641210d-d836-40d0-bc8d-4c618913ecac"/>
    <ds:schemaRef ds:uri="4aeca0e4-e8b1-4caf-97b7-85f39a09c6cc"/>
    <ds:schemaRef ds:uri="http://www.w3.org/XML/1998/namespace"/>
    <ds:schemaRef ds:uri="http://purl.org/dc/dcmitype/"/>
  </ds:schemaRefs>
</ds:datastoreItem>
</file>

<file path=customXml/itemProps8.xml><?xml version="1.0" encoding="utf-8"?>
<ds:datastoreItem xmlns:ds="http://schemas.openxmlformats.org/officeDocument/2006/customXml" ds:itemID="{0E503333-393B-4F24-A7BA-962AE80D1409}">
  <ds:schemaRefs>
    <ds:schemaRef ds:uri="http://gemini/pivotcustomization/ErrorCache"/>
  </ds:schemaRefs>
</ds:datastoreItem>
</file>

<file path=customXml/itemProps9.xml><?xml version="1.0" encoding="utf-8"?>
<ds:datastoreItem xmlns:ds="http://schemas.openxmlformats.org/officeDocument/2006/customXml" ds:itemID="{8F64EBE6-397E-412F-8601-09B394645BD0}">
  <ds:schemaRefs>
    <ds:schemaRef ds:uri="http://www.w3.org/2001/XMLSchema"/>
    <ds:schemaRef ds:uri="http://microsoft.data.visualization.engine.tours/1.0"/>
  </ds:schemaRefs>
</ds:datastoreItem>
</file>

<file path=customXml/itemProps10.xml><?xml version="1.0" encoding="utf-8"?>
<ds:datastoreItem xmlns:ds="http://schemas.openxmlformats.org/officeDocument/2006/customXml" ds:itemID="{B5010A7D-BC59-490F-BD5F-9E300C1746EC}">
  <ds:schemaRefs>
    <ds:schemaRef ds:uri="http://schemas.microsoft.com/PowerBIAddIn"/>
  </ds:schemaRefs>
</ds:datastoreItem>
</file>

<file path=customXml/itemProps11.xml><?xml version="1.0" encoding="utf-8"?>
<ds:datastoreItem xmlns:ds="http://schemas.openxmlformats.org/officeDocument/2006/customXml" ds:itemID="{A50A1555-B696-4A68-ADA7-A52BFF5C7C49}">
  <ds:schemaRefs>
    <ds:schemaRef ds:uri="http://gemini/pivotcustomization/RelationshipAutoDetectionEnabl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calendar</vt:lpstr>
      <vt:lpstr>Data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2025-05-26T14:48:55Z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3</vt:i4>
  </property>
  <property fmtid="{D5CDD505-2E9C-101B-9397-08002B2CF9AE}" pid="3" name="GVData">
    <vt:lpwstr>ew0KICAidGFnc2V0X2UxNjQwOWE3XzE3MDBfNDE1M185MDkwXzM5NTViYzJmMGFlOF9jbGFzc2lmaWNhdGlvbiI6ICJQdWJsaWMiLA0KICAiZG9jSUQiOiAiNGU2OGRlY2EtMDJiNC00NjhiLTkxMWEtODFkNjQxNGU0YjI5IiwNCiAgIk9TIjogIldpbmRvd3MiLA0K</vt:lpwstr>
  </property>
  <property fmtid="{D5CDD505-2E9C-101B-9397-08002B2CF9AE}" pid="4" name="GVData0">
    <vt:lpwstr>ICAiT3B0aW9ucyI6ICJ7XHUwMDIyUGFnZUxheW91dENvbmZpZ3VyYXRpb25cdTAwMjI6e1x1MDAyMkFsd2F5c1Nob3dQb3B1cFx1MDAyMjpmYWxzZSxcdTAwMjJIYXNBbHdheXNTaG93UG9wdXBcdTAwMjI6dHJ1ZSxcdTAwMjJPcHRpb25zXHUwMDIyOjAsXHUwMDIy</vt:lpwstr>
  </property>
  <property fmtid="{D5CDD505-2E9C-101B-9397-08002B2CF9AE}" pid="5" name="ClassificationTagSetId">
    <vt:lpwstr>e16409a7-1700-4153-9090-3955bc2f0ae8</vt:lpwstr>
  </property>
  <property fmtid="{D5CDD505-2E9C-101B-9397-08002B2CF9AE}" pid="6" name="Classification">
    <vt:lpwstr>Public</vt:lpwstr>
  </property>
  <property fmtid="{D5CDD505-2E9C-101B-9397-08002B2CF9AE}" pid="7" name="ComplianceTagSetId">
    <vt:lpwstr>f14fc1f1-8950-40d5-8a29-45909da947d6</vt:lpwstr>
  </property>
  <property fmtid="{D5CDD505-2E9C-101B-9397-08002B2CF9AE}" pid="8" name="FileId">
    <vt:lpwstr>4e68deca-02b4-468b-911a-81d6414e4b29</vt:lpwstr>
  </property>
  <property fmtid="{D5CDD505-2E9C-101B-9397-08002B2CF9AE}" pid="9" name="UserId">
    <vt:lpwstr>LOCAL SERVICE</vt:lpwstr>
  </property>
  <property fmtid="{D5CDD505-2E9C-101B-9397-08002B2CF9AE}" pid="10" name="TagDateTime">
    <vt:lpwstr>2025-01-05T07:58:22Z</vt:lpwstr>
  </property>
  <property fmtid="{D5CDD505-2E9C-101B-9397-08002B2CF9AE}" pid="11" name="GVData1">
    <vt:lpwstr>VHJpZ2dlclBhZ2VzTnVtYmVyXHUwMDIyOjB9LFx1MDAyMkFwcGx5RnJvbVBhZ2VcdTAwMjI6MCxcdTAwMjJBcHBseVRvUGFnZVx1MDAyMjowLFx1MDAyMkhlYWRlckVuYWJsZWRcdTAwMjI6ZmFsc2UsXHUwMDIySGVhZGVyXHUwMDIyOlx1MDAyMlx1MDAyMixcdTAw</vt:lpwstr>
  </property>
  <property fmtid="{D5CDD505-2E9C-101B-9397-08002B2CF9AE}" pid="12" name="GVData2">
    <vt:lpwstr>MjJIZWFkZXJzXHUwMDIyOltcdTAwMjJcdTAwMjJdLFx1MDAyMkhlYWRlclR5cGVcdTAwMjI6MixcdTAwMjJIZWFkZXJUeXBlc0FsbG93ZWRcdTAwMjI6WzJdLFx1MDAyMkhlYWRlclVwZGF0ZVR5cGVcdTAwMjI6MCxcdTAwMjJGb290ZXJFbmFibGVkXHUwMDIyOmZh</vt:lpwstr>
  </property>
  <property fmtid="{D5CDD505-2E9C-101B-9397-08002B2CF9AE}" pid="13" name="GVData3">
    <vt:lpwstr>bHNlLFx1MDAyMkZvb3Rlclx1MDAyMjpcdTAwMjJcdTAwMjIsXHUwMDIyRm9vdGVyc1x1MDAyMjpbXHUwMDIyXHUwMDIyXSxcdTAwMjJGb290ZXJUeXBlXHUwMDIyOjIsXHUwMDIyRm9vdGVyVHlwZXNBbGxvd2VkXHUwMDIyOlsyXSxcdTAwMjJGb290ZXJVcGRhdGVU</vt:lpwstr>
  </property>
  <property fmtid="{D5CDD505-2E9C-101B-9397-08002B2CF9AE}" pid="14" name="GVData4">
    <vt:lpwstr>eXBlXHUwMDIyOjAsXHUwMDIyV2F0ZXJtYXJrXHUwMDIyOm51bGwsXHUwMDIyV2F0ZXJtYXJrRW5hYmxlZFx1MDAyMjpmYWxzZSxcdTAwMjJTaG91bGRXcml0ZVdhdGVybWFya1x1MDAyMjpmYWxzZSxcdTAwMjJXYXRlcm1hcmtVcGRhdGVUeXBlXHUwMDIyOjAsXHUw</vt:lpwstr>
  </property>
  <property fmtid="{D5CDD505-2E9C-101B-9397-08002B2CF9AE}" pid="15" name="GVData5">
    <vt:lpwstr>MDIyUG93ZXJwb2ludFRpdGxlXHUwMDIyOm51bGwsXHUwMDIyUG93ZXJwb2ludFN1Yml0bGVcdTAwMjI6bnVsbH0iLA0KICAiU3RhdGUiOiAie1x1MDAyMkZpcnN0UGFnZURpZmZlcmVudFx1MDAyMjpmYWxzZSxcdTAwMjJEaWZmZXJlbnRPZGRBbmRFdmVuUGFnZXNc</vt:lpwstr>
  </property>
  <property fmtid="{D5CDD505-2E9C-101B-9397-08002B2CF9AE}" pid="16" name="GVData6">
    <vt:lpwstr>dTAwMjI6ZmFsc2UsXHUwMDIyUGFnZUNvdW50XHUwMDIyOjQsXHUwMDIySGVhZGVyTWV0YWRhdGFcdTAwMjI6XHUwMDIyXHUwMDIyLFx1MDAyMlRoaXJkUGFydHlIZWFkZXJNZXRhZGF0YVx1MDAyMjpcdTAwMjJcdTAwMjIsXHUwMDIyR1ZIZWFkZXJFeGlzdHNcdTAw</vt:lpwstr>
  </property>
  <property fmtid="{D5CDD505-2E9C-101B-9397-08002B2CF9AE}" pid="17" name="GVData7">
    <vt:lpwstr>MjI6ZmFsc2UsXHUwMDIyTm9uR1ZIZWFkZXJFeGlzdHNcdTAwMjI6ZmFsc2UsXHUwMDIyQ29ybmVySGVhZGVyRXhpc3RzXHUwMDIyOmZhbHNlLFx1MDAyMk5vbkdWSGVhZGVyU2hhcGVFeGlzdHNcdTAwMjI6ZmFsc2UsXHUwMDIyVGhpcmRQYXJ0eUhlYWRlcnNcdTAw</vt:lpwstr>
  </property>
  <property fmtid="{D5CDD505-2E9C-101B-9397-08002B2CF9AE}" pid="18" name="GVData8">
    <vt:lpwstr>MjI6W10sXHUwMDIyRm9vdGVyTWV0YWRhdGFcdTAwMjI6XHUwMDIyXHUwMDIyLFx1MDAyMlRoaXJkUGFydHlGb290ZXJNZXRhZGF0YVx1MDAyMjpcdTAwMjJcdTAwMjIsXHUwMDIyR1ZGb290ZXJFeGlzdHNcdTAwMjI6ZmFsc2UsXHUwMDIyTm9uR1ZGb290ZXJFeGlz</vt:lpwstr>
  </property>
  <property fmtid="{D5CDD505-2E9C-101B-9397-08002B2CF9AE}" pid="19" name="GVData9">
    <vt:lpwstr>dHNcdTAwMjI6ZmFsc2UsXHUwMDIyQ29ybmVyRm9vdGVyRXhpc3RzXHUwMDIyOmZhbHNlLFx1MDAyMk5vbkdWRm9vdGVyU2hhcGVFeGlzdHNcdTAwMjI6ZmFsc2UsXHUwMDIyVGhpcmRQYXJ0eUZvb3RlcnNcdTAwMjI6W10sXHUwMDIyV2F0ZXJtYXJrTWV0YWRhdGFc</vt:lpwstr>
  </property>
  <property fmtid="{D5CDD505-2E9C-101B-9397-08002B2CF9AE}" pid="20" name="GVData10">
    <vt:lpwstr>dTAwMjI6XHUwMDIyXHUwMDIyLFx1MDAyMldhdGVybWFya0V4aXN0c1x1MDAyMjpmYWxzZSxcdTAwMjJQb3dlcnBvaW50VGl0bGVNZXRhZGF0YVx1MDAyMjpudWxsLFx1MDAyMlBvd2VycG9pbnRTdWJ0aXRsZU1ldGFkYXRhXHUwMDIyOm51bGwsXHUwMDIyVGhpcmRQ</vt:lpwstr>
  </property>
  <property fmtid="{D5CDD505-2E9C-101B-9397-08002B2CF9AE}" pid="21" name="GVData11">
    <vt:lpwstr>YXJ0eU1ldGFkYXRhRm91bmRcdTAwMjI6ZmFsc2V9Ig0KfQ==</vt:lpwstr>
  </property>
  <property fmtid="{D5CDD505-2E9C-101B-9397-08002B2CF9AE}" pid="22" name="GVData12">
    <vt:lpwstr>(end)</vt:lpwstr>
  </property>
  <property fmtid="{D5CDD505-2E9C-101B-9397-08002B2CF9AE}" pid="23" name="ContentTypeId">
    <vt:lpwstr>0x0101004165A2219F78E44D84E06297D2FF28B1</vt:lpwstr>
  </property>
  <property fmtid="{D5CDD505-2E9C-101B-9397-08002B2CF9AE}" pid="24" name="MediaServiceImageTags">
    <vt:lpwstr/>
  </property>
</Properties>
</file>