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Purvis/Desktop/tidycensus_work/output/"/>
    </mc:Choice>
  </mc:AlternateContent>
  <xr:revisionPtr revIDLastSave="0" documentId="13_ncr:40009_{387D88E5-CB0E-0344-BBB1-9BC815DEFFB5}" xr6:coauthVersionLast="47" xr6:coauthVersionMax="47" xr10:uidLastSave="{00000000-0000-0000-0000-000000000000}"/>
  <bookViews>
    <workbookView xWindow="16060" yWindow="3100" windowWidth="28040" windowHeight="17440"/>
  </bookViews>
  <sheets>
    <sheet name="PUMAs_2000_2010_us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1" l="1"/>
  <c r="P54" i="1"/>
  <c r="O54" i="1"/>
  <c r="N54" i="1"/>
  <c r="M54" i="1"/>
  <c r="L54" i="1"/>
  <c r="K54" i="1"/>
  <c r="J54" i="1"/>
  <c r="I54" i="1"/>
  <c r="H54" i="1"/>
  <c r="G54" i="1"/>
  <c r="F54" i="1"/>
  <c r="E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</calcChain>
</file>

<file path=xl/sharedStrings.xml><?xml version="1.0" encoding="utf-8"?>
<sst xmlns="http://schemas.openxmlformats.org/spreadsheetml/2006/main" count="68" uniqueCount="68">
  <si>
    <t>state</t>
  </si>
  <si>
    <t>GEOID</t>
  </si>
  <si>
    <t>NAME</t>
  </si>
  <si>
    <t>TotalPop_2020</t>
  </si>
  <si>
    <t>GQ_Total_2020</t>
  </si>
  <si>
    <t>Total_HH_2020</t>
  </si>
  <si>
    <t>HH_Pop_2020</t>
  </si>
  <si>
    <t>TOTHH_0610</t>
  </si>
  <si>
    <t>TOTPOP_0610</t>
  </si>
  <si>
    <t>HHPOP_0610</t>
  </si>
  <si>
    <t>TOTHH_1620</t>
  </si>
  <si>
    <t>TOTPOP_1620</t>
  </si>
  <si>
    <t>HHPOP_1620</t>
  </si>
  <si>
    <t>numpuma_2000Census</t>
  </si>
  <si>
    <t>numpuma_2010Census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</si>
  <si>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</si>
  <si>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</si>
  <si>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</si>
  <si>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</si>
  <si>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</si>
  <si>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</si>
  <si>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</si>
  <si>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</si>
  <si>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</si>
  <si>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</si>
  <si>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</si>
  <si>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</si>
  <si>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</si>
  <si>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</si>
  <si>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</si>
  <si>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</si>
  <si>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</si>
  <si>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</si>
  <si>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</si>
  <si>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</si>
  <si>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</si>
  <si>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</si>
  <si>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</si>
  <si>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</si>
  <si>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</si>
  <si>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</si>
  <si>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</si>
  <si>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</si>
  <si>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</si>
  <si>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</si>
  <si>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</si>
  <si>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</si>
  <si>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</si>
  <si>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</si>
  <si>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</si>
  <si>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</si>
  <si>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</si>
  <si>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</si>
  <si>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</si>
  <si>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</si>
  <si>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</si>
  <si>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</si>
  <si>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</si>
  <si>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</si>
  <si>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</si>
  <si>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</si>
  <si>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</si>
  <si>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</si>
  <si>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</si>
  <si>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</si>
  <si>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</si>
  <si>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</si>
  <si>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Pct_Change_2000_2010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</si>
</sst>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="130" zoomScaleNormal="130" workbookViewId="0">
      <selection activeCell="Q54" sqref="Q54"/>
    </sheetView>
  </sheetViews>
  <sheetFormatPr baseColWidth="10" defaultRowHeight="16" x14ac:dyDescent="0.2"/>
  <cols>
    <col min="1" max="1" width="3.1640625" bestFit="1" customWidth="1"/>
    <col min="2" max="2" width="5.33203125" bestFit="1" customWidth="1"/>
    <col min="3" max="3" width="6.5" bestFit="1" customWidth="1"/>
    <col min="4" max="4" width="17.5" bestFit="1" customWidth="1"/>
    <col min="5" max="5" width="13.33203125" style="1" bestFit="1" customWidth="1"/>
    <col min="6" max="6" width="14" style="1" bestFit="1" customWidth="1"/>
    <col min="7" max="7" width="13.6640625" style="1" bestFit="1" customWidth="1"/>
    <col min="8" max="8" width="12.5" style="1" bestFit="1" customWidth="1"/>
    <col min="9" max="9" width="11.83203125" style="1" bestFit="1" customWidth="1"/>
    <col min="10" max="10" width="12.83203125" style="1" bestFit="1" customWidth="1"/>
    <col min="11" max="12" width="11.83203125" style="1" bestFit="1" customWidth="1"/>
    <col min="13" max="13" width="12.83203125" style="1" bestFit="1" customWidth="1"/>
    <col min="14" max="14" width="11.83203125" style="1" bestFit="1" customWidth="1"/>
    <col min="15" max="16" width="20.33203125" bestFit="1" customWidth="1"/>
    <col min="17" max="17" width="21.1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s="1" t="s">
        <v>67</v>
      </c>
    </row>
    <row r="2" spans="1:17" x14ac:dyDescent="0.2">
      <c r="A2">
        <v>1</v>
      </c>
      <c r="B2">
        <v>1</v>
      </c>
      <c r="C2">
        <v>1</v>
      </c>
      <c r="D2" t="s">
        <v>15</v>
      </c>
      <c r="E2" s="1">
        <v>5024279</v>
      </c>
      <c r="F2" s="1">
        <v>127934</v>
      </c>
      <c r="G2" s="1">
        <v>2011947</v>
      </c>
      <c r="H2" s="1">
        <v>4896345</v>
      </c>
      <c r="I2" s="1">
        <v>1821210</v>
      </c>
      <c r="J2" s="1">
        <v>4712651</v>
      </c>
      <c r="K2" s="1">
        <v>4599040</v>
      </c>
      <c r="L2" s="1">
        <v>1888504</v>
      </c>
      <c r="M2" s="1">
        <v>4893186</v>
      </c>
      <c r="N2" s="1">
        <v>4776007</v>
      </c>
      <c r="O2">
        <v>30</v>
      </c>
      <c r="P2">
        <v>34</v>
      </c>
      <c r="Q2" s="2">
        <f>P2/O2-1</f>
        <v>0.1333333333333333</v>
      </c>
    </row>
    <row r="3" spans="1:17" x14ac:dyDescent="0.2">
      <c r="A3">
        <v>2</v>
      </c>
      <c r="B3">
        <v>2</v>
      </c>
      <c r="C3">
        <v>2</v>
      </c>
      <c r="D3" t="s">
        <v>16</v>
      </c>
      <c r="E3" s="1">
        <v>733391</v>
      </c>
      <c r="F3" s="1">
        <v>30291</v>
      </c>
      <c r="G3" s="1">
        <v>269148</v>
      </c>
      <c r="H3" s="1">
        <v>703100</v>
      </c>
      <c r="I3" s="1">
        <v>248248</v>
      </c>
      <c r="J3" s="1">
        <v>691189</v>
      </c>
      <c r="K3" s="1">
        <v>665870</v>
      </c>
      <c r="L3" s="1">
        <v>255173</v>
      </c>
      <c r="M3" s="1">
        <v>736990</v>
      </c>
      <c r="N3" s="1">
        <v>709895</v>
      </c>
      <c r="O3">
        <v>5</v>
      </c>
      <c r="P3">
        <v>5</v>
      </c>
      <c r="Q3" s="2">
        <f t="shared" ref="Q3:Q54" si="0">P3/O3-1</f>
        <v>0</v>
      </c>
    </row>
    <row r="4" spans="1:17" x14ac:dyDescent="0.2">
      <c r="A4">
        <v>3</v>
      </c>
      <c r="B4">
        <v>4</v>
      </c>
      <c r="C4">
        <v>4</v>
      </c>
      <c r="D4" t="s">
        <v>17</v>
      </c>
      <c r="E4" s="1">
        <v>7151502</v>
      </c>
      <c r="F4" s="1">
        <v>160269</v>
      </c>
      <c r="G4" s="1">
        <v>2705878</v>
      </c>
      <c r="H4" s="1">
        <v>6991233</v>
      </c>
      <c r="I4" s="1">
        <v>2326468</v>
      </c>
      <c r="J4" s="1">
        <v>6246816</v>
      </c>
      <c r="K4" s="1">
        <v>6112128</v>
      </c>
      <c r="L4" s="1">
        <v>2643430</v>
      </c>
      <c r="M4" s="1">
        <v>7174064</v>
      </c>
      <c r="N4" s="1">
        <v>7016130</v>
      </c>
      <c r="O4">
        <v>36</v>
      </c>
      <c r="P4">
        <v>54</v>
      </c>
      <c r="Q4" s="2">
        <f t="shared" si="0"/>
        <v>0.5</v>
      </c>
    </row>
    <row r="5" spans="1:17" x14ac:dyDescent="0.2">
      <c r="A5">
        <v>4</v>
      </c>
      <c r="B5">
        <v>5</v>
      </c>
      <c r="C5">
        <v>5</v>
      </c>
      <c r="D5" t="s">
        <v>18</v>
      </c>
      <c r="E5" s="1">
        <v>3011524</v>
      </c>
      <c r="F5" s="1">
        <v>82518</v>
      </c>
      <c r="G5" s="1">
        <v>1199395</v>
      </c>
      <c r="H5" s="1">
        <v>2929006</v>
      </c>
      <c r="I5" s="1">
        <v>1117154</v>
      </c>
      <c r="J5" s="1">
        <v>2872684</v>
      </c>
      <c r="K5" s="1">
        <v>2794148</v>
      </c>
      <c r="L5" s="1">
        <v>1170544</v>
      </c>
      <c r="M5" s="1">
        <v>3011873</v>
      </c>
      <c r="N5" s="1">
        <v>2928116</v>
      </c>
      <c r="O5">
        <v>19</v>
      </c>
      <c r="P5">
        <v>20</v>
      </c>
      <c r="Q5" s="2">
        <f t="shared" si="0"/>
        <v>5.2631578947368363E-2</v>
      </c>
    </row>
    <row r="6" spans="1:17" x14ac:dyDescent="0.2">
      <c r="A6">
        <v>5</v>
      </c>
      <c r="B6">
        <v>6</v>
      </c>
      <c r="C6">
        <v>6</v>
      </c>
      <c r="D6" t="s">
        <v>19</v>
      </c>
      <c r="E6" s="1">
        <v>39538223</v>
      </c>
      <c r="F6" s="1">
        <v>917932</v>
      </c>
      <c r="G6" s="1">
        <v>13475623</v>
      </c>
      <c r="H6" s="1">
        <v>38620291</v>
      </c>
      <c r="I6" s="1">
        <v>12392852</v>
      </c>
      <c r="J6" s="1">
        <v>36637290</v>
      </c>
      <c r="K6" s="1">
        <v>35810593</v>
      </c>
      <c r="L6" s="1">
        <v>13103114</v>
      </c>
      <c r="M6" s="1">
        <v>39346023</v>
      </c>
      <c r="N6" s="1">
        <v>38521288</v>
      </c>
      <c r="O6">
        <v>233</v>
      </c>
      <c r="P6">
        <v>265</v>
      </c>
      <c r="Q6" s="2">
        <f t="shared" si="0"/>
        <v>0.13733905579399153</v>
      </c>
    </row>
    <row r="7" spans="1:17" x14ac:dyDescent="0.2">
      <c r="A7">
        <v>6</v>
      </c>
      <c r="B7">
        <v>8</v>
      </c>
      <c r="C7">
        <v>8</v>
      </c>
      <c r="D7" t="s">
        <v>20</v>
      </c>
      <c r="E7" s="1">
        <v>5773714</v>
      </c>
      <c r="F7" s="1">
        <v>126848</v>
      </c>
      <c r="G7" s="1">
        <v>2257815</v>
      </c>
      <c r="H7" s="1">
        <v>5646866</v>
      </c>
      <c r="I7" s="1">
        <v>1918959</v>
      </c>
      <c r="J7" s="1">
        <v>4887061</v>
      </c>
      <c r="K7" s="1">
        <v>4773248</v>
      </c>
      <c r="L7" s="1">
        <v>2137402</v>
      </c>
      <c r="M7" s="1">
        <v>5684926</v>
      </c>
      <c r="N7" s="1">
        <v>5565331</v>
      </c>
      <c r="O7">
        <v>38</v>
      </c>
      <c r="P7">
        <v>42</v>
      </c>
      <c r="Q7" s="2">
        <f t="shared" si="0"/>
        <v>0.10526315789473695</v>
      </c>
    </row>
    <row r="8" spans="1:17" x14ac:dyDescent="0.2">
      <c r="A8">
        <v>7</v>
      </c>
      <c r="B8">
        <v>9</v>
      </c>
      <c r="C8">
        <v>9</v>
      </c>
      <c r="D8" t="s">
        <v>21</v>
      </c>
      <c r="E8" s="1">
        <v>3605944</v>
      </c>
      <c r="F8" s="1">
        <v>108002</v>
      </c>
      <c r="G8" s="1">
        <v>1418069</v>
      </c>
      <c r="H8" s="1">
        <v>3497942</v>
      </c>
      <c r="I8" s="1">
        <v>1359218</v>
      </c>
      <c r="J8" s="1">
        <v>3545837</v>
      </c>
      <c r="K8" s="1">
        <v>3428540</v>
      </c>
      <c r="L8" s="1">
        <v>1385437</v>
      </c>
      <c r="M8" s="1">
        <v>3570549</v>
      </c>
      <c r="N8" s="1">
        <v>3458474</v>
      </c>
      <c r="O8">
        <v>25</v>
      </c>
      <c r="P8">
        <v>26</v>
      </c>
      <c r="Q8" s="2">
        <f t="shared" si="0"/>
        <v>4.0000000000000036E-2</v>
      </c>
    </row>
    <row r="9" spans="1:17" x14ac:dyDescent="0.2">
      <c r="A9">
        <v>8</v>
      </c>
      <c r="B9">
        <v>10</v>
      </c>
      <c r="C9">
        <v>10</v>
      </c>
      <c r="D9" t="s">
        <v>22</v>
      </c>
      <c r="E9" s="1">
        <v>989948</v>
      </c>
      <c r="F9" s="1">
        <v>22745</v>
      </c>
      <c r="G9" s="1">
        <v>386375</v>
      </c>
      <c r="H9" s="1">
        <v>967203</v>
      </c>
      <c r="I9" s="1">
        <v>331639</v>
      </c>
      <c r="J9" s="1">
        <v>881278</v>
      </c>
      <c r="K9" s="1">
        <v>856711</v>
      </c>
      <c r="L9" s="1">
        <v>370953</v>
      </c>
      <c r="M9" s="1">
        <v>967679</v>
      </c>
      <c r="N9" s="1">
        <v>942727</v>
      </c>
      <c r="O9">
        <v>6</v>
      </c>
      <c r="P9">
        <v>6</v>
      </c>
      <c r="Q9" s="2">
        <f t="shared" si="0"/>
        <v>0</v>
      </c>
    </row>
    <row r="10" spans="1:17" x14ac:dyDescent="0.2">
      <c r="A10">
        <v>9</v>
      </c>
      <c r="B10">
        <v>11</v>
      </c>
      <c r="C10">
        <v>11</v>
      </c>
      <c r="D10" t="s">
        <v>23</v>
      </c>
      <c r="E10" s="1">
        <v>689545</v>
      </c>
      <c r="F10" s="1">
        <v>40682</v>
      </c>
      <c r="G10" s="1">
        <v>312448</v>
      </c>
      <c r="H10" s="1">
        <v>648863</v>
      </c>
      <c r="I10" s="1">
        <v>257317</v>
      </c>
      <c r="J10" s="1">
        <v>584400</v>
      </c>
      <c r="K10" s="1">
        <v>545221</v>
      </c>
      <c r="L10" s="1">
        <v>288307</v>
      </c>
      <c r="M10" s="1">
        <v>701974</v>
      </c>
      <c r="N10" s="1">
        <v>662982</v>
      </c>
      <c r="O10">
        <v>5</v>
      </c>
      <c r="P10">
        <v>5</v>
      </c>
      <c r="Q10" s="2">
        <f t="shared" si="0"/>
        <v>0</v>
      </c>
    </row>
    <row r="11" spans="1:17" x14ac:dyDescent="0.2">
      <c r="A11">
        <v>10</v>
      </c>
      <c r="B11">
        <v>12</v>
      </c>
      <c r="C11">
        <v>12</v>
      </c>
      <c r="D11" t="s">
        <v>24</v>
      </c>
      <c r="E11" s="1">
        <v>21538187</v>
      </c>
      <c r="F11" s="1">
        <v>464583</v>
      </c>
      <c r="G11" s="1">
        <v>8529067</v>
      </c>
      <c r="H11" s="1">
        <v>21073604</v>
      </c>
      <c r="I11" s="1">
        <v>7152844</v>
      </c>
      <c r="J11" s="1">
        <v>18511620</v>
      </c>
      <c r="K11" s="1">
        <v>18094624</v>
      </c>
      <c r="L11" s="1">
        <v>7931313</v>
      </c>
      <c r="M11" s="1">
        <v>21216924</v>
      </c>
      <c r="N11" s="1">
        <v>20785401</v>
      </c>
      <c r="O11">
        <v>127</v>
      </c>
      <c r="P11">
        <v>151</v>
      </c>
      <c r="Q11" s="2">
        <f t="shared" si="0"/>
        <v>0.18897637795275601</v>
      </c>
    </row>
    <row r="12" spans="1:17" x14ac:dyDescent="0.2">
      <c r="A12">
        <v>11</v>
      </c>
      <c r="B12">
        <v>13</v>
      </c>
      <c r="C12">
        <v>13</v>
      </c>
      <c r="D12" t="s">
        <v>25</v>
      </c>
      <c r="E12" s="1">
        <v>10711908</v>
      </c>
      <c r="F12" s="1">
        <v>255178</v>
      </c>
      <c r="G12" s="1">
        <v>4020808</v>
      </c>
      <c r="H12" s="1">
        <v>10456730</v>
      </c>
      <c r="I12" s="1">
        <v>3468704</v>
      </c>
      <c r="J12" s="1">
        <v>9468815</v>
      </c>
      <c r="K12" s="1">
        <v>9214377</v>
      </c>
      <c r="L12" s="1">
        <v>3830264</v>
      </c>
      <c r="M12" s="1">
        <v>10516579</v>
      </c>
      <c r="N12" s="1">
        <v>10253888</v>
      </c>
      <c r="O12">
        <v>63</v>
      </c>
      <c r="P12">
        <v>72</v>
      </c>
      <c r="Q12" s="2">
        <f t="shared" si="0"/>
        <v>0.14285714285714279</v>
      </c>
    </row>
    <row r="13" spans="1:17" x14ac:dyDescent="0.2">
      <c r="A13">
        <v>12</v>
      </c>
      <c r="B13">
        <v>15</v>
      </c>
      <c r="C13">
        <v>15</v>
      </c>
      <c r="D13" t="s">
        <v>26</v>
      </c>
      <c r="E13" s="1">
        <v>1455271</v>
      </c>
      <c r="F13" s="1">
        <v>40741</v>
      </c>
      <c r="G13" s="1">
        <v>490267</v>
      </c>
      <c r="H13" s="1">
        <v>1414530</v>
      </c>
      <c r="I13" s="1">
        <v>442267</v>
      </c>
      <c r="J13" s="1">
        <v>1333591</v>
      </c>
      <c r="K13" s="1">
        <v>1291747</v>
      </c>
      <c r="L13" s="1">
        <v>467932</v>
      </c>
      <c r="M13" s="1">
        <v>1420074</v>
      </c>
      <c r="N13" s="1">
        <v>1376944</v>
      </c>
      <c r="O13">
        <v>9</v>
      </c>
      <c r="P13">
        <v>10</v>
      </c>
      <c r="Q13" s="2">
        <f t="shared" si="0"/>
        <v>0.11111111111111116</v>
      </c>
    </row>
    <row r="14" spans="1:17" x14ac:dyDescent="0.2">
      <c r="A14">
        <v>13</v>
      </c>
      <c r="B14">
        <v>16</v>
      </c>
      <c r="C14">
        <v>16</v>
      </c>
      <c r="D14" t="s">
        <v>27</v>
      </c>
      <c r="E14" s="1">
        <v>1839106</v>
      </c>
      <c r="F14" s="1">
        <v>49729</v>
      </c>
      <c r="G14" s="1">
        <v>676206</v>
      </c>
      <c r="H14" s="1">
        <v>1789377</v>
      </c>
      <c r="I14" s="1">
        <v>570283</v>
      </c>
      <c r="J14" s="1">
        <v>1526797</v>
      </c>
      <c r="K14" s="1">
        <v>1497938</v>
      </c>
      <c r="L14" s="1">
        <v>649299</v>
      </c>
      <c r="M14" s="1">
        <v>1754367</v>
      </c>
      <c r="N14" s="1">
        <v>1723930</v>
      </c>
      <c r="O14">
        <v>9</v>
      </c>
      <c r="P14">
        <v>14</v>
      </c>
      <c r="Q14" s="2">
        <f t="shared" si="0"/>
        <v>0.55555555555555558</v>
      </c>
    </row>
    <row r="15" spans="1:17" x14ac:dyDescent="0.2">
      <c r="A15">
        <v>14</v>
      </c>
      <c r="B15">
        <v>17</v>
      </c>
      <c r="C15">
        <v>17</v>
      </c>
      <c r="D15" t="s">
        <v>28</v>
      </c>
      <c r="E15" s="1">
        <v>12812508</v>
      </c>
      <c r="F15" s="1">
        <v>275365</v>
      </c>
      <c r="G15" s="1">
        <v>4998395</v>
      </c>
      <c r="H15" s="1">
        <v>12537143</v>
      </c>
      <c r="I15" s="1">
        <v>4769951</v>
      </c>
      <c r="J15" s="1">
        <v>12745359</v>
      </c>
      <c r="K15" s="1">
        <v>12437349</v>
      </c>
      <c r="L15" s="1">
        <v>4884061</v>
      </c>
      <c r="M15" s="1">
        <v>12716164</v>
      </c>
      <c r="N15" s="1">
        <v>12419358</v>
      </c>
      <c r="O15">
        <v>87</v>
      </c>
      <c r="P15">
        <v>88</v>
      </c>
      <c r="Q15" s="2">
        <f t="shared" si="0"/>
        <v>1.1494252873563315E-2</v>
      </c>
    </row>
    <row r="16" spans="1:17" x14ac:dyDescent="0.2">
      <c r="A16">
        <v>15</v>
      </c>
      <c r="B16">
        <v>18</v>
      </c>
      <c r="C16">
        <v>18</v>
      </c>
      <c r="D16" t="s">
        <v>29</v>
      </c>
      <c r="E16" s="1">
        <v>6785528</v>
      </c>
      <c r="F16" s="1">
        <v>178374</v>
      </c>
      <c r="G16" s="1">
        <v>2667542</v>
      </c>
      <c r="H16" s="1">
        <v>6607154</v>
      </c>
      <c r="I16" s="1">
        <v>2465402</v>
      </c>
      <c r="J16" s="1">
        <v>6417398</v>
      </c>
      <c r="K16" s="1">
        <v>6231398</v>
      </c>
      <c r="L16" s="1">
        <v>2602770</v>
      </c>
      <c r="M16" s="1">
        <v>6696893</v>
      </c>
      <c r="N16" s="1">
        <v>6507458</v>
      </c>
      <c r="O16">
        <v>48</v>
      </c>
      <c r="P16">
        <v>50</v>
      </c>
      <c r="Q16" s="2">
        <f t="shared" si="0"/>
        <v>4.1666666666666741E-2</v>
      </c>
    </row>
    <row r="17" spans="1:17" x14ac:dyDescent="0.2">
      <c r="A17">
        <v>16</v>
      </c>
      <c r="B17">
        <v>19</v>
      </c>
      <c r="C17">
        <v>19</v>
      </c>
      <c r="D17" t="s">
        <v>30</v>
      </c>
      <c r="E17" s="1">
        <v>3190369</v>
      </c>
      <c r="F17" s="1">
        <v>98558</v>
      </c>
      <c r="G17" s="1">
        <v>1288560</v>
      </c>
      <c r="H17" s="1">
        <v>3091811</v>
      </c>
      <c r="I17" s="1">
        <v>1215954</v>
      </c>
      <c r="J17" s="1">
        <v>3016267</v>
      </c>
      <c r="K17" s="1">
        <v>2917045</v>
      </c>
      <c r="L17" s="1">
        <v>1273941</v>
      </c>
      <c r="M17" s="1">
        <v>3150011</v>
      </c>
      <c r="N17" s="1">
        <v>3052458</v>
      </c>
      <c r="O17">
        <v>19</v>
      </c>
      <c r="P17">
        <v>22</v>
      </c>
      <c r="Q17" s="2">
        <f t="shared" si="0"/>
        <v>0.15789473684210531</v>
      </c>
    </row>
    <row r="18" spans="1:17" x14ac:dyDescent="0.2">
      <c r="A18">
        <v>17</v>
      </c>
      <c r="B18">
        <v>20</v>
      </c>
      <c r="C18">
        <v>20</v>
      </c>
      <c r="D18" t="s">
        <v>31</v>
      </c>
      <c r="E18" s="1">
        <v>2937880</v>
      </c>
      <c r="F18" s="1">
        <v>86940</v>
      </c>
      <c r="G18" s="1">
        <v>1151360</v>
      </c>
      <c r="H18" s="1">
        <v>2850940</v>
      </c>
      <c r="I18" s="1">
        <v>1101672</v>
      </c>
      <c r="J18" s="1">
        <v>2809329</v>
      </c>
      <c r="K18" s="1">
        <v>2729767</v>
      </c>
      <c r="L18" s="1">
        <v>1141985</v>
      </c>
      <c r="M18" s="1">
        <v>2912619</v>
      </c>
      <c r="N18" s="1">
        <v>2832911</v>
      </c>
      <c r="O18">
        <v>21</v>
      </c>
      <c r="P18">
        <v>22</v>
      </c>
      <c r="Q18" s="2">
        <f t="shared" si="0"/>
        <v>4.7619047619047672E-2</v>
      </c>
    </row>
    <row r="19" spans="1:17" x14ac:dyDescent="0.2">
      <c r="A19">
        <v>18</v>
      </c>
      <c r="B19">
        <v>21</v>
      </c>
      <c r="C19">
        <v>21</v>
      </c>
      <c r="D19" t="s">
        <v>32</v>
      </c>
      <c r="E19" s="1">
        <v>4505836</v>
      </c>
      <c r="F19" s="1">
        <v>124909</v>
      </c>
      <c r="G19" s="1">
        <v>1797937</v>
      </c>
      <c r="H19" s="1">
        <v>4380927</v>
      </c>
      <c r="I19" s="1">
        <v>1676708</v>
      </c>
      <c r="J19" s="1">
        <v>4285828</v>
      </c>
      <c r="K19" s="1">
        <v>4160928</v>
      </c>
      <c r="L19" s="1">
        <v>1748053</v>
      </c>
      <c r="M19" s="1">
        <v>4461952</v>
      </c>
      <c r="N19" s="1">
        <v>4330127</v>
      </c>
      <c r="O19">
        <v>30</v>
      </c>
      <c r="P19">
        <v>34</v>
      </c>
      <c r="Q19" s="2">
        <f t="shared" si="0"/>
        <v>0.1333333333333333</v>
      </c>
    </row>
    <row r="20" spans="1:17" x14ac:dyDescent="0.2">
      <c r="A20">
        <v>19</v>
      </c>
      <c r="B20">
        <v>22</v>
      </c>
      <c r="C20">
        <v>22</v>
      </c>
      <c r="D20" t="s">
        <v>33</v>
      </c>
      <c r="E20" s="1">
        <v>4657757</v>
      </c>
      <c r="F20" s="1">
        <v>124123</v>
      </c>
      <c r="G20" s="1">
        <v>1831610</v>
      </c>
      <c r="H20" s="1">
        <v>4533634</v>
      </c>
      <c r="I20" s="1">
        <v>1641165</v>
      </c>
      <c r="J20" s="1">
        <v>4429940</v>
      </c>
      <c r="K20" s="1">
        <v>4303960</v>
      </c>
      <c r="L20" s="1">
        <v>1751956</v>
      </c>
      <c r="M20" s="1">
        <v>4664616</v>
      </c>
      <c r="N20" s="1">
        <v>4535225</v>
      </c>
      <c r="O20">
        <v>36</v>
      </c>
      <c r="P20">
        <v>34</v>
      </c>
      <c r="Q20" s="2">
        <f t="shared" si="0"/>
        <v>-5.555555555555558E-2</v>
      </c>
    </row>
    <row r="21" spans="1:17" x14ac:dyDescent="0.2">
      <c r="A21">
        <v>20</v>
      </c>
      <c r="B21">
        <v>23</v>
      </c>
      <c r="C21">
        <v>23</v>
      </c>
      <c r="D21" t="s">
        <v>34</v>
      </c>
      <c r="E21" s="1">
        <v>1362359</v>
      </c>
      <c r="F21" s="1">
        <v>36454</v>
      </c>
      <c r="G21" s="1">
        <v>582437</v>
      </c>
      <c r="H21" s="1">
        <v>1325905</v>
      </c>
      <c r="I21" s="1">
        <v>551125</v>
      </c>
      <c r="J21" s="1">
        <v>1327665</v>
      </c>
      <c r="K21" s="1">
        <v>1292024</v>
      </c>
      <c r="L21" s="1">
        <v>569551</v>
      </c>
      <c r="M21" s="1">
        <v>1340825</v>
      </c>
      <c r="N21" s="1">
        <v>1304478</v>
      </c>
      <c r="O21">
        <v>10</v>
      </c>
      <c r="P21">
        <v>10</v>
      </c>
      <c r="Q21" s="2">
        <f t="shared" si="0"/>
        <v>0</v>
      </c>
    </row>
    <row r="22" spans="1:17" x14ac:dyDescent="0.2">
      <c r="A22">
        <v>21</v>
      </c>
      <c r="B22">
        <v>24</v>
      </c>
      <c r="C22">
        <v>24</v>
      </c>
      <c r="D22" t="s">
        <v>35</v>
      </c>
      <c r="E22" s="1">
        <v>6177224</v>
      </c>
      <c r="F22" s="1">
        <v>125505</v>
      </c>
      <c r="G22" s="1">
        <v>2321208</v>
      </c>
      <c r="H22" s="1">
        <v>6051719</v>
      </c>
      <c r="I22" s="1">
        <v>2121047</v>
      </c>
      <c r="J22" s="1">
        <v>5696423</v>
      </c>
      <c r="K22" s="1">
        <v>5558493</v>
      </c>
      <c r="L22" s="1">
        <v>2230527</v>
      </c>
      <c r="M22" s="1">
        <v>6037624</v>
      </c>
      <c r="N22" s="1">
        <v>5897417</v>
      </c>
      <c r="O22">
        <v>44</v>
      </c>
      <c r="P22">
        <v>44</v>
      </c>
      <c r="Q22" s="2">
        <f t="shared" si="0"/>
        <v>0</v>
      </c>
    </row>
    <row r="23" spans="1:17" x14ac:dyDescent="0.2">
      <c r="A23">
        <v>22</v>
      </c>
      <c r="B23">
        <v>25</v>
      </c>
      <c r="C23">
        <v>25</v>
      </c>
      <c r="D23" t="s">
        <v>36</v>
      </c>
      <c r="E23" s="1">
        <v>7029917</v>
      </c>
      <c r="F23" s="1">
        <v>245518</v>
      </c>
      <c r="G23" s="1">
        <v>2749225</v>
      </c>
      <c r="H23" s="1">
        <v>6784399</v>
      </c>
      <c r="I23" s="1">
        <v>2512552</v>
      </c>
      <c r="J23" s="1">
        <v>6477096</v>
      </c>
      <c r="K23" s="1">
        <v>6239194</v>
      </c>
      <c r="L23" s="1">
        <v>2646972</v>
      </c>
      <c r="M23" s="1">
        <v>6873015</v>
      </c>
      <c r="N23" s="1">
        <v>6624710</v>
      </c>
      <c r="O23">
        <v>52</v>
      </c>
      <c r="P23">
        <v>52</v>
      </c>
      <c r="Q23" s="2">
        <f t="shared" si="0"/>
        <v>0</v>
      </c>
    </row>
    <row r="24" spans="1:17" x14ac:dyDescent="0.2">
      <c r="A24">
        <v>23</v>
      </c>
      <c r="B24">
        <v>26</v>
      </c>
      <c r="C24">
        <v>26</v>
      </c>
      <c r="D24" t="s">
        <v>37</v>
      </c>
      <c r="E24" s="1">
        <v>10077331</v>
      </c>
      <c r="F24" s="1">
        <v>221716</v>
      </c>
      <c r="G24" s="1">
        <v>4041760</v>
      </c>
      <c r="H24" s="1">
        <v>9855615</v>
      </c>
      <c r="I24" s="1">
        <v>3843997</v>
      </c>
      <c r="J24" s="1">
        <v>9952687</v>
      </c>
      <c r="K24" s="1">
        <v>9716837</v>
      </c>
      <c r="L24" s="1">
        <v>3980408</v>
      </c>
      <c r="M24" s="1">
        <v>9973907</v>
      </c>
      <c r="N24" s="1">
        <v>9748164</v>
      </c>
      <c r="O24">
        <v>68</v>
      </c>
      <c r="P24">
        <v>68</v>
      </c>
      <c r="Q24" s="2">
        <f t="shared" si="0"/>
        <v>0</v>
      </c>
    </row>
    <row r="25" spans="1:17" x14ac:dyDescent="0.2">
      <c r="A25">
        <v>24</v>
      </c>
      <c r="B25">
        <v>27</v>
      </c>
      <c r="C25">
        <v>27</v>
      </c>
      <c r="D25" t="s">
        <v>38</v>
      </c>
      <c r="E25" s="1">
        <v>5706494</v>
      </c>
      <c r="F25" s="1">
        <v>138293</v>
      </c>
      <c r="G25" s="1">
        <v>2253990</v>
      </c>
      <c r="H25" s="1">
        <v>5568201</v>
      </c>
      <c r="I25" s="1">
        <v>2085917</v>
      </c>
      <c r="J25" s="1">
        <v>5241914</v>
      </c>
      <c r="K25" s="1">
        <v>5106168</v>
      </c>
      <c r="L25" s="1">
        <v>2207988</v>
      </c>
      <c r="M25" s="1">
        <v>5600166</v>
      </c>
      <c r="N25" s="1">
        <v>5469548</v>
      </c>
      <c r="O25">
        <v>37</v>
      </c>
      <c r="P25">
        <v>43</v>
      </c>
      <c r="Q25" s="2">
        <f t="shared" si="0"/>
        <v>0.16216216216216206</v>
      </c>
    </row>
    <row r="26" spans="1:17" x14ac:dyDescent="0.2">
      <c r="A26">
        <v>25</v>
      </c>
      <c r="B26">
        <v>28</v>
      </c>
      <c r="C26">
        <v>28</v>
      </c>
      <c r="D26" t="s">
        <v>39</v>
      </c>
      <c r="E26" s="1">
        <v>2961279</v>
      </c>
      <c r="F26" s="1">
        <v>93671</v>
      </c>
      <c r="G26" s="1">
        <v>1158193</v>
      </c>
      <c r="H26" s="1">
        <v>2867608</v>
      </c>
      <c r="I26" s="1">
        <v>1081052</v>
      </c>
      <c r="J26" s="1">
        <v>2941991</v>
      </c>
      <c r="K26" s="1">
        <v>2848779</v>
      </c>
      <c r="L26" s="1">
        <v>1116649</v>
      </c>
      <c r="M26" s="1">
        <v>2981835</v>
      </c>
      <c r="N26" s="1">
        <v>2887405</v>
      </c>
      <c r="O26">
        <v>23</v>
      </c>
      <c r="P26">
        <v>21</v>
      </c>
      <c r="Q26" s="2">
        <f t="shared" si="0"/>
        <v>-8.6956521739130488E-2</v>
      </c>
    </row>
    <row r="27" spans="1:17" x14ac:dyDescent="0.2">
      <c r="A27">
        <v>26</v>
      </c>
      <c r="B27">
        <v>29</v>
      </c>
      <c r="C27">
        <v>29</v>
      </c>
      <c r="D27" t="s">
        <v>40</v>
      </c>
      <c r="E27" s="1">
        <v>6154913</v>
      </c>
      <c r="F27" s="1">
        <v>169014</v>
      </c>
      <c r="G27" s="1">
        <v>2479146</v>
      </c>
      <c r="H27" s="1">
        <v>5985899</v>
      </c>
      <c r="I27" s="1">
        <v>2349955</v>
      </c>
      <c r="J27" s="1">
        <v>5922314</v>
      </c>
      <c r="K27" s="1">
        <v>5749227</v>
      </c>
      <c r="L27" s="1">
        <v>2440212</v>
      </c>
      <c r="M27" s="1">
        <v>6124160</v>
      </c>
      <c r="N27" s="1">
        <v>5951584</v>
      </c>
      <c r="O27">
        <v>41</v>
      </c>
      <c r="P27">
        <v>47</v>
      </c>
      <c r="Q27" s="2">
        <f t="shared" si="0"/>
        <v>0.14634146341463405</v>
      </c>
    </row>
    <row r="28" spans="1:17" x14ac:dyDescent="0.2">
      <c r="A28">
        <v>27</v>
      </c>
      <c r="B28">
        <v>30</v>
      </c>
      <c r="C28">
        <v>30</v>
      </c>
      <c r="D28" t="s">
        <v>41</v>
      </c>
      <c r="E28" s="1">
        <v>1084225</v>
      </c>
      <c r="F28" s="1">
        <v>29304</v>
      </c>
      <c r="G28" s="1">
        <v>447812</v>
      </c>
      <c r="H28" s="1">
        <v>1054921</v>
      </c>
      <c r="I28" s="1">
        <v>401328</v>
      </c>
      <c r="J28" s="1">
        <v>973739</v>
      </c>
      <c r="K28" s="1">
        <v>945313</v>
      </c>
      <c r="L28" s="1">
        <v>436048</v>
      </c>
      <c r="M28" s="1">
        <v>1061705</v>
      </c>
      <c r="N28" s="1">
        <v>1032820</v>
      </c>
      <c r="O28">
        <v>7</v>
      </c>
      <c r="P28">
        <v>7</v>
      </c>
      <c r="Q28" s="2">
        <f t="shared" si="0"/>
        <v>0</v>
      </c>
    </row>
    <row r="29" spans="1:17" x14ac:dyDescent="0.2">
      <c r="A29">
        <v>28</v>
      </c>
      <c r="B29">
        <v>31</v>
      </c>
      <c r="C29">
        <v>31</v>
      </c>
      <c r="D29" t="s">
        <v>42</v>
      </c>
      <c r="E29" s="1">
        <v>1961504</v>
      </c>
      <c r="F29" s="1">
        <v>49502</v>
      </c>
      <c r="G29" s="1">
        <v>773312</v>
      </c>
      <c r="H29" s="1">
        <v>1912002</v>
      </c>
      <c r="I29" s="1">
        <v>711771</v>
      </c>
      <c r="J29" s="1">
        <v>1799125</v>
      </c>
      <c r="K29" s="1">
        <v>1747881</v>
      </c>
      <c r="L29" s="1">
        <v>766663</v>
      </c>
      <c r="M29" s="1">
        <v>1923826</v>
      </c>
      <c r="N29" s="1">
        <v>1872618</v>
      </c>
      <c r="O29">
        <v>14</v>
      </c>
      <c r="P29">
        <v>14</v>
      </c>
      <c r="Q29" s="2">
        <f t="shared" si="0"/>
        <v>0</v>
      </c>
    </row>
    <row r="30" spans="1:17" x14ac:dyDescent="0.2">
      <c r="A30">
        <v>29</v>
      </c>
      <c r="B30">
        <v>32</v>
      </c>
      <c r="C30">
        <v>32</v>
      </c>
      <c r="D30" t="s">
        <v>43</v>
      </c>
      <c r="E30" s="1">
        <v>3104614</v>
      </c>
      <c r="F30" s="1">
        <v>36954</v>
      </c>
      <c r="G30" s="1">
        <v>1177649</v>
      </c>
      <c r="H30" s="1">
        <v>3067660</v>
      </c>
      <c r="I30" s="1">
        <v>979621</v>
      </c>
      <c r="J30" s="1">
        <v>2633331</v>
      </c>
      <c r="K30" s="1">
        <v>2597687</v>
      </c>
      <c r="L30" s="1">
        <v>1130011</v>
      </c>
      <c r="M30" s="1">
        <v>3030281</v>
      </c>
      <c r="N30" s="1">
        <v>2992756</v>
      </c>
      <c r="O30">
        <v>15</v>
      </c>
      <c r="P30">
        <v>18</v>
      </c>
      <c r="Q30" s="2">
        <f t="shared" si="0"/>
        <v>0.19999999999999996</v>
      </c>
    </row>
    <row r="31" spans="1:17" x14ac:dyDescent="0.2">
      <c r="A31">
        <v>30</v>
      </c>
      <c r="B31">
        <v>33</v>
      </c>
      <c r="C31">
        <v>33</v>
      </c>
      <c r="D31" t="s">
        <v>44</v>
      </c>
      <c r="E31" s="1">
        <v>1377529</v>
      </c>
      <c r="F31" s="1">
        <v>42735</v>
      </c>
      <c r="G31" s="1">
        <v>556357</v>
      </c>
      <c r="H31" s="1">
        <v>1334794</v>
      </c>
      <c r="I31" s="1">
        <v>513804</v>
      </c>
      <c r="J31" s="1">
        <v>1313939</v>
      </c>
      <c r="K31" s="1">
        <v>1274476</v>
      </c>
      <c r="L31" s="1">
        <v>539124</v>
      </c>
      <c r="M31" s="1">
        <v>1355232</v>
      </c>
      <c r="N31" s="1">
        <v>1313809</v>
      </c>
      <c r="O31">
        <v>11</v>
      </c>
      <c r="P31">
        <v>10</v>
      </c>
      <c r="Q31" s="2">
        <f t="shared" si="0"/>
        <v>-9.0909090909090939E-2</v>
      </c>
    </row>
    <row r="32" spans="1:17" x14ac:dyDescent="0.2">
      <c r="A32">
        <v>31</v>
      </c>
      <c r="B32">
        <v>34</v>
      </c>
      <c r="C32">
        <v>34</v>
      </c>
      <c r="D32" t="s">
        <v>45</v>
      </c>
      <c r="E32" s="1">
        <v>9288994</v>
      </c>
      <c r="F32" s="1">
        <v>180375</v>
      </c>
      <c r="G32" s="1">
        <v>3426102</v>
      </c>
      <c r="H32" s="1">
        <v>9108619</v>
      </c>
      <c r="I32" s="1">
        <v>3176069</v>
      </c>
      <c r="J32" s="1">
        <v>8721577</v>
      </c>
      <c r="K32" s="1">
        <v>8533093</v>
      </c>
      <c r="L32" s="1">
        <v>3272054</v>
      </c>
      <c r="M32" s="1">
        <v>8885418</v>
      </c>
      <c r="N32" s="1">
        <v>8702841</v>
      </c>
      <c r="O32">
        <v>61</v>
      </c>
      <c r="P32">
        <v>73</v>
      </c>
      <c r="Q32" s="2">
        <f t="shared" si="0"/>
        <v>0.19672131147540983</v>
      </c>
    </row>
    <row r="33" spans="1:17" x14ac:dyDescent="0.2">
      <c r="A33">
        <v>32</v>
      </c>
      <c r="B33">
        <v>35</v>
      </c>
      <c r="C33">
        <v>35</v>
      </c>
      <c r="D33" t="s">
        <v>46</v>
      </c>
      <c r="E33" s="1">
        <v>2117522</v>
      </c>
      <c r="F33" s="1">
        <v>42850</v>
      </c>
      <c r="G33" s="1">
        <v>829514</v>
      </c>
      <c r="H33" s="1">
        <v>2074672</v>
      </c>
      <c r="I33" s="1">
        <v>756112</v>
      </c>
      <c r="J33" s="1">
        <v>2013122</v>
      </c>
      <c r="K33" s="1">
        <v>1970764</v>
      </c>
      <c r="L33" s="1">
        <v>792755</v>
      </c>
      <c r="M33" s="1">
        <v>2097021</v>
      </c>
      <c r="N33" s="1">
        <v>2054102</v>
      </c>
      <c r="O33">
        <v>15</v>
      </c>
      <c r="P33">
        <v>18</v>
      </c>
      <c r="Q33" s="2">
        <f t="shared" si="0"/>
        <v>0.19999999999999996</v>
      </c>
    </row>
    <row r="34" spans="1:17" x14ac:dyDescent="0.2">
      <c r="A34">
        <v>33</v>
      </c>
      <c r="B34">
        <v>36</v>
      </c>
      <c r="C34">
        <v>36</v>
      </c>
      <c r="D34" t="s">
        <v>47</v>
      </c>
      <c r="E34" s="1">
        <v>20201249</v>
      </c>
      <c r="F34" s="1">
        <v>608783</v>
      </c>
      <c r="G34" s="1">
        <v>7715172</v>
      </c>
      <c r="H34" s="1">
        <v>19592466</v>
      </c>
      <c r="I34" s="1">
        <v>7205740</v>
      </c>
      <c r="J34" s="1">
        <v>19229752</v>
      </c>
      <c r="K34" s="1">
        <v>18636816</v>
      </c>
      <c r="L34" s="1">
        <v>7417224</v>
      </c>
      <c r="M34" s="1">
        <v>19514849</v>
      </c>
      <c r="N34" s="1">
        <v>18945673</v>
      </c>
      <c r="O34">
        <v>143</v>
      </c>
      <c r="P34">
        <v>145</v>
      </c>
      <c r="Q34" s="2">
        <f t="shared" si="0"/>
        <v>1.3986013986013957E-2</v>
      </c>
    </row>
    <row r="35" spans="1:17" x14ac:dyDescent="0.2">
      <c r="A35">
        <v>34</v>
      </c>
      <c r="B35">
        <v>37</v>
      </c>
      <c r="C35">
        <v>37</v>
      </c>
      <c r="D35" t="s">
        <v>48</v>
      </c>
      <c r="E35" s="1">
        <v>10439388</v>
      </c>
      <c r="F35" s="1">
        <v>285522</v>
      </c>
      <c r="G35" s="1">
        <v>4160856</v>
      </c>
      <c r="H35" s="1">
        <v>10153866</v>
      </c>
      <c r="I35" s="1">
        <v>3626179</v>
      </c>
      <c r="J35" s="1">
        <v>9271178</v>
      </c>
      <c r="K35" s="1">
        <v>9012310</v>
      </c>
      <c r="L35" s="1">
        <v>4031592</v>
      </c>
      <c r="M35" s="1">
        <v>10386227</v>
      </c>
      <c r="N35" s="1">
        <v>10106940</v>
      </c>
      <c r="O35">
        <v>58</v>
      </c>
      <c r="P35">
        <v>78</v>
      </c>
      <c r="Q35" s="2">
        <f t="shared" si="0"/>
        <v>0.34482758620689657</v>
      </c>
    </row>
    <row r="36" spans="1:17" x14ac:dyDescent="0.2">
      <c r="A36">
        <v>35</v>
      </c>
      <c r="B36">
        <v>38</v>
      </c>
      <c r="C36">
        <v>38</v>
      </c>
      <c r="D36" t="s">
        <v>49</v>
      </c>
      <c r="E36" s="1">
        <v>779094</v>
      </c>
      <c r="F36" s="1">
        <v>26250</v>
      </c>
      <c r="G36" s="1">
        <v>322553</v>
      </c>
      <c r="H36" s="1">
        <v>752844</v>
      </c>
      <c r="I36" s="1">
        <v>276642</v>
      </c>
      <c r="J36" s="1">
        <v>659858</v>
      </c>
      <c r="K36" s="1">
        <v>634679</v>
      </c>
      <c r="L36" s="1">
        <v>320873</v>
      </c>
      <c r="M36" s="1">
        <v>760394</v>
      </c>
      <c r="N36" s="1">
        <v>734984</v>
      </c>
      <c r="O36">
        <v>5</v>
      </c>
      <c r="P36">
        <v>5</v>
      </c>
      <c r="Q36" s="2">
        <f t="shared" si="0"/>
        <v>0</v>
      </c>
    </row>
    <row r="37" spans="1:17" x14ac:dyDescent="0.2">
      <c r="A37">
        <v>36</v>
      </c>
      <c r="B37">
        <v>39</v>
      </c>
      <c r="C37">
        <v>39</v>
      </c>
      <c r="D37" t="s">
        <v>50</v>
      </c>
      <c r="E37" s="1">
        <v>11799448</v>
      </c>
      <c r="F37" s="1">
        <v>299628</v>
      </c>
      <c r="G37" s="1">
        <v>4808773</v>
      </c>
      <c r="H37" s="1">
        <v>11499820</v>
      </c>
      <c r="I37" s="1">
        <v>4552270</v>
      </c>
      <c r="J37" s="1">
        <v>11512431</v>
      </c>
      <c r="K37" s="1">
        <v>11206368</v>
      </c>
      <c r="L37" s="1">
        <v>4717226</v>
      </c>
      <c r="M37" s="1">
        <v>11675275</v>
      </c>
      <c r="N37" s="1">
        <v>11361029</v>
      </c>
      <c r="O37">
        <v>91</v>
      </c>
      <c r="P37">
        <v>93</v>
      </c>
      <c r="Q37" s="2">
        <f t="shared" si="0"/>
        <v>2.19780219780219E-2</v>
      </c>
    </row>
    <row r="38" spans="1:17" x14ac:dyDescent="0.2">
      <c r="A38">
        <v>37</v>
      </c>
      <c r="B38">
        <v>40</v>
      </c>
      <c r="C38">
        <v>40</v>
      </c>
      <c r="D38" t="s">
        <v>51</v>
      </c>
      <c r="E38" s="1">
        <v>3959353</v>
      </c>
      <c r="F38" s="1">
        <v>117304</v>
      </c>
      <c r="G38" s="1">
        <v>1535830</v>
      </c>
      <c r="H38" s="1">
        <v>3842049</v>
      </c>
      <c r="I38" s="1">
        <v>1421705</v>
      </c>
      <c r="J38" s="1">
        <v>3675339</v>
      </c>
      <c r="K38" s="1">
        <v>3563497</v>
      </c>
      <c r="L38" s="1">
        <v>1493569</v>
      </c>
      <c r="M38" s="1">
        <v>3949342</v>
      </c>
      <c r="N38" s="1">
        <v>3839604</v>
      </c>
      <c r="O38">
        <v>18</v>
      </c>
      <c r="P38">
        <v>28</v>
      </c>
      <c r="Q38" s="2">
        <f t="shared" si="0"/>
        <v>0.55555555555555558</v>
      </c>
    </row>
    <row r="39" spans="1:17" x14ac:dyDescent="0.2">
      <c r="A39">
        <v>38</v>
      </c>
      <c r="B39">
        <v>41</v>
      </c>
      <c r="C39">
        <v>41</v>
      </c>
      <c r="D39" t="s">
        <v>52</v>
      </c>
      <c r="E39" s="1">
        <v>4237256</v>
      </c>
      <c r="F39" s="1">
        <v>96930</v>
      </c>
      <c r="G39" s="1">
        <v>1671983</v>
      </c>
      <c r="H39" s="1">
        <v>4140326</v>
      </c>
      <c r="I39" s="1">
        <v>1499267</v>
      </c>
      <c r="J39" s="1">
        <v>3761925</v>
      </c>
      <c r="K39" s="1">
        <v>3677041</v>
      </c>
      <c r="L39" s="1">
        <v>1642579</v>
      </c>
      <c r="M39" s="1">
        <v>4176346</v>
      </c>
      <c r="N39" s="1">
        <v>4087588</v>
      </c>
      <c r="O39">
        <v>27</v>
      </c>
      <c r="P39">
        <v>31</v>
      </c>
      <c r="Q39" s="2">
        <f t="shared" si="0"/>
        <v>0.14814814814814814</v>
      </c>
    </row>
    <row r="40" spans="1:17" x14ac:dyDescent="0.2">
      <c r="A40">
        <v>39</v>
      </c>
      <c r="B40">
        <v>42</v>
      </c>
      <c r="C40">
        <v>42</v>
      </c>
      <c r="D40" t="s">
        <v>53</v>
      </c>
      <c r="E40" s="1">
        <v>13002700</v>
      </c>
      <c r="F40" s="1">
        <v>404096</v>
      </c>
      <c r="G40" s="1">
        <v>5210598</v>
      </c>
      <c r="H40" s="1">
        <v>12598604</v>
      </c>
      <c r="I40" s="1">
        <v>4940581</v>
      </c>
      <c r="J40" s="1">
        <v>12612705</v>
      </c>
      <c r="K40" s="1">
        <v>12183579</v>
      </c>
      <c r="L40" s="1">
        <v>5106601</v>
      </c>
      <c r="M40" s="1">
        <v>12794885</v>
      </c>
      <c r="N40" s="1">
        <v>12374980</v>
      </c>
      <c r="O40">
        <v>92</v>
      </c>
      <c r="P40">
        <v>92</v>
      </c>
      <c r="Q40" s="2">
        <f t="shared" si="0"/>
        <v>0</v>
      </c>
    </row>
    <row r="41" spans="1:17" x14ac:dyDescent="0.2">
      <c r="A41">
        <v>40</v>
      </c>
      <c r="B41">
        <v>44</v>
      </c>
      <c r="C41">
        <v>44</v>
      </c>
      <c r="D41" t="s">
        <v>54</v>
      </c>
      <c r="E41" s="1">
        <v>1097379</v>
      </c>
      <c r="F41" s="1">
        <v>45755</v>
      </c>
      <c r="G41" s="1">
        <v>441274</v>
      </c>
      <c r="H41" s="1">
        <v>1051624</v>
      </c>
      <c r="I41" s="1">
        <v>410305</v>
      </c>
      <c r="J41" s="1">
        <v>1056389</v>
      </c>
      <c r="K41" s="1">
        <v>1012774</v>
      </c>
      <c r="L41" s="1">
        <v>414730</v>
      </c>
      <c r="M41" s="1">
        <v>1057798</v>
      </c>
      <c r="N41" s="1">
        <v>1016357</v>
      </c>
      <c r="O41">
        <v>7</v>
      </c>
      <c r="P41">
        <v>7</v>
      </c>
      <c r="Q41" s="2">
        <f t="shared" si="0"/>
        <v>0</v>
      </c>
    </row>
    <row r="42" spans="1:17" x14ac:dyDescent="0.2">
      <c r="A42">
        <v>41</v>
      </c>
      <c r="B42">
        <v>45</v>
      </c>
      <c r="C42">
        <v>45</v>
      </c>
      <c r="D42" t="s">
        <v>55</v>
      </c>
      <c r="E42" s="1">
        <v>5118425</v>
      </c>
      <c r="F42" s="1">
        <v>138603</v>
      </c>
      <c r="G42" s="1">
        <v>2048912</v>
      </c>
      <c r="H42" s="1">
        <v>4979822</v>
      </c>
      <c r="I42" s="1">
        <v>1741994</v>
      </c>
      <c r="J42" s="1">
        <v>4511428</v>
      </c>
      <c r="K42" s="1">
        <v>4371827</v>
      </c>
      <c r="L42" s="1">
        <v>1961481</v>
      </c>
      <c r="M42" s="1">
        <v>5091517</v>
      </c>
      <c r="N42" s="1">
        <v>4956293</v>
      </c>
      <c r="O42">
        <v>27</v>
      </c>
      <c r="P42">
        <v>30</v>
      </c>
      <c r="Q42" s="2">
        <f t="shared" si="0"/>
        <v>0.11111111111111116</v>
      </c>
    </row>
    <row r="43" spans="1:17" x14ac:dyDescent="0.2">
      <c r="A43">
        <v>42</v>
      </c>
      <c r="B43">
        <v>46</v>
      </c>
      <c r="C43">
        <v>46</v>
      </c>
      <c r="D43" t="s">
        <v>56</v>
      </c>
      <c r="E43" s="1">
        <v>886667</v>
      </c>
      <c r="F43" s="1">
        <v>32153</v>
      </c>
      <c r="G43" s="1">
        <v>350560</v>
      </c>
      <c r="H43" s="1">
        <v>854514</v>
      </c>
      <c r="I43" s="1">
        <v>315468</v>
      </c>
      <c r="J43" s="1">
        <v>799462</v>
      </c>
      <c r="K43" s="1">
        <v>766207</v>
      </c>
      <c r="L43" s="1">
        <v>347878</v>
      </c>
      <c r="M43" s="1">
        <v>879336</v>
      </c>
      <c r="N43" s="1">
        <v>845317</v>
      </c>
      <c r="O43">
        <v>7</v>
      </c>
      <c r="P43">
        <v>6</v>
      </c>
      <c r="Q43" s="2">
        <f t="shared" si="0"/>
        <v>-0.1428571428571429</v>
      </c>
    </row>
    <row r="44" spans="1:17" x14ac:dyDescent="0.2">
      <c r="A44">
        <v>43</v>
      </c>
      <c r="B44">
        <v>47</v>
      </c>
      <c r="C44">
        <v>47</v>
      </c>
      <c r="D44" t="s">
        <v>57</v>
      </c>
      <c r="E44" s="1">
        <v>6910840</v>
      </c>
      <c r="F44" s="1">
        <v>156422</v>
      </c>
      <c r="G44" s="1">
        <v>2742947</v>
      </c>
      <c r="H44" s="1">
        <v>6754418</v>
      </c>
      <c r="I44" s="1">
        <v>2443475</v>
      </c>
      <c r="J44" s="1">
        <v>6234968</v>
      </c>
      <c r="K44" s="1">
        <v>6082854</v>
      </c>
      <c r="L44" s="1">
        <v>2639455</v>
      </c>
      <c r="M44" s="1">
        <v>6772268</v>
      </c>
      <c r="N44" s="1">
        <v>6614088</v>
      </c>
      <c r="O44">
        <v>44</v>
      </c>
      <c r="P44">
        <v>49</v>
      </c>
      <c r="Q44" s="2">
        <f t="shared" si="0"/>
        <v>0.11363636363636354</v>
      </c>
    </row>
    <row r="45" spans="1:17" x14ac:dyDescent="0.2">
      <c r="A45">
        <v>44</v>
      </c>
      <c r="B45">
        <v>48</v>
      </c>
      <c r="C45">
        <v>48</v>
      </c>
      <c r="D45" t="s">
        <v>58</v>
      </c>
      <c r="E45" s="1">
        <v>29145505</v>
      </c>
      <c r="F45" s="1">
        <v>606045</v>
      </c>
      <c r="G45" s="1">
        <v>10491147</v>
      </c>
      <c r="H45" s="1">
        <v>28539460</v>
      </c>
      <c r="I45" s="1">
        <v>8539206</v>
      </c>
      <c r="J45" s="1">
        <v>24311891</v>
      </c>
      <c r="K45" s="1">
        <v>23730489</v>
      </c>
      <c r="L45" s="1">
        <v>9906070</v>
      </c>
      <c r="M45" s="1">
        <v>28635442</v>
      </c>
      <c r="N45" s="1">
        <v>28039855</v>
      </c>
      <c r="O45">
        <v>153</v>
      </c>
      <c r="P45">
        <v>212</v>
      </c>
      <c r="Q45" s="2">
        <f t="shared" si="0"/>
        <v>0.3856209150326797</v>
      </c>
    </row>
    <row r="46" spans="1:17" x14ac:dyDescent="0.2">
      <c r="A46">
        <v>45</v>
      </c>
      <c r="B46">
        <v>49</v>
      </c>
      <c r="C46">
        <v>49</v>
      </c>
      <c r="D46" t="s">
        <v>59</v>
      </c>
      <c r="E46" s="1">
        <v>3271616</v>
      </c>
      <c r="F46" s="1">
        <v>55465</v>
      </c>
      <c r="G46" s="1">
        <v>1057252</v>
      </c>
      <c r="H46" s="1">
        <v>3216151</v>
      </c>
      <c r="I46" s="1">
        <v>859158</v>
      </c>
      <c r="J46" s="1">
        <v>2657236</v>
      </c>
      <c r="K46" s="1">
        <v>2612864</v>
      </c>
      <c r="L46" s="1">
        <v>1003345</v>
      </c>
      <c r="M46" s="1">
        <v>3151239</v>
      </c>
      <c r="N46" s="1">
        <v>3103352</v>
      </c>
      <c r="O46">
        <v>16</v>
      </c>
      <c r="P46">
        <v>22</v>
      </c>
      <c r="Q46" s="2">
        <f t="shared" si="0"/>
        <v>0.375</v>
      </c>
    </row>
    <row r="47" spans="1:17" x14ac:dyDescent="0.2">
      <c r="A47">
        <v>46</v>
      </c>
      <c r="B47">
        <v>50</v>
      </c>
      <c r="C47">
        <v>50</v>
      </c>
      <c r="D47" t="s">
        <v>60</v>
      </c>
      <c r="E47" s="1">
        <v>643077</v>
      </c>
      <c r="F47" s="1">
        <v>24901</v>
      </c>
      <c r="G47" s="1">
        <v>271890</v>
      </c>
      <c r="H47" s="1">
        <v>618176</v>
      </c>
      <c r="I47" s="1">
        <v>256612</v>
      </c>
      <c r="J47" s="1">
        <v>624258</v>
      </c>
      <c r="K47" s="1">
        <v>599721</v>
      </c>
      <c r="L47" s="1">
        <v>262852</v>
      </c>
      <c r="M47" s="1">
        <v>624340</v>
      </c>
      <c r="N47" s="1">
        <v>598864</v>
      </c>
      <c r="O47">
        <v>4</v>
      </c>
      <c r="P47">
        <v>4</v>
      </c>
      <c r="Q47" s="2">
        <f t="shared" si="0"/>
        <v>0</v>
      </c>
    </row>
    <row r="48" spans="1:17" x14ac:dyDescent="0.2">
      <c r="A48">
        <v>47</v>
      </c>
      <c r="B48">
        <v>51</v>
      </c>
      <c r="C48">
        <v>51</v>
      </c>
      <c r="D48" t="s">
        <v>61</v>
      </c>
      <c r="E48" s="1">
        <v>8631393</v>
      </c>
      <c r="F48" s="1">
        <v>236646</v>
      </c>
      <c r="G48" s="1">
        <v>3321218</v>
      </c>
      <c r="H48" s="1">
        <v>8394747</v>
      </c>
      <c r="I48" s="1">
        <v>2974481</v>
      </c>
      <c r="J48" s="1">
        <v>7841754</v>
      </c>
      <c r="K48" s="1">
        <v>7600728</v>
      </c>
      <c r="L48" s="1">
        <v>3184121</v>
      </c>
      <c r="M48" s="1">
        <v>8509358</v>
      </c>
      <c r="N48" s="1">
        <v>8264926</v>
      </c>
      <c r="O48">
        <v>42</v>
      </c>
      <c r="P48">
        <v>56</v>
      </c>
      <c r="Q48" s="2">
        <f t="shared" si="0"/>
        <v>0.33333333333333326</v>
      </c>
    </row>
    <row r="49" spans="1:17" x14ac:dyDescent="0.2">
      <c r="A49">
        <v>48</v>
      </c>
      <c r="B49">
        <v>53</v>
      </c>
      <c r="C49">
        <v>53</v>
      </c>
      <c r="D49" t="s">
        <v>62</v>
      </c>
      <c r="E49" s="1">
        <v>7705281</v>
      </c>
      <c r="F49" s="1">
        <v>160207</v>
      </c>
      <c r="G49" s="1">
        <v>2974692</v>
      </c>
      <c r="H49" s="1">
        <v>7545074</v>
      </c>
      <c r="I49" s="1">
        <v>2577375</v>
      </c>
      <c r="J49" s="1">
        <v>6561297</v>
      </c>
      <c r="K49" s="1">
        <v>6420822</v>
      </c>
      <c r="L49" s="1">
        <v>2905822</v>
      </c>
      <c r="M49" s="1">
        <v>7512465</v>
      </c>
      <c r="N49" s="1">
        <v>7365480</v>
      </c>
      <c r="O49">
        <v>46</v>
      </c>
      <c r="P49">
        <v>56</v>
      </c>
      <c r="Q49" s="2">
        <f t="shared" si="0"/>
        <v>0.21739130434782616</v>
      </c>
    </row>
    <row r="50" spans="1:17" x14ac:dyDescent="0.2">
      <c r="A50">
        <v>49</v>
      </c>
      <c r="B50">
        <v>54</v>
      </c>
      <c r="C50">
        <v>54</v>
      </c>
      <c r="D50" t="s">
        <v>63</v>
      </c>
      <c r="E50" s="1">
        <v>1793716</v>
      </c>
      <c r="F50" s="1">
        <v>52067</v>
      </c>
      <c r="G50" s="1">
        <v>743442</v>
      </c>
      <c r="H50" s="1">
        <v>1741649</v>
      </c>
      <c r="I50" s="1">
        <v>740874</v>
      </c>
      <c r="J50" s="1">
        <v>1840802</v>
      </c>
      <c r="K50" s="1">
        <v>1792375</v>
      </c>
      <c r="L50" s="1">
        <v>734235</v>
      </c>
      <c r="M50" s="1">
        <v>1807426</v>
      </c>
      <c r="N50" s="1">
        <v>1760220</v>
      </c>
      <c r="O50">
        <v>12</v>
      </c>
      <c r="P50">
        <v>13</v>
      </c>
      <c r="Q50" s="2">
        <f t="shared" si="0"/>
        <v>8.3333333333333259E-2</v>
      </c>
    </row>
    <row r="51" spans="1:17" x14ac:dyDescent="0.2">
      <c r="A51">
        <v>50</v>
      </c>
      <c r="B51">
        <v>55</v>
      </c>
      <c r="C51">
        <v>55</v>
      </c>
      <c r="D51" t="s">
        <v>64</v>
      </c>
      <c r="E51" s="1">
        <v>5893718</v>
      </c>
      <c r="F51" s="1">
        <v>151299</v>
      </c>
      <c r="G51" s="1">
        <v>2428361</v>
      </c>
      <c r="H51" s="1">
        <v>5742419</v>
      </c>
      <c r="I51" s="1">
        <v>2274611</v>
      </c>
      <c r="J51" s="1">
        <v>5637947</v>
      </c>
      <c r="K51" s="1">
        <v>5486726</v>
      </c>
      <c r="L51" s="1">
        <v>2377935</v>
      </c>
      <c r="M51" s="1">
        <v>5806975</v>
      </c>
      <c r="N51" s="1">
        <v>5662467</v>
      </c>
      <c r="O51">
        <v>31</v>
      </c>
      <c r="P51">
        <v>40</v>
      </c>
      <c r="Q51" s="2">
        <f t="shared" si="0"/>
        <v>0.29032258064516125</v>
      </c>
    </row>
    <row r="52" spans="1:17" x14ac:dyDescent="0.2">
      <c r="A52">
        <v>51</v>
      </c>
      <c r="B52">
        <v>56</v>
      </c>
      <c r="C52">
        <v>56</v>
      </c>
      <c r="D52" t="s">
        <v>65</v>
      </c>
      <c r="E52" s="1">
        <v>576851</v>
      </c>
      <c r="F52" s="1">
        <v>13328</v>
      </c>
      <c r="G52" s="1">
        <v>234965</v>
      </c>
      <c r="H52" s="1">
        <v>563523</v>
      </c>
      <c r="I52" s="1">
        <v>217688</v>
      </c>
      <c r="J52" s="1">
        <v>545579</v>
      </c>
      <c r="K52" s="1">
        <v>532007</v>
      </c>
      <c r="L52" s="1">
        <v>233231</v>
      </c>
      <c r="M52" s="1">
        <v>581348</v>
      </c>
      <c r="N52" s="1">
        <v>567055</v>
      </c>
      <c r="O52">
        <v>4</v>
      </c>
      <c r="P52">
        <v>5</v>
      </c>
      <c r="Q52" s="2">
        <f t="shared" si="0"/>
        <v>0.25</v>
      </c>
    </row>
    <row r="53" spans="1:17" x14ac:dyDescent="0.2">
      <c r="A53">
        <v>52</v>
      </c>
      <c r="B53">
        <v>72</v>
      </c>
      <c r="C53">
        <v>72</v>
      </c>
      <c r="D53" t="s">
        <v>66</v>
      </c>
      <c r="E53" s="1">
        <v>3285874</v>
      </c>
      <c r="F53" s="1">
        <v>37509</v>
      </c>
      <c r="G53" s="1">
        <v>1340534</v>
      </c>
      <c r="H53" s="1">
        <v>3248365</v>
      </c>
      <c r="I53" s="1">
        <v>1227039</v>
      </c>
      <c r="J53" s="1">
        <v>3762322</v>
      </c>
      <c r="K53" s="1">
        <v>3723023</v>
      </c>
      <c r="L53" s="1">
        <v>1205749</v>
      </c>
      <c r="M53" s="1">
        <v>3255642</v>
      </c>
      <c r="N53" s="1">
        <v>3219830</v>
      </c>
      <c r="O53">
        <v>30</v>
      </c>
      <c r="P53">
        <v>27</v>
      </c>
      <c r="Q53" s="2">
        <f t="shared" si="0"/>
        <v>-9.9999999999999978E-2</v>
      </c>
    </row>
    <row r="54" spans="1:17" x14ac:dyDescent="0.2">
      <c r="E54" s="1">
        <f>SUM(E2:E53)</f>
        <v>334735155</v>
      </c>
      <c r="F54" s="1">
        <f t="shared" ref="F54:P54" si="1">SUM(F2:F53)</f>
        <v>8276525</v>
      </c>
      <c r="G54" s="1">
        <f t="shared" si="1"/>
        <v>128158114</v>
      </c>
      <c r="H54" s="1">
        <f t="shared" si="1"/>
        <v>326458630</v>
      </c>
      <c r="I54" s="1">
        <f t="shared" si="1"/>
        <v>115463035</v>
      </c>
      <c r="J54" s="1">
        <f t="shared" si="1"/>
        <v>307727594</v>
      </c>
      <c r="K54" s="1">
        <f t="shared" si="1"/>
        <v>299691275</v>
      </c>
      <c r="L54" s="1">
        <f t="shared" si="1"/>
        <v>123559968</v>
      </c>
      <c r="M54" s="1">
        <f t="shared" si="1"/>
        <v>329824950</v>
      </c>
      <c r="N54" s="1">
        <f t="shared" si="1"/>
        <v>321715804</v>
      </c>
      <c r="O54" s="1">
        <f t="shared" si="1"/>
        <v>2101</v>
      </c>
      <c r="P54" s="1">
        <f t="shared" si="1"/>
        <v>2378</v>
      </c>
      <c r="Q54" s="2">
        <f t="shared" si="0"/>
        <v>0.13184198000951919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PUMAs_2000_2010_us_states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Purvis</dc:creator>
  <cp:lastModifiedBy>Chuck Purvis</cp:lastModifiedBy>
  <dcterms:created xsi:type="dcterms:W3CDTF">2022-09-02T19:52:29Z</dcterms:created>
  <dcterms:modified xsi:type="dcterms:W3CDTF">2022-09-02T20:25:31Z</dcterms:modified>
</cp:coreProperties>
</file>