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rain_Science\Documents\GitHub\Mg_infusion_coma\"/>
    </mc:Choice>
  </mc:AlternateContent>
  <xr:revisionPtr revIDLastSave="0" documentId="13_ncr:1_{6D5063FA-470E-407E-BE08-E93D38DF934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dependent t" sheetId="1" r:id="rId1"/>
    <sheet name="paired t" sheetId="2" r:id="rId2"/>
    <sheet name="paired t band" sheetId="3" r:id="rId3"/>
    <sheet name="gamma" sheetId="4" r:id="rId4"/>
    <sheet name="subacute" sheetId="5" r:id="rId5"/>
    <sheet name="Sheet1" sheetId="6" r:id="rId6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3" l="1"/>
  <c r="H89" i="3"/>
  <c r="C89" i="3"/>
  <c r="K88" i="3"/>
  <c r="H88" i="3"/>
  <c r="C88" i="3"/>
  <c r="K87" i="3"/>
  <c r="H87" i="3"/>
  <c r="C87" i="3"/>
  <c r="K86" i="3"/>
  <c r="H86" i="3"/>
  <c r="C86" i="3"/>
  <c r="K85" i="3"/>
  <c r="H85" i="3"/>
  <c r="C85" i="3"/>
  <c r="K84" i="3"/>
  <c r="H84" i="3"/>
  <c r="C84" i="3"/>
  <c r="K83" i="3"/>
  <c r="H83" i="3"/>
  <c r="C83" i="3"/>
  <c r="K82" i="3"/>
  <c r="H82" i="3"/>
  <c r="C82" i="3"/>
  <c r="K81" i="3"/>
  <c r="H81" i="3"/>
  <c r="C81" i="3"/>
  <c r="K80" i="3"/>
  <c r="H80" i="3"/>
  <c r="C80" i="3"/>
  <c r="K79" i="3"/>
  <c r="H79" i="3"/>
  <c r="C79" i="3"/>
  <c r="K78" i="3"/>
  <c r="H78" i="3"/>
  <c r="C78" i="3"/>
  <c r="K77" i="3"/>
  <c r="H77" i="3"/>
  <c r="C77" i="3"/>
  <c r="K76" i="3"/>
  <c r="H76" i="3"/>
  <c r="C76" i="3"/>
  <c r="K75" i="3"/>
  <c r="H75" i="3"/>
  <c r="C75" i="3"/>
  <c r="K74" i="3"/>
  <c r="H74" i="3"/>
  <c r="C74" i="3"/>
  <c r="K73" i="3"/>
  <c r="H73" i="3"/>
  <c r="C73" i="3"/>
  <c r="K72" i="3"/>
  <c r="H72" i="3"/>
  <c r="C72" i="3"/>
  <c r="K71" i="3"/>
  <c r="H71" i="3"/>
  <c r="C71" i="3"/>
  <c r="K70" i="3"/>
  <c r="H70" i="3"/>
  <c r="C70" i="3"/>
  <c r="K69" i="3"/>
  <c r="H69" i="3"/>
  <c r="C69" i="3"/>
  <c r="K68" i="3"/>
  <c r="H68" i="3"/>
  <c r="C68" i="3"/>
  <c r="K67" i="3"/>
  <c r="H67" i="3"/>
  <c r="C67" i="3"/>
  <c r="K66" i="3"/>
  <c r="H66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<sst xmlns="http://schemas.openxmlformats.org/spreadsheetml/2006/main" count="1892" uniqueCount="80">
  <si>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</si>
  <si>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</si>
  <si>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</si>
  <si>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</si>
  <si>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</si>
  <si>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</si>
  <si>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</si>
  <si>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</si>
  <si>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</si>
  <si>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</si>
  <si>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</si>
  <si>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</si>
  <si>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</si>
  <si>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</si>
  <si>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</si>
  <si>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</si>
  <si>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</si>
  <si>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</si>
  <si>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</si>
  <si>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</si>
  <si>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</si>
  <si>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</si>
  <si>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</si>
  <si>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</si>
  <si>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</si>
  <si>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</si>
  <si>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</si>
  <si>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</si>
  <si>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</si>
  <si>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ks_statistics</t>
  </si>
  <si>
    <t>ks_p_value_real</t>
  </si>
  <si>
    <t>ks_p_value</t>
  </si>
  <si>
    <t>Response by eye</t>
  </si>
  <si>
    <t>Response type</t>
  </si>
  <si>
    <t>beta</t>
  </si>
  <si>
    <t>alpha</t>
  </si>
  <si>
    <t>theta</t>
  </si>
  <si>
    <t>delta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</si>
  <si>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</si>
  <si>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</si>
  <si>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</si>
  <si>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</si>
  <si>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</si>
  <si>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</si>
  <si>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</si>
  <si>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</si>
  <si>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</si>
  <si>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</si>
  <si>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</si>
  <si>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</si>
  <si>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</si>
  <si>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</si>
  <si>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</si>
  <si>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</si>
  <si>
    <t>mean_pre_infusion</t>
  </si>
  <si>
    <t>mean_post_infusion</t>
  </si>
  <si>
    <t>gamma</t>
  </si>
  <si>
    <t>day1</t>
  </si>
  <si>
    <t>Delta</t>
  </si>
  <si>
    <t>Theta</t>
  </si>
  <si>
    <t>Alpha</t>
  </si>
  <si>
    <t>Beta</t>
  </si>
  <si>
    <t>Gamma</t>
  </si>
  <si>
    <t>day3</t>
  </si>
  <si>
    <t>민병춘</t>
  </si>
  <si>
    <t>박주연</t>
  </si>
  <si>
    <t>Natus</t>
  </si>
  <si>
    <t>존재 안함</t>
  </si>
  <si>
    <t>못 찾음</t>
  </si>
  <si>
    <t>day4</t>
  </si>
  <si>
    <t>day5</t>
  </si>
  <si>
    <t>day6</t>
  </si>
  <si>
    <t>day7</t>
  </si>
  <si>
    <t>정광훈</t>
  </si>
  <si>
    <t>존재 안함</t>
    <phoneticPr fontId="1" type="noConversion"/>
  </si>
  <si>
    <t>name</t>
    <phoneticPr fontId="1" type="noConversion"/>
  </si>
  <si>
    <t>day</t>
    <phoneticPr fontId="1" type="noConversion"/>
  </si>
  <si>
    <t>band</t>
    <phoneticPr fontId="1" type="noConversion"/>
  </si>
  <si>
    <t>power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</si>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</sst>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13"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9" sqref="C2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12" priority="2">
      <formula>B2&gt;C2</formula>
    </cfRule>
  </conditionalFormatting>
  <conditionalFormatting sqref="C2:C30">
    <cfRule type="expression" dxfId="11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J1" workbookViewId="0">
      <selection activeCell="R12" sqref="R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51" width="9" style="2" customWidth="1"/>
    <col min="52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32</v>
      </c>
      <c r="L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38</v>
      </c>
      <c r="L2" s="2" t="s">
        <v>39</v>
      </c>
      <c r="N2" s="2" t="s">
        <v>40</v>
      </c>
      <c r="O2" s="2" t="s">
        <v>40</v>
      </c>
      <c r="P2" s="2" t="s">
        <v>40</v>
      </c>
      <c r="Q2" s="2" t="s">
        <v>40</v>
      </c>
      <c r="R2" s="2" t="s">
        <v>38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41</v>
      </c>
      <c r="L3" s="2" t="s">
        <v>42</v>
      </c>
      <c r="M3" s="2" t="s">
        <v>34</v>
      </c>
      <c r="N3" s="2" t="s">
        <v>43</v>
      </c>
      <c r="O3" s="2" t="s">
        <v>40</v>
      </c>
      <c r="P3" s="2" t="s">
        <v>40</v>
      </c>
      <c r="Q3" s="2" t="s">
        <v>40</v>
      </c>
      <c r="R3" s="2" t="s">
        <v>41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44</v>
      </c>
      <c r="L4" s="2" t="s">
        <v>45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44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44</v>
      </c>
      <c r="L5" s="2" t="s">
        <v>45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44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46</v>
      </c>
      <c r="L6" s="2" t="s">
        <v>39</v>
      </c>
      <c r="N6" s="2" t="s">
        <v>40</v>
      </c>
      <c r="O6" s="2" t="s">
        <v>40</v>
      </c>
      <c r="P6" s="2" t="s">
        <v>40</v>
      </c>
      <c r="Q6" s="2" t="s">
        <v>40</v>
      </c>
      <c r="R6" s="2" t="s">
        <v>46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41</v>
      </c>
      <c r="L7" s="2" t="s">
        <v>42</v>
      </c>
      <c r="M7" s="2" t="s">
        <v>47</v>
      </c>
      <c r="N7" s="2" t="s">
        <v>40</v>
      </c>
      <c r="O7" s="2" t="s">
        <v>43</v>
      </c>
      <c r="P7" s="2" t="s">
        <v>43</v>
      </c>
      <c r="Q7" s="2" t="s">
        <v>40</v>
      </c>
      <c r="R7" s="2" t="s">
        <v>41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44</v>
      </c>
      <c r="L8" s="2" t="s">
        <v>48</v>
      </c>
      <c r="N8" s="2" t="s">
        <v>40</v>
      </c>
      <c r="O8" s="2" t="s">
        <v>43</v>
      </c>
      <c r="P8" s="2" t="s">
        <v>43</v>
      </c>
      <c r="Q8" s="2" t="s">
        <v>43</v>
      </c>
      <c r="R8" s="2" t="s">
        <v>44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44</v>
      </c>
      <c r="L9" s="2" t="s">
        <v>48</v>
      </c>
      <c r="N9" s="2" t="s">
        <v>43</v>
      </c>
      <c r="O9" s="2" t="s">
        <v>40</v>
      </c>
      <c r="P9" s="2" t="s">
        <v>40</v>
      </c>
      <c r="Q9" s="2" t="s">
        <v>43</v>
      </c>
      <c r="R9" s="2" t="s">
        <v>44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49</v>
      </c>
      <c r="L10" s="2" t="s">
        <v>42</v>
      </c>
      <c r="N10" s="2" t="s">
        <v>43</v>
      </c>
      <c r="O10" s="2" t="s">
        <v>43</v>
      </c>
      <c r="P10" s="2" t="s">
        <v>40</v>
      </c>
      <c r="Q10" s="2" t="s">
        <v>40</v>
      </c>
      <c r="R10" s="2" t="s">
        <v>49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49</v>
      </c>
      <c r="L11" s="2" t="s">
        <v>42</v>
      </c>
      <c r="N11" s="2" t="s">
        <v>40</v>
      </c>
      <c r="O11" s="2" t="s">
        <v>43</v>
      </c>
      <c r="P11" s="2" t="s">
        <v>40</v>
      </c>
      <c r="Q11" s="2" t="s">
        <v>40</v>
      </c>
      <c r="R11" s="2" t="s">
        <v>49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49</v>
      </c>
      <c r="L12" s="2" t="s">
        <v>39</v>
      </c>
      <c r="N12" s="2" t="s">
        <v>40</v>
      </c>
      <c r="O12" s="2" t="s">
        <v>40</v>
      </c>
      <c r="P12" s="2" t="s">
        <v>40</v>
      </c>
      <c r="Q12" s="2" t="s">
        <v>40</v>
      </c>
      <c r="R12" s="2" t="s">
        <v>49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49</v>
      </c>
      <c r="L13" s="2" t="s">
        <v>45</v>
      </c>
      <c r="N13" s="2" t="s">
        <v>43</v>
      </c>
      <c r="O13" s="2" t="s">
        <v>43</v>
      </c>
      <c r="P13" s="2" t="s">
        <v>43</v>
      </c>
      <c r="Q13" s="2" t="s">
        <v>43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38</v>
      </c>
      <c r="L14" s="2" t="s">
        <v>42</v>
      </c>
      <c r="M14" s="2" t="s">
        <v>35</v>
      </c>
      <c r="N14" s="2" t="s">
        <v>40</v>
      </c>
      <c r="O14" s="2" t="s">
        <v>43</v>
      </c>
      <c r="P14" s="2" t="s">
        <v>40</v>
      </c>
      <c r="Q14" s="2" t="s">
        <v>40</v>
      </c>
      <c r="R14" s="2" t="s">
        <v>38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49</v>
      </c>
      <c r="L15" s="2" t="s">
        <v>42</v>
      </c>
      <c r="M15" s="2" t="s">
        <v>47</v>
      </c>
      <c r="N15" s="2" t="s">
        <v>40</v>
      </c>
      <c r="O15" s="2" t="s">
        <v>43</v>
      </c>
      <c r="P15" s="2" t="s">
        <v>43</v>
      </c>
      <c r="Q15" s="2" t="s">
        <v>40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49</v>
      </c>
      <c r="L16" s="2" t="s">
        <v>42</v>
      </c>
      <c r="M16" s="2" t="s">
        <v>34</v>
      </c>
      <c r="N16" s="2" t="s">
        <v>43</v>
      </c>
      <c r="O16" s="2" t="s">
        <v>40</v>
      </c>
      <c r="P16" s="2" t="s">
        <v>40</v>
      </c>
      <c r="Q16" s="2" t="s">
        <v>40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38</v>
      </c>
      <c r="L17" s="2" t="s">
        <v>39</v>
      </c>
      <c r="N17" s="2" t="s">
        <v>40</v>
      </c>
      <c r="O17" s="2" t="s">
        <v>40</v>
      </c>
      <c r="P17" s="2" t="s">
        <v>40</v>
      </c>
      <c r="Q17" s="2" t="s">
        <v>40</v>
      </c>
      <c r="R17" s="2" t="s">
        <v>38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49</v>
      </c>
      <c r="L18" s="2" t="s">
        <v>39</v>
      </c>
      <c r="N18" s="2" t="s">
        <v>40</v>
      </c>
      <c r="O18" s="2" t="s">
        <v>40</v>
      </c>
      <c r="P18" s="2" t="s">
        <v>40</v>
      </c>
      <c r="Q18" s="2" t="s">
        <v>40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49</v>
      </c>
      <c r="L19" s="2" t="s">
        <v>39</v>
      </c>
      <c r="N19" s="2" t="s">
        <v>40</v>
      </c>
      <c r="O19" s="2" t="s">
        <v>40</v>
      </c>
      <c r="P19" s="2" t="s">
        <v>40</v>
      </c>
      <c r="Q19" s="2" t="s">
        <v>40</v>
      </c>
      <c r="R19" s="2" t="s">
        <v>49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49</v>
      </c>
      <c r="L20" s="2" t="s">
        <v>48</v>
      </c>
      <c r="N20" s="2" t="s">
        <v>40</v>
      </c>
      <c r="O20" s="2" t="s">
        <v>43</v>
      </c>
      <c r="P20" s="2" t="s">
        <v>43</v>
      </c>
      <c r="Q20" s="2" t="s">
        <v>43</v>
      </c>
      <c r="R20" s="2" t="s">
        <v>49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49</v>
      </c>
      <c r="L21" s="2" t="s">
        <v>39</v>
      </c>
      <c r="N21" s="2" t="s">
        <v>40</v>
      </c>
      <c r="O21" s="2" t="s">
        <v>40</v>
      </c>
      <c r="P21" s="2" t="s">
        <v>40</v>
      </c>
      <c r="Q21" s="2" t="s">
        <v>40</v>
      </c>
      <c r="R21" s="2" t="s">
        <v>49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49</v>
      </c>
      <c r="L22" s="2" t="s">
        <v>39</v>
      </c>
      <c r="N22" s="2" t="s">
        <v>40</v>
      </c>
      <c r="O22" s="2" t="s">
        <v>40</v>
      </c>
      <c r="P22" s="2" t="s">
        <v>40</v>
      </c>
      <c r="Q22" s="2" t="s">
        <v>40</v>
      </c>
      <c r="R22" s="2" t="s">
        <v>49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49</v>
      </c>
      <c r="L23" s="2" t="s">
        <v>42</v>
      </c>
      <c r="N23" s="2" t="s">
        <v>40</v>
      </c>
      <c r="O23" s="2" t="s">
        <v>43</v>
      </c>
      <c r="P23" s="2" t="s">
        <v>40</v>
      </c>
      <c r="Q23" s="2" t="s">
        <v>40</v>
      </c>
      <c r="R23" s="2" t="s">
        <v>49</v>
      </c>
    </row>
  </sheetData>
  <autoFilter ref="A1:AF23" xr:uid="{00000000-0009-0000-0000-000001000000}"/>
  <phoneticPr fontId="1" type="noConversion"/>
  <conditionalFormatting sqref="B2:B30">
    <cfRule type="expression" dxfId="10" priority="2">
      <formula>B2&gt;C2</formula>
    </cfRule>
  </conditionalFormatting>
  <conditionalFormatting sqref="C2:C30">
    <cfRule type="expression" dxfId="9" priority="1">
      <formula>C2&gt;B2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zoomScale="120" zoomScaleNormal="120"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37</v>
      </c>
      <c r="C2" s="1" t="str">
        <f t="shared" ref="C2:C33" si="0">A2 &amp; "_" &amp; B2</f>
        <v>고정실_delta</v>
      </c>
      <c r="D2" s="4">
        <v>1.6948659266185291E-8</v>
      </c>
      <c r="E2" s="4">
        <v>3.2217899363933759E-9</v>
      </c>
      <c r="F2" s="4">
        <v>0.49999999434539438</v>
      </c>
      <c r="G2" s="4">
        <v>0</v>
      </c>
      <c r="H2" s="4" t="str">
        <f t="shared" ref="H2:H33" si="1">IF(G2&lt;0.001, "&lt;0.001", G2)</f>
        <v>&lt;0.001</v>
      </c>
      <c r="I2" s="4">
        <v>2029.8497727882259</v>
      </c>
      <c r="J2" s="4">
        <v>0</v>
      </c>
      <c r="K2" s="4" t="str">
        <f t="shared" ref="K2:K33" si="2">IF(J2&lt;0.001, "&lt;0.001", J2)</f>
        <v>&lt;0.001</v>
      </c>
      <c r="L2" s="4">
        <v>3.484291898164753</v>
      </c>
    </row>
    <row r="3" spans="1:13" x14ac:dyDescent="0.3">
      <c r="A3" s="1" t="s">
        <v>7</v>
      </c>
      <c r="B3" s="1" t="s">
        <v>36</v>
      </c>
      <c r="C3" s="1" t="str">
        <f t="shared" si="0"/>
        <v>고정실_theta</v>
      </c>
      <c r="D3" s="4">
        <v>5.5984024750848956E-9</v>
      </c>
      <c r="E3" s="4">
        <v>9.8781260779850199E-10</v>
      </c>
      <c r="F3" s="4">
        <v>0.49999999681153812</v>
      </c>
      <c r="G3" s="4">
        <v>0</v>
      </c>
      <c r="H3" s="4" t="str">
        <f t="shared" si="1"/>
        <v>&lt;0.001</v>
      </c>
      <c r="I3" s="4">
        <v>1737.764400919194</v>
      </c>
      <c r="J3" s="4">
        <v>0</v>
      </c>
      <c r="K3" s="4" t="str">
        <f t="shared" si="2"/>
        <v>&lt;0.001</v>
      </c>
      <c r="L3" s="4">
        <v>3.0402839264796131</v>
      </c>
    </row>
    <row r="4" spans="1:13" x14ac:dyDescent="0.3">
      <c r="A4" s="1" t="s">
        <v>7</v>
      </c>
      <c r="B4" s="1" t="s">
        <v>35</v>
      </c>
      <c r="C4" s="1" t="str">
        <f t="shared" si="0"/>
        <v>고정실_alpha</v>
      </c>
      <c r="D4" s="4">
        <v>9.3243422624326917E-10</v>
      </c>
      <c r="E4" s="4">
        <v>1.9800845295303101E-10</v>
      </c>
      <c r="F4" s="4">
        <v>0.49999999921168781</v>
      </c>
      <c r="G4" s="4">
        <v>0</v>
      </c>
      <c r="H4" s="4" t="str">
        <f t="shared" si="1"/>
        <v>&lt;0.001</v>
      </c>
      <c r="I4" s="4">
        <v>1397.4421462003411</v>
      </c>
      <c r="J4" s="4">
        <v>0</v>
      </c>
      <c r="K4" s="4" t="str">
        <f t="shared" si="2"/>
        <v>&lt;0.001</v>
      </c>
      <c r="L4" s="4">
        <v>2.450085291710038</v>
      </c>
    </row>
    <row r="5" spans="1:13" x14ac:dyDescent="0.3">
      <c r="A5" s="1" t="s">
        <v>7</v>
      </c>
      <c r="B5" s="1" t="s">
        <v>34</v>
      </c>
      <c r="C5" s="1" t="str">
        <f t="shared" si="0"/>
        <v>고정실_beta</v>
      </c>
      <c r="D5" s="4">
        <v>1.133476217760399E-10</v>
      </c>
      <c r="E5" s="4">
        <v>6.5175860479774141E-11</v>
      </c>
      <c r="F5" s="4">
        <v>0.49999999974713499</v>
      </c>
      <c r="G5" s="4">
        <v>0</v>
      </c>
      <c r="H5" s="4" t="str">
        <f t="shared" si="1"/>
        <v>&lt;0.001</v>
      </c>
      <c r="I5" s="4">
        <v>485.6331880082447</v>
      </c>
      <c r="J5" s="4">
        <v>0</v>
      </c>
      <c r="K5" s="4" t="str">
        <f t="shared" si="2"/>
        <v>&lt;0.001</v>
      </c>
      <c r="L5" s="4">
        <v>0.82789063444279709</v>
      </c>
    </row>
    <row r="6" spans="1:13" x14ac:dyDescent="0.3">
      <c r="A6" s="1" t="s">
        <v>8</v>
      </c>
      <c r="B6" s="1" t="s">
        <v>37</v>
      </c>
      <c r="C6" s="1" t="str">
        <f t="shared" si="0"/>
        <v>김가람_delta</v>
      </c>
      <c r="D6" s="4">
        <v>1.5511487679472159E-9</v>
      </c>
      <c r="E6" s="4">
        <v>1.4986495286781709E-9</v>
      </c>
      <c r="F6" s="4">
        <v>0.49999999806485179</v>
      </c>
      <c r="G6" s="4">
        <v>0</v>
      </c>
      <c r="H6" s="4" t="str">
        <f t="shared" si="1"/>
        <v>&lt;0.001</v>
      </c>
      <c r="I6" s="4">
        <v>49.115725178111788</v>
      </c>
      <c r="J6" s="4">
        <v>0</v>
      </c>
      <c r="K6" s="4" t="str">
        <f t="shared" si="2"/>
        <v>&lt;0.001</v>
      </c>
      <c r="L6" s="4">
        <v>8.4200752139014207E-2</v>
      </c>
    </row>
    <row r="7" spans="1:13" x14ac:dyDescent="0.3">
      <c r="A7" s="1" t="s">
        <v>8</v>
      </c>
      <c r="B7" s="1" t="s">
        <v>36</v>
      </c>
      <c r="C7" s="1" t="str">
        <f t="shared" si="0"/>
        <v>김가람_theta</v>
      </c>
      <c r="D7" s="4">
        <v>4.9193441472493142E-10</v>
      </c>
      <c r="E7" s="4">
        <v>3.2633192334418159E-10</v>
      </c>
      <c r="F7" s="4">
        <v>0.49999999948216173</v>
      </c>
      <c r="G7" s="4">
        <v>0</v>
      </c>
      <c r="H7" s="4" t="str">
        <f t="shared" si="1"/>
        <v>&lt;0.001</v>
      </c>
      <c r="I7" s="4">
        <v>462.060877071834</v>
      </c>
      <c r="J7" s="4">
        <v>0</v>
      </c>
      <c r="K7" s="4" t="str">
        <f t="shared" si="2"/>
        <v>&lt;0.001</v>
      </c>
      <c r="L7" s="4">
        <v>0.7762681708387793</v>
      </c>
      <c r="M7" s="1"/>
    </row>
    <row r="8" spans="1:13" x14ac:dyDescent="0.3">
      <c r="A8" s="1" t="s">
        <v>8</v>
      </c>
      <c r="B8" s="1" t="s">
        <v>35</v>
      </c>
      <c r="C8" s="1" t="str">
        <f t="shared" si="0"/>
        <v>김가람_alpha</v>
      </c>
      <c r="D8" s="4">
        <v>1.6587682226782419E-10</v>
      </c>
      <c r="E8" s="4">
        <v>6.8622825642325883E-11</v>
      </c>
      <c r="F8" s="4">
        <v>0.49999999988511229</v>
      </c>
      <c r="G8" s="4">
        <v>0</v>
      </c>
      <c r="H8" s="4" t="str">
        <f t="shared" si="1"/>
        <v>&lt;0.001</v>
      </c>
      <c r="I8" s="4">
        <v>644.03168770180071</v>
      </c>
      <c r="J8" s="4">
        <v>0</v>
      </c>
      <c r="K8" s="4" t="str">
        <f t="shared" si="2"/>
        <v>&lt;0.001</v>
      </c>
      <c r="L8" s="4">
        <v>1.085517958968778</v>
      </c>
    </row>
    <row r="9" spans="1:13" x14ac:dyDescent="0.3">
      <c r="A9" s="1" t="s">
        <v>8</v>
      </c>
      <c r="B9" s="1" t="s">
        <v>34</v>
      </c>
      <c r="C9" s="1" t="str">
        <f t="shared" si="0"/>
        <v>김가람_beta</v>
      </c>
      <c r="D9" s="4">
        <v>6.8456926434875484E-11</v>
      </c>
      <c r="E9" s="4">
        <v>7.4406516843699303E-11</v>
      </c>
      <c r="F9" s="4">
        <v>0.49999999976227488</v>
      </c>
      <c r="G9" s="4">
        <v>0</v>
      </c>
      <c r="H9" s="4" t="str">
        <f t="shared" si="1"/>
        <v>&lt;0.001</v>
      </c>
      <c r="I9" s="4">
        <v>-75.970327838350784</v>
      </c>
      <c r="J9" s="4">
        <v>0</v>
      </c>
      <c r="K9" s="4" t="str">
        <f t="shared" si="2"/>
        <v>&lt;0.001</v>
      </c>
      <c r="L9" s="4">
        <v>-0.12676909373435921</v>
      </c>
    </row>
    <row r="10" spans="1:13" x14ac:dyDescent="0.3">
      <c r="A10" s="1" t="s">
        <v>9</v>
      </c>
      <c r="B10" s="1" t="s">
        <v>37</v>
      </c>
      <c r="C10" s="1" t="str">
        <f t="shared" si="0"/>
        <v>김득실_delta</v>
      </c>
      <c r="D10" s="4">
        <v>8.589264563004678E-9</v>
      </c>
      <c r="E10" s="4">
        <v>9.1131488116315951E-9</v>
      </c>
      <c r="F10" s="4">
        <v>0.49999997748778813</v>
      </c>
      <c r="G10" s="4">
        <v>0</v>
      </c>
      <c r="H10" s="4" t="str">
        <f t="shared" si="1"/>
        <v>&lt;0.001</v>
      </c>
      <c r="I10" s="4">
        <v>-39.316108007944131</v>
      </c>
      <c r="J10" s="4">
        <v>0</v>
      </c>
      <c r="K10" s="4" t="str">
        <f t="shared" si="2"/>
        <v>&lt;0.001</v>
      </c>
      <c r="L10" s="4">
        <v>-6.5039052143284037E-2</v>
      </c>
    </row>
    <row r="11" spans="1:13" x14ac:dyDescent="0.3">
      <c r="A11" s="1" t="s">
        <v>9</v>
      </c>
      <c r="B11" s="1" t="s">
        <v>36</v>
      </c>
      <c r="C11" s="1" t="str">
        <f t="shared" si="0"/>
        <v>김득실_theta</v>
      </c>
      <c r="D11" s="4">
        <v>3.3756578110263482E-9</v>
      </c>
      <c r="E11" s="4">
        <v>4.2883408659020902E-9</v>
      </c>
      <c r="F11" s="4">
        <v>0.49999999415046009</v>
      </c>
      <c r="G11" s="4">
        <v>0</v>
      </c>
      <c r="H11" s="4" t="str">
        <f t="shared" si="1"/>
        <v>&lt;0.001</v>
      </c>
      <c r="I11" s="4">
        <v>-226.37829606436381</v>
      </c>
      <c r="J11" s="4">
        <v>0</v>
      </c>
      <c r="K11" s="4" t="str">
        <f t="shared" si="2"/>
        <v>&lt;0.001</v>
      </c>
      <c r="L11" s="4">
        <v>-0.3532349387120165</v>
      </c>
    </row>
    <row r="12" spans="1:13" x14ac:dyDescent="0.3">
      <c r="A12" s="1" t="s">
        <v>9</v>
      </c>
      <c r="B12" s="1" t="s">
        <v>35</v>
      </c>
      <c r="C12" s="1" t="str">
        <f t="shared" si="0"/>
        <v>김득실_alpha</v>
      </c>
      <c r="D12" s="4">
        <v>1.614518604251658E-9</v>
      </c>
      <c r="E12" s="4">
        <v>2.5419970391234551E-9</v>
      </c>
      <c r="F12" s="4">
        <v>0.49999998480268038</v>
      </c>
      <c r="G12" s="4">
        <v>0</v>
      </c>
      <c r="H12" s="4" t="str">
        <f t="shared" si="1"/>
        <v>&lt;0.001</v>
      </c>
      <c r="I12" s="4">
        <v>-172.4900037270161</v>
      </c>
      <c r="J12" s="4">
        <v>0</v>
      </c>
      <c r="K12" s="4" t="str">
        <f t="shared" si="2"/>
        <v>&lt;0.001</v>
      </c>
      <c r="L12" s="4">
        <v>-0.2636865824283704</v>
      </c>
    </row>
    <row r="13" spans="1:13" x14ac:dyDescent="0.3">
      <c r="A13" s="1" t="s">
        <v>9</v>
      </c>
      <c r="B13" s="1" t="s">
        <v>34</v>
      </c>
      <c r="C13" s="1" t="str">
        <f t="shared" si="0"/>
        <v>김득실_beta</v>
      </c>
      <c r="D13" s="4">
        <v>9.8508045919443719E-10</v>
      </c>
      <c r="E13" s="4">
        <v>1.6373343607972879E-9</v>
      </c>
      <c r="F13" s="4">
        <v>0.4999999762501518</v>
      </c>
      <c r="G13" s="4">
        <v>0</v>
      </c>
      <c r="H13" s="4" t="str">
        <f t="shared" si="1"/>
        <v>&lt;0.001</v>
      </c>
      <c r="I13" s="4">
        <v>-107.57181480815601</v>
      </c>
      <c r="J13" s="4">
        <v>0</v>
      </c>
      <c r="K13" s="4" t="str">
        <f t="shared" si="2"/>
        <v>&lt;0.001</v>
      </c>
      <c r="L13" s="4">
        <v>-0.1729094351577373</v>
      </c>
    </row>
    <row r="14" spans="1:13" x14ac:dyDescent="0.3">
      <c r="A14" s="1" t="s">
        <v>10</v>
      </c>
      <c r="B14" s="1" t="s">
        <v>37</v>
      </c>
      <c r="C14" s="1" t="str">
        <f t="shared" si="0"/>
        <v>김영현_delta</v>
      </c>
      <c r="D14" s="4">
        <v>6.3766113834040107E-9</v>
      </c>
      <c r="E14" s="4">
        <v>6.4554932053544061E-9</v>
      </c>
      <c r="F14" s="4">
        <v>0.499999993948961</v>
      </c>
      <c r="G14" s="4">
        <v>0</v>
      </c>
      <c r="H14" s="4" t="str">
        <f t="shared" si="1"/>
        <v>&lt;0.001</v>
      </c>
      <c r="I14" s="4">
        <v>-9.7628128988163354</v>
      </c>
      <c r="J14" s="4">
        <v>1.632640338731743E-22</v>
      </c>
      <c r="K14" s="4" t="str">
        <f t="shared" si="2"/>
        <v>&lt;0.001</v>
      </c>
      <c r="L14" s="4">
        <v>-2.173519126302258E-2</v>
      </c>
    </row>
    <row r="15" spans="1:13" x14ac:dyDescent="0.3">
      <c r="A15" s="1" t="s">
        <v>10</v>
      </c>
      <c r="B15" s="1" t="s">
        <v>36</v>
      </c>
      <c r="C15" s="1" t="str">
        <f t="shared" si="0"/>
        <v>김영현_theta</v>
      </c>
      <c r="D15" s="4">
        <v>8.5317816085670302E-10</v>
      </c>
      <c r="E15" s="4">
        <v>8.8319199181814402E-10</v>
      </c>
      <c r="F15" s="4">
        <v>0.49999999799684042</v>
      </c>
      <c r="G15" s="4">
        <v>0</v>
      </c>
      <c r="H15" s="4" t="str">
        <f t="shared" si="1"/>
        <v>&lt;0.001</v>
      </c>
      <c r="I15" s="4">
        <v>-27.171453974409939</v>
      </c>
      <c r="J15" s="4">
        <v>1.807649841306777E-162</v>
      </c>
      <c r="K15" s="4" t="str">
        <f t="shared" si="2"/>
        <v>&lt;0.001</v>
      </c>
      <c r="L15" s="4">
        <v>-5.2418092714536423E-2</v>
      </c>
    </row>
    <row r="16" spans="1:13" x14ac:dyDescent="0.3">
      <c r="A16" s="1" t="s">
        <v>10</v>
      </c>
      <c r="B16" s="1" t="s">
        <v>35</v>
      </c>
      <c r="C16" s="1" t="str">
        <f t="shared" si="0"/>
        <v>김영현_alpha</v>
      </c>
      <c r="D16" s="4">
        <v>2.398068002404966E-10</v>
      </c>
      <c r="E16" s="4">
        <v>2.8343395010692751E-10</v>
      </c>
      <c r="F16" s="4">
        <v>0.49999999894427988</v>
      </c>
      <c r="G16" s="4">
        <v>0</v>
      </c>
      <c r="H16" s="4" t="str">
        <f t="shared" si="1"/>
        <v>&lt;0.001</v>
      </c>
      <c r="I16" s="4">
        <v>-103.1908626279461</v>
      </c>
      <c r="J16" s="4">
        <v>0</v>
      </c>
      <c r="K16" s="4" t="str">
        <f t="shared" si="2"/>
        <v>&lt;0.001</v>
      </c>
      <c r="L16" s="4">
        <v>-0.20286070614781199</v>
      </c>
    </row>
    <row r="17" spans="1:12" x14ac:dyDescent="0.3">
      <c r="A17" s="1" t="s">
        <v>10</v>
      </c>
      <c r="B17" s="1" t="s">
        <v>34</v>
      </c>
      <c r="C17" s="1" t="str">
        <f t="shared" si="0"/>
        <v>김영현_beta</v>
      </c>
      <c r="D17" s="4">
        <v>5.4140999467406E-11</v>
      </c>
      <c r="E17" s="4">
        <v>5.8189585989955702E-11</v>
      </c>
      <c r="F17" s="4">
        <v>0.4999999997040997</v>
      </c>
      <c r="G17" s="4">
        <v>0</v>
      </c>
      <c r="H17" s="4" t="str">
        <f t="shared" si="1"/>
        <v>&lt;0.001</v>
      </c>
      <c r="I17" s="4">
        <v>-52.777936481799998</v>
      </c>
      <c r="J17" s="4">
        <v>0</v>
      </c>
      <c r="K17" s="4" t="str">
        <f t="shared" si="2"/>
        <v>&lt;0.001</v>
      </c>
      <c r="L17" s="4">
        <v>-0.1004664167727377</v>
      </c>
    </row>
    <row r="18" spans="1:12" x14ac:dyDescent="0.3">
      <c r="A18" s="1" t="s">
        <v>11</v>
      </c>
      <c r="B18" s="1" t="s">
        <v>37</v>
      </c>
      <c r="C18" s="1" t="str">
        <f t="shared" si="0"/>
        <v>김충연_delta</v>
      </c>
      <c r="D18" s="4">
        <v>1.5073222492969501E-9</v>
      </c>
      <c r="E18" s="4">
        <v>8.9618603562382684E-10</v>
      </c>
      <c r="F18" s="4">
        <v>0.49999999287609681</v>
      </c>
      <c r="G18" s="4">
        <v>0</v>
      </c>
      <c r="H18" s="4" t="str">
        <f t="shared" si="1"/>
        <v>&lt;0.001</v>
      </c>
      <c r="I18" s="4">
        <v>275.9566779762298</v>
      </c>
      <c r="J18" s="4">
        <v>0</v>
      </c>
      <c r="K18" s="4" t="str">
        <f t="shared" si="2"/>
        <v>&lt;0.001</v>
      </c>
      <c r="L18" s="4">
        <v>0.52409575325337832</v>
      </c>
    </row>
    <row r="19" spans="1:12" x14ac:dyDescent="0.3">
      <c r="A19" s="1" t="s">
        <v>11</v>
      </c>
      <c r="B19" s="1" t="s">
        <v>36</v>
      </c>
      <c r="C19" s="1" t="str">
        <f t="shared" si="0"/>
        <v>김충연_theta</v>
      </c>
      <c r="D19" s="4">
        <v>4.7110974724712241E-10</v>
      </c>
      <c r="E19" s="4">
        <v>2.6666749574167571E-10</v>
      </c>
      <c r="F19" s="4">
        <v>0.49999999896165959</v>
      </c>
      <c r="G19" s="4">
        <v>0</v>
      </c>
      <c r="H19" s="4" t="str">
        <f t="shared" si="1"/>
        <v>&lt;0.001</v>
      </c>
      <c r="I19" s="4">
        <v>415.195083738405</v>
      </c>
      <c r="J19" s="4">
        <v>0</v>
      </c>
      <c r="K19" s="4" t="str">
        <f t="shared" si="2"/>
        <v>&lt;0.001</v>
      </c>
      <c r="L19" s="4">
        <v>0.82031959229389873</v>
      </c>
    </row>
    <row r="20" spans="1:12" x14ac:dyDescent="0.3">
      <c r="A20" s="1" t="s">
        <v>11</v>
      </c>
      <c r="B20" s="1" t="s">
        <v>35</v>
      </c>
      <c r="C20" s="1" t="str">
        <f t="shared" si="0"/>
        <v>김충연_alpha</v>
      </c>
      <c r="D20" s="4">
        <v>2.3236928370305891E-10</v>
      </c>
      <c r="E20" s="4">
        <v>1.6968214909129711E-10</v>
      </c>
      <c r="F20" s="4">
        <v>0.49999999964852598</v>
      </c>
      <c r="G20" s="4">
        <v>0</v>
      </c>
      <c r="H20" s="4" t="str">
        <f t="shared" si="1"/>
        <v>&lt;0.001</v>
      </c>
      <c r="I20" s="4">
        <v>269.47806608722141</v>
      </c>
      <c r="J20" s="4">
        <v>0</v>
      </c>
      <c r="K20" s="4" t="str">
        <f t="shared" si="2"/>
        <v>&lt;0.001</v>
      </c>
      <c r="L20" s="4">
        <v>0.52633043324207229</v>
      </c>
    </row>
    <row r="21" spans="1:12" x14ac:dyDescent="0.3">
      <c r="A21" s="1" t="s">
        <v>11</v>
      </c>
      <c r="B21" s="1" t="s">
        <v>34</v>
      </c>
      <c r="C21" s="1" t="str">
        <f t="shared" si="0"/>
        <v>김충연_beta</v>
      </c>
      <c r="D21" s="4">
        <v>4.9615249353154568E-11</v>
      </c>
      <c r="E21" s="4">
        <v>3.3310146996185082E-11</v>
      </c>
      <c r="F21" s="4">
        <v>0.49999999969423647</v>
      </c>
      <c r="G21" s="4">
        <v>0</v>
      </c>
      <c r="H21" s="4" t="str">
        <f t="shared" si="1"/>
        <v>&lt;0.001</v>
      </c>
      <c r="I21" s="4">
        <v>287.02654378165232</v>
      </c>
      <c r="J21" s="4">
        <v>0</v>
      </c>
      <c r="K21" s="4" t="str">
        <f t="shared" si="2"/>
        <v>&lt;0.001</v>
      </c>
      <c r="L21" s="4">
        <v>0.53295385905589232</v>
      </c>
    </row>
    <row r="22" spans="1:12" x14ac:dyDescent="0.3">
      <c r="A22" s="1" t="s">
        <v>12</v>
      </c>
      <c r="B22" s="1" t="s">
        <v>37</v>
      </c>
      <c r="C22" s="1" t="str">
        <f t="shared" si="0"/>
        <v>민병춘1_delta</v>
      </c>
      <c r="D22" s="4">
        <v>4.4766198305020797E-9</v>
      </c>
      <c r="E22" s="4">
        <v>4.47480197165203E-9</v>
      </c>
      <c r="F22" s="4">
        <v>0.49999999756908248</v>
      </c>
      <c r="G22" s="4">
        <v>0</v>
      </c>
      <c r="H22" s="4" t="str">
        <f t="shared" si="1"/>
        <v>&lt;0.001</v>
      </c>
      <c r="I22" s="4">
        <v>0.84201830714020209</v>
      </c>
      <c r="J22" s="4">
        <v>0.39977799149677751</v>
      </c>
      <c r="K22" s="4">
        <f t="shared" si="2"/>
        <v>0.39977799149677751</v>
      </c>
      <c r="L22" s="4">
        <v>1.221530088368869E-3</v>
      </c>
    </row>
    <row r="23" spans="1:12" x14ac:dyDescent="0.3">
      <c r="A23" s="1" t="s">
        <v>12</v>
      </c>
      <c r="B23" s="1" t="s">
        <v>36</v>
      </c>
      <c r="C23" s="1" t="str">
        <f t="shared" si="0"/>
        <v>민병춘1_theta</v>
      </c>
      <c r="D23" s="4">
        <v>7.9841837150587E-10</v>
      </c>
      <c r="E23" s="4">
        <v>8.1739653209241844E-10</v>
      </c>
      <c r="F23" s="4">
        <v>0.49999999886585472</v>
      </c>
      <c r="G23" s="4">
        <v>0</v>
      </c>
      <c r="H23" s="4" t="str">
        <f t="shared" si="1"/>
        <v>&lt;0.001</v>
      </c>
      <c r="I23" s="4">
        <v>-35.636543530448932</v>
      </c>
      <c r="J23" s="4">
        <v>6.743462829530546E-278</v>
      </c>
      <c r="K23" s="4" t="str">
        <f t="shared" si="2"/>
        <v>&lt;0.001</v>
      </c>
      <c r="L23" s="4">
        <v>-5.5455078517116327E-2</v>
      </c>
    </row>
    <row r="24" spans="1:12" x14ac:dyDescent="0.3">
      <c r="A24" s="1" t="s">
        <v>12</v>
      </c>
      <c r="B24" s="1" t="s">
        <v>35</v>
      </c>
      <c r="C24" s="1" t="str">
        <f t="shared" si="0"/>
        <v>민병춘1_alpha</v>
      </c>
      <c r="D24" s="4">
        <v>1.498335654097763E-10</v>
      </c>
      <c r="E24" s="4">
        <v>1.499255754992986E-10</v>
      </c>
      <c r="F24" s="4">
        <v>0.49999999947889251</v>
      </c>
      <c r="G24" s="4">
        <v>0</v>
      </c>
      <c r="H24" s="4" t="str">
        <f t="shared" si="1"/>
        <v>&lt;0.001</v>
      </c>
      <c r="I24" s="4">
        <v>-0.49957469325104931</v>
      </c>
      <c r="J24" s="4">
        <v>0.61737473653426578</v>
      </c>
      <c r="K24" s="4">
        <f t="shared" si="2"/>
        <v>0.61737473653426578</v>
      </c>
      <c r="L24" s="4">
        <v>-8.2270558686602297E-4</v>
      </c>
    </row>
    <row r="25" spans="1:12" x14ac:dyDescent="0.3">
      <c r="A25" s="1" t="s">
        <v>12</v>
      </c>
      <c r="B25" s="1" t="s">
        <v>34</v>
      </c>
      <c r="C25" s="1" t="str">
        <f t="shared" si="0"/>
        <v>민병춘1_beta</v>
      </c>
      <c r="D25" s="4">
        <v>3.2353443061788311E-11</v>
      </c>
      <c r="E25" s="4">
        <v>3.1872557133294739E-11</v>
      </c>
      <c r="F25" s="4">
        <v>0.49999999962794028</v>
      </c>
      <c r="G25" s="4">
        <v>0</v>
      </c>
      <c r="H25" s="4" t="str">
        <f t="shared" si="1"/>
        <v>&lt;0.001</v>
      </c>
      <c r="I25" s="4">
        <v>8.9738242111667788</v>
      </c>
      <c r="J25" s="4">
        <v>2.8706904314203808E-19</v>
      </c>
      <c r="K25" s="4" t="str">
        <f t="shared" si="2"/>
        <v>&lt;0.001</v>
      </c>
      <c r="L25" s="4">
        <v>1.4841542437652851E-2</v>
      </c>
    </row>
    <row r="26" spans="1:12" x14ac:dyDescent="0.3">
      <c r="A26" s="1" t="s">
        <v>13</v>
      </c>
      <c r="B26" s="1" t="s">
        <v>37</v>
      </c>
      <c r="C26" s="1" t="str">
        <f t="shared" si="0"/>
        <v>박주연1_delta</v>
      </c>
      <c r="D26" s="4">
        <v>2.957912711585659E-9</v>
      </c>
      <c r="E26" s="4">
        <v>2.9837232698884919E-9</v>
      </c>
      <c r="F26" s="4">
        <v>0.49999999746455931</v>
      </c>
      <c r="G26" s="4">
        <v>0</v>
      </c>
      <c r="H26" s="4" t="str">
        <f t="shared" si="1"/>
        <v>&lt;0.001</v>
      </c>
      <c r="I26" s="4">
        <v>-15.339923955312729</v>
      </c>
      <c r="J26" s="4">
        <v>4.2214729807900654E-53</v>
      </c>
      <c r="K26" s="4" t="str">
        <f t="shared" si="2"/>
        <v>&lt;0.001</v>
      </c>
      <c r="L26" s="4">
        <v>-2.6986357866538861E-2</v>
      </c>
    </row>
    <row r="27" spans="1:12" x14ac:dyDescent="0.3">
      <c r="A27" s="1" t="s">
        <v>13</v>
      </c>
      <c r="B27" s="1" t="s">
        <v>36</v>
      </c>
      <c r="C27" s="1" t="str">
        <f t="shared" si="0"/>
        <v>박주연1_theta</v>
      </c>
      <c r="D27" s="4">
        <v>8.7491981405706592E-10</v>
      </c>
      <c r="E27" s="4">
        <v>9.7300099948016533E-10</v>
      </c>
      <c r="F27" s="4">
        <v>0.49999999956713659</v>
      </c>
      <c r="G27" s="4">
        <v>0</v>
      </c>
      <c r="H27" s="4" t="str">
        <f t="shared" si="1"/>
        <v>&lt;0.001</v>
      </c>
      <c r="I27" s="4">
        <v>-266.38181111553138</v>
      </c>
      <c r="J27" s="4">
        <v>0</v>
      </c>
      <c r="K27" s="4" t="str">
        <f t="shared" si="2"/>
        <v>&lt;0.001</v>
      </c>
      <c r="L27" s="4">
        <v>-0.44604873278733348</v>
      </c>
    </row>
    <row r="28" spans="1:12" x14ac:dyDescent="0.3">
      <c r="A28" s="1" t="s">
        <v>13</v>
      </c>
      <c r="B28" s="1" t="s">
        <v>35</v>
      </c>
      <c r="C28" s="1" t="str">
        <f t="shared" si="0"/>
        <v>박주연1_alpha</v>
      </c>
      <c r="D28" s="4">
        <v>5.2505789577010378E-10</v>
      </c>
      <c r="E28" s="4">
        <v>5.6015183802066815E-10</v>
      </c>
      <c r="F28" s="4">
        <v>0.49999999948150409</v>
      </c>
      <c r="G28" s="4">
        <v>0</v>
      </c>
      <c r="H28" s="4" t="str">
        <f t="shared" si="1"/>
        <v>&lt;0.001</v>
      </c>
      <c r="I28" s="4">
        <v>-103.75633926618551</v>
      </c>
      <c r="J28" s="4">
        <v>0</v>
      </c>
      <c r="K28" s="4" t="str">
        <f t="shared" si="2"/>
        <v>&lt;0.001</v>
      </c>
      <c r="L28" s="4">
        <v>-0.17968887348594159</v>
      </c>
    </row>
    <row r="29" spans="1:12" x14ac:dyDescent="0.3">
      <c r="A29" s="1" t="s">
        <v>13</v>
      </c>
      <c r="B29" s="1" t="s">
        <v>34</v>
      </c>
      <c r="C29" s="1" t="str">
        <f t="shared" si="0"/>
        <v>박주연1_beta</v>
      </c>
      <c r="D29" s="4">
        <v>8.5157484279723611E-11</v>
      </c>
      <c r="E29" s="4">
        <v>7.8430097168854477E-11</v>
      </c>
      <c r="F29" s="4">
        <v>0.49999999991701438</v>
      </c>
      <c r="G29" s="4">
        <v>0</v>
      </c>
      <c r="H29" s="4" t="str">
        <f t="shared" si="1"/>
        <v>&lt;0.001</v>
      </c>
      <c r="I29" s="4">
        <v>132.55095773784461</v>
      </c>
      <c r="J29" s="4">
        <v>0</v>
      </c>
      <c r="K29" s="4" t="str">
        <f t="shared" si="2"/>
        <v>&lt;0.001</v>
      </c>
      <c r="L29" s="4">
        <v>0.23404859419538629</v>
      </c>
    </row>
    <row r="30" spans="1:12" x14ac:dyDescent="0.3">
      <c r="A30" s="1" t="s">
        <v>14</v>
      </c>
      <c r="B30" s="1" t="s">
        <v>37</v>
      </c>
      <c r="C30" s="1" t="str">
        <f t="shared" si="0"/>
        <v>박주연2_delta</v>
      </c>
      <c r="D30" s="4">
        <v>2.5331999724938052E-9</v>
      </c>
      <c r="E30" s="4">
        <v>2.726604456549642E-9</v>
      </c>
      <c r="F30" s="4">
        <v>0.49999999729771027</v>
      </c>
      <c r="G30" s="4">
        <v>0</v>
      </c>
      <c r="H30" s="4" t="str">
        <f t="shared" si="1"/>
        <v>&lt;0.001</v>
      </c>
      <c r="I30" s="4">
        <v>-121.75193173004131</v>
      </c>
      <c r="J30" s="4">
        <v>0</v>
      </c>
      <c r="K30" s="4" t="str">
        <f t="shared" si="2"/>
        <v>&lt;0.001</v>
      </c>
      <c r="L30" s="4">
        <v>-0.21467525779456631</v>
      </c>
    </row>
    <row r="31" spans="1:12" x14ac:dyDescent="0.3">
      <c r="A31" s="1" t="s">
        <v>14</v>
      </c>
      <c r="B31" s="1" t="s">
        <v>36</v>
      </c>
      <c r="C31" s="1" t="str">
        <f t="shared" si="0"/>
        <v>박주연2_theta</v>
      </c>
      <c r="D31" s="4">
        <v>7.6942193718084292E-10</v>
      </c>
      <c r="E31" s="4">
        <v>4.9376683392842351E-10</v>
      </c>
      <c r="F31" s="4">
        <v>0.49999999945074841</v>
      </c>
      <c r="G31" s="4">
        <v>0</v>
      </c>
      <c r="H31" s="4" t="str">
        <f t="shared" si="1"/>
        <v>&lt;0.001</v>
      </c>
      <c r="I31" s="4">
        <v>626.21244753983433</v>
      </c>
      <c r="J31" s="4">
        <v>0</v>
      </c>
      <c r="K31" s="4" t="str">
        <f t="shared" si="2"/>
        <v>&lt;0.001</v>
      </c>
      <c r="L31" s="4">
        <v>1.219765982252051</v>
      </c>
    </row>
    <row r="32" spans="1:12" x14ac:dyDescent="0.3">
      <c r="A32" s="1" t="s">
        <v>14</v>
      </c>
      <c r="B32" s="1" t="s">
        <v>35</v>
      </c>
      <c r="C32" s="1" t="str">
        <f t="shared" si="0"/>
        <v>박주연2_alpha</v>
      </c>
      <c r="D32" s="4">
        <v>3.8837921147048911E-10</v>
      </c>
      <c r="E32" s="4">
        <v>2.5009487945340017E-10</v>
      </c>
      <c r="F32" s="4">
        <v>0.49999999959518621</v>
      </c>
      <c r="G32" s="4">
        <v>0</v>
      </c>
      <c r="H32" s="4" t="str">
        <f t="shared" si="1"/>
        <v>&lt;0.001</v>
      </c>
      <c r="I32" s="4">
        <v>451.14343529800522</v>
      </c>
      <c r="J32" s="4">
        <v>0</v>
      </c>
      <c r="K32" s="4" t="str">
        <f t="shared" si="2"/>
        <v>&lt;0.001</v>
      </c>
      <c r="L32" s="4">
        <v>0.83328926629846267</v>
      </c>
    </row>
    <row r="33" spans="1:12" x14ac:dyDescent="0.3">
      <c r="A33" s="1" t="s">
        <v>14</v>
      </c>
      <c r="B33" s="1" t="s">
        <v>34</v>
      </c>
      <c r="C33" s="1" t="str">
        <f t="shared" si="0"/>
        <v>박주연2_beta</v>
      </c>
      <c r="D33" s="4">
        <v>4.3026466212394411E-11</v>
      </c>
      <c r="E33" s="4">
        <v>4.9461982724077852E-11</v>
      </c>
      <c r="F33" s="4">
        <v>0.49999999993286881</v>
      </c>
      <c r="G33" s="4">
        <v>0</v>
      </c>
      <c r="H33" s="4" t="str">
        <f t="shared" si="1"/>
        <v>&lt;0.001</v>
      </c>
      <c r="I33" s="4">
        <v>-164.44869341371111</v>
      </c>
      <c r="J33" s="4">
        <v>0</v>
      </c>
      <c r="K33" s="4" t="str">
        <f t="shared" si="2"/>
        <v>&lt;0.001</v>
      </c>
      <c r="L33" s="4">
        <v>-0.30530145769171102</v>
      </c>
    </row>
    <row r="34" spans="1:12" x14ac:dyDescent="0.3">
      <c r="A34" s="1" t="s">
        <v>15</v>
      </c>
      <c r="B34" s="1" t="s">
        <v>37</v>
      </c>
      <c r="C34" s="1" t="str">
        <f t="shared" ref="C34:C65" si="3">A34 &amp; "_" &amp; B34</f>
        <v>벌_delta</v>
      </c>
      <c r="D34" s="4">
        <v>7.0294816393094467E-9</v>
      </c>
      <c r="E34" s="4">
        <v>6.8860644019232357E-9</v>
      </c>
      <c r="F34" s="4">
        <v>0.4999999941626494</v>
      </c>
      <c r="G34" s="4">
        <v>0</v>
      </c>
      <c r="H34" s="4" t="str">
        <f t="shared" ref="H34:H65" si="4">IF(G34&lt;0.001, "&lt;0.001", G34)</f>
        <v>&lt;0.001</v>
      </c>
      <c r="I34" s="4">
        <v>35.872679008583219</v>
      </c>
      <c r="J34" s="4">
        <v>1.5042208118291931E-281</v>
      </c>
      <c r="K34" s="4" t="str">
        <f t="shared" ref="K34:K65" si="5">IF(J34&lt;0.001, "&lt;0.001", J34)</f>
        <v>&lt;0.001</v>
      </c>
      <c r="L34" s="4">
        <v>6.1524922733868323E-2</v>
      </c>
    </row>
    <row r="35" spans="1:12" x14ac:dyDescent="0.3">
      <c r="A35" s="1" t="s">
        <v>15</v>
      </c>
      <c r="B35" s="1" t="s">
        <v>36</v>
      </c>
      <c r="C35" s="1" t="str">
        <f t="shared" si="3"/>
        <v>벌_theta</v>
      </c>
      <c r="D35" s="4">
        <v>3.320867513096624E-9</v>
      </c>
      <c r="E35" s="4">
        <v>3.2900074562543899E-9</v>
      </c>
      <c r="F35" s="4">
        <v>0.4999999943842337</v>
      </c>
      <c r="G35" s="4">
        <v>0</v>
      </c>
      <c r="H35" s="4" t="str">
        <f t="shared" si="4"/>
        <v>&lt;0.001</v>
      </c>
      <c r="I35" s="4">
        <v>7.194469992921932</v>
      </c>
      <c r="J35" s="4">
        <v>6.2768430821880564E-13</v>
      </c>
      <c r="K35" s="4" t="str">
        <f t="shared" si="5"/>
        <v>&lt;0.001</v>
      </c>
      <c r="L35" s="4">
        <v>1.237497154126109E-2</v>
      </c>
    </row>
    <row r="36" spans="1:12" x14ac:dyDescent="0.3">
      <c r="A36" s="1" t="s">
        <v>15</v>
      </c>
      <c r="B36" s="1" t="s">
        <v>35</v>
      </c>
      <c r="C36" s="1" t="str">
        <f t="shared" si="3"/>
        <v>벌_alpha</v>
      </c>
      <c r="D36" s="4">
        <v>1.3264158768927191E-9</v>
      </c>
      <c r="E36" s="4">
        <v>1.3422417879145911E-9</v>
      </c>
      <c r="F36" s="4">
        <v>0.49999999745101359</v>
      </c>
      <c r="G36" s="4">
        <v>0</v>
      </c>
      <c r="H36" s="4" t="str">
        <f t="shared" si="4"/>
        <v>&lt;0.001</v>
      </c>
      <c r="I36" s="4">
        <v>-8.0794389773714723</v>
      </c>
      <c r="J36" s="4">
        <v>6.5171206185923345E-16</v>
      </c>
      <c r="K36" s="4" t="str">
        <f t="shared" si="5"/>
        <v>&lt;0.001</v>
      </c>
      <c r="L36" s="4">
        <v>-1.3964250190130281E-2</v>
      </c>
    </row>
    <row r="37" spans="1:12" x14ac:dyDescent="0.3">
      <c r="A37" s="1" t="s">
        <v>15</v>
      </c>
      <c r="B37" s="1" t="s">
        <v>34</v>
      </c>
      <c r="C37" s="1" t="str">
        <f t="shared" si="3"/>
        <v>벌_beta</v>
      </c>
      <c r="D37" s="4">
        <v>2.9843367219133078E-10</v>
      </c>
      <c r="E37" s="4">
        <v>2.9955017811974189E-10</v>
      </c>
      <c r="F37" s="4">
        <v>0.49999999930636391</v>
      </c>
      <c r="G37" s="4">
        <v>0</v>
      </c>
      <c r="H37" s="4" t="str">
        <f t="shared" si="4"/>
        <v>&lt;0.001</v>
      </c>
      <c r="I37" s="4">
        <v>-2.234656935009911</v>
      </c>
      <c r="J37" s="4">
        <v>2.5440205543760541E-2</v>
      </c>
      <c r="K37" s="4">
        <f t="shared" si="5"/>
        <v>2.5440205543760541E-2</v>
      </c>
      <c r="L37" s="4">
        <v>-3.8491708940068909E-3</v>
      </c>
    </row>
    <row r="38" spans="1:12" x14ac:dyDescent="0.3">
      <c r="A38" s="1" t="s">
        <v>16</v>
      </c>
      <c r="B38" s="1" t="s">
        <v>37</v>
      </c>
      <c r="C38" s="1" t="str">
        <f t="shared" si="3"/>
        <v>안중훈_delta</v>
      </c>
      <c r="D38" s="4">
        <v>2.4003207928744099E-9</v>
      </c>
      <c r="E38" s="4">
        <v>2.1722672440489789E-9</v>
      </c>
      <c r="F38" s="4">
        <v>0.49999999841291648</v>
      </c>
      <c r="G38" s="4">
        <v>0</v>
      </c>
      <c r="H38" s="4" t="str">
        <f t="shared" si="4"/>
        <v>&lt;0.001</v>
      </c>
      <c r="I38" s="4">
        <v>179.72966187812199</v>
      </c>
      <c r="J38" s="4">
        <v>0</v>
      </c>
      <c r="K38" s="4" t="str">
        <f t="shared" si="5"/>
        <v>&lt;0.001</v>
      </c>
      <c r="L38" s="4">
        <v>0.30556350070383592</v>
      </c>
    </row>
    <row r="39" spans="1:12" x14ac:dyDescent="0.3">
      <c r="A39" s="1" t="s">
        <v>16</v>
      </c>
      <c r="B39" s="1" t="s">
        <v>36</v>
      </c>
      <c r="C39" s="1" t="str">
        <f t="shared" si="3"/>
        <v>안중훈_theta</v>
      </c>
      <c r="D39" s="4">
        <v>6.6988349413009543E-10</v>
      </c>
      <c r="E39" s="4">
        <v>6.6326068776731495E-10</v>
      </c>
      <c r="F39" s="4">
        <v>0.49999999914431859</v>
      </c>
      <c r="G39" s="4">
        <v>0</v>
      </c>
      <c r="H39" s="4" t="str">
        <f t="shared" si="4"/>
        <v>&lt;0.001</v>
      </c>
      <c r="I39" s="4">
        <v>8.6167794402597035</v>
      </c>
      <c r="J39" s="4">
        <v>6.9005381823702349E-18</v>
      </c>
      <c r="K39" s="4" t="str">
        <f t="shared" si="5"/>
        <v>&lt;0.001</v>
      </c>
      <c r="L39" s="4">
        <v>1.4529447056331709E-2</v>
      </c>
    </row>
    <row r="40" spans="1:12" x14ac:dyDescent="0.3">
      <c r="A40" s="1" t="s">
        <v>16</v>
      </c>
      <c r="B40" s="1" t="s">
        <v>35</v>
      </c>
      <c r="C40" s="1" t="str">
        <f t="shared" si="3"/>
        <v>안중훈_alpha</v>
      </c>
      <c r="D40" s="4">
        <v>1.734335321181121E-10</v>
      </c>
      <c r="E40" s="4">
        <v>1.7617755475842751E-10</v>
      </c>
      <c r="F40" s="4">
        <v>0.49999999964243952</v>
      </c>
      <c r="G40" s="4">
        <v>0</v>
      </c>
      <c r="H40" s="4" t="str">
        <f t="shared" si="4"/>
        <v>&lt;0.001</v>
      </c>
      <c r="I40" s="4">
        <v>-10.02815130058195</v>
      </c>
      <c r="J40" s="4">
        <v>1.150733310522476E-23</v>
      </c>
      <c r="K40" s="4" t="str">
        <f t="shared" si="5"/>
        <v>&lt;0.001</v>
      </c>
      <c r="L40" s="4">
        <v>-1.698741242352932E-2</v>
      </c>
    </row>
    <row r="41" spans="1:12" x14ac:dyDescent="0.3">
      <c r="A41" s="1" t="s">
        <v>16</v>
      </c>
      <c r="B41" s="1" t="s">
        <v>34</v>
      </c>
      <c r="C41" s="1" t="str">
        <f t="shared" si="3"/>
        <v>안중훈_beta</v>
      </c>
      <c r="D41" s="4">
        <v>3.279953212625734E-11</v>
      </c>
      <c r="E41" s="4">
        <v>3.2218619000830887E-11</v>
      </c>
      <c r="F41" s="4">
        <v>0.49999999986716043</v>
      </c>
      <c r="G41" s="4">
        <v>0</v>
      </c>
      <c r="H41" s="4" t="str">
        <f t="shared" si="4"/>
        <v>&lt;0.001</v>
      </c>
      <c r="I41" s="4">
        <v>9.6466482792900958</v>
      </c>
      <c r="J41" s="4">
        <v>5.0952097453415866E-22</v>
      </c>
      <c r="K41" s="4" t="str">
        <f t="shared" si="5"/>
        <v>&lt;0.001</v>
      </c>
      <c r="L41" s="4">
        <v>1.6375809135198531E-2</v>
      </c>
    </row>
    <row r="42" spans="1:12" x14ac:dyDescent="0.3">
      <c r="A42" s="1" t="s">
        <v>17</v>
      </c>
      <c r="B42" s="1" t="s">
        <v>37</v>
      </c>
      <c r="C42" s="1" t="str">
        <f t="shared" si="3"/>
        <v>윤병시_delta</v>
      </c>
      <c r="D42" s="4">
        <v>5.4675628535995089E-9</v>
      </c>
      <c r="E42" s="4">
        <v>4.7952677750943439E-9</v>
      </c>
      <c r="F42" s="4">
        <v>0.49999999204704021</v>
      </c>
      <c r="G42" s="4">
        <v>0</v>
      </c>
      <c r="H42" s="4" t="str">
        <f t="shared" si="4"/>
        <v>&lt;0.001</v>
      </c>
      <c r="I42" s="4">
        <v>96.37987977804643</v>
      </c>
      <c r="J42" s="4">
        <v>0</v>
      </c>
      <c r="K42" s="4" t="str">
        <f t="shared" si="5"/>
        <v>&lt;0.001</v>
      </c>
      <c r="L42" s="4">
        <v>0.1597969042378776</v>
      </c>
    </row>
    <row r="43" spans="1:12" x14ac:dyDescent="0.3">
      <c r="A43" s="1" t="s">
        <v>17</v>
      </c>
      <c r="B43" s="1" t="s">
        <v>36</v>
      </c>
      <c r="C43" s="1" t="str">
        <f t="shared" si="3"/>
        <v>윤병시_theta</v>
      </c>
      <c r="D43" s="4">
        <v>1.6133091456635481E-9</v>
      </c>
      <c r="E43" s="4">
        <v>1.3181884943613669E-9</v>
      </c>
      <c r="F43" s="4">
        <v>0.49999999762091502</v>
      </c>
      <c r="G43" s="4">
        <v>0</v>
      </c>
      <c r="H43" s="4" t="str">
        <f t="shared" si="4"/>
        <v>&lt;0.001</v>
      </c>
      <c r="I43" s="4">
        <v>174.37456299281499</v>
      </c>
      <c r="J43" s="4">
        <v>0</v>
      </c>
      <c r="K43" s="4" t="str">
        <f t="shared" si="5"/>
        <v>&lt;0.001</v>
      </c>
      <c r="L43" s="4">
        <v>0.28054941579227038</v>
      </c>
    </row>
    <row r="44" spans="1:12" x14ac:dyDescent="0.3">
      <c r="A44" s="1" t="s">
        <v>17</v>
      </c>
      <c r="B44" s="1" t="s">
        <v>35</v>
      </c>
      <c r="C44" s="1" t="str">
        <f t="shared" si="3"/>
        <v>윤병시_alpha</v>
      </c>
      <c r="D44" s="4">
        <v>8.4659115224765086E-10</v>
      </c>
      <c r="E44" s="4">
        <v>6.6467743430719723E-10</v>
      </c>
      <c r="F44" s="4">
        <v>0.49999999112644222</v>
      </c>
      <c r="G44" s="4">
        <v>0</v>
      </c>
      <c r="H44" s="4" t="str">
        <f t="shared" si="4"/>
        <v>&lt;0.001</v>
      </c>
      <c r="I44" s="4">
        <v>81.781405336245882</v>
      </c>
      <c r="J44" s="4">
        <v>0</v>
      </c>
      <c r="K44" s="4" t="str">
        <f t="shared" si="5"/>
        <v>&lt;0.001</v>
      </c>
      <c r="L44" s="4">
        <v>0.13746975923311419</v>
      </c>
    </row>
    <row r="45" spans="1:12" x14ac:dyDescent="0.3">
      <c r="A45" s="1" t="s">
        <v>17</v>
      </c>
      <c r="B45" s="1" t="s">
        <v>34</v>
      </c>
      <c r="C45" s="1" t="str">
        <f t="shared" si="3"/>
        <v>윤병시_beta</v>
      </c>
      <c r="D45" s="4">
        <v>2.0650295713417961E-10</v>
      </c>
      <c r="E45" s="4">
        <v>1.510168747668457E-10</v>
      </c>
      <c r="F45" s="4">
        <v>0.49999999830112651</v>
      </c>
      <c r="G45" s="4">
        <v>0</v>
      </c>
      <c r="H45" s="4" t="str">
        <f t="shared" si="4"/>
        <v>&lt;0.001</v>
      </c>
      <c r="I45" s="4">
        <v>128.25520721354169</v>
      </c>
      <c r="J45" s="4">
        <v>0</v>
      </c>
      <c r="K45" s="4" t="str">
        <f t="shared" si="5"/>
        <v>&lt;0.001</v>
      </c>
      <c r="L45" s="4">
        <v>0.21513926569549621</v>
      </c>
    </row>
    <row r="46" spans="1:12" x14ac:dyDescent="0.3">
      <c r="A46" s="1" t="s">
        <v>18</v>
      </c>
      <c r="B46" s="1" t="s">
        <v>37</v>
      </c>
      <c r="C46" s="1" t="str">
        <f t="shared" si="3"/>
        <v>이미우_delta</v>
      </c>
      <c r="D46" s="4">
        <v>1.385834877506368E-8</v>
      </c>
      <c r="E46" s="4">
        <v>1.8868733502936499E-8</v>
      </c>
      <c r="F46" s="4">
        <v>0.49999997195671059</v>
      </c>
      <c r="G46" s="4">
        <v>0</v>
      </c>
      <c r="H46" s="4" t="str">
        <f t="shared" si="4"/>
        <v>&lt;0.001</v>
      </c>
      <c r="I46" s="4">
        <v>-227.36899095693369</v>
      </c>
      <c r="J46" s="4">
        <v>0</v>
      </c>
      <c r="K46" s="4" t="str">
        <f t="shared" si="5"/>
        <v>&lt;0.001</v>
      </c>
      <c r="L46" s="4">
        <v>-0.38198954660498918</v>
      </c>
    </row>
    <row r="47" spans="1:12" x14ac:dyDescent="0.3">
      <c r="A47" s="1" t="s">
        <v>18</v>
      </c>
      <c r="B47" s="1" t="s">
        <v>36</v>
      </c>
      <c r="C47" s="1" t="str">
        <f t="shared" si="3"/>
        <v>이미우_theta</v>
      </c>
      <c r="D47" s="4">
        <v>1.262971305146227E-8</v>
      </c>
      <c r="E47" s="4">
        <v>1.544289587925737E-8</v>
      </c>
      <c r="F47" s="4">
        <v>0.49999996652833723</v>
      </c>
      <c r="G47" s="4">
        <v>0</v>
      </c>
      <c r="H47" s="4" t="str">
        <f t="shared" si="4"/>
        <v>&lt;0.001</v>
      </c>
      <c r="I47" s="4">
        <v>-99.950598167404237</v>
      </c>
      <c r="J47" s="4">
        <v>0</v>
      </c>
      <c r="K47" s="4" t="str">
        <f t="shared" si="5"/>
        <v>&lt;0.001</v>
      </c>
      <c r="L47" s="4">
        <v>-0.16706898228654399</v>
      </c>
    </row>
    <row r="48" spans="1:12" x14ac:dyDescent="0.3">
      <c r="A48" s="1" t="s">
        <v>18</v>
      </c>
      <c r="B48" s="1" t="s">
        <v>35</v>
      </c>
      <c r="C48" s="1" t="str">
        <f t="shared" si="3"/>
        <v>이미우_alpha</v>
      </c>
      <c r="D48" s="4">
        <v>4.1283315186345557E-9</v>
      </c>
      <c r="E48" s="4">
        <v>4.6361067072978326E-9</v>
      </c>
      <c r="F48" s="4">
        <v>0.49999997538162039</v>
      </c>
      <c r="G48" s="4">
        <v>0</v>
      </c>
      <c r="H48" s="4" t="str">
        <f t="shared" si="4"/>
        <v>&lt;0.001</v>
      </c>
      <c r="I48" s="4">
        <v>-36.431309581580372</v>
      </c>
      <c r="J48" s="4">
        <v>2.514134913684658E-290</v>
      </c>
      <c r="K48" s="4" t="str">
        <f t="shared" si="5"/>
        <v>&lt;0.001</v>
      </c>
      <c r="L48" s="4">
        <v>-6.07373081595243E-2</v>
      </c>
    </row>
    <row r="49" spans="1:12" x14ac:dyDescent="0.3">
      <c r="A49" s="1" t="s">
        <v>18</v>
      </c>
      <c r="B49" s="1" t="s">
        <v>34</v>
      </c>
      <c r="C49" s="1" t="str">
        <f t="shared" si="3"/>
        <v>이미우_beta</v>
      </c>
      <c r="D49" s="4">
        <v>4.8774350762120396E-10</v>
      </c>
      <c r="E49" s="4">
        <v>5.6480300360117296E-10</v>
      </c>
      <c r="F49" s="4">
        <v>0.49999999522867039</v>
      </c>
      <c r="G49" s="4">
        <v>0</v>
      </c>
      <c r="H49" s="4" t="str">
        <f t="shared" si="4"/>
        <v>&lt;0.001</v>
      </c>
      <c r="I49" s="4">
        <v>-39.678997410505197</v>
      </c>
      <c r="J49" s="4">
        <v>0</v>
      </c>
      <c r="K49" s="4" t="str">
        <f t="shared" si="5"/>
        <v>&lt;0.001</v>
      </c>
      <c r="L49" s="4">
        <v>-6.5934845312296805E-2</v>
      </c>
    </row>
    <row r="50" spans="1:12" x14ac:dyDescent="0.3">
      <c r="A50" s="1" t="s">
        <v>19</v>
      </c>
      <c r="B50" s="1" t="s">
        <v>37</v>
      </c>
      <c r="C50" s="1" t="str">
        <f t="shared" si="3"/>
        <v>임석봉_delta</v>
      </c>
      <c r="D50" s="4">
        <v>4.0990725374526023E-9</v>
      </c>
      <c r="E50" s="4">
        <v>2.5664189099692808E-9</v>
      </c>
      <c r="F50" s="4">
        <v>0.49999999900213199</v>
      </c>
      <c r="G50" s="4">
        <v>0</v>
      </c>
      <c r="H50" s="4" t="str">
        <f t="shared" si="4"/>
        <v>&lt;0.001</v>
      </c>
      <c r="I50" s="4">
        <v>997.00137992411317</v>
      </c>
      <c r="J50" s="4">
        <v>0</v>
      </c>
      <c r="K50" s="4" t="str">
        <f t="shared" si="5"/>
        <v>&lt;0.001</v>
      </c>
      <c r="L50" s="4">
        <v>1.826439677334925</v>
      </c>
    </row>
    <row r="51" spans="1:12" x14ac:dyDescent="0.3">
      <c r="A51" s="1" t="s">
        <v>19</v>
      </c>
      <c r="B51" s="1" t="s">
        <v>36</v>
      </c>
      <c r="C51" s="1" t="str">
        <f t="shared" si="3"/>
        <v>임석봉_theta</v>
      </c>
      <c r="D51" s="4">
        <v>8.7206305526268345E-10</v>
      </c>
      <c r="E51" s="4">
        <v>6.530174101853103E-10</v>
      </c>
      <c r="F51" s="4">
        <v>0.49999999914389331</v>
      </c>
      <c r="G51" s="4">
        <v>0</v>
      </c>
      <c r="H51" s="4" t="str">
        <f t="shared" si="4"/>
        <v>&lt;0.001</v>
      </c>
      <c r="I51" s="4">
        <v>340.20922662573088</v>
      </c>
      <c r="J51" s="4">
        <v>0</v>
      </c>
      <c r="K51" s="4" t="str">
        <f t="shared" si="5"/>
        <v>&lt;0.001</v>
      </c>
      <c r="L51" s="4">
        <v>0.57257181052443329</v>
      </c>
    </row>
    <row r="52" spans="1:12" x14ac:dyDescent="0.3">
      <c r="A52" s="1" t="s">
        <v>19</v>
      </c>
      <c r="B52" s="1" t="s">
        <v>35</v>
      </c>
      <c r="C52" s="1" t="str">
        <f t="shared" si="3"/>
        <v>임석봉_alpha</v>
      </c>
      <c r="D52" s="4">
        <v>2.6786044503680552E-10</v>
      </c>
      <c r="E52" s="4">
        <v>2.7110232081005748E-10</v>
      </c>
      <c r="F52" s="4">
        <v>0.49999999934461059</v>
      </c>
      <c r="G52" s="4">
        <v>0</v>
      </c>
      <c r="H52" s="4" t="str">
        <f t="shared" si="4"/>
        <v>&lt;0.001</v>
      </c>
      <c r="I52" s="4">
        <v>-9.2949978084928357</v>
      </c>
      <c r="J52" s="4">
        <v>1.4760803171680491E-20</v>
      </c>
      <c r="K52" s="4" t="str">
        <f t="shared" si="5"/>
        <v>&lt;0.001</v>
      </c>
      <c r="L52" s="4">
        <v>-1.564302917890649E-2</v>
      </c>
    </row>
    <row r="53" spans="1:12" x14ac:dyDescent="0.3">
      <c r="A53" s="1" t="s">
        <v>19</v>
      </c>
      <c r="B53" s="1" t="s">
        <v>34</v>
      </c>
      <c r="C53" s="1" t="str">
        <f t="shared" si="3"/>
        <v>임석봉_beta</v>
      </c>
      <c r="D53" s="4">
        <v>3.9546465764418733E-11</v>
      </c>
      <c r="E53" s="4">
        <v>3.8105104789247152E-11</v>
      </c>
      <c r="F53" s="4">
        <v>0.49999999982218368</v>
      </c>
      <c r="G53" s="4">
        <v>0</v>
      </c>
      <c r="H53" s="4" t="str">
        <f t="shared" si="4"/>
        <v>&lt;0.001</v>
      </c>
      <c r="I53" s="4">
        <v>29.18527213944154</v>
      </c>
      <c r="J53" s="4">
        <v>3.8581546674807011E-187</v>
      </c>
      <c r="K53" s="4" t="str">
        <f t="shared" si="5"/>
        <v>&lt;0.001</v>
      </c>
      <c r="L53" s="4">
        <v>4.9106032550788797E-2</v>
      </c>
    </row>
    <row r="54" spans="1:12" x14ac:dyDescent="0.3">
      <c r="A54" s="1" t="s">
        <v>20</v>
      </c>
      <c r="B54" s="1" t="s">
        <v>37</v>
      </c>
      <c r="C54" s="1" t="str">
        <f t="shared" si="3"/>
        <v>전창희_delta</v>
      </c>
      <c r="D54" s="4">
        <v>1.8731869650872169E-9</v>
      </c>
      <c r="E54" s="4">
        <v>1.5097527596372441E-9</v>
      </c>
      <c r="F54" s="4">
        <v>0.49999999839246762</v>
      </c>
      <c r="G54" s="4">
        <v>0</v>
      </c>
      <c r="H54" s="4" t="str">
        <f t="shared" si="4"/>
        <v>&lt;0.001</v>
      </c>
      <c r="I54" s="4">
        <v>280.11689707044451</v>
      </c>
      <c r="J54" s="4">
        <v>0</v>
      </c>
      <c r="K54" s="4" t="str">
        <f t="shared" si="5"/>
        <v>&lt;0.001</v>
      </c>
      <c r="L54" s="4">
        <v>0.54177041327502229</v>
      </c>
    </row>
    <row r="55" spans="1:12" x14ac:dyDescent="0.3">
      <c r="A55" s="1" t="s">
        <v>20</v>
      </c>
      <c r="B55" s="1" t="s">
        <v>36</v>
      </c>
      <c r="C55" s="1" t="str">
        <f t="shared" si="3"/>
        <v>전창희_theta</v>
      </c>
      <c r="D55" s="4">
        <v>2.0542982899515281E-10</v>
      </c>
      <c r="E55" s="4">
        <v>2.059881824010024E-10</v>
      </c>
      <c r="F55" s="4">
        <v>0.49999999978484028</v>
      </c>
      <c r="G55" s="4">
        <v>0</v>
      </c>
      <c r="H55" s="4" t="str">
        <f t="shared" si="4"/>
        <v>&lt;0.001</v>
      </c>
      <c r="I55" s="4">
        <v>-3.4813232741442981</v>
      </c>
      <c r="J55" s="4">
        <v>4.9897680535986142E-4</v>
      </c>
      <c r="K55" s="4" t="str">
        <f t="shared" si="5"/>
        <v>&lt;0.001</v>
      </c>
      <c r="L55" s="4">
        <v>-6.1322620589606639E-3</v>
      </c>
    </row>
    <row r="56" spans="1:12" x14ac:dyDescent="0.3">
      <c r="A56" s="1" t="s">
        <v>20</v>
      </c>
      <c r="B56" s="1" t="s">
        <v>35</v>
      </c>
      <c r="C56" s="1" t="str">
        <f t="shared" si="3"/>
        <v>전창희_alpha</v>
      </c>
      <c r="D56" s="4">
        <v>1.1942953437821419E-10</v>
      </c>
      <c r="E56" s="4">
        <v>1.2451831733303241E-10</v>
      </c>
      <c r="F56" s="4">
        <v>0.49999999980484161</v>
      </c>
      <c r="G56" s="4">
        <v>0</v>
      </c>
      <c r="H56" s="4" t="str">
        <f t="shared" si="4"/>
        <v>&lt;0.001</v>
      </c>
      <c r="I56" s="4">
        <v>-45.643366618681071</v>
      </c>
      <c r="J56" s="4">
        <v>0</v>
      </c>
      <c r="K56" s="4" t="str">
        <f t="shared" si="5"/>
        <v>&lt;0.001</v>
      </c>
      <c r="L56" s="4">
        <v>-8.050980308924291E-2</v>
      </c>
    </row>
    <row r="57" spans="1:12" x14ac:dyDescent="0.3">
      <c r="A57" s="1" t="s">
        <v>20</v>
      </c>
      <c r="B57" s="1" t="s">
        <v>34</v>
      </c>
      <c r="C57" s="1" t="str">
        <f t="shared" si="3"/>
        <v>전창희_beta</v>
      </c>
      <c r="D57" s="4">
        <v>4.6232852526543231E-11</v>
      </c>
      <c r="E57" s="4">
        <v>4.5004659628656039E-11</v>
      </c>
      <c r="F57" s="4">
        <v>0.49999999991936761</v>
      </c>
      <c r="G57" s="4">
        <v>0</v>
      </c>
      <c r="H57" s="4" t="str">
        <f t="shared" si="4"/>
        <v>&lt;0.001</v>
      </c>
      <c r="I57" s="4">
        <v>33.557458337267249</v>
      </c>
      <c r="J57" s="4">
        <v>1.1617487559436451E-246</v>
      </c>
      <c r="K57" s="4" t="str">
        <f t="shared" si="5"/>
        <v>&lt;0.001</v>
      </c>
      <c r="L57" s="4">
        <v>6.0757220978466232E-2</v>
      </c>
    </row>
    <row r="58" spans="1:12" x14ac:dyDescent="0.3">
      <c r="A58" s="1" t="s">
        <v>21</v>
      </c>
      <c r="B58" s="1" t="s">
        <v>37</v>
      </c>
      <c r="C58" s="1" t="str">
        <f t="shared" si="3"/>
        <v>정광훈2_delta</v>
      </c>
      <c r="D58" s="4">
        <v>4.3836656809944707E-9</v>
      </c>
      <c r="E58" s="4">
        <v>3.2680284893512849E-9</v>
      </c>
      <c r="F58" s="4">
        <v>0.49999999535137257</v>
      </c>
      <c r="G58" s="4">
        <v>0</v>
      </c>
      <c r="H58" s="4" t="str">
        <f t="shared" si="4"/>
        <v>&lt;0.001</v>
      </c>
      <c r="I58" s="4">
        <v>365.55963910900999</v>
      </c>
      <c r="J58" s="4">
        <v>0</v>
      </c>
      <c r="K58" s="4" t="str">
        <f t="shared" si="5"/>
        <v>&lt;0.001</v>
      </c>
      <c r="L58" s="4">
        <v>0.7142094570225036</v>
      </c>
    </row>
    <row r="59" spans="1:12" x14ac:dyDescent="0.3">
      <c r="A59" s="1" t="s">
        <v>21</v>
      </c>
      <c r="B59" s="1" t="s">
        <v>36</v>
      </c>
      <c r="C59" s="1" t="str">
        <f t="shared" si="3"/>
        <v>정광훈2_theta</v>
      </c>
      <c r="D59" s="4">
        <v>1.2217518116334379E-9</v>
      </c>
      <c r="E59" s="4">
        <v>8.4277308467538948E-10</v>
      </c>
      <c r="F59" s="4">
        <v>0.49999999765884939</v>
      </c>
      <c r="G59" s="4">
        <v>0</v>
      </c>
      <c r="H59" s="4" t="str">
        <f t="shared" si="4"/>
        <v>&lt;0.001</v>
      </c>
      <c r="I59" s="4">
        <v>306.50934967752403</v>
      </c>
      <c r="J59" s="4">
        <v>0</v>
      </c>
      <c r="K59" s="4" t="str">
        <f t="shared" si="5"/>
        <v>&lt;0.001</v>
      </c>
      <c r="L59" s="4">
        <v>0.59451904377676823</v>
      </c>
    </row>
    <row r="60" spans="1:12" x14ac:dyDescent="0.3">
      <c r="A60" s="1" t="s">
        <v>21</v>
      </c>
      <c r="B60" s="1" t="s">
        <v>35</v>
      </c>
      <c r="C60" s="1" t="str">
        <f t="shared" si="3"/>
        <v>정광훈2_alpha</v>
      </c>
      <c r="D60" s="4">
        <v>4.5000476515146512E-10</v>
      </c>
      <c r="E60" s="4">
        <v>4.3673870463943601E-10</v>
      </c>
      <c r="F60" s="4">
        <v>0.49999999909297671</v>
      </c>
      <c r="G60" s="4">
        <v>0</v>
      </c>
      <c r="H60" s="4" t="str">
        <f t="shared" si="4"/>
        <v>&lt;0.001</v>
      </c>
      <c r="I60" s="4">
        <v>31.919910524385841</v>
      </c>
      <c r="J60" s="4">
        <v>2.3516918968920068E-223</v>
      </c>
      <c r="K60" s="4" t="str">
        <f t="shared" si="5"/>
        <v>&lt;0.001</v>
      </c>
      <c r="L60" s="4">
        <v>6.59834858989259E-2</v>
      </c>
    </row>
    <row r="61" spans="1:12" x14ac:dyDescent="0.3">
      <c r="A61" s="1" t="s">
        <v>21</v>
      </c>
      <c r="B61" s="1" t="s">
        <v>34</v>
      </c>
      <c r="C61" s="1" t="str">
        <f t="shared" si="3"/>
        <v>정광훈2_beta</v>
      </c>
      <c r="D61" s="4">
        <v>8.3694535657741981E-11</v>
      </c>
      <c r="E61" s="4">
        <v>1.2735795937570849E-10</v>
      </c>
      <c r="F61" s="4">
        <v>0.49999999933295841</v>
      </c>
      <c r="G61" s="4">
        <v>0</v>
      </c>
      <c r="H61" s="4" t="str">
        <f t="shared" si="4"/>
        <v>&lt;0.001</v>
      </c>
      <c r="I61" s="4">
        <v>-358.98728157260769</v>
      </c>
      <c r="J61" s="4">
        <v>0</v>
      </c>
      <c r="K61" s="4" t="str">
        <f t="shared" si="5"/>
        <v>&lt;0.001</v>
      </c>
      <c r="L61" s="4">
        <v>-0.74376793866099</v>
      </c>
    </row>
    <row r="62" spans="1:12" x14ac:dyDescent="0.3">
      <c r="A62" t="s">
        <v>22</v>
      </c>
      <c r="B62" s="1" t="s">
        <v>37</v>
      </c>
      <c r="C62" s="1" t="str">
        <f t="shared" si="3"/>
        <v>정금례_delta</v>
      </c>
      <c r="D62" s="4">
        <v>1.290420536100525E-8</v>
      </c>
      <c r="E62" s="4">
        <v>7.9244353059687601E-9</v>
      </c>
      <c r="F62" s="4">
        <v>0.49999999179660159</v>
      </c>
      <c r="G62" s="4">
        <v>0</v>
      </c>
      <c r="H62" s="4" t="str">
        <f t="shared" si="4"/>
        <v>&lt;0.001</v>
      </c>
      <c r="I62" s="4">
        <v>727.32392526436138</v>
      </c>
      <c r="J62" s="4">
        <v>0</v>
      </c>
      <c r="K62" s="4" t="str">
        <f t="shared" si="5"/>
        <v>&lt;0.001</v>
      </c>
      <c r="L62" s="4">
        <v>1.300112083275726</v>
      </c>
    </row>
    <row r="63" spans="1:12" x14ac:dyDescent="0.3">
      <c r="A63" t="s">
        <v>22</v>
      </c>
      <c r="B63" s="1" t="s">
        <v>36</v>
      </c>
      <c r="C63" s="1" t="str">
        <f t="shared" si="3"/>
        <v>정금례_theta</v>
      </c>
      <c r="D63" s="4">
        <v>5.6062468704092572E-9</v>
      </c>
      <c r="E63" s="4">
        <v>3.0723286206232032E-9</v>
      </c>
      <c r="F63" s="4">
        <v>0.49999999398678341</v>
      </c>
      <c r="G63" s="4">
        <v>0</v>
      </c>
      <c r="H63" s="4" t="str">
        <f t="shared" si="4"/>
        <v>&lt;0.001</v>
      </c>
      <c r="I63" s="4">
        <v>610.88177892229305</v>
      </c>
      <c r="J63" s="4">
        <v>0</v>
      </c>
      <c r="K63" s="4" t="str">
        <f t="shared" si="5"/>
        <v>&lt;0.001</v>
      </c>
      <c r="L63" s="4">
        <v>1.094514683761078</v>
      </c>
    </row>
    <row r="64" spans="1:12" x14ac:dyDescent="0.3">
      <c r="A64" t="s">
        <v>22</v>
      </c>
      <c r="B64" s="1" t="s">
        <v>35</v>
      </c>
      <c r="C64" s="1" t="str">
        <f t="shared" si="3"/>
        <v>정금례_alpha</v>
      </c>
      <c r="D64" s="4">
        <v>1.7823019186694041E-9</v>
      </c>
      <c r="E64" s="4">
        <v>1.227793951341414E-9</v>
      </c>
      <c r="F64" s="4">
        <v>0.49999999662977168</v>
      </c>
      <c r="G64" s="4">
        <v>0</v>
      </c>
      <c r="H64" s="4" t="str">
        <f t="shared" si="4"/>
        <v>&lt;0.001</v>
      </c>
      <c r="I64" s="4">
        <v>305.99408140937282</v>
      </c>
      <c r="J64" s="4">
        <v>0</v>
      </c>
      <c r="K64" s="4" t="str">
        <f t="shared" si="5"/>
        <v>&lt;0.001</v>
      </c>
      <c r="L64" s="4">
        <v>0.54701538725825549</v>
      </c>
    </row>
    <row r="65" spans="1:12" x14ac:dyDescent="0.3">
      <c r="A65" t="s">
        <v>22</v>
      </c>
      <c r="B65" s="1" t="s">
        <v>34</v>
      </c>
      <c r="C65" s="1" t="str">
        <f t="shared" si="3"/>
        <v>정금례_beta</v>
      </c>
      <c r="D65" s="4">
        <v>3.8097725588312592E-10</v>
      </c>
      <c r="E65" s="4">
        <v>2.8843281625795258E-10</v>
      </c>
      <c r="F65" s="4">
        <v>0.49999999892370423</v>
      </c>
      <c r="G65" s="4">
        <v>0</v>
      </c>
      <c r="H65" s="4" t="str">
        <f t="shared" si="4"/>
        <v>&lt;0.001</v>
      </c>
      <c r="I65" s="4">
        <v>203.0118859052302</v>
      </c>
      <c r="J65" s="4">
        <v>0</v>
      </c>
      <c r="K65" s="4" t="str">
        <f t="shared" si="5"/>
        <v>&lt;0.001</v>
      </c>
      <c r="L65" s="4">
        <v>0.35790057414003701</v>
      </c>
    </row>
    <row r="66" spans="1:12" x14ac:dyDescent="0.3">
      <c r="A66" s="1" t="s">
        <v>23</v>
      </c>
      <c r="B66" s="1" t="s">
        <v>37</v>
      </c>
      <c r="C66" s="1" t="str">
        <f t="shared" ref="C66:C97" si="6">A66 &amp; "_" &amp; B66</f>
        <v>정용태_delta</v>
      </c>
      <c r="D66" s="4">
        <v>1.936086831870973E-8</v>
      </c>
      <c r="E66" s="4">
        <v>1.870377146015622E-8</v>
      </c>
      <c r="F66" s="4">
        <v>0.49999999502877901</v>
      </c>
      <c r="G66" s="4">
        <v>0</v>
      </c>
      <c r="H66" s="4" t="str">
        <f t="shared" ref="H66:H97" si="7">IF(G66&lt;0.001, "&lt;0.001", G66)</f>
        <v>&lt;0.001</v>
      </c>
      <c r="I66" s="4">
        <v>191.2913905297689</v>
      </c>
      <c r="J66" s="4">
        <v>0</v>
      </c>
      <c r="K66" s="4" t="str">
        <f t="shared" ref="K66:K97" si="8">IF(J66&lt;0.001, "&lt;0.001", J66)</f>
        <v>&lt;0.001</v>
      </c>
      <c r="L66" s="4">
        <v>0.32396146657301822</v>
      </c>
    </row>
    <row r="67" spans="1:12" x14ac:dyDescent="0.3">
      <c r="A67" s="1" t="s">
        <v>23</v>
      </c>
      <c r="B67" s="1" t="s">
        <v>36</v>
      </c>
      <c r="C67" s="1" t="str">
        <f t="shared" si="6"/>
        <v>정용태_theta</v>
      </c>
      <c r="D67" s="4">
        <v>2.223722809665728E-10</v>
      </c>
      <c r="E67" s="4">
        <v>2.080238374507423E-10</v>
      </c>
      <c r="F67" s="4">
        <v>0.49999999959669422</v>
      </c>
      <c r="G67" s="4">
        <v>0</v>
      </c>
      <c r="H67" s="4" t="str">
        <f t="shared" si="7"/>
        <v>&lt;0.001</v>
      </c>
      <c r="I67" s="4">
        <v>56.576297164719243</v>
      </c>
      <c r="J67" s="4">
        <v>0</v>
      </c>
      <c r="K67" s="4" t="str">
        <f t="shared" si="8"/>
        <v>&lt;0.001</v>
      </c>
      <c r="L67" s="4">
        <v>9.5334343473295322E-2</v>
      </c>
    </row>
    <row r="68" spans="1:12" x14ac:dyDescent="0.3">
      <c r="A68" s="1" t="s">
        <v>23</v>
      </c>
      <c r="B68" s="1" t="s">
        <v>35</v>
      </c>
      <c r="C68" s="1" t="str">
        <f t="shared" si="6"/>
        <v>정용태_alpha</v>
      </c>
      <c r="D68" s="4">
        <v>3.8812205945325959E-11</v>
      </c>
      <c r="E68" s="4">
        <v>3.6493533264723573E-11</v>
      </c>
      <c r="F68" s="4">
        <v>0.49999999988511468</v>
      </c>
      <c r="G68" s="4">
        <v>0</v>
      </c>
      <c r="H68" s="4" t="str">
        <f t="shared" si="7"/>
        <v>&lt;0.001</v>
      </c>
      <c r="I68" s="4">
        <v>57.947435099278337</v>
      </c>
      <c r="J68" s="4">
        <v>0</v>
      </c>
      <c r="K68" s="4" t="str">
        <f t="shared" si="8"/>
        <v>&lt;0.001</v>
      </c>
      <c r="L68" s="4">
        <v>9.7293451080590898E-2</v>
      </c>
    </row>
    <row r="69" spans="1:12" x14ac:dyDescent="0.3">
      <c r="A69" s="1" t="s">
        <v>23</v>
      </c>
      <c r="B69" s="1" t="s">
        <v>34</v>
      </c>
      <c r="C69" s="1" t="str">
        <f t="shared" si="6"/>
        <v>정용태_beta</v>
      </c>
      <c r="D69" s="4">
        <v>1.828608404655799E-11</v>
      </c>
      <c r="E69" s="4">
        <v>1.7781646648820939E-11</v>
      </c>
      <c r="F69" s="4">
        <v>0.49999999986173899</v>
      </c>
      <c r="G69" s="4">
        <v>0</v>
      </c>
      <c r="H69" s="4" t="str">
        <f t="shared" si="7"/>
        <v>&lt;0.001</v>
      </c>
      <c r="I69" s="4">
        <v>18.825589204499849</v>
      </c>
      <c r="J69" s="4">
        <v>4.8780367063216097E-79</v>
      </c>
      <c r="K69" s="4" t="str">
        <f t="shared" si="8"/>
        <v>&lt;0.001</v>
      </c>
      <c r="L69" s="4">
        <v>3.1627888380807469E-2</v>
      </c>
    </row>
    <row r="70" spans="1:12" x14ac:dyDescent="0.3">
      <c r="A70" t="s">
        <v>24</v>
      </c>
      <c r="B70" s="1" t="s">
        <v>37</v>
      </c>
      <c r="C70" s="1" t="str">
        <f t="shared" si="6"/>
        <v>이귀임_delta</v>
      </c>
      <c r="D70" s="4">
        <v>3.1960869916456091E-9</v>
      </c>
      <c r="E70" s="4">
        <v>2.653056152761104E-9</v>
      </c>
      <c r="F70" s="4">
        <v>0.49999999751490393</v>
      </c>
      <c r="G70" s="4">
        <v>0</v>
      </c>
      <c r="H70" s="4" t="str">
        <f t="shared" si="7"/>
        <v>&lt;0.001</v>
      </c>
      <c r="I70" s="4">
        <v>223.70339417669729</v>
      </c>
      <c r="J70" s="4">
        <v>0</v>
      </c>
      <c r="K70" s="4" t="str">
        <f t="shared" si="8"/>
        <v>&lt;0.001</v>
      </c>
      <c r="L70" s="4">
        <v>0.36061707543724392</v>
      </c>
    </row>
    <row r="71" spans="1:12" x14ac:dyDescent="0.3">
      <c r="A71" t="s">
        <v>24</v>
      </c>
      <c r="B71" s="1" t="s">
        <v>36</v>
      </c>
      <c r="C71" s="1" t="str">
        <f t="shared" si="6"/>
        <v>이귀임_theta</v>
      </c>
      <c r="D71" s="4">
        <v>4.005861671903257E-10</v>
      </c>
      <c r="E71" s="4">
        <v>2.6941088884539518E-10</v>
      </c>
      <c r="F71" s="4">
        <v>0.49999999919586491</v>
      </c>
      <c r="G71" s="4">
        <v>0</v>
      </c>
      <c r="H71" s="4" t="str">
        <f t="shared" si="7"/>
        <v>&lt;0.001</v>
      </c>
      <c r="I71" s="4">
        <v>174.46980214718559</v>
      </c>
      <c r="J71" s="4">
        <v>0</v>
      </c>
      <c r="K71" s="4" t="str">
        <f t="shared" si="8"/>
        <v>&lt;0.001</v>
      </c>
      <c r="L71" s="4">
        <v>0.29257465672069582</v>
      </c>
    </row>
    <row r="72" spans="1:12" x14ac:dyDescent="0.3">
      <c r="A72" t="s">
        <v>24</v>
      </c>
      <c r="B72" s="1" t="s">
        <v>35</v>
      </c>
      <c r="C72" s="1" t="str">
        <f t="shared" si="6"/>
        <v>이귀임_alpha</v>
      </c>
      <c r="D72" s="4">
        <v>1.061826575039894E-10</v>
      </c>
      <c r="E72" s="4">
        <v>4.814338870863264E-11</v>
      </c>
      <c r="F72" s="4">
        <v>0.49999999983564741</v>
      </c>
      <c r="G72" s="4">
        <v>0</v>
      </c>
      <c r="H72" s="4" t="str">
        <f t="shared" si="7"/>
        <v>&lt;0.001</v>
      </c>
      <c r="I72" s="4">
        <v>88.385128828126909</v>
      </c>
      <c r="J72" s="4">
        <v>0</v>
      </c>
      <c r="K72" s="4" t="str">
        <f t="shared" si="8"/>
        <v>&lt;0.001</v>
      </c>
      <c r="L72" s="4">
        <v>0.14882589148328559</v>
      </c>
    </row>
    <row r="73" spans="1:12" x14ac:dyDescent="0.3">
      <c r="A73" t="s">
        <v>24</v>
      </c>
      <c r="B73" s="1" t="s">
        <v>34</v>
      </c>
      <c r="C73" s="1" t="str">
        <f t="shared" si="6"/>
        <v>이귀임_beta</v>
      </c>
      <c r="D73" s="4">
        <v>3.9236269471324272E-11</v>
      </c>
      <c r="E73" s="4">
        <v>1.719705508197394E-11</v>
      </c>
      <c r="F73" s="4">
        <v>0.49999999984146681</v>
      </c>
      <c r="G73" s="4">
        <v>0</v>
      </c>
      <c r="H73" s="4" t="str">
        <f t="shared" si="7"/>
        <v>&lt;0.001</v>
      </c>
      <c r="I73" s="4">
        <v>148.72565960692259</v>
      </c>
      <c r="J73" s="4">
        <v>0</v>
      </c>
      <c r="K73" s="4" t="str">
        <f t="shared" si="8"/>
        <v>&lt;0.001</v>
      </c>
      <c r="L73" s="4">
        <v>0.25049412383913677</v>
      </c>
    </row>
    <row r="74" spans="1:12" x14ac:dyDescent="0.3">
      <c r="A74" t="s">
        <v>25</v>
      </c>
      <c r="B74" s="1" t="s">
        <v>37</v>
      </c>
      <c r="C74" s="1" t="str">
        <f t="shared" si="6"/>
        <v>정복연_delta</v>
      </c>
      <c r="D74" s="4">
        <v>5.1892848483268609E-9</v>
      </c>
      <c r="E74" s="4">
        <v>7.2005940516291056E-9</v>
      </c>
      <c r="F74" s="4">
        <v>0.49999999587439081</v>
      </c>
      <c r="G74" s="4">
        <v>0</v>
      </c>
      <c r="H74" s="4" t="str">
        <f t="shared" si="7"/>
        <v>&lt;0.001</v>
      </c>
      <c r="I74" s="4">
        <v>-460.39268826970721</v>
      </c>
      <c r="J74" s="4">
        <v>0</v>
      </c>
      <c r="K74" s="4" t="str">
        <f t="shared" si="8"/>
        <v>&lt;0.001</v>
      </c>
      <c r="L74" s="4">
        <v>-0.86990309677248778</v>
      </c>
    </row>
    <row r="75" spans="1:12" x14ac:dyDescent="0.3">
      <c r="A75" t="s">
        <v>25</v>
      </c>
      <c r="B75" s="1" t="s">
        <v>36</v>
      </c>
      <c r="C75" s="1" t="str">
        <f t="shared" si="6"/>
        <v>정복연_theta</v>
      </c>
      <c r="D75" s="4">
        <v>2.4434578037779459E-9</v>
      </c>
      <c r="E75" s="4">
        <v>3.1332671309676141E-9</v>
      </c>
      <c r="F75" s="4">
        <v>0.49999999633374431</v>
      </c>
      <c r="G75" s="4">
        <v>0</v>
      </c>
      <c r="H75" s="4" t="str">
        <f t="shared" si="7"/>
        <v>&lt;0.001</v>
      </c>
      <c r="I75" s="4">
        <v>-226.22758611625909</v>
      </c>
      <c r="J75" s="4">
        <v>0</v>
      </c>
      <c r="K75" s="4" t="str">
        <f t="shared" si="8"/>
        <v>&lt;0.001</v>
      </c>
      <c r="L75" s="4">
        <v>-0.4225309156813965</v>
      </c>
    </row>
    <row r="76" spans="1:12" x14ac:dyDescent="0.3">
      <c r="A76" t="s">
        <v>25</v>
      </c>
      <c r="B76" s="1" t="s">
        <v>35</v>
      </c>
      <c r="C76" s="1" t="str">
        <f t="shared" si="6"/>
        <v>정복연_alpha</v>
      </c>
      <c r="D76" s="4">
        <v>9.1063925719343458E-10</v>
      </c>
      <c r="E76" s="4">
        <v>1.0474196665780829E-9</v>
      </c>
      <c r="F76" s="4">
        <v>0.499999997793245</v>
      </c>
      <c r="G76" s="4">
        <v>0</v>
      </c>
      <c r="H76" s="4" t="str">
        <f t="shared" si="7"/>
        <v>&lt;0.001</v>
      </c>
      <c r="I76" s="4">
        <v>-82.935945810340144</v>
      </c>
      <c r="J76" s="4">
        <v>0</v>
      </c>
      <c r="K76" s="4" t="str">
        <f t="shared" si="8"/>
        <v>&lt;0.001</v>
      </c>
      <c r="L76" s="4">
        <v>-0.15801672035118791</v>
      </c>
    </row>
    <row r="77" spans="1:12" x14ac:dyDescent="0.3">
      <c r="A77" t="s">
        <v>25</v>
      </c>
      <c r="B77" s="1" t="s">
        <v>34</v>
      </c>
      <c r="C77" s="1" t="str">
        <f t="shared" si="6"/>
        <v>정복연_beta</v>
      </c>
      <c r="D77" s="4">
        <v>1.9305583985734131E-10</v>
      </c>
      <c r="E77" s="4">
        <v>1.7828238448065789E-10</v>
      </c>
      <c r="F77" s="4">
        <v>0.49999999922002769</v>
      </c>
      <c r="G77" s="4">
        <v>0</v>
      </c>
      <c r="H77" s="4" t="str">
        <f t="shared" si="7"/>
        <v>&lt;0.001</v>
      </c>
      <c r="I77" s="4">
        <v>41.422500088602114</v>
      </c>
      <c r="J77" s="4">
        <v>0</v>
      </c>
      <c r="K77" s="4" t="str">
        <f t="shared" si="8"/>
        <v>&lt;0.001</v>
      </c>
      <c r="L77" s="4">
        <v>7.8851015153688378E-2</v>
      </c>
    </row>
    <row r="78" spans="1:12" x14ac:dyDescent="0.3">
      <c r="A78" s="1" t="s">
        <v>26</v>
      </c>
      <c r="B78" s="1" t="s">
        <v>37</v>
      </c>
      <c r="C78" s="1" t="str">
        <f t="shared" si="6"/>
        <v>김정한_delta</v>
      </c>
      <c r="D78" s="4">
        <v>1.6830112221784521E-8</v>
      </c>
      <c r="E78" s="4">
        <v>1.5651181901659979E-8</v>
      </c>
      <c r="F78" s="4">
        <v>0.49999999320344091</v>
      </c>
      <c r="G78" s="4">
        <v>0</v>
      </c>
      <c r="H78" s="4" t="str">
        <f t="shared" si="7"/>
        <v>&lt;0.001</v>
      </c>
      <c r="I78" s="4">
        <v>200.9691696219644</v>
      </c>
      <c r="J78" s="4">
        <v>0</v>
      </c>
      <c r="K78" s="4" t="str">
        <f t="shared" si="8"/>
        <v>&lt;0.001</v>
      </c>
      <c r="L78" s="4">
        <v>0.35596375828379689</v>
      </c>
    </row>
    <row r="79" spans="1:12" x14ac:dyDescent="0.3">
      <c r="A79" s="1" t="s">
        <v>26</v>
      </c>
      <c r="B79" s="1" t="s">
        <v>36</v>
      </c>
      <c r="C79" s="1" t="str">
        <f t="shared" si="6"/>
        <v>김정한_theta</v>
      </c>
      <c r="D79" s="4">
        <v>3.4936648869475441E-9</v>
      </c>
      <c r="E79" s="4">
        <v>3.345091816168635E-9</v>
      </c>
      <c r="F79" s="4">
        <v>0.49999999679732637</v>
      </c>
      <c r="G79" s="4">
        <v>0</v>
      </c>
      <c r="H79" s="4" t="str">
        <f t="shared" si="7"/>
        <v>&lt;0.001</v>
      </c>
      <c r="I79" s="4">
        <v>64.231241013651498</v>
      </c>
      <c r="J79" s="4">
        <v>0</v>
      </c>
      <c r="K79" s="4" t="str">
        <f t="shared" si="8"/>
        <v>&lt;0.001</v>
      </c>
      <c r="L79" s="4">
        <v>0.1155368463174674</v>
      </c>
    </row>
    <row r="80" spans="1:12" x14ac:dyDescent="0.3">
      <c r="A80" s="1" t="s">
        <v>26</v>
      </c>
      <c r="B80" s="1" t="s">
        <v>35</v>
      </c>
      <c r="C80" s="1" t="str">
        <f t="shared" si="6"/>
        <v>김정한_alpha</v>
      </c>
      <c r="D80" s="4">
        <v>9.8435507660856001E-10</v>
      </c>
      <c r="E80" s="4">
        <v>9.5435722182247247E-10</v>
      </c>
      <c r="F80" s="4">
        <v>0.49999999856108351</v>
      </c>
      <c r="G80" s="4">
        <v>0</v>
      </c>
      <c r="H80" s="4" t="str">
        <f t="shared" si="7"/>
        <v>&lt;0.001</v>
      </c>
      <c r="I80" s="4">
        <v>34.551977395149812</v>
      </c>
      <c r="J80" s="4">
        <v>2.3650169147079531E-261</v>
      </c>
      <c r="K80" s="4" t="str">
        <f t="shared" si="8"/>
        <v>&lt;0.001</v>
      </c>
      <c r="L80" s="4">
        <v>6.1823648286173212E-2</v>
      </c>
    </row>
    <row r="81" spans="1:12" x14ac:dyDescent="0.3">
      <c r="A81" s="1" t="s">
        <v>26</v>
      </c>
      <c r="B81" s="1" t="s">
        <v>34</v>
      </c>
      <c r="C81" s="1" t="str">
        <f t="shared" si="6"/>
        <v>김정한_beta</v>
      </c>
      <c r="D81" s="4">
        <v>1.4791874829998529E-10</v>
      </c>
      <c r="E81" s="4">
        <v>1.3779886729131841E-10</v>
      </c>
      <c r="F81" s="4">
        <v>0.49999999958356178</v>
      </c>
      <c r="G81" s="4">
        <v>0</v>
      </c>
      <c r="H81" s="4" t="str">
        <f t="shared" si="7"/>
        <v>&lt;0.001</v>
      </c>
      <c r="I81" s="4">
        <v>66.498233713850723</v>
      </c>
      <c r="J81" s="4">
        <v>0</v>
      </c>
      <c r="K81" s="4" t="str">
        <f t="shared" si="8"/>
        <v>&lt;0.001</v>
      </c>
      <c r="L81" s="4">
        <v>0.11814498880963251</v>
      </c>
    </row>
    <row r="82" spans="1:12" x14ac:dyDescent="0.3">
      <c r="A82" t="s">
        <v>27</v>
      </c>
      <c r="B82" s="1" t="s">
        <v>37</v>
      </c>
      <c r="C82" s="1" t="str">
        <f t="shared" si="6"/>
        <v>정광훈1_delta</v>
      </c>
      <c r="D82" s="4">
        <v>2.2639962376916849E-9</v>
      </c>
      <c r="E82" s="4">
        <v>2.160531988919055E-9</v>
      </c>
      <c r="F82" s="4">
        <v>0.49999999824155911</v>
      </c>
      <c r="G82" s="4">
        <v>0</v>
      </c>
      <c r="H82" s="4" t="str">
        <f t="shared" si="7"/>
        <v>&lt;0.001</v>
      </c>
      <c r="I82" s="4">
        <v>77.43459558222699</v>
      </c>
      <c r="J82" s="4">
        <v>0</v>
      </c>
      <c r="K82" s="4" t="str">
        <f t="shared" si="8"/>
        <v>&lt;0.001</v>
      </c>
      <c r="L82" s="4">
        <v>0.1434360910777111</v>
      </c>
    </row>
    <row r="83" spans="1:12" x14ac:dyDescent="0.3">
      <c r="A83" t="s">
        <v>27</v>
      </c>
      <c r="B83" s="1" t="s">
        <v>36</v>
      </c>
      <c r="C83" s="1" t="str">
        <f t="shared" si="6"/>
        <v>정광훈1_theta</v>
      </c>
      <c r="D83" s="4">
        <v>7.2364344452427358E-10</v>
      </c>
      <c r="E83" s="4">
        <v>6.9912730713213054E-10</v>
      </c>
      <c r="F83" s="4">
        <v>0.49999999918759358</v>
      </c>
      <c r="G83" s="4">
        <v>0</v>
      </c>
      <c r="H83" s="4" t="str">
        <f t="shared" si="7"/>
        <v>&lt;0.001</v>
      </c>
      <c r="I83" s="4">
        <v>31.370953643788489</v>
      </c>
      <c r="J83" s="4">
        <v>7.6123519412037188E-216</v>
      </c>
      <c r="K83" s="4" t="str">
        <f t="shared" si="8"/>
        <v>&lt;0.001</v>
      </c>
      <c r="L83" s="4">
        <v>5.8477283250311277E-2</v>
      </c>
    </row>
    <row r="84" spans="1:12" x14ac:dyDescent="0.3">
      <c r="A84" t="s">
        <v>27</v>
      </c>
      <c r="B84" s="1" t="s">
        <v>35</v>
      </c>
      <c r="C84" s="1" t="str">
        <f t="shared" si="6"/>
        <v>정광훈1_alpha</v>
      </c>
      <c r="D84" s="4">
        <v>2.7124503192538618E-10</v>
      </c>
      <c r="E84" s="4">
        <v>2.6509808691610862E-10</v>
      </c>
      <c r="F84" s="4">
        <v>0.49999999958211477</v>
      </c>
      <c r="G84" s="4">
        <v>0</v>
      </c>
      <c r="H84" s="4" t="str">
        <f t="shared" si="7"/>
        <v>&lt;0.001</v>
      </c>
      <c r="I84" s="4">
        <v>16.95496674348097</v>
      </c>
      <c r="J84" s="4">
        <v>1.8323307414096089E-64</v>
      </c>
      <c r="K84" s="4" t="str">
        <f t="shared" si="8"/>
        <v>&lt;0.001</v>
      </c>
      <c r="L84" s="4">
        <v>3.1592293872338403E-2</v>
      </c>
    </row>
    <row r="85" spans="1:12" x14ac:dyDescent="0.3">
      <c r="A85" t="s">
        <v>27</v>
      </c>
      <c r="B85" s="1" t="s">
        <v>34</v>
      </c>
      <c r="C85" s="1" t="str">
        <f t="shared" si="6"/>
        <v>정광훈1_beta</v>
      </c>
      <c r="D85" s="4">
        <v>7.2946339690017786E-11</v>
      </c>
      <c r="E85" s="4">
        <v>7.0997322911908715E-11</v>
      </c>
      <c r="F85" s="4">
        <v>0.49999999983538829</v>
      </c>
      <c r="G85" s="4">
        <v>0</v>
      </c>
      <c r="H85" s="4" t="str">
        <f t="shared" si="7"/>
        <v>&lt;0.001</v>
      </c>
      <c r="I85" s="4">
        <v>22.705111937405029</v>
      </c>
      <c r="J85" s="4">
        <v>4.4672732675806818E-114</v>
      </c>
      <c r="K85" s="4" t="str">
        <f t="shared" si="8"/>
        <v>&lt;0.001</v>
      </c>
      <c r="L85" s="4">
        <v>4.2409175620367827E-2</v>
      </c>
    </row>
    <row r="86" spans="1:12" x14ac:dyDescent="0.3">
      <c r="A86" t="s">
        <v>28</v>
      </c>
      <c r="B86" s="1" t="s">
        <v>37</v>
      </c>
      <c r="C86" s="1" t="str">
        <f t="shared" si="6"/>
        <v>조진욱_delta</v>
      </c>
      <c r="D86" s="4">
        <v>1.9017279229232009E-9</v>
      </c>
      <c r="E86" s="4">
        <v>1.6620431099208669E-9</v>
      </c>
      <c r="F86" s="4">
        <v>0.49999999879650048</v>
      </c>
      <c r="G86" s="4">
        <v>0</v>
      </c>
      <c r="H86" s="4" t="str">
        <f t="shared" si="7"/>
        <v>&lt;0.001</v>
      </c>
      <c r="I86" s="4">
        <v>299.36475449504582</v>
      </c>
      <c r="J86" s="4">
        <v>0</v>
      </c>
      <c r="K86" s="4" t="str">
        <f t="shared" si="8"/>
        <v>&lt;0.001</v>
      </c>
      <c r="L86" s="4">
        <v>0.56759738593591025</v>
      </c>
    </row>
    <row r="87" spans="1:12" x14ac:dyDescent="0.3">
      <c r="A87" t="s">
        <v>28</v>
      </c>
      <c r="B87" s="1" t="s">
        <v>36</v>
      </c>
      <c r="C87" s="1" t="str">
        <f t="shared" si="6"/>
        <v>조진욱_theta</v>
      </c>
      <c r="D87" s="4">
        <v>5.1838266265654801E-10</v>
      </c>
      <c r="E87" s="4">
        <v>5.0322963470205322E-10</v>
      </c>
      <c r="F87" s="4">
        <v>0.49999999960513453</v>
      </c>
      <c r="G87" s="4">
        <v>0</v>
      </c>
      <c r="H87" s="4" t="str">
        <f t="shared" si="7"/>
        <v>&lt;0.001</v>
      </c>
      <c r="I87" s="4">
        <v>41.177603926186862</v>
      </c>
      <c r="J87" s="4">
        <v>0</v>
      </c>
      <c r="K87" s="4" t="str">
        <f t="shared" si="8"/>
        <v>&lt;0.001</v>
      </c>
      <c r="L87" s="4">
        <v>8.0326835883609074E-2</v>
      </c>
    </row>
    <row r="88" spans="1:12" x14ac:dyDescent="0.3">
      <c r="A88" t="s">
        <v>28</v>
      </c>
      <c r="B88" s="1" t="s">
        <v>35</v>
      </c>
      <c r="C88" s="1" t="str">
        <f t="shared" si="6"/>
        <v>조진욱_alpha</v>
      </c>
      <c r="D88" s="4">
        <v>3.5677641358326392E-10</v>
      </c>
      <c r="E88" s="4">
        <v>3.7240889968771639E-10</v>
      </c>
      <c r="F88" s="4">
        <v>0.49999999954490881</v>
      </c>
      <c r="G88" s="4">
        <v>0</v>
      </c>
      <c r="H88" s="4" t="str">
        <f t="shared" si="7"/>
        <v>&lt;0.001</v>
      </c>
      <c r="I88" s="4">
        <v>-51.215861837308438</v>
      </c>
      <c r="J88" s="4">
        <v>0</v>
      </c>
      <c r="K88" s="4" t="str">
        <f t="shared" si="8"/>
        <v>&lt;0.001</v>
      </c>
      <c r="L88" s="4">
        <v>-9.667807608591536E-2</v>
      </c>
    </row>
    <row r="89" spans="1:12" x14ac:dyDescent="0.3">
      <c r="A89" t="s">
        <v>28</v>
      </c>
      <c r="B89" s="1" t="s">
        <v>34</v>
      </c>
      <c r="C89" s="1" t="str">
        <f t="shared" si="6"/>
        <v>조진욱_beta</v>
      </c>
      <c r="D89" s="4">
        <v>7.7866268804302441E-11</v>
      </c>
      <c r="E89" s="4">
        <v>7.542236955549318E-11</v>
      </c>
      <c r="F89" s="4">
        <v>0.49999999986177279</v>
      </c>
      <c r="G89" s="4">
        <v>0</v>
      </c>
      <c r="H89" s="4" t="str">
        <f t="shared" si="7"/>
        <v>&lt;0.001</v>
      </c>
      <c r="I89" s="4">
        <v>31.103862023372699</v>
      </c>
      <c r="J89" s="4">
        <v>3.2213679794286219E-212</v>
      </c>
      <c r="K89" s="4" t="str">
        <f t="shared" si="8"/>
        <v>&lt;0.001</v>
      </c>
      <c r="L89" s="4">
        <v>5.8698655931462937E-2</v>
      </c>
    </row>
  </sheetData>
  <autoFilter ref="A1:M1" xr:uid="{00000000-0009-0000-0000-000002000000}"/>
  <phoneticPr fontId="1" type="noConversion"/>
  <conditionalFormatting sqref="A2:L100">
    <cfRule type="expression" dxfId="8" priority="3">
      <formula>MOD(ROW()-ROW($A$2), 8) &lt; 4</formula>
    </cfRule>
  </conditionalFormatting>
  <conditionalFormatting sqref="D2:D100">
    <cfRule type="expression" dxfId="7" priority="2">
      <formula>D2&gt;E2</formula>
    </cfRule>
  </conditionalFormatting>
  <conditionalFormatting sqref="E2:E100">
    <cfRule type="expression" dxfId="6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1"/>
  <sheetViews>
    <sheetView workbookViewId="0">
      <selection activeCell="Q19" sqref="Q19"/>
    </sheetView>
  </sheetViews>
  <sheetFormatPr defaultRowHeight="16.5" x14ac:dyDescent="0.3"/>
  <cols>
    <col min="4" max="4" width="18.125" style="3" bestFit="1" customWidth="1"/>
    <col min="5" max="5" width="19.125" style="3" bestFit="1" customWidth="1"/>
  </cols>
  <sheetData>
    <row r="1" spans="1:12" x14ac:dyDescent="0.3">
      <c r="A1" s="1" t="s">
        <v>0</v>
      </c>
      <c r="B1" s="1" t="s">
        <v>50</v>
      </c>
      <c r="C1" s="1" t="s">
        <v>51</v>
      </c>
      <c r="D1" s="1" t="s">
        <v>54</v>
      </c>
      <c r="E1" s="1" t="s">
        <v>55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37</v>
      </c>
      <c r="D2">
        <v>1.7032940321948109E-8</v>
      </c>
      <c r="E2">
        <v>3.2416581957630552E-9</v>
      </c>
      <c r="F2">
        <v>0.49999999431491182</v>
      </c>
      <c r="G2">
        <v>0</v>
      </c>
      <c r="I2">
        <v>2026.308554146078</v>
      </c>
      <c r="J2">
        <v>0</v>
      </c>
      <c r="L2">
        <v>3.4812895405548878</v>
      </c>
    </row>
    <row r="3" spans="1:12" x14ac:dyDescent="0.3">
      <c r="A3" t="s">
        <v>7</v>
      </c>
      <c r="B3" t="s">
        <v>36</v>
      </c>
      <c r="D3">
        <v>5.6160555317767081E-9</v>
      </c>
      <c r="E3">
        <v>9.9205639799965671E-10</v>
      </c>
      <c r="F3">
        <v>0.49999999680337293</v>
      </c>
      <c r="G3">
        <v>0</v>
      </c>
      <c r="I3">
        <v>1735.5268630235621</v>
      </c>
      <c r="J3">
        <v>0</v>
      </c>
      <c r="L3">
        <v>3.0393523741817852</v>
      </c>
    </row>
    <row r="4" spans="1:12" x14ac:dyDescent="0.3">
      <c r="A4" t="s">
        <v>7</v>
      </c>
      <c r="B4" t="s">
        <v>35</v>
      </c>
      <c r="D4">
        <v>9.3547147710743507E-10</v>
      </c>
      <c r="E4">
        <v>1.9898460345166181E-10</v>
      </c>
      <c r="F4">
        <v>0.49999999920997262</v>
      </c>
      <c r="G4">
        <v>0</v>
      </c>
      <c r="I4">
        <v>1395.359653369668</v>
      </c>
      <c r="J4">
        <v>0</v>
      </c>
      <c r="L4">
        <v>2.4479809277047679</v>
      </c>
    </row>
    <row r="5" spans="1:12" x14ac:dyDescent="0.3">
      <c r="A5" t="s">
        <v>7</v>
      </c>
      <c r="B5" t="s">
        <v>34</v>
      </c>
      <c r="D5">
        <v>1.141392498523254E-10</v>
      </c>
      <c r="E5">
        <v>6.6689913722318473E-11</v>
      </c>
      <c r="F5">
        <v>0.49999999973158088</v>
      </c>
      <c r="G5">
        <v>0</v>
      </c>
      <c r="I5">
        <v>466.93861979827352</v>
      </c>
      <c r="J5">
        <v>0</v>
      </c>
      <c r="L5">
        <v>0.79654283737271525</v>
      </c>
    </row>
    <row r="6" spans="1:12" x14ac:dyDescent="0.3">
      <c r="A6" t="s">
        <v>7</v>
      </c>
      <c r="B6" t="s">
        <v>56</v>
      </c>
      <c r="D6">
        <v>1.6165243290970469E-11</v>
      </c>
      <c r="E6">
        <v>2.0099464963487949E-11</v>
      </c>
      <c r="F6">
        <v>0.49999999980287563</v>
      </c>
      <c r="G6">
        <v>0</v>
      </c>
      <c r="I6">
        <v>-97.54590105097553</v>
      </c>
      <c r="J6">
        <v>0</v>
      </c>
      <c r="L6">
        <v>-0.16412251486702351</v>
      </c>
    </row>
    <row r="7" spans="1:12" x14ac:dyDescent="0.3">
      <c r="A7" t="s">
        <v>8</v>
      </c>
      <c r="B7" t="s">
        <v>37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36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35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647.2373007084949</v>
      </c>
      <c r="J9">
        <v>0</v>
      </c>
      <c r="L9">
        <v>1.08707624566589</v>
      </c>
    </row>
    <row r="10" spans="1:12" x14ac:dyDescent="0.3">
      <c r="A10" t="s">
        <v>8</v>
      </c>
      <c r="B10" t="s">
        <v>34</v>
      </c>
      <c r="D10">
        <v>6.9576964542420959E-11</v>
      </c>
      <c r="E10">
        <v>7.548796014042889E-11</v>
      </c>
      <c r="F10">
        <v>0.49999999976041121</v>
      </c>
      <c r="G10">
        <v>0</v>
      </c>
      <c r="I10">
        <v>-75.127192738591603</v>
      </c>
      <c r="J10">
        <v>0</v>
      </c>
      <c r="L10">
        <v>-0.1249938134460971</v>
      </c>
    </row>
    <row r="11" spans="1:12" x14ac:dyDescent="0.3">
      <c r="A11" t="s">
        <v>8</v>
      </c>
      <c r="B11" t="s">
        <v>56</v>
      </c>
      <c r="D11">
        <v>7.0244552581353757E-12</v>
      </c>
      <c r="E11">
        <v>8.8537689071369142E-12</v>
      </c>
      <c r="F11">
        <v>0.49999999986192922</v>
      </c>
      <c r="G11">
        <v>0</v>
      </c>
      <c r="I11">
        <v>-137.25037423088841</v>
      </c>
      <c r="J11">
        <v>0</v>
      </c>
      <c r="L11">
        <v>-0.23105023121836191</v>
      </c>
    </row>
    <row r="12" spans="1:12" x14ac:dyDescent="0.3">
      <c r="A12" t="s">
        <v>9</v>
      </c>
      <c r="B12" t="s">
        <v>37</v>
      </c>
      <c r="D12">
        <v>9.2346740832993392E-9</v>
      </c>
      <c r="E12">
        <v>1.0205104516994089E-8</v>
      </c>
      <c r="F12">
        <v>0.49999997410901592</v>
      </c>
      <c r="G12">
        <v>0</v>
      </c>
      <c r="I12">
        <v>-65.740999462553091</v>
      </c>
      <c r="J12">
        <v>0</v>
      </c>
      <c r="L12">
        <v>-0.1080603314636026</v>
      </c>
    </row>
    <row r="13" spans="1:12" x14ac:dyDescent="0.3">
      <c r="A13" t="s">
        <v>9</v>
      </c>
      <c r="B13" t="s">
        <v>36</v>
      </c>
      <c r="D13">
        <v>3.9083918003885103E-9</v>
      </c>
      <c r="E13">
        <v>4.8685370295542907E-9</v>
      </c>
      <c r="F13">
        <v>0.49999999279811791</v>
      </c>
      <c r="G13">
        <v>0</v>
      </c>
      <c r="I13">
        <v>-204.51799153888351</v>
      </c>
      <c r="J13">
        <v>0</v>
      </c>
      <c r="L13">
        <v>-0.32214428028550413</v>
      </c>
    </row>
    <row r="14" spans="1:12" x14ac:dyDescent="0.3">
      <c r="A14" t="s">
        <v>9</v>
      </c>
      <c r="B14" t="s">
        <v>35</v>
      </c>
      <c r="D14">
        <v>1.7001370949129699E-9</v>
      </c>
      <c r="E14">
        <v>2.5749915941684818E-9</v>
      </c>
      <c r="F14">
        <v>0.49999998509177601</v>
      </c>
      <c r="G14">
        <v>0</v>
      </c>
      <c r="I14">
        <v>-167.84093556752271</v>
      </c>
      <c r="J14">
        <v>0</v>
      </c>
      <c r="L14">
        <v>-0.25695481286513089</v>
      </c>
    </row>
    <row r="15" spans="1:12" x14ac:dyDescent="0.3">
      <c r="A15" t="s">
        <v>9</v>
      </c>
      <c r="B15" t="s">
        <v>34</v>
      </c>
      <c r="D15">
        <v>1.0233752753229431E-9</v>
      </c>
      <c r="E15">
        <v>1.6552562511433131E-9</v>
      </c>
      <c r="F15">
        <v>0.4999999766110339</v>
      </c>
      <c r="G15">
        <v>0</v>
      </c>
      <c r="I15">
        <v>-103.5235113942811</v>
      </c>
      <c r="J15">
        <v>0</v>
      </c>
      <c r="L15">
        <v>-0.1663666856708659</v>
      </c>
    </row>
    <row r="16" spans="1:12" x14ac:dyDescent="0.3">
      <c r="A16" t="s">
        <v>9</v>
      </c>
      <c r="B16" t="s">
        <v>56</v>
      </c>
      <c r="D16">
        <v>1.02077761614368E-10</v>
      </c>
      <c r="E16">
        <v>1.6420326649178671E-10</v>
      </c>
      <c r="F16">
        <v>0.49999999530360623</v>
      </c>
      <c r="G16">
        <v>0</v>
      </c>
      <c r="I16">
        <v>-66.712173684914731</v>
      </c>
      <c r="J16">
        <v>0</v>
      </c>
      <c r="L16">
        <v>-0.1097169633551927</v>
      </c>
    </row>
    <row r="17" spans="1:12" x14ac:dyDescent="0.3">
      <c r="A17" t="s">
        <v>10</v>
      </c>
      <c r="B17" t="s">
        <v>37</v>
      </c>
      <c r="D17">
        <v>6.4016458827842477E-9</v>
      </c>
      <c r="E17">
        <v>6.4806564664548292E-9</v>
      </c>
      <c r="F17">
        <v>0.49999999392282041</v>
      </c>
      <c r="G17">
        <v>0</v>
      </c>
      <c r="I17">
        <v>-9.7385725927080706</v>
      </c>
      <c r="J17">
        <v>2.0729103644524319E-22</v>
      </c>
      <c r="L17">
        <v>-2.1681255216387311E-2</v>
      </c>
    </row>
    <row r="18" spans="1:12" x14ac:dyDescent="0.3">
      <c r="A18" t="s">
        <v>10</v>
      </c>
      <c r="B18" t="s">
        <v>36</v>
      </c>
      <c r="D18">
        <v>8.5578764201401701E-10</v>
      </c>
      <c r="E18">
        <v>8.859498620804699E-10</v>
      </c>
      <c r="F18">
        <v>0.4999999979901476</v>
      </c>
      <c r="G18">
        <v>0</v>
      </c>
      <c r="I18">
        <v>-27.221678597576449</v>
      </c>
      <c r="J18">
        <v>4.6119832916170522E-163</v>
      </c>
      <c r="L18">
        <v>-5.2514348897927103E-2</v>
      </c>
    </row>
    <row r="19" spans="1:12" x14ac:dyDescent="0.3">
      <c r="A19" t="s">
        <v>10</v>
      </c>
      <c r="B19" t="s">
        <v>35</v>
      </c>
      <c r="D19">
        <v>2.4070704058212658E-10</v>
      </c>
      <c r="E19">
        <v>2.8449642238630701E-10</v>
      </c>
      <c r="F19">
        <v>0.49999999894053437</v>
      </c>
      <c r="G19">
        <v>0</v>
      </c>
      <c r="I19">
        <v>-103.18396355988951</v>
      </c>
      <c r="J19">
        <v>0</v>
      </c>
      <c r="L19">
        <v>-0.20284815616375171</v>
      </c>
    </row>
    <row r="20" spans="1:12" x14ac:dyDescent="0.3">
      <c r="A20" t="s">
        <v>10</v>
      </c>
      <c r="B20" t="s">
        <v>34</v>
      </c>
      <c r="D20">
        <v>5.4932515757180707E-11</v>
      </c>
      <c r="E20">
        <v>5.8779511174901471E-11</v>
      </c>
      <c r="F20">
        <v>0.49999999969148479</v>
      </c>
      <c r="G20">
        <v>0</v>
      </c>
      <c r="I20">
        <v>-49.021391090776874</v>
      </c>
      <c r="J20">
        <v>0</v>
      </c>
      <c r="L20">
        <v>-9.3289010218960841E-2</v>
      </c>
    </row>
    <row r="21" spans="1:12" x14ac:dyDescent="0.3">
      <c r="A21" t="s">
        <v>10</v>
      </c>
      <c r="B21" t="s">
        <v>56</v>
      </c>
      <c r="D21">
        <v>8.4366908195256272E-12</v>
      </c>
      <c r="E21">
        <v>6.3014032278191697E-12</v>
      </c>
      <c r="F21">
        <v>0.49999999991234528</v>
      </c>
      <c r="G21">
        <v>0</v>
      </c>
      <c r="I21">
        <v>77.21198560758674</v>
      </c>
      <c r="J21">
        <v>0</v>
      </c>
      <c r="L21">
        <v>0.14667673814810919</v>
      </c>
    </row>
    <row r="22" spans="1:12" x14ac:dyDescent="0.3">
      <c r="A22" t="s">
        <v>11</v>
      </c>
      <c r="B22" t="s">
        <v>37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36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415.13692852021711</v>
      </c>
      <c r="J23">
        <v>0</v>
      </c>
      <c r="L23">
        <v>0.82018800383542678</v>
      </c>
    </row>
    <row r="24" spans="1:12" x14ac:dyDescent="0.3">
      <c r="A24" t="s">
        <v>11</v>
      </c>
      <c r="B24" t="s">
        <v>35</v>
      </c>
      <c r="D24">
        <v>2.3316180953132298E-10</v>
      </c>
      <c r="E24">
        <v>1.7026584108125979E-10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34</v>
      </c>
      <c r="D25">
        <v>5.0168777121870741E-11</v>
      </c>
      <c r="E25">
        <v>3.3812274626655131E-11</v>
      </c>
      <c r="F25">
        <v>0.49999999968212849</v>
      </c>
      <c r="G25">
        <v>0</v>
      </c>
      <c r="I25">
        <v>280.40615180580079</v>
      </c>
      <c r="J25">
        <v>0</v>
      </c>
      <c r="L25">
        <v>0.5200668821878115</v>
      </c>
    </row>
    <row r="26" spans="1:12" x14ac:dyDescent="0.3">
      <c r="A26" t="s">
        <v>11</v>
      </c>
      <c r="B26" t="s">
        <v>56</v>
      </c>
      <c r="D26">
        <v>5.6821020338701559E-12</v>
      </c>
      <c r="E26">
        <v>4.6177880263980987E-12</v>
      </c>
      <c r="F26">
        <v>0.49999999977881848</v>
      </c>
      <c r="G26">
        <v>0</v>
      </c>
      <c r="I26">
        <v>46.285865759911793</v>
      </c>
      <c r="J26">
        <v>0</v>
      </c>
      <c r="L26">
        <v>8.3781296810916908E-2</v>
      </c>
    </row>
    <row r="27" spans="1:12" x14ac:dyDescent="0.3">
      <c r="A27" t="s">
        <v>12</v>
      </c>
      <c r="B27" t="s">
        <v>37</v>
      </c>
      <c r="D27">
        <v>4.4942380132192273E-9</v>
      </c>
      <c r="E27">
        <v>4.4922507257681496E-9</v>
      </c>
      <c r="F27">
        <v>0.4999999975618673</v>
      </c>
      <c r="G27">
        <v>0</v>
      </c>
      <c r="I27">
        <v>0.91732260004420485</v>
      </c>
      <c r="J27">
        <v>0.35897393146004469</v>
      </c>
      <c r="L27">
        <v>1.3307309778763511E-3</v>
      </c>
    </row>
    <row r="28" spans="1:12" x14ac:dyDescent="0.3">
      <c r="A28" t="s">
        <v>12</v>
      </c>
      <c r="B28" t="s">
        <v>36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35</v>
      </c>
      <c r="D29">
        <v>1.5040288194077119E-10</v>
      </c>
      <c r="E29">
        <v>1.504946602808496E-10</v>
      </c>
      <c r="F29">
        <v>0.49999999947708879</v>
      </c>
      <c r="G29">
        <v>0</v>
      </c>
      <c r="I29">
        <v>-0.49649747351268192</v>
      </c>
      <c r="J29">
        <v>0.61954362406908592</v>
      </c>
      <c r="L29">
        <v>-8.1763447611661111E-4</v>
      </c>
    </row>
    <row r="30" spans="1:12" x14ac:dyDescent="0.3">
      <c r="A30" t="s">
        <v>12</v>
      </c>
      <c r="B30" t="s">
        <v>34</v>
      </c>
      <c r="D30">
        <v>3.3084698691086779E-11</v>
      </c>
      <c r="E30">
        <v>3.2572267584765363E-11</v>
      </c>
      <c r="F30">
        <v>0.49999999960095032</v>
      </c>
      <c r="G30">
        <v>0</v>
      </c>
      <c r="I30">
        <v>9.2659677905305919</v>
      </c>
      <c r="J30">
        <v>1.9383324244797571E-20</v>
      </c>
      <c r="L30">
        <v>1.5321362412417369E-2</v>
      </c>
    </row>
    <row r="31" spans="1:12" x14ac:dyDescent="0.3">
      <c r="A31" t="s">
        <v>12</v>
      </c>
      <c r="B31" t="s">
        <v>56</v>
      </c>
      <c r="D31">
        <v>1.5808533050770871E-11</v>
      </c>
      <c r="E31">
        <v>1.6089513013407909E-11</v>
      </c>
      <c r="F31">
        <v>0.49999999976452592</v>
      </c>
      <c r="G31">
        <v>0</v>
      </c>
      <c r="I31">
        <v>-14.671634765205781</v>
      </c>
      <c r="J31">
        <v>9.9592046087225122E-49</v>
      </c>
      <c r="L31">
        <v>-2.4117357129687579E-2</v>
      </c>
    </row>
    <row r="32" spans="1:12" x14ac:dyDescent="0.3">
      <c r="A32" t="s">
        <v>13</v>
      </c>
      <c r="B32" t="s">
        <v>37</v>
      </c>
      <c r="D32">
        <v>2.97019519775288E-9</v>
      </c>
      <c r="E32">
        <v>2.996002949049697E-9</v>
      </c>
      <c r="F32">
        <v>0.49999999745483642</v>
      </c>
      <c r="G32">
        <v>0</v>
      </c>
      <c r="I32">
        <v>-15.28334310940941</v>
      </c>
      <c r="J32">
        <v>1.0073393831542799E-52</v>
      </c>
      <c r="L32">
        <v>-2.68857627167907E-2</v>
      </c>
    </row>
    <row r="33" spans="1:12" x14ac:dyDescent="0.3">
      <c r="A33" t="s">
        <v>13</v>
      </c>
      <c r="B33" t="s">
        <v>36</v>
      </c>
      <c r="D33">
        <v>8.7769804262934943E-10</v>
      </c>
      <c r="E33">
        <v>9.7615775121955392E-10</v>
      </c>
      <c r="F33">
        <v>0.49999999956541502</v>
      </c>
      <c r="G33">
        <v>0</v>
      </c>
      <c r="I33">
        <v>-266.53523629854482</v>
      </c>
      <c r="J33">
        <v>0</v>
      </c>
      <c r="L33">
        <v>-0.44631246567879451</v>
      </c>
    </row>
    <row r="34" spans="1:12" x14ac:dyDescent="0.3">
      <c r="A34" t="s">
        <v>13</v>
      </c>
      <c r="B34" t="s">
        <v>35</v>
      </c>
      <c r="D34">
        <v>5.26994173227203E-10</v>
      </c>
      <c r="E34">
        <v>5.622258413357446E-10</v>
      </c>
      <c r="F34">
        <v>0.49999999947914892</v>
      </c>
      <c r="G34">
        <v>0</v>
      </c>
      <c r="I34">
        <v>-103.79410306175831</v>
      </c>
      <c r="J34">
        <v>0</v>
      </c>
      <c r="L34">
        <v>-0.17975706588118739</v>
      </c>
    </row>
    <row r="35" spans="1:12" x14ac:dyDescent="0.3">
      <c r="A35" t="s">
        <v>13</v>
      </c>
      <c r="B35" t="s">
        <v>34</v>
      </c>
      <c r="D35">
        <v>8.6283293913806927E-11</v>
      </c>
      <c r="E35">
        <v>7.9580928604897695E-11</v>
      </c>
      <c r="F35">
        <v>0.49999999991644661</v>
      </c>
      <c r="G35">
        <v>0</v>
      </c>
      <c r="I35">
        <v>131.43111858413971</v>
      </c>
      <c r="J35">
        <v>0</v>
      </c>
      <c r="L35">
        <v>0.2319733509156697</v>
      </c>
    </row>
    <row r="36" spans="1:12" x14ac:dyDescent="0.3">
      <c r="A36" t="s">
        <v>13</v>
      </c>
      <c r="B36" t="s">
        <v>56</v>
      </c>
      <c r="D36">
        <v>2.338121399627994E-11</v>
      </c>
      <c r="E36">
        <v>3.5221674200543173E-11</v>
      </c>
      <c r="F36">
        <v>0.49999999996862299</v>
      </c>
      <c r="G36">
        <v>0</v>
      </c>
      <c r="I36">
        <v>-1242.330024383748</v>
      </c>
      <c r="J36">
        <v>0</v>
      </c>
      <c r="L36">
        <v>-1.6548221800701399</v>
      </c>
    </row>
    <row r="37" spans="1:12" x14ac:dyDescent="0.3">
      <c r="A37" t="s">
        <v>14</v>
      </c>
      <c r="B37" t="s">
        <v>37</v>
      </c>
      <c r="D37">
        <v>2.543221674700238E-9</v>
      </c>
      <c r="E37">
        <v>2.7362973061640239E-9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-0.21369006201292709</v>
      </c>
    </row>
    <row r="38" spans="1:12" x14ac:dyDescent="0.3">
      <c r="A38" t="s">
        <v>14</v>
      </c>
      <c r="B38" t="s">
        <v>36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2" x14ac:dyDescent="0.3">
      <c r="A39" t="s">
        <v>14</v>
      </c>
      <c r="B39" t="s">
        <v>35</v>
      </c>
      <c r="D39">
        <v>3.8974090104485021E-10</v>
      </c>
      <c r="E39">
        <v>2.5087563983594959E-10</v>
      </c>
      <c r="F39">
        <v>0.49999999959398328</v>
      </c>
      <c r="G39">
        <v>0</v>
      </c>
      <c r="I39">
        <v>451.49645933972431</v>
      </c>
      <c r="J39">
        <v>0</v>
      </c>
      <c r="L39">
        <v>0.83396418027445551</v>
      </c>
    </row>
    <row r="40" spans="1:12" x14ac:dyDescent="0.3">
      <c r="A40" t="s">
        <v>14</v>
      </c>
      <c r="B40" t="s">
        <v>34</v>
      </c>
      <c r="D40">
        <v>4.3536439730519283E-11</v>
      </c>
      <c r="E40">
        <v>5.0373278298938461E-11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-0.31791393077204128</v>
      </c>
    </row>
    <row r="41" spans="1:12" x14ac:dyDescent="0.3">
      <c r="A41" t="s">
        <v>14</v>
      </c>
      <c r="B41" t="s">
        <v>56</v>
      </c>
      <c r="D41">
        <v>5.2076933097255133E-12</v>
      </c>
      <c r="E41">
        <v>9.9275578666561756E-12</v>
      </c>
      <c r="F41">
        <v>0.49999999996075001</v>
      </c>
      <c r="G41">
        <v>0</v>
      </c>
      <c r="I41">
        <v>-338.59991232418901</v>
      </c>
      <c r="J41">
        <v>0</v>
      </c>
      <c r="L41">
        <v>-0.62277023923743313</v>
      </c>
    </row>
    <row r="42" spans="1:12" x14ac:dyDescent="0.3">
      <c r="A42" t="s">
        <v>15</v>
      </c>
      <c r="B42" t="s">
        <v>37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2" x14ac:dyDescent="0.3">
      <c r="A43" t="s">
        <v>15</v>
      </c>
      <c r="B43" t="s">
        <v>36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7.2181941733295174</v>
      </c>
      <c r="J43">
        <v>5.2737419409069219E-13</v>
      </c>
      <c r="L43">
        <v>1.2415806654757869E-2</v>
      </c>
    </row>
    <row r="44" spans="1:12" x14ac:dyDescent="0.3">
      <c r="A44" t="s">
        <v>15</v>
      </c>
      <c r="B44" t="s">
        <v>35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-8.0455850475861137</v>
      </c>
      <c r="J44">
        <v>8.5971641695339399E-16</v>
      </c>
      <c r="L44">
        <v>-1.390571510031061E-2</v>
      </c>
    </row>
    <row r="45" spans="1:12" x14ac:dyDescent="0.3">
      <c r="A45" t="s">
        <v>15</v>
      </c>
      <c r="B45" t="s">
        <v>34</v>
      </c>
      <c r="D45">
        <v>3.0159766686535862E-10</v>
      </c>
      <c r="E45">
        <v>3.027221313441368E-10</v>
      </c>
      <c r="F45">
        <v>0.49999999929744521</v>
      </c>
      <c r="G45">
        <v>0</v>
      </c>
      <c r="I45">
        <v>-2.225200622220739</v>
      </c>
      <c r="J45">
        <v>2.6068101945127011E-2</v>
      </c>
      <c r="L45">
        <v>-3.8330215716428639E-3</v>
      </c>
    </row>
    <row r="46" spans="1:12" x14ac:dyDescent="0.3">
      <c r="A46" t="s">
        <v>15</v>
      </c>
      <c r="B46" t="s">
        <v>56</v>
      </c>
      <c r="D46">
        <v>2.454717608133752E-11</v>
      </c>
      <c r="E46">
        <v>2.71448193935302E-11</v>
      </c>
      <c r="F46">
        <v>0.49999999979911108</v>
      </c>
      <c r="G46">
        <v>0</v>
      </c>
      <c r="I46">
        <v>-80.173929862277788</v>
      </c>
      <c r="J46">
        <v>0</v>
      </c>
      <c r="L46">
        <v>-0.1384739344698713</v>
      </c>
    </row>
    <row r="47" spans="1:12" x14ac:dyDescent="0.3">
      <c r="A47" t="s">
        <v>16</v>
      </c>
      <c r="B47" t="s">
        <v>37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2" x14ac:dyDescent="0.3">
      <c r="A48" t="s">
        <v>16</v>
      </c>
      <c r="B48" t="s">
        <v>36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35</v>
      </c>
      <c r="D49">
        <v>1.740872405267407E-10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1.138773300424877E-23</v>
      </c>
      <c r="L49">
        <v>-1.6989107121760969E-2</v>
      </c>
    </row>
    <row r="50" spans="1:12" x14ac:dyDescent="0.3">
      <c r="A50" t="s">
        <v>16</v>
      </c>
      <c r="B50" t="s">
        <v>34</v>
      </c>
      <c r="D50">
        <v>3.3056664652732642E-11</v>
      </c>
      <c r="E50">
        <v>3.2501471728931298E-11</v>
      </c>
      <c r="F50">
        <v>0.49999999986553201</v>
      </c>
      <c r="G50">
        <v>0</v>
      </c>
      <c r="I50">
        <v>9.1635787935399655</v>
      </c>
      <c r="J50">
        <v>5.0335963532603671E-20</v>
      </c>
      <c r="L50">
        <v>1.5555781950377349E-2</v>
      </c>
    </row>
    <row r="51" spans="1:12" x14ac:dyDescent="0.3">
      <c r="A51" t="s">
        <v>16</v>
      </c>
      <c r="B51" t="s">
        <v>56</v>
      </c>
      <c r="D51">
        <v>2.300862148202814E-12</v>
      </c>
      <c r="E51">
        <v>2.552817029996685E-12</v>
      </c>
      <c r="F51">
        <v>0.49999999996749028</v>
      </c>
      <c r="G51">
        <v>0</v>
      </c>
      <c r="I51">
        <v>-59.414496361441003</v>
      </c>
      <c r="J51">
        <v>0</v>
      </c>
      <c r="L51">
        <v>-0.1010745973095545</v>
      </c>
    </row>
    <row r="52" spans="1:12" x14ac:dyDescent="0.3">
      <c r="A52" t="s">
        <v>17</v>
      </c>
      <c r="B52" t="s">
        <v>37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36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35</v>
      </c>
      <c r="D54">
        <v>8.4970936440527288E-10</v>
      </c>
      <c r="E54">
        <v>6.6694133476162126E-10</v>
      </c>
      <c r="F54">
        <v>0.49999999109584148</v>
      </c>
      <c r="G54">
        <v>0</v>
      </c>
      <c r="I54">
        <v>81.905237568493959</v>
      </c>
      <c r="J54">
        <v>0</v>
      </c>
      <c r="L54">
        <v>0.13768712442165931</v>
      </c>
    </row>
    <row r="55" spans="1:12" x14ac:dyDescent="0.3">
      <c r="A55" t="s">
        <v>17</v>
      </c>
      <c r="B55" t="s">
        <v>34</v>
      </c>
      <c r="D55">
        <v>2.1005551453454149E-10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0.2200576526083301</v>
      </c>
    </row>
    <row r="56" spans="1:12" x14ac:dyDescent="0.3">
      <c r="A56" t="s">
        <v>17</v>
      </c>
      <c r="B56" t="s">
        <v>56</v>
      </c>
      <c r="D56">
        <v>2.3256801859898039E-11</v>
      </c>
      <c r="E56">
        <v>1.122868671254434E-11</v>
      </c>
      <c r="F56">
        <v>0.49999999987958438</v>
      </c>
      <c r="G56">
        <v>0</v>
      </c>
      <c r="I56">
        <v>190.33067010788179</v>
      </c>
      <c r="J56">
        <v>0</v>
      </c>
      <c r="L56">
        <v>0.32871329932713689</v>
      </c>
    </row>
    <row r="57" spans="1:12" x14ac:dyDescent="0.3">
      <c r="A57" t="s">
        <v>18</v>
      </c>
      <c r="B57" t="s">
        <v>37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36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35</v>
      </c>
      <c r="D59">
        <v>3.7823984998293733E-9</v>
      </c>
      <c r="E59">
        <v>4.2302932361046789E-9</v>
      </c>
      <c r="F59">
        <v>0.49999997828479043</v>
      </c>
      <c r="G59">
        <v>0</v>
      </c>
      <c r="I59">
        <v>-34.908977328770924</v>
      </c>
      <c r="J59">
        <v>9.121084208458604E-267</v>
      </c>
      <c r="L59">
        <v>-5.8123956548983578E-2</v>
      </c>
    </row>
    <row r="60" spans="1:12" x14ac:dyDescent="0.3">
      <c r="A60" t="s">
        <v>18</v>
      </c>
      <c r="B60" t="s">
        <v>34</v>
      </c>
      <c r="D60">
        <v>4.528960754848195E-10</v>
      </c>
      <c r="E60">
        <v>5.2224985213076699E-10</v>
      </c>
      <c r="F60">
        <v>0.49999999580115201</v>
      </c>
      <c r="G60">
        <v>0</v>
      </c>
      <c r="I60">
        <v>-38.791804595623823</v>
      </c>
      <c r="J60">
        <v>0</v>
      </c>
      <c r="L60">
        <v>-6.4472429260003211E-2</v>
      </c>
    </row>
    <row r="61" spans="1:12" x14ac:dyDescent="0.3">
      <c r="A61" t="s">
        <v>18</v>
      </c>
      <c r="B61" t="s">
        <v>56</v>
      </c>
      <c r="D61">
        <v>2.01282826544092E-11</v>
      </c>
      <c r="E61">
        <v>2.4945879338900021E-11</v>
      </c>
      <c r="F61">
        <v>0.49999999979179488</v>
      </c>
      <c r="G61">
        <v>0</v>
      </c>
      <c r="I61">
        <v>-52.428920329179867</v>
      </c>
      <c r="J61">
        <v>0</v>
      </c>
      <c r="L61">
        <v>-8.7622414231464593E-2</v>
      </c>
    </row>
    <row r="62" spans="1:12" x14ac:dyDescent="0.3">
      <c r="A62" t="s">
        <v>19</v>
      </c>
      <c r="B62" t="s">
        <v>37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36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35</v>
      </c>
      <c r="D64">
        <v>2.5207144520951882E-10</v>
      </c>
      <c r="E64">
        <v>2.4699693828684298E-10</v>
      </c>
      <c r="F64">
        <v>0.49999999933411637</v>
      </c>
      <c r="G64">
        <v>0</v>
      </c>
      <c r="I64">
        <v>16.076602371100989</v>
      </c>
      <c r="J64">
        <v>3.8122504037628248E-58</v>
      </c>
      <c r="L64">
        <v>2.7062102608658989E-2</v>
      </c>
    </row>
    <row r="65" spans="1:12" x14ac:dyDescent="0.3">
      <c r="A65" t="s">
        <v>19</v>
      </c>
      <c r="B65" t="s">
        <v>34</v>
      </c>
      <c r="D65">
        <v>3.8340294971304777E-11</v>
      </c>
      <c r="E65">
        <v>3.6032050123528333E-11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8.0188384911795918E-2</v>
      </c>
    </row>
    <row r="66" spans="1:12" x14ac:dyDescent="0.3">
      <c r="A66" t="s">
        <v>19</v>
      </c>
      <c r="B66" t="s">
        <v>56</v>
      </c>
      <c r="D66">
        <v>3.1668676929216912E-12</v>
      </c>
      <c r="E66">
        <v>2.7758295574751678E-12</v>
      </c>
      <c r="F66">
        <v>0.49999999994226901</v>
      </c>
      <c r="G66">
        <v>0</v>
      </c>
      <c r="I66">
        <v>123.9892600984425</v>
      </c>
      <c r="J66">
        <v>0</v>
      </c>
      <c r="L66">
        <v>0.20868842735483739</v>
      </c>
    </row>
    <row r="67" spans="1:12" x14ac:dyDescent="0.3">
      <c r="A67" t="s">
        <v>20</v>
      </c>
      <c r="B67" t="s">
        <v>37</v>
      </c>
      <c r="D67">
        <v>1.7220623353369751E-9</v>
      </c>
      <c r="E67">
        <v>1.387579930754898E-9</v>
      </c>
      <c r="F67">
        <v>0.49999999861802708</v>
      </c>
      <c r="G67">
        <v>0</v>
      </c>
      <c r="I67">
        <v>288.31819802618548</v>
      </c>
      <c r="J67">
        <v>0</v>
      </c>
      <c r="L67">
        <v>0.55705987894642295</v>
      </c>
    </row>
    <row r="68" spans="1:12" x14ac:dyDescent="0.3">
      <c r="A68" t="s">
        <v>20</v>
      </c>
      <c r="B68" t="s">
        <v>36</v>
      </c>
      <c r="D68">
        <v>1.97751765795745E-10</v>
      </c>
      <c r="E68">
        <v>1.9448556149967601E-10</v>
      </c>
      <c r="F68">
        <v>0.49999999976304571</v>
      </c>
      <c r="G68">
        <v>0</v>
      </c>
      <c r="I68">
        <v>21.468244968695029</v>
      </c>
      <c r="J68">
        <v>3.3579267496870791E-102</v>
      </c>
      <c r="L68">
        <v>3.7829071240819467E-2</v>
      </c>
    </row>
    <row r="69" spans="1:12" x14ac:dyDescent="0.3">
      <c r="A69" t="s">
        <v>20</v>
      </c>
      <c r="B69" t="s">
        <v>35</v>
      </c>
      <c r="D69">
        <v>1.2026100014847661E-10</v>
      </c>
      <c r="E69">
        <v>1.2304883792663569E-10</v>
      </c>
      <c r="F69">
        <v>0.49999999978685089</v>
      </c>
      <c r="G69">
        <v>0</v>
      </c>
      <c r="I69">
        <v>-24.89062995798664</v>
      </c>
      <c r="J69">
        <v>1.0955347626353259E-136</v>
      </c>
      <c r="L69">
        <v>-4.3848072914467247E-2</v>
      </c>
    </row>
    <row r="70" spans="1:12" x14ac:dyDescent="0.3">
      <c r="A70" t="s">
        <v>20</v>
      </c>
      <c r="B70" t="s">
        <v>34</v>
      </c>
      <c r="D70">
        <v>4.6848286646064278E-11</v>
      </c>
      <c r="E70">
        <v>4.5123268149111268E-11</v>
      </c>
      <c r="F70">
        <v>0.49999999991517707</v>
      </c>
      <c r="G70">
        <v>0</v>
      </c>
      <c r="I70">
        <v>43.699111523001648</v>
      </c>
      <c r="J70">
        <v>0</v>
      </c>
      <c r="L70">
        <v>7.9213469032484829E-2</v>
      </c>
    </row>
    <row r="71" spans="1:12" x14ac:dyDescent="0.3">
      <c r="A71" t="s">
        <v>20</v>
      </c>
      <c r="B71" t="s">
        <v>56</v>
      </c>
      <c r="D71">
        <v>9.8763749463549449E-12</v>
      </c>
      <c r="E71">
        <v>1.068521207910131E-11</v>
      </c>
      <c r="F71">
        <v>0.49999999998457267</v>
      </c>
      <c r="G71">
        <v>0</v>
      </c>
      <c r="I71">
        <v>-146.76134674344789</v>
      </c>
      <c r="J71">
        <v>0</v>
      </c>
      <c r="L71">
        <v>-0.28696425559927202</v>
      </c>
    </row>
    <row r="72" spans="1:12" x14ac:dyDescent="0.3">
      <c r="A72" t="s">
        <v>21</v>
      </c>
      <c r="B72" t="s">
        <v>37</v>
      </c>
      <c r="D72">
        <v>3.9201937819208682E-8</v>
      </c>
      <c r="E72">
        <v>3.2825177181814518E-9</v>
      </c>
      <c r="F72">
        <v>0.49999999533383388</v>
      </c>
      <c r="G72">
        <v>0</v>
      </c>
      <c r="I72">
        <v>35.999940039258078</v>
      </c>
      <c r="J72">
        <v>1.9089485860289899E-283</v>
      </c>
      <c r="L72">
        <v>7.1269851460866396E-2</v>
      </c>
    </row>
    <row r="73" spans="1:12" x14ac:dyDescent="0.3">
      <c r="A73" t="s">
        <v>21</v>
      </c>
      <c r="B73" t="s">
        <v>36</v>
      </c>
      <c r="D73">
        <v>1.9119033064563691E-8</v>
      </c>
      <c r="E73">
        <v>8.4532013715727785E-10</v>
      </c>
      <c r="F73">
        <v>0.4999999978718519</v>
      </c>
      <c r="G73">
        <v>0</v>
      </c>
      <c r="I73">
        <v>16.483557878887929</v>
      </c>
      <c r="J73">
        <v>4.9951933801048867E-61</v>
      </c>
      <c r="L73">
        <v>3.2635938960880073E-2</v>
      </c>
    </row>
    <row r="74" spans="1:12" x14ac:dyDescent="0.3">
      <c r="A74" t="s">
        <v>21</v>
      </c>
      <c r="B74" t="s">
        <v>35</v>
      </c>
      <c r="D74">
        <v>1.9108087611537349E-8</v>
      </c>
      <c r="E74">
        <v>4.3833898108621311E-10</v>
      </c>
      <c r="F74">
        <v>0.4999999985465779</v>
      </c>
      <c r="G74">
        <v>0</v>
      </c>
      <c r="I74">
        <v>15.10024639651639</v>
      </c>
      <c r="J74">
        <v>1.6552793992759731E-51</v>
      </c>
      <c r="L74">
        <v>2.989715220527046E-2</v>
      </c>
    </row>
    <row r="75" spans="1:12" x14ac:dyDescent="0.3">
      <c r="A75" t="s">
        <v>21</v>
      </c>
      <c r="B75" t="s">
        <v>34</v>
      </c>
      <c r="D75">
        <v>7.6354649985608641E-9</v>
      </c>
      <c r="E75">
        <v>1.283075801635396E-10</v>
      </c>
      <c r="F75">
        <v>0.49999999894120251</v>
      </c>
      <c r="G75">
        <v>0</v>
      </c>
      <c r="I75">
        <v>13.870441103967639</v>
      </c>
      <c r="J75">
        <v>9.7455705643969781E-44</v>
      </c>
      <c r="L75">
        <v>2.7462268836623751E-2</v>
      </c>
    </row>
    <row r="76" spans="1:12" x14ac:dyDescent="0.3">
      <c r="A76" t="s">
        <v>21</v>
      </c>
      <c r="B76" t="s">
        <v>56</v>
      </c>
      <c r="D76">
        <v>1.3583396048122189E-9</v>
      </c>
      <c r="E76">
        <v>1.1017816169662799E-11</v>
      </c>
      <c r="F76">
        <v>0.49999999941486872</v>
      </c>
      <c r="G76">
        <v>0</v>
      </c>
      <c r="I76">
        <v>13.42964885959082</v>
      </c>
      <c r="J76">
        <v>4.1191218500968519E-41</v>
      </c>
      <c r="L76">
        <v>2.6589474334742721E-2</v>
      </c>
    </row>
    <row r="77" spans="1:12" x14ac:dyDescent="0.3">
      <c r="A77" t="s">
        <v>22</v>
      </c>
      <c r="B77" t="s">
        <v>37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36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35</v>
      </c>
      <c r="D79">
        <v>3.7314200842682907E-9</v>
      </c>
      <c r="E79">
        <v>8.7484180671352301E-9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34</v>
      </c>
      <c r="D80">
        <v>1.128071621210828E-9</v>
      </c>
      <c r="E80">
        <v>2.4276363845820389E-9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-0.22687317457673661</v>
      </c>
    </row>
    <row r="81" spans="1:12" x14ac:dyDescent="0.3">
      <c r="A81" t="s">
        <v>22</v>
      </c>
      <c r="B81" t="s">
        <v>56</v>
      </c>
      <c r="D81">
        <v>3.014131159111268E-10</v>
      </c>
      <c r="E81">
        <v>3.156470658489231E-10</v>
      </c>
      <c r="F81">
        <v>0.49999999388456079</v>
      </c>
      <c r="G81">
        <v>0</v>
      </c>
      <c r="I81">
        <v>-8.8515782087642414</v>
      </c>
      <c r="J81">
        <v>8.6499224402444822E-19</v>
      </c>
      <c r="L81">
        <v>-1.5424365782048539E-2</v>
      </c>
    </row>
    <row r="82" spans="1:12" x14ac:dyDescent="0.3">
      <c r="A82" t="s">
        <v>23</v>
      </c>
      <c r="B82" t="s">
        <v>37</v>
      </c>
      <c r="D82">
        <v>1.8168710663792281E-8</v>
      </c>
      <c r="E82">
        <v>1.7834433037661528E-8</v>
      </c>
      <c r="F82">
        <v>0.49999999487949071</v>
      </c>
      <c r="G82">
        <v>0</v>
      </c>
      <c r="I82">
        <v>94.376210679941906</v>
      </c>
      <c r="J82">
        <v>0</v>
      </c>
      <c r="L82">
        <v>0.16017700142617911</v>
      </c>
    </row>
    <row r="83" spans="1:12" x14ac:dyDescent="0.3">
      <c r="A83" t="s">
        <v>23</v>
      </c>
      <c r="B83" t="s">
        <v>36</v>
      </c>
      <c r="D83">
        <v>2.2788323740638969E-10</v>
      </c>
      <c r="E83">
        <v>2.1379667021375229E-10</v>
      </c>
      <c r="F83">
        <v>0.49999999955988822</v>
      </c>
      <c r="G83">
        <v>0</v>
      </c>
      <c r="I83">
        <v>52.688982665521962</v>
      </c>
      <c r="J83">
        <v>0</v>
      </c>
      <c r="L83">
        <v>8.8855452046381247E-2</v>
      </c>
    </row>
    <row r="84" spans="1:12" x14ac:dyDescent="0.3">
      <c r="A84" t="s">
        <v>23</v>
      </c>
      <c r="B84" t="s">
        <v>35</v>
      </c>
      <c r="D84">
        <v>3.6380265155304878E-11</v>
      </c>
      <c r="E84">
        <v>3.4720028119698257E-11</v>
      </c>
      <c r="F84">
        <v>0.49999999989040728</v>
      </c>
      <c r="G84">
        <v>0</v>
      </c>
      <c r="I84">
        <v>43.078429985624233</v>
      </c>
      <c r="J84">
        <v>0</v>
      </c>
      <c r="L84">
        <v>7.2542337667733242E-2</v>
      </c>
    </row>
    <row r="85" spans="1:12" x14ac:dyDescent="0.3">
      <c r="A85" t="s">
        <v>23</v>
      </c>
      <c r="B85" t="s">
        <v>34</v>
      </c>
      <c r="D85">
        <v>1.757449794130304E-11</v>
      </c>
      <c r="E85">
        <v>1.7364345557615249E-11</v>
      </c>
      <c r="F85">
        <v>0.49999999984699278</v>
      </c>
      <c r="G85">
        <v>0</v>
      </c>
      <c r="I85">
        <v>7.6763661016587248</v>
      </c>
      <c r="J85">
        <v>1.6387786306035169E-14</v>
      </c>
      <c r="L85">
        <v>1.291277870318895E-2</v>
      </c>
    </row>
    <row r="86" spans="1:12" x14ac:dyDescent="0.3">
      <c r="A86" t="s">
        <v>23</v>
      </c>
      <c r="B86" t="s">
        <v>56</v>
      </c>
      <c r="D86">
        <v>3.9966323548590967E-12</v>
      </c>
      <c r="E86">
        <v>7.6479302000540057E-12</v>
      </c>
      <c r="F86">
        <v>0.49999999996829581</v>
      </c>
      <c r="G86">
        <v>0</v>
      </c>
      <c r="I86">
        <v>-530.70479008702466</v>
      </c>
      <c r="J86">
        <v>0</v>
      </c>
      <c r="L86">
        <v>-0.90521818177450997</v>
      </c>
    </row>
    <row r="87" spans="1:12" x14ac:dyDescent="0.3">
      <c r="A87" t="s">
        <v>24</v>
      </c>
      <c r="B87" t="s">
        <v>37</v>
      </c>
      <c r="D87">
        <v>5.6012138573728721E-9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0.3635980309350807</v>
      </c>
    </row>
    <row r="88" spans="1:12" x14ac:dyDescent="0.3">
      <c r="A88" t="s">
        <v>24</v>
      </c>
      <c r="B88" t="s">
        <v>36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35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0.56398099957164982</v>
      </c>
    </row>
    <row r="90" spans="1:12" x14ac:dyDescent="0.3">
      <c r="A90" t="s">
        <v>24</v>
      </c>
      <c r="B90" t="s">
        <v>34</v>
      </c>
      <c r="D90">
        <v>2.7255536820787742E-9</v>
      </c>
      <c r="E90">
        <v>5.9357031639808165E-10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0.57272643181325011</v>
      </c>
    </row>
    <row r="91" spans="1:12" x14ac:dyDescent="0.3">
      <c r="A91" t="s">
        <v>24</v>
      </c>
      <c r="B91" t="s">
        <v>56</v>
      </c>
      <c r="D91">
        <v>1.140695840463548E-9</v>
      </c>
      <c r="E91">
        <v>2.4575746098038402E-10</v>
      </c>
      <c r="F91">
        <v>0.49999999234181158</v>
      </c>
      <c r="G91">
        <v>0</v>
      </c>
      <c r="I91">
        <v>382.95960519303162</v>
      </c>
      <c r="J91">
        <v>0</v>
      </c>
      <c r="L91">
        <v>0.62183953708071904</v>
      </c>
    </row>
    <row r="92" spans="1:12" x14ac:dyDescent="0.3">
      <c r="A92" t="s">
        <v>25</v>
      </c>
      <c r="B92" t="s">
        <v>37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36</v>
      </c>
      <c r="D93">
        <v>3.9778211833367222E-9</v>
      </c>
      <c r="E93">
        <v>4.0307961442600963E-9</v>
      </c>
      <c r="F93">
        <v>0.4999999960171847</v>
      </c>
      <c r="G93">
        <v>0</v>
      </c>
      <c r="I93">
        <v>-17.13273913274649</v>
      </c>
      <c r="J93">
        <v>8.8008066216913603E-66</v>
      </c>
      <c r="L93">
        <v>-3.2362765164336123E-2</v>
      </c>
    </row>
    <row r="94" spans="1:12" x14ac:dyDescent="0.3">
      <c r="A94" t="s">
        <v>25</v>
      </c>
      <c r="B94" t="s">
        <v>35</v>
      </c>
      <c r="D94">
        <v>1.1490409382257559E-9</v>
      </c>
      <c r="E94">
        <v>1.2275687663997489E-9</v>
      </c>
      <c r="F94">
        <v>0.49999999787403249</v>
      </c>
      <c r="G94">
        <v>0</v>
      </c>
      <c r="I94">
        <v>-45.46425099897322</v>
      </c>
      <c r="J94">
        <v>0</v>
      </c>
      <c r="L94">
        <v>-8.6682073089690198E-2</v>
      </c>
    </row>
    <row r="95" spans="1:12" x14ac:dyDescent="0.3">
      <c r="A95" t="s">
        <v>25</v>
      </c>
      <c r="B95" t="s">
        <v>34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61.355532234875653</v>
      </c>
      <c r="J95">
        <v>0</v>
      </c>
      <c r="L95">
        <v>0.1165434126712544</v>
      </c>
    </row>
    <row r="96" spans="1:12" x14ac:dyDescent="0.3">
      <c r="A96" t="s">
        <v>25</v>
      </c>
      <c r="B96" t="s">
        <v>56</v>
      </c>
      <c r="D96">
        <v>4.3074299738056748E-11</v>
      </c>
      <c r="E96">
        <v>1.4819750606970349E-11</v>
      </c>
      <c r="F96">
        <v>0.49999999977922888</v>
      </c>
      <c r="G96">
        <v>0</v>
      </c>
      <c r="I96">
        <v>378.68209866654013</v>
      </c>
      <c r="J96">
        <v>0</v>
      </c>
      <c r="L96">
        <v>0.74068310405429783</v>
      </c>
    </row>
    <row r="97" spans="1:12" x14ac:dyDescent="0.3">
      <c r="A97" t="s">
        <v>26</v>
      </c>
      <c r="B97" t="s">
        <v>37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36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35</v>
      </c>
      <c r="D99">
        <v>8.3332225178159946E-10</v>
      </c>
      <c r="E99">
        <v>8.2016794792801052E-10</v>
      </c>
      <c r="F99">
        <v>0.49999999844933751</v>
      </c>
      <c r="G99">
        <v>0</v>
      </c>
      <c r="I99">
        <v>17.316243271070508</v>
      </c>
      <c r="J99">
        <v>3.6795458756548182E-67</v>
      </c>
      <c r="L99">
        <v>3.12318941433192E-2</v>
      </c>
    </row>
    <row r="100" spans="1:12" x14ac:dyDescent="0.3">
      <c r="A100" t="s">
        <v>26</v>
      </c>
      <c r="B100" t="s">
        <v>34</v>
      </c>
      <c r="D100">
        <v>1.3453237124747259E-10</v>
      </c>
      <c r="E100">
        <v>1.2789430304836899E-10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5.8017495375498732E-2</v>
      </c>
    </row>
    <row r="101" spans="1:12" x14ac:dyDescent="0.3">
      <c r="A101" t="s">
        <v>26</v>
      </c>
      <c r="B101" t="s">
        <v>56</v>
      </c>
      <c r="D101">
        <v>2.3343942494279459E-11</v>
      </c>
      <c r="E101">
        <v>3.5056085817623699E-11</v>
      </c>
      <c r="F101">
        <v>0.4999999996230553</v>
      </c>
      <c r="G101">
        <v>0</v>
      </c>
      <c r="I101">
        <v>-178.25841190657849</v>
      </c>
      <c r="J101">
        <v>0</v>
      </c>
      <c r="L101">
        <v>-0.31999958449185628</v>
      </c>
    </row>
    <row r="102" spans="1:12" x14ac:dyDescent="0.3">
      <c r="A102" t="s">
        <v>27</v>
      </c>
      <c r="B102" t="s">
        <v>37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36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31.333027296765479</v>
      </c>
      <c r="J103">
        <v>2.497956540747729E-215</v>
      </c>
      <c r="L103">
        <v>5.8406032497725642E-2</v>
      </c>
    </row>
    <row r="104" spans="1:12" x14ac:dyDescent="0.3">
      <c r="A104" t="s">
        <v>27</v>
      </c>
      <c r="B104" t="s">
        <v>35</v>
      </c>
      <c r="D104">
        <v>2.722411635537689E-10</v>
      </c>
      <c r="E104">
        <v>2.6607029042620852E-10</v>
      </c>
      <c r="F104">
        <v>0.49999999958063518</v>
      </c>
      <c r="G104">
        <v>0</v>
      </c>
      <c r="I104">
        <v>16.959327671376268</v>
      </c>
      <c r="J104">
        <v>1.7013478157813021E-64</v>
      </c>
      <c r="L104">
        <v>3.160046851663597E-2</v>
      </c>
    </row>
    <row r="105" spans="1:12" x14ac:dyDescent="0.3">
      <c r="A105" t="s">
        <v>27</v>
      </c>
      <c r="B105" t="s">
        <v>34</v>
      </c>
      <c r="D105">
        <v>7.3578409790945047E-11</v>
      </c>
      <c r="E105">
        <v>7.1667666636176925E-11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4.1268640052772573E-2</v>
      </c>
    </row>
    <row r="106" spans="1:12" x14ac:dyDescent="0.3">
      <c r="A106" t="s">
        <v>27</v>
      </c>
      <c r="B106" t="s">
        <v>56</v>
      </c>
      <c r="D106">
        <v>6.9501866615767703E-12</v>
      </c>
      <c r="E106">
        <v>7.0005040485728713E-12</v>
      </c>
      <c r="F106">
        <v>0.49999999996481559</v>
      </c>
      <c r="G106">
        <v>0</v>
      </c>
      <c r="I106">
        <v>-5.7898416673462414</v>
      </c>
      <c r="J106">
        <v>7.0488482523854693E-9</v>
      </c>
      <c r="L106">
        <v>-1.070200912297457E-2</v>
      </c>
    </row>
    <row r="107" spans="1:12" x14ac:dyDescent="0.3">
      <c r="A107" t="s">
        <v>28</v>
      </c>
      <c r="B107" t="s">
        <v>37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36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35</v>
      </c>
      <c r="D109">
        <v>1.4020349047392989E-9</v>
      </c>
      <c r="E109">
        <v>5.3213874803067693E-10</v>
      </c>
      <c r="F109">
        <v>0.49999999939432571</v>
      </c>
      <c r="G109">
        <v>0</v>
      </c>
      <c r="I109">
        <v>17.223727969341969</v>
      </c>
      <c r="J109">
        <v>1.832443138506679E-66</v>
      </c>
      <c r="L109">
        <v>3.2268849354540732E-2</v>
      </c>
    </row>
    <row r="110" spans="1:12" x14ac:dyDescent="0.3">
      <c r="A110" t="s">
        <v>28</v>
      </c>
      <c r="B110" t="s">
        <v>34</v>
      </c>
      <c r="D110">
        <v>3.2554495856676981E-10</v>
      </c>
      <c r="E110">
        <v>9.8886288858060593E-11</v>
      </c>
      <c r="F110">
        <v>0.49999999971598641</v>
      </c>
      <c r="G110">
        <v>0</v>
      </c>
      <c r="I110">
        <v>17.36656640125906</v>
      </c>
      <c r="J110">
        <v>1.5386716192920389E-67</v>
      </c>
      <c r="L110">
        <v>3.2538006432833569E-2</v>
      </c>
    </row>
    <row r="111" spans="1:12" x14ac:dyDescent="0.3">
      <c r="A111" t="s">
        <v>28</v>
      </c>
      <c r="B111" t="s">
        <v>56</v>
      </c>
      <c r="D111">
        <v>5.4386523993109898E-11</v>
      </c>
      <c r="E111">
        <v>5.6151695720356617E-12</v>
      </c>
      <c r="F111">
        <v>0.49999999981118087</v>
      </c>
      <c r="G111">
        <v>0</v>
      </c>
      <c r="I111">
        <v>31.689191191228389</v>
      </c>
      <c r="J111">
        <v>3.4087664420199808E-220</v>
      </c>
      <c r="L111">
        <v>5.9374118179863551E-2</v>
      </c>
    </row>
  </sheetData>
  <phoneticPr fontId="1" type="noConversion"/>
  <conditionalFormatting sqref="A1:L111">
    <cfRule type="expression" dxfId="5" priority="8">
      <formula>MOD(ROW()-2, 10) &lt; 5</formula>
    </cfRule>
  </conditionalFormatting>
  <conditionalFormatting sqref="D2:D111">
    <cfRule type="expression" dxfId="4" priority="4">
      <formula>$D2&gt;$E2</formula>
    </cfRule>
  </conditionalFormatting>
  <conditionalFormatting sqref="E2:E111">
    <cfRule type="expression" dxfId="3" priority="5">
      <formula>$E2&gt;$D2</formula>
    </cfRule>
  </conditionalFormatting>
  <conditionalFormatting sqref="J2:J111">
    <cfRule type="expression" dxfId="2" priority="3">
      <formula>$J2&gt;0.05</formula>
    </cfRule>
  </conditionalFormatting>
  <conditionalFormatting sqref="L2:L111">
    <cfRule type="expression" dxfId="1" priority="1">
      <formula>ABS($L2)&gt;=0.5</formula>
    </cfRule>
    <cfRule type="expression" dxfId="0" priority="2">
      <formula>ABS($L2)&gt;=0.2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1"/>
  <sheetViews>
    <sheetView tabSelected="1" workbookViewId="0">
      <selection activeCell="F2" sqref="F2"/>
    </sheetView>
  </sheetViews>
  <sheetFormatPr defaultRowHeight="16.5" x14ac:dyDescent="0.3"/>
  <sheetData>
    <row r="1" spans="1:5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">
      <c r="A2" t="s">
        <v>7</v>
      </c>
      <c r="B2" t="s">
        <v>57</v>
      </c>
      <c r="C2" t="s">
        <v>58</v>
      </c>
      <c r="D2">
        <v>1.104101090666658E-9</v>
      </c>
    </row>
    <row r="3" spans="1:5" x14ac:dyDescent="0.3">
      <c r="A3" t="s">
        <v>7</v>
      </c>
      <c r="B3" t="s">
        <v>57</v>
      </c>
      <c r="C3" t="s">
        <v>59</v>
      </c>
      <c r="D3">
        <v>3.3631980476004643E-10</v>
      </c>
    </row>
    <row r="4" spans="1:5" x14ac:dyDescent="0.3">
      <c r="A4" t="s">
        <v>7</v>
      </c>
      <c r="B4" t="s">
        <v>57</v>
      </c>
      <c r="C4" t="s">
        <v>60</v>
      </c>
      <c r="D4">
        <v>7.4087395184335753E-11</v>
      </c>
    </row>
    <row r="5" spans="1:5" x14ac:dyDescent="0.3">
      <c r="A5" t="s">
        <v>7</v>
      </c>
      <c r="B5" t="s">
        <v>57</v>
      </c>
      <c r="C5" t="s">
        <v>61</v>
      </c>
      <c r="D5">
        <v>4.3766884485360153E-11</v>
      </c>
    </row>
    <row r="6" spans="1:5" x14ac:dyDescent="0.3">
      <c r="A6" t="s">
        <v>7</v>
      </c>
      <c r="B6" t="s">
        <v>57</v>
      </c>
      <c r="C6" t="s">
        <v>62</v>
      </c>
      <c r="D6">
        <v>4.9983448095783814E-12</v>
      </c>
    </row>
    <row r="7" spans="1:5" x14ac:dyDescent="0.3">
      <c r="A7" t="s">
        <v>7</v>
      </c>
      <c r="B7" t="s">
        <v>63</v>
      </c>
      <c r="C7" t="s">
        <v>58</v>
      </c>
      <c r="D7">
        <v>7.1174050542307916E-9</v>
      </c>
    </row>
    <row r="8" spans="1:5" x14ac:dyDescent="0.3">
      <c r="A8" t="s">
        <v>7</v>
      </c>
      <c r="B8" t="s">
        <v>63</v>
      </c>
      <c r="C8" t="s">
        <v>59</v>
      </c>
      <c r="D8">
        <v>2.8938722526649662E-9</v>
      </c>
    </row>
    <row r="9" spans="1:5" x14ac:dyDescent="0.3">
      <c r="A9" t="s">
        <v>7</v>
      </c>
      <c r="B9" t="s">
        <v>63</v>
      </c>
      <c r="C9" t="s">
        <v>60</v>
      </c>
      <c r="D9">
        <v>5.0144156112320363E-10</v>
      </c>
    </row>
    <row r="10" spans="1:5" x14ac:dyDescent="0.3">
      <c r="A10" t="s">
        <v>7</v>
      </c>
      <c r="B10" t="s">
        <v>63</v>
      </c>
      <c r="C10" t="s">
        <v>61</v>
      </c>
      <c r="D10">
        <v>5.1007202859439352E-11</v>
      </c>
    </row>
    <row r="11" spans="1:5" x14ac:dyDescent="0.3">
      <c r="A11" t="s">
        <v>7</v>
      </c>
      <c r="B11" t="s">
        <v>63</v>
      </c>
      <c r="C11" t="s">
        <v>62</v>
      </c>
      <c r="D11">
        <v>8.5820705103450914E-12</v>
      </c>
    </row>
    <row r="12" spans="1:5" x14ac:dyDescent="0.3">
      <c r="A12" t="s">
        <v>8</v>
      </c>
      <c r="B12" t="s">
        <v>57</v>
      </c>
      <c r="C12" t="s">
        <v>58</v>
      </c>
      <c r="D12">
        <v>1.6859024607208659E-9</v>
      </c>
    </row>
    <row r="13" spans="1:5" x14ac:dyDescent="0.3">
      <c r="A13" t="s">
        <v>8</v>
      </c>
      <c r="B13" t="s">
        <v>57</v>
      </c>
      <c r="C13" t="s">
        <v>59</v>
      </c>
      <c r="D13">
        <v>3.9643260429055668E-10</v>
      </c>
    </row>
    <row r="14" spans="1:5" x14ac:dyDescent="0.3">
      <c r="A14" t="s">
        <v>8</v>
      </c>
      <c r="B14" t="s">
        <v>57</v>
      </c>
      <c r="C14" t="s">
        <v>60</v>
      </c>
      <c r="D14">
        <v>1.136858204767957E-10</v>
      </c>
    </row>
    <row r="15" spans="1:5" x14ac:dyDescent="0.3">
      <c r="A15" t="s">
        <v>8</v>
      </c>
      <c r="B15" t="s">
        <v>57</v>
      </c>
      <c r="C15" t="s">
        <v>61</v>
      </c>
      <c r="D15">
        <v>1.404633495402158E-10</v>
      </c>
    </row>
    <row r="16" spans="1:5" x14ac:dyDescent="0.3">
      <c r="A16" t="s">
        <v>8</v>
      </c>
      <c r="B16" t="s">
        <v>57</v>
      </c>
      <c r="C16" t="s">
        <v>62</v>
      </c>
      <c r="D16">
        <v>9.7110892277402288E-12</v>
      </c>
    </row>
    <row r="17" spans="1:4" x14ac:dyDescent="0.3">
      <c r="A17" t="s">
        <v>8</v>
      </c>
      <c r="B17" t="s">
        <v>63</v>
      </c>
      <c r="C17" t="s">
        <v>58</v>
      </c>
      <c r="D17">
        <v>1.445387983553338E-9</v>
      </c>
    </row>
    <row r="18" spans="1:4" x14ac:dyDescent="0.3">
      <c r="A18" t="s">
        <v>8</v>
      </c>
      <c r="B18" t="s">
        <v>63</v>
      </c>
      <c r="C18" t="s">
        <v>59</v>
      </c>
      <c r="D18">
        <v>4.2110960087489118E-10</v>
      </c>
    </row>
    <row r="19" spans="1:4" x14ac:dyDescent="0.3">
      <c r="A19" t="s">
        <v>8</v>
      </c>
      <c r="B19" t="s">
        <v>63</v>
      </c>
      <c r="C19" t="s">
        <v>60</v>
      </c>
      <c r="D19">
        <v>2.2618386340039481E-10</v>
      </c>
    </row>
    <row r="20" spans="1:4" x14ac:dyDescent="0.3">
      <c r="A20" t="s">
        <v>8</v>
      </c>
      <c r="B20" t="s">
        <v>63</v>
      </c>
      <c r="C20" t="s">
        <v>61</v>
      </c>
      <c r="D20">
        <v>2.429109762444652E-10</v>
      </c>
    </row>
    <row r="21" spans="1:4" x14ac:dyDescent="0.3">
      <c r="A21" t="s">
        <v>8</v>
      </c>
      <c r="B21" t="s">
        <v>63</v>
      </c>
      <c r="C21" t="s">
        <v>62</v>
      </c>
      <c r="D21">
        <v>1.5192483278026771E-11</v>
      </c>
    </row>
    <row r="22" spans="1:4" x14ac:dyDescent="0.3">
      <c r="A22" t="s">
        <v>9</v>
      </c>
      <c r="B22" t="s">
        <v>57</v>
      </c>
      <c r="C22" t="s">
        <v>58</v>
      </c>
      <c r="D22">
        <v>1.067615596932729E-8</v>
      </c>
    </row>
    <row r="23" spans="1:4" x14ac:dyDescent="0.3">
      <c r="A23" t="s">
        <v>9</v>
      </c>
      <c r="B23" t="s">
        <v>57</v>
      </c>
      <c r="C23" t="s">
        <v>59</v>
      </c>
      <c r="D23">
        <v>7.7071626914943165E-9</v>
      </c>
    </row>
    <row r="24" spans="1:4" x14ac:dyDescent="0.3">
      <c r="A24" t="s">
        <v>9</v>
      </c>
      <c r="B24" t="s">
        <v>57</v>
      </c>
      <c r="C24" t="s">
        <v>60</v>
      </c>
      <c r="D24">
        <v>1.080749363865201E-8</v>
      </c>
    </row>
    <row r="25" spans="1:4" x14ac:dyDescent="0.3">
      <c r="A25" t="s">
        <v>9</v>
      </c>
      <c r="B25" t="s">
        <v>57</v>
      </c>
      <c r="C25" t="s">
        <v>61</v>
      </c>
      <c r="D25">
        <v>1.007746788800429E-8</v>
      </c>
    </row>
    <row r="26" spans="1:4" x14ac:dyDescent="0.3">
      <c r="A26" t="s">
        <v>9</v>
      </c>
      <c r="B26" t="s">
        <v>57</v>
      </c>
      <c r="C26" t="s">
        <v>62</v>
      </c>
      <c r="D26">
        <v>1.0888083806200181E-9</v>
      </c>
    </row>
    <row r="27" spans="1:4" x14ac:dyDescent="0.3">
      <c r="A27" t="s">
        <v>9</v>
      </c>
      <c r="B27" t="s">
        <v>63</v>
      </c>
      <c r="C27" t="s">
        <v>58</v>
      </c>
      <c r="D27">
        <v>1.224424376212408E-8</v>
      </c>
    </row>
    <row r="28" spans="1:4" x14ac:dyDescent="0.3">
      <c r="A28" t="s">
        <v>9</v>
      </c>
      <c r="B28" t="s">
        <v>63</v>
      </c>
      <c r="C28" t="s">
        <v>59</v>
      </c>
      <c r="D28">
        <v>1.3491789372219409E-9</v>
      </c>
    </row>
    <row r="29" spans="1:4" x14ac:dyDescent="0.3">
      <c r="A29" t="s">
        <v>9</v>
      </c>
      <c r="B29" t="s">
        <v>63</v>
      </c>
      <c r="C29" t="s">
        <v>60</v>
      </c>
      <c r="D29">
        <v>3.4543970621651698E-10</v>
      </c>
    </row>
    <row r="30" spans="1:4" x14ac:dyDescent="0.3">
      <c r="A30" t="s">
        <v>9</v>
      </c>
      <c r="B30" t="s">
        <v>63</v>
      </c>
      <c r="C30" t="s">
        <v>61</v>
      </c>
      <c r="D30">
        <v>7.1946091245850802E-11</v>
      </c>
    </row>
    <row r="31" spans="1:4" x14ac:dyDescent="0.3">
      <c r="A31" t="s">
        <v>9</v>
      </c>
      <c r="B31" t="s">
        <v>63</v>
      </c>
      <c r="C31" t="s">
        <v>62</v>
      </c>
      <c r="D31">
        <v>1.089704436196004E-11</v>
      </c>
    </row>
    <row r="32" spans="1:4" x14ac:dyDescent="0.3">
      <c r="A32" t="s">
        <v>10</v>
      </c>
      <c r="B32" t="s">
        <v>57</v>
      </c>
      <c r="C32" t="s">
        <v>58</v>
      </c>
      <c r="D32">
        <v>5.0855743858994434E-9</v>
      </c>
    </row>
    <row r="33" spans="1:5" x14ac:dyDescent="0.3">
      <c r="A33" t="s">
        <v>10</v>
      </c>
      <c r="B33" t="s">
        <v>57</v>
      </c>
      <c r="C33" t="s">
        <v>59</v>
      </c>
      <c r="D33">
        <v>1.9635832828360649E-9</v>
      </c>
    </row>
    <row r="34" spans="1:5" x14ac:dyDescent="0.3">
      <c r="A34" t="s">
        <v>10</v>
      </c>
      <c r="B34" t="s">
        <v>57</v>
      </c>
      <c r="C34" t="s">
        <v>60</v>
      </c>
      <c r="D34">
        <v>5.7528251216498924E-10</v>
      </c>
    </row>
    <row r="35" spans="1:5" x14ac:dyDescent="0.3">
      <c r="A35" t="s">
        <v>10</v>
      </c>
      <c r="B35" t="s">
        <v>57</v>
      </c>
      <c r="C35" t="s">
        <v>61</v>
      </c>
      <c r="D35">
        <v>6.6685116084066368E-11</v>
      </c>
    </row>
    <row r="36" spans="1:5" x14ac:dyDescent="0.3">
      <c r="A36" t="s">
        <v>10</v>
      </c>
      <c r="B36" t="s">
        <v>57</v>
      </c>
      <c r="C36" t="s">
        <v>62</v>
      </c>
      <c r="D36">
        <v>7.3775109297796078E-12</v>
      </c>
    </row>
    <row r="37" spans="1:5" x14ac:dyDescent="0.3">
      <c r="A37" t="s">
        <v>10</v>
      </c>
      <c r="B37" t="s">
        <v>63</v>
      </c>
      <c r="C37" t="s">
        <v>58</v>
      </c>
      <c r="D37">
        <v>1.049868335367357E-8</v>
      </c>
    </row>
    <row r="38" spans="1:5" x14ac:dyDescent="0.3">
      <c r="A38" t="s">
        <v>10</v>
      </c>
      <c r="B38" t="s">
        <v>63</v>
      </c>
      <c r="C38" t="s">
        <v>59</v>
      </c>
      <c r="D38">
        <v>1.413250114884824E-9</v>
      </c>
    </row>
    <row r="39" spans="1:5" x14ac:dyDescent="0.3">
      <c r="A39" t="s">
        <v>10</v>
      </c>
      <c r="B39" t="s">
        <v>63</v>
      </c>
      <c r="C39" t="s">
        <v>60</v>
      </c>
      <c r="D39">
        <v>3.6051486744090782E-10</v>
      </c>
    </row>
    <row r="40" spans="1:5" x14ac:dyDescent="0.3">
      <c r="A40" t="s">
        <v>10</v>
      </c>
      <c r="B40" t="s">
        <v>63</v>
      </c>
      <c r="C40" t="s">
        <v>61</v>
      </c>
      <c r="D40">
        <v>6.681427790277071E-11</v>
      </c>
    </row>
    <row r="41" spans="1:5" x14ac:dyDescent="0.3">
      <c r="A41" t="s">
        <v>10</v>
      </c>
      <c r="B41" t="s">
        <v>63</v>
      </c>
      <c r="C41" t="s">
        <v>62</v>
      </c>
      <c r="D41">
        <v>8.5169804071112428E-12</v>
      </c>
    </row>
    <row r="42" spans="1:5" x14ac:dyDescent="0.3">
      <c r="A42" t="s">
        <v>11</v>
      </c>
      <c r="B42" t="s">
        <v>57</v>
      </c>
      <c r="C42" t="s">
        <v>58</v>
      </c>
      <c r="D42">
        <v>1.474698318621676E-9</v>
      </c>
    </row>
    <row r="43" spans="1:5" x14ac:dyDescent="0.3">
      <c r="A43" t="s">
        <v>11</v>
      </c>
      <c r="B43" t="s">
        <v>57</v>
      </c>
      <c r="C43" t="s">
        <v>59</v>
      </c>
      <c r="D43">
        <v>1.661331771712719E-10</v>
      </c>
    </row>
    <row r="44" spans="1:5" x14ac:dyDescent="0.3">
      <c r="A44" t="s">
        <v>11</v>
      </c>
      <c r="B44" t="s">
        <v>57</v>
      </c>
      <c r="C44" t="s">
        <v>60</v>
      </c>
      <c r="D44">
        <v>1.4149221771789431E-10</v>
      </c>
    </row>
    <row r="45" spans="1:5" x14ac:dyDescent="0.3">
      <c r="A45" t="s">
        <v>11</v>
      </c>
      <c r="B45" t="s">
        <v>57</v>
      </c>
      <c r="C45" t="s">
        <v>61</v>
      </c>
      <c r="D45">
        <v>3.8986822733909452E-11</v>
      </c>
    </row>
    <row r="46" spans="1:5" x14ac:dyDescent="0.3">
      <c r="A46" t="s">
        <v>11</v>
      </c>
      <c r="B46" t="s">
        <v>57</v>
      </c>
      <c r="C46" t="s">
        <v>62</v>
      </c>
      <c r="D46">
        <v>4.5848561785976869E-12</v>
      </c>
    </row>
    <row r="47" spans="1:5" x14ac:dyDescent="0.3">
      <c r="A47" t="s">
        <v>11</v>
      </c>
      <c r="B47" t="s">
        <v>63</v>
      </c>
      <c r="C47" t="s">
        <v>58</v>
      </c>
      <c r="E47" t="s">
        <v>74</v>
      </c>
    </row>
    <row r="48" spans="1:5" x14ac:dyDescent="0.3">
      <c r="A48" t="s">
        <v>11</v>
      </c>
      <c r="B48" t="s">
        <v>63</v>
      </c>
      <c r="C48" t="s">
        <v>59</v>
      </c>
      <c r="E48" t="s">
        <v>74</v>
      </c>
    </row>
    <row r="49" spans="1:5" x14ac:dyDescent="0.3">
      <c r="A49" t="s">
        <v>11</v>
      </c>
      <c r="B49" t="s">
        <v>63</v>
      </c>
      <c r="C49" t="s">
        <v>60</v>
      </c>
      <c r="E49" t="s">
        <v>74</v>
      </c>
    </row>
    <row r="50" spans="1:5" x14ac:dyDescent="0.3">
      <c r="A50" t="s">
        <v>11</v>
      </c>
      <c r="B50" t="s">
        <v>63</v>
      </c>
      <c r="C50" t="s">
        <v>61</v>
      </c>
      <c r="E50" t="s">
        <v>74</v>
      </c>
    </row>
    <row r="51" spans="1:5" x14ac:dyDescent="0.3">
      <c r="A51" t="s">
        <v>11</v>
      </c>
      <c r="B51" t="s">
        <v>63</v>
      </c>
      <c r="C51" t="s">
        <v>62</v>
      </c>
      <c r="E51" t="s">
        <v>74</v>
      </c>
    </row>
    <row r="52" spans="1:5" x14ac:dyDescent="0.3">
      <c r="A52" t="s">
        <v>64</v>
      </c>
      <c r="B52" t="s">
        <v>57</v>
      </c>
      <c r="C52" t="s">
        <v>58</v>
      </c>
      <c r="D52">
        <v>2.7700475518096429E-9</v>
      </c>
    </row>
    <row r="53" spans="1:5" x14ac:dyDescent="0.3">
      <c r="A53" t="s">
        <v>64</v>
      </c>
      <c r="B53" t="s">
        <v>57</v>
      </c>
      <c r="C53" t="s">
        <v>59</v>
      </c>
      <c r="D53">
        <v>5.5175875774460802E-10</v>
      </c>
    </row>
    <row r="54" spans="1:5" x14ac:dyDescent="0.3">
      <c r="A54" t="s">
        <v>64</v>
      </c>
      <c r="B54" t="s">
        <v>57</v>
      </c>
      <c r="C54" t="s">
        <v>60</v>
      </c>
      <c r="D54">
        <v>1.1825621298008179E-10</v>
      </c>
    </row>
    <row r="55" spans="1:5" x14ac:dyDescent="0.3">
      <c r="A55" t="s">
        <v>64</v>
      </c>
      <c r="B55" t="s">
        <v>57</v>
      </c>
      <c r="C55" t="s">
        <v>61</v>
      </c>
      <c r="D55">
        <v>3.5228953830951723E-11</v>
      </c>
    </row>
    <row r="56" spans="1:5" x14ac:dyDescent="0.3">
      <c r="A56" t="s">
        <v>64</v>
      </c>
      <c r="B56" t="s">
        <v>57</v>
      </c>
      <c r="C56" t="s">
        <v>62</v>
      </c>
      <c r="D56">
        <v>2.000697971123263E-11</v>
      </c>
    </row>
    <row r="57" spans="1:5" x14ac:dyDescent="0.3">
      <c r="A57" t="s">
        <v>64</v>
      </c>
      <c r="B57" t="s">
        <v>63</v>
      </c>
      <c r="C57" t="s">
        <v>58</v>
      </c>
      <c r="D57">
        <v>3.689762930888152E-9</v>
      </c>
    </row>
    <row r="58" spans="1:5" x14ac:dyDescent="0.3">
      <c r="A58" t="s">
        <v>64</v>
      </c>
      <c r="B58" t="s">
        <v>63</v>
      </c>
      <c r="C58" t="s">
        <v>59</v>
      </c>
      <c r="D58">
        <v>6.5034235593362759E-10</v>
      </c>
    </row>
    <row r="59" spans="1:5" x14ac:dyDescent="0.3">
      <c r="A59" t="s">
        <v>64</v>
      </c>
      <c r="B59" t="s">
        <v>63</v>
      </c>
      <c r="C59" t="s">
        <v>60</v>
      </c>
      <c r="D59">
        <v>1.308982309513562E-10</v>
      </c>
    </row>
    <row r="60" spans="1:5" x14ac:dyDescent="0.3">
      <c r="A60" t="s">
        <v>64</v>
      </c>
      <c r="B60" t="s">
        <v>63</v>
      </c>
      <c r="C60" t="s">
        <v>61</v>
      </c>
      <c r="D60">
        <v>2.7701766203135151E-11</v>
      </c>
    </row>
    <row r="61" spans="1:5" x14ac:dyDescent="0.3">
      <c r="A61" t="s">
        <v>64</v>
      </c>
      <c r="B61" t="s">
        <v>63</v>
      </c>
      <c r="C61" t="s">
        <v>62</v>
      </c>
      <c r="D61">
        <v>1.0939321525895071E-11</v>
      </c>
    </row>
    <row r="62" spans="1:5" x14ac:dyDescent="0.3">
      <c r="A62" t="s">
        <v>65</v>
      </c>
      <c r="B62" t="s">
        <v>57</v>
      </c>
      <c r="C62" t="s">
        <v>58</v>
      </c>
      <c r="E62" t="s">
        <v>66</v>
      </c>
    </row>
    <row r="63" spans="1:5" x14ac:dyDescent="0.3">
      <c r="A63" t="s">
        <v>65</v>
      </c>
      <c r="B63" t="s">
        <v>57</v>
      </c>
      <c r="C63" t="s">
        <v>59</v>
      </c>
      <c r="E63" t="s">
        <v>66</v>
      </c>
    </row>
    <row r="64" spans="1:5" x14ac:dyDescent="0.3">
      <c r="A64" t="s">
        <v>65</v>
      </c>
      <c r="B64" t="s">
        <v>57</v>
      </c>
      <c r="C64" t="s">
        <v>60</v>
      </c>
      <c r="E64" t="s">
        <v>66</v>
      </c>
    </row>
    <row r="65" spans="1:5" x14ac:dyDescent="0.3">
      <c r="A65" t="s">
        <v>65</v>
      </c>
      <c r="B65" t="s">
        <v>57</v>
      </c>
      <c r="C65" t="s">
        <v>61</v>
      </c>
      <c r="E65" t="s">
        <v>66</v>
      </c>
    </row>
    <row r="66" spans="1:5" x14ac:dyDescent="0.3">
      <c r="A66" t="s">
        <v>65</v>
      </c>
      <c r="B66" t="s">
        <v>57</v>
      </c>
      <c r="C66" t="s">
        <v>62</v>
      </c>
      <c r="E66" t="s">
        <v>66</v>
      </c>
    </row>
    <row r="67" spans="1:5" x14ac:dyDescent="0.3">
      <c r="A67" t="s">
        <v>65</v>
      </c>
      <c r="B67" t="s">
        <v>63</v>
      </c>
      <c r="C67" t="s">
        <v>58</v>
      </c>
      <c r="E67" t="s">
        <v>66</v>
      </c>
    </row>
    <row r="68" spans="1:5" x14ac:dyDescent="0.3">
      <c r="A68" t="s">
        <v>65</v>
      </c>
      <c r="B68" t="s">
        <v>63</v>
      </c>
      <c r="C68" t="s">
        <v>59</v>
      </c>
      <c r="E68" t="s">
        <v>66</v>
      </c>
    </row>
    <row r="69" spans="1:5" x14ac:dyDescent="0.3">
      <c r="A69" t="s">
        <v>65</v>
      </c>
      <c r="B69" t="s">
        <v>63</v>
      </c>
      <c r="C69" t="s">
        <v>60</v>
      </c>
      <c r="E69" t="s">
        <v>66</v>
      </c>
    </row>
    <row r="70" spans="1:5" x14ac:dyDescent="0.3">
      <c r="A70" t="s">
        <v>65</v>
      </c>
      <c r="B70" t="s">
        <v>63</v>
      </c>
      <c r="C70" t="s">
        <v>61</v>
      </c>
      <c r="E70" t="s">
        <v>66</v>
      </c>
    </row>
    <row r="71" spans="1:5" x14ac:dyDescent="0.3">
      <c r="A71" t="s">
        <v>65</v>
      </c>
      <c r="B71" t="s">
        <v>63</v>
      </c>
      <c r="C71" t="s">
        <v>62</v>
      </c>
      <c r="E71" t="s">
        <v>66</v>
      </c>
    </row>
    <row r="72" spans="1:5" x14ac:dyDescent="0.3">
      <c r="A72" t="s">
        <v>15</v>
      </c>
      <c r="B72" t="s">
        <v>57</v>
      </c>
      <c r="C72" t="s">
        <v>58</v>
      </c>
      <c r="D72">
        <v>1.1421272400335701E-8</v>
      </c>
    </row>
    <row r="73" spans="1:5" x14ac:dyDescent="0.3">
      <c r="A73" t="s">
        <v>15</v>
      </c>
      <c r="B73" t="s">
        <v>57</v>
      </c>
      <c r="C73" t="s">
        <v>59</v>
      </c>
      <c r="D73">
        <v>1.2272653623405949E-8</v>
      </c>
    </row>
    <row r="74" spans="1:5" x14ac:dyDescent="0.3">
      <c r="A74" t="s">
        <v>15</v>
      </c>
      <c r="B74" t="s">
        <v>57</v>
      </c>
      <c r="C74" t="s">
        <v>60</v>
      </c>
      <c r="D74">
        <v>4.2762416362120877E-9</v>
      </c>
    </row>
    <row r="75" spans="1:5" x14ac:dyDescent="0.3">
      <c r="A75" t="s">
        <v>15</v>
      </c>
      <c r="B75" t="s">
        <v>57</v>
      </c>
      <c r="C75" t="s">
        <v>61</v>
      </c>
      <c r="D75">
        <v>6.6602353908755174E-10</v>
      </c>
    </row>
    <row r="76" spans="1:5" x14ac:dyDescent="0.3">
      <c r="A76" t="s">
        <v>15</v>
      </c>
      <c r="B76" t="s">
        <v>57</v>
      </c>
      <c r="C76" t="s">
        <v>62</v>
      </c>
      <c r="D76">
        <v>5.109940202297668E-11</v>
      </c>
    </row>
    <row r="77" spans="1:5" x14ac:dyDescent="0.3">
      <c r="A77" t="s">
        <v>15</v>
      </c>
      <c r="B77" t="s">
        <v>63</v>
      </c>
      <c r="C77" t="s">
        <v>58</v>
      </c>
      <c r="D77">
        <v>5.1341371591968758E-9</v>
      </c>
    </row>
    <row r="78" spans="1:5" x14ac:dyDescent="0.3">
      <c r="A78" t="s">
        <v>15</v>
      </c>
      <c r="B78" t="s">
        <v>63</v>
      </c>
      <c r="C78" t="s">
        <v>59</v>
      </c>
      <c r="D78">
        <v>6.6116500371632414E-9</v>
      </c>
    </row>
    <row r="79" spans="1:5" x14ac:dyDescent="0.3">
      <c r="A79" t="s">
        <v>15</v>
      </c>
      <c r="B79" t="s">
        <v>63</v>
      </c>
      <c r="C79" t="s">
        <v>60</v>
      </c>
      <c r="D79">
        <v>7.2215045161014347E-9</v>
      </c>
    </row>
    <row r="80" spans="1:5" x14ac:dyDescent="0.3">
      <c r="A80" t="s">
        <v>15</v>
      </c>
      <c r="B80" t="s">
        <v>63</v>
      </c>
      <c r="C80" t="s">
        <v>61</v>
      </c>
      <c r="D80">
        <v>1.6416143337347609E-9</v>
      </c>
    </row>
    <row r="81" spans="1:5" x14ac:dyDescent="0.3">
      <c r="A81" t="s">
        <v>15</v>
      </c>
      <c r="B81" t="s">
        <v>63</v>
      </c>
      <c r="C81" t="s">
        <v>62</v>
      </c>
      <c r="D81">
        <v>1.7159180601390281E-10</v>
      </c>
    </row>
    <row r="82" spans="1:5" x14ac:dyDescent="0.3">
      <c r="A82" t="s">
        <v>16</v>
      </c>
      <c r="B82" t="s">
        <v>57</v>
      </c>
      <c r="C82" t="s">
        <v>58</v>
      </c>
      <c r="D82">
        <v>1.487629560774956E-9</v>
      </c>
    </row>
    <row r="83" spans="1:5" x14ac:dyDescent="0.3">
      <c r="A83" t="s">
        <v>16</v>
      </c>
      <c r="B83" t="s">
        <v>57</v>
      </c>
      <c r="C83" t="s">
        <v>59</v>
      </c>
      <c r="D83">
        <v>7.1535476026623813E-10</v>
      </c>
    </row>
    <row r="84" spans="1:5" x14ac:dyDescent="0.3">
      <c r="A84" t="s">
        <v>16</v>
      </c>
      <c r="B84" t="s">
        <v>57</v>
      </c>
      <c r="C84" t="s">
        <v>60</v>
      </c>
      <c r="D84">
        <v>1.9057752448459081E-10</v>
      </c>
    </row>
    <row r="85" spans="1:5" x14ac:dyDescent="0.3">
      <c r="A85" t="s">
        <v>16</v>
      </c>
      <c r="B85" t="s">
        <v>57</v>
      </c>
      <c r="C85" t="s">
        <v>61</v>
      </c>
      <c r="D85">
        <v>3.286764093954758E-11</v>
      </c>
    </row>
    <row r="86" spans="1:5" x14ac:dyDescent="0.3">
      <c r="A86" t="s">
        <v>16</v>
      </c>
      <c r="B86" t="s">
        <v>57</v>
      </c>
      <c r="C86" t="s">
        <v>62</v>
      </c>
      <c r="D86">
        <v>4.3500190336998894E-12</v>
      </c>
    </row>
    <row r="87" spans="1:5" x14ac:dyDescent="0.3">
      <c r="A87" t="s">
        <v>16</v>
      </c>
      <c r="B87" t="s">
        <v>63</v>
      </c>
      <c r="C87" t="s">
        <v>58</v>
      </c>
      <c r="E87" t="s">
        <v>67</v>
      </c>
    </row>
    <row r="88" spans="1:5" x14ac:dyDescent="0.3">
      <c r="A88" t="s">
        <v>16</v>
      </c>
      <c r="B88" t="s">
        <v>63</v>
      </c>
      <c r="C88" t="s">
        <v>59</v>
      </c>
      <c r="E88" t="s">
        <v>67</v>
      </c>
    </row>
    <row r="89" spans="1:5" x14ac:dyDescent="0.3">
      <c r="A89" t="s">
        <v>16</v>
      </c>
      <c r="B89" t="s">
        <v>63</v>
      </c>
      <c r="C89" t="s">
        <v>60</v>
      </c>
      <c r="E89" t="s">
        <v>67</v>
      </c>
    </row>
    <row r="90" spans="1:5" x14ac:dyDescent="0.3">
      <c r="A90" t="s">
        <v>16</v>
      </c>
      <c r="B90" t="s">
        <v>63</v>
      </c>
      <c r="C90" t="s">
        <v>61</v>
      </c>
      <c r="E90" t="s">
        <v>67</v>
      </c>
    </row>
    <row r="91" spans="1:5" x14ac:dyDescent="0.3">
      <c r="A91" t="s">
        <v>16</v>
      </c>
      <c r="B91" t="s">
        <v>63</v>
      </c>
      <c r="C91" t="s">
        <v>62</v>
      </c>
      <c r="E91" t="s">
        <v>67</v>
      </c>
    </row>
    <row r="92" spans="1:5" x14ac:dyDescent="0.3">
      <c r="A92" t="s">
        <v>17</v>
      </c>
      <c r="B92" t="s">
        <v>57</v>
      </c>
      <c r="C92" t="s">
        <v>58</v>
      </c>
      <c r="D92">
        <v>8.8783301517215237E-9</v>
      </c>
    </row>
    <row r="93" spans="1:5" x14ac:dyDescent="0.3">
      <c r="A93" t="s">
        <v>17</v>
      </c>
      <c r="B93" t="s">
        <v>57</v>
      </c>
      <c r="C93" t="s">
        <v>59</v>
      </c>
      <c r="D93">
        <v>4.0527350590629033E-9</v>
      </c>
    </row>
    <row r="94" spans="1:5" x14ac:dyDescent="0.3">
      <c r="A94" t="s">
        <v>17</v>
      </c>
      <c r="B94" t="s">
        <v>57</v>
      </c>
      <c r="C94" t="s">
        <v>60</v>
      </c>
      <c r="D94">
        <v>1.82389642789107E-9</v>
      </c>
    </row>
    <row r="95" spans="1:5" x14ac:dyDescent="0.3">
      <c r="A95" t="s">
        <v>17</v>
      </c>
      <c r="B95" t="s">
        <v>57</v>
      </c>
      <c r="C95" t="s">
        <v>61</v>
      </c>
      <c r="D95">
        <v>6.6766161605266954E-10</v>
      </c>
    </row>
    <row r="96" spans="1:5" x14ac:dyDescent="0.3">
      <c r="A96" t="s">
        <v>17</v>
      </c>
      <c r="B96" t="s">
        <v>57</v>
      </c>
      <c r="C96" t="s">
        <v>62</v>
      </c>
      <c r="D96">
        <v>7.329393329828009E-11</v>
      </c>
    </row>
    <row r="97" spans="1:5" x14ac:dyDescent="0.3">
      <c r="A97" t="s">
        <v>17</v>
      </c>
      <c r="B97" t="s">
        <v>63</v>
      </c>
      <c r="C97" t="s">
        <v>58</v>
      </c>
      <c r="E97" t="s">
        <v>68</v>
      </c>
    </row>
    <row r="98" spans="1:5" x14ac:dyDescent="0.3">
      <c r="A98" t="s">
        <v>17</v>
      </c>
      <c r="B98" t="s">
        <v>63</v>
      </c>
      <c r="C98" t="s">
        <v>59</v>
      </c>
      <c r="E98" t="s">
        <v>68</v>
      </c>
    </row>
    <row r="99" spans="1:5" x14ac:dyDescent="0.3">
      <c r="A99" t="s">
        <v>17</v>
      </c>
      <c r="B99" t="s">
        <v>63</v>
      </c>
      <c r="C99" t="s">
        <v>60</v>
      </c>
      <c r="E99" t="s">
        <v>68</v>
      </c>
    </row>
    <row r="100" spans="1:5" x14ac:dyDescent="0.3">
      <c r="A100" t="s">
        <v>17</v>
      </c>
      <c r="B100" t="s">
        <v>63</v>
      </c>
      <c r="C100" t="s">
        <v>61</v>
      </c>
      <c r="E100" t="s">
        <v>68</v>
      </c>
    </row>
    <row r="101" spans="1:5" x14ac:dyDescent="0.3">
      <c r="A101" t="s">
        <v>17</v>
      </c>
      <c r="B101" t="s">
        <v>63</v>
      </c>
      <c r="C101" t="s">
        <v>62</v>
      </c>
      <c r="E101" t="s">
        <v>68</v>
      </c>
    </row>
    <row r="102" spans="1:5" x14ac:dyDescent="0.3">
      <c r="A102" t="s">
        <v>18</v>
      </c>
      <c r="B102" t="s">
        <v>57</v>
      </c>
      <c r="C102" t="s">
        <v>58</v>
      </c>
      <c r="D102">
        <v>1.732640789393285E-8</v>
      </c>
    </row>
    <row r="103" spans="1:5" x14ac:dyDescent="0.3">
      <c r="A103" t="s">
        <v>18</v>
      </c>
      <c r="B103" t="s">
        <v>57</v>
      </c>
      <c r="C103" t="s">
        <v>59</v>
      </c>
      <c r="D103">
        <v>1.521852068841555E-8</v>
      </c>
    </row>
    <row r="104" spans="1:5" x14ac:dyDescent="0.3">
      <c r="A104" t="s">
        <v>18</v>
      </c>
      <c r="B104" t="s">
        <v>57</v>
      </c>
      <c r="C104" t="s">
        <v>60</v>
      </c>
      <c r="D104">
        <v>5.1516737966662047E-9</v>
      </c>
    </row>
    <row r="105" spans="1:5" x14ac:dyDescent="0.3">
      <c r="A105" t="s">
        <v>18</v>
      </c>
      <c r="B105" t="s">
        <v>57</v>
      </c>
      <c r="C105" t="s">
        <v>61</v>
      </c>
      <c r="D105">
        <v>5.8134652552031872E-10</v>
      </c>
    </row>
    <row r="106" spans="1:5" x14ac:dyDescent="0.3">
      <c r="A106" t="s">
        <v>18</v>
      </c>
      <c r="B106" t="s">
        <v>57</v>
      </c>
      <c r="C106" t="s">
        <v>62</v>
      </c>
      <c r="D106">
        <v>2.9725251831151747E-11</v>
      </c>
    </row>
    <row r="107" spans="1:5" x14ac:dyDescent="0.3">
      <c r="A107" t="s">
        <v>18</v>
      </c>
      <c r="B107" t="s">
        <v>63</v>
      </c>
      <c r="C107" t="s">
        <v>58</v>
      </c>
      <c r="D107">
        <v>2.5914482894325729E-8</v>
      </c>
    </row>
    <row r="108" spans="1:5" x14ac:dyDescent="0.3">
      <c r="A108" t="s">
        <v>18</v>
      </c>
      <c r="B108" t="s">
        <v>63</v>
      </c>
      <c r="C108" t="s">
        <v>59</v>
      </c>
      <c r="D108">
        <v>2.015239757899459E-8</v>
      </c>
    </row>
    <row r="109" spans="1:5" x14ac:dyDescent="0.3">
      <c r="A109" t="s">
        <v>18</v>
      </c>
      <c r="B109" t="s">
        <v>63</v>
      </c>
      <c r="C109" t="s">
        <v>60</v>
      </c>
      <c r="D109">
        <v>6.8357212868611918E-9</v>
      </c>
    </row>
    <row r="110" spans="1:5" x14ac:dyDescent="0.3">
      <c r="A110" t="s">
        <v>18</v>
      </c>
      <c r="B110" t="s">
        <v>63</v>
      </c>
      <c r="C110" t="s">
        <v>61</v>
      </c>
      <c r="D110">
        <v>8.3323099222756884E-10</v>
      </c>
    </row>
    <row r="111" spans="1:5" x14ac:dyDescent="0.3">
      <c r="A111" t="s">
        <v>18</v>
      </c>
      <c r="B111" t="s">
        <v>63</v>
      </c>
      <c r="C111" t="s">
        <v>62</v>
      </c>
      <c r="D111">
        <v>3.4133949424259528E-11</v>
      </c>
    </row>
    <row r="112" spans="1:5" x14ac:dyDescent="0.3">
      <c r="A112" t="s">
        <v>19</v>
      </c>
      <c r="B112" t="s">
        <v>57</v>
      </c>
      <c r="C112" t="s">
        <v>58</v>
      </c>
      <c r="D112">
        <v>1.1802192077815399E-9</v>
      </c>
    </row>
    <row r="113" spans="1:4" x14ac:dyDescent="0.3">
      <c r="A113" t="s">
        <v>19</v>
      </c>
      <c r="B113" t="s">
        <v>57</v>
      </c>
      <c r="C113" t="s">
        <v>59</v>
      </c>
      <c r="D113">
        <v>5.7436036392440231E-10</v>
      </c>
    </row>
    <row r="114" spans="1:4" x14ac:dyDescent="0.3">
      <c r="A114" t="s">
        <v>19</v>
      </c>
      <c r="B114" t="s">
        <v>57</v>
      </c>
      <c r="C114" t="s">
        <v>60</v>
      </c>
      <c r="D114">
        <v>3.1990316342609242E-10</v>
      </c>
    </row>
    <row r="115" spans="1:4" x14ac:dyDescent="0.3">
      <c r="A115" t="s">
        <v>19</v>
      </c>
      <c r="B115" t="s">
        <v>57</v>
      </c>
      <c r="C115" t="s">
        <v>61</v>
      </c>
      <c r="D115">
        <v>3.6793842882044327E-11</v>
      </c>
    </row>
    <row r="116" spans="1:4" x14ac:dyDescent="0.3">
      <c r="A116" t="s">
        <v>19</v>
      </c>
      <c r="B116" t="s">
        <v>57</v>
      </c>
      <c r="C116" t="s">
        <v>62</v>
      </c>
      <c r="D116">
        <v>4.9791851388401379E-12</v>
      </c>
    </row>
    <row r="117" spans="1:4" x14ac:dyDescent="0.3">
      <c r="A117" t="s">
        <v>19</v>
      </c>
      <c r="B117" t="s">
        <v>63</v>
      </c>
      <c r="C117" t="s">
        <v>58</v>
      </c>
      <c r="D117">
        <v>1.3690186524327451E-9</v>
      </c>
    </row>
    <row r="118" spans="1:4" x14ac:dyDescent="0.3">
      <c r="A118" t="s">
        <v>19</v>
      </c>
      <c r="B118" t="s">
        <v>63</v>
      </c>
      <c r="C118" t="s">
        <v>59</v>
      </c>
      <c r="D118">
        <v>2.6135228791607902E-10</v>
      </c>
    </row>
    <row r="119" spans="1:4" x14ac:dyDescent="0.3">
      <c r="A119" t="s">
        <v>19</v>
      </c>
      <c r="B119" t="s">
        <v>63</v>
      </c>
      <c r="C119" t="s">
        <v>60</v>
      </c>
      <c r="D119">
        <v>1.286145709842681E-10</v>
      </c>
    </row>
    <row r="120" spans="1:4" x14ac:dyDescent="0.3">
      <c r="A120" t="s">
        <v>19</v>
      </c>
      <c r="B120" t="s">
        <v>63</v>
      </c>
      <c r="C120" t="s">
        <v>61</v>
      </c>
      <c r="D120">
        <v>4.1611345276099647E-11</v>
      </c>
    </row>
    <row r="121" spans="1:4" x14ac:dyDescent="0.3">
      <c r="A121" t="s">
        <v>19</v>
      </c>
      <c r="B121" t="s">
        <v>63</v>
      </c>
      <c r="C121" t="s">
        <v>62</v>
      </c>
      <c r="D121">
        <v>3.7793578960713466E-12</v>
      </c>
    </row>
    <row r="122" spans="1:4" x14ac:dyDescent="0.3">
      <c r="A122" t="s">
        <v>20</v>
      </c>
      <c r="B122" t="s">
        <v>57</v>
      </c>
      <c r="C122" t="s">
        <v>58</v>
      </c>
      <c r="D122">
        <v>1.0260711583620169E-9</v>
      </c>
    </row>
    <row r="123" spans="1:4" x14ac:dyDescent="0.3">
      <c r="A123" t="s">
        <v>20</v>
      </c>
      <c r="B123" t="s">
        <v>57</v>
      </c>
      <c r="C123" t="s">
        <v>59</v>
      </c>
      <c r="D123">
        <v>1.908630181913192E-10</v>
      </c>
    </row>
    <row r="124" spans="1:4" x14ac:dyDescent="0.3">
      <c r="A124" t="s">
        <v>20</v>
      </c>
      <c r="B124" t="s">
        <v>57</v>
      </c>
      <c r="C124" t="s">
        <v>60</v>
      </c>
      <c r="D124">
        <v>9.3602353283598227E-11</v>
      </c>
    </row>
    <row r="125" spans="1:4" x14ac:dyDescent="0.3">
      <c r="A125" t="s">
        <v>20</v>
      </c>
      <c r="B125" t="s">
        <v>57</v>
      </c>
      <c r="C125" t="s">
        <v>61</v>
      </c>
      <c r="D125">
        <v>3.66331142838239E-11</v>
      </c>
    </row>
    <row r="126" spans="1:4" x14ac:dyDescent="0.3">
      <c r="A126" t="s">
        <v>20</v>
      </c>
      <c r="B126" t="s">
        <v>57</v>
      </c>
      <c r="C126" t="s">
        <v>62</v>
      </c>
      <c r="D126">
        <v>4.3492526766115997E-12</v>
      </c>
    </row>
    <row r="127" spans="1:4" x14ac:dyDescent="0.3">
      <c r="A127" t="s">
        <v>20</v>
      </c>
      <c r="B127" t="s">
        <v>63</v>
      </c>
      <c r="C127" t="s">
        <v>58</v>
      </c>
      <c r="D127">
        <v>2.3795496407486801E-9</v>
      </c>
    </row>
    <row r="128" spans="1:4" x14ac:dyDescent="0.3">
      <c r="A128" t="s">
        <v>20</v>
      </c>
      <c r="B128" t="s">
        <v>63</v>
      </c>
      <c r="C128" t="s">
        <v>59</v>
      </c>
      <c r="D128">
        <v>5.138553756902818E-10</v>
      </c>
    </row>
    <row r="129" spans="1:5" x14ac:dyDescent="0.3">
      <c r="A129" t="s">
        <v>20</v>
      </c>
      <c r="B129" t="s">
        <v>63</v>
      </c>
      <c r="C129" t="s">
        <v>60</v>
      </c>
      <c r="D129">
        <v>1.9646647358583921E-10</v>
      </c>
    </row>
    <row r="130" spans="1:5" x14ac:dyDescent="0.3">
      <c r="A130" t="s">
        <v>20</v>
      </c>
      <c r="B130" t="s">
        <v>63</v>
      </c>
      <c r="C130" t="s">
        <v>61</v>
      </c>
      <c r="D130">
        <v>7.8999215609409462E-11</v>
      </c>
    </row>
    <row r="131" spans="1:5" x14ac:dyDescent="0.3">
      <c r="A131" t="s">
        <v>20</v>
      </c>
      <c r="B131" t="s">
        <v>63</v>
      </c>
      <c r="C131" t="s">
        <v>62</v>
      </c>
      <c r="D131">
        <v>1.5574047499667601E-11</v>
      </c>
    </row>
    <row r="132" spans="1:5" x14ac:dyDescent="0.3">
      <c r="A132" t="s">
        <v>22</v>
      </c>
      <c r="B132" t="s">
        <v>57</v>
      </c>
      <c r="C132" t="s">
        <v>58</v>
      </c>
      <c r="E132" t="s">
        <v>68</v>
      </c>
    </row>
    <row r="133" spans="1:5" x14ac:dyDescent="0.3">
      <c r="A133" t="s">
        <v>22</v>
      </c>
      <c r="B133" t="s">
        <v>57</v>
      </c>
      <c r="C133" t="s">
        <v>59</v>
      </c>
      <c r="E133" t="s">
        <v>68</v>
      </c>
    </row>
    <row r="134" spans="1:5" x14ac:dyDescent="0.3">
      <c r="A134" t="s">
        <v>22</v>
      </c>
      <c r="B134" t="s">
        <v>57</v>
      </c>
      <c r="C134" t="s">
        <v>60</v>
      </c>
      <c r="E134" t="s">
        <v>68</v>
      </c>
    </row>
    <row r="135" spans="1:5" x14ac:dyDescent="0.3">
      <c r="A135" t="s">
        <v>22</v>
      </c>
      <c r="B135" t="s">
        <v>57</v>
      </c>
      <c r="C135" t="s">
        <v>61</v>
      </c>
      <c r="E135" t="s">
        <v>68</v>
      </c>
    </row>
    <row r="136" spans="1:5" x14ac:dyDescent="0.3">
      <c r="A136" t="s">
        <v>22</v>
      </c>
      <c r="B136" t="s">
        <v>57</v>
      </c>
      <c r="C136" t="s">
        <v>62</v>
      </c>
      <c r="E136" t="s">
        <v>68</v>
      </c>
    </row>
    <row r="137" spans="1:5" x14ac:dyDescent="0.3">
      <c r="A137" t="s">
        <v>22</v>
      </c>
      <c r="B137" t="s">
        <v>63</v>
      </c>
      <c r="C137" t="s">
        <v>58</v>
      </c>
      <c r="E137" t="s">
        <v>68</v>
      </c>
    </row>
    <row r="138" spans="1:5" x14ac:dyDescent="0.3">
      <c r="A138" t="s">
        <v>22</v>
      </c>
      <c r="B138" t="s">
        <v>63</v>
      </c>
      <c r="C138" t="s">
        <v>59</v>
      </c>
      <c r="E138" t="s">
        <v>68</v>
      </c>
    </row>
    <row r="139" spans="1:5" x14ac:dyDescent="0.3">
      <c r="A139" t="s">
        <v>22</v>
      </c>
      <c r="B139" t="s">
        <v>63</v>
      </c>
      <c r="C139" t="s">
        <v>60</v>
      </c>
      <c r="E139" t="s">
        <v>68</v>
      </c>
    </row>
    <row r="140" spans="1:5" x14ac:dyDescent="0.3">
      <c r="A140" t="s">
        <v>22</v>
      </c>
      <c r="B140" t="s">
        <v>63</v>
      </c>
      <c r="C140" t="s">
        <v>61</v>
      </c>
      <c r="E140" t="s">
        <v>68</v>
      </c>
    </row>
    <row r="141" spans="1:5" x14ac:dyDescent="0.3">
      <c r="A141" t="s">
        <v>22</v>
      </c>
      <c r="B141" t="s">
        <v>63</v>
      </c>
      <c r="C141" t="s">
        <v>62</v>
      </c>
      <c r="E141" t="s">
        <v>68</v>
      </c>
    </row>
    <row r="142" spans="1:5" x14ac:dyDescent="0.3">
      <c r="A142" t="s">
        <v>23</v>
      </c>
      <c r="B142" t="s">
        <v>57</v>
      </c>
      <c r="C142" t="s">
        <v>58</v>
      </c>
      <c r="D142">
        <v>4.960139098208014E-9</v>
      </c>
    </row>
    <row r="143" spans="1:5" x14ac:dyDescent="0.3">
      <c r="A143" t="s">
        <v>23</v>
      </c>
      <c r="B143" t="s">
        <v>57</v>
      </c>
      <c r="C143" t="s">
        <v>59</v>
      </c>
      <c r="D143">
        <v>4.7670746184330252E-11</v>
      </c>
    </row>
    <row r="144" spans="1:5" x14ac:dyDescent="0.3">
      <c r="A144" t="s">
        <v>23</v>
      </c>
      <c r="B144" t="s">
        <v>57</v>
      </c>
      <c r="C144" t="s">
        <v>60</v>
      </c>
      <c r="D144">
        <v>1.6517798305998071E-11</v>
      </c>
    </row>
    <row r="145" spans="1:5" x14ac:dyDescent="0.3">
      <c r="A145" t="s">
        <v>23</v>
      </c>
      <c r="B145" t="s">
        <v>57</v>
      </c>
      <c r="C145" t="s">
        <v>61</v>
      </c>
      <c r="D145">
        <v>7.6534075524796177E-12</v>
      </c>
    </row>
    <row r="146" spans="1:5" x14ac:dyDescent="0.3">
      <c r="A146" t="s">
        <v>23</v>
      </c>
      <c r="B146" t="s">
        <v>57</v>
      </c>
      <c r="C146" t="s">
        <v>62</v>
      </c>
      <c r="D146">
        <v>3.5837155226055571E-12</v>
      </c>
    </row>
    <row r="147" spans="1:5" x14ac:dyDescent="0.3">
      <c r="A147" t="s">
        <v>23</v>
      </c>
      <c r="B147" t="s">
        <v>63</v>
      </c>
      <c r="C147" t="s">
        <v>58</v>
      </c>
      <c r="D147">
        <v>4.1532980586176403E-11</v>
      </c>
    </row>
    <row r="148" spans="1:5" x14ac:dyDescent="0.3">
      <c r="A148" t="s">
        <v>23</v>
      </c>
      <c r="B148" t="s">
        <v>63</v>
      </c>
      <c r="C148" t="s">
        <v>59</v>
      </c>
      <c r="D148">
        <v>1.337692652851704E-11</v>
      </c>
    </row>
    <row r="149" spans="1:5" x14ac:dyDescent="0.3">
      <c r="A149" t="s">
        <v>23</v>
      </c>
      <c r="B149" t="s">
        <v>63</v>
      </c>
      <c r="C149" t="s">
        <v>60</v>
      </c>
      <c r="D149">
        <v>6.6422338769066387E-12</v>
      </c>
    </row>
    <row r="150" spans="1:5" x14ac:dyDescent="0.3">
      <c r="A150" t="s">
        <v>23</v>
      </c>
      <c r="B150" t="s">
        <v>63</v>
      </c>
      <c r="C150" t="s">
        <v>61</v>
      </c>
      <c r="D150">
        <v>2.997508404445812E-12</v>
      </c>
    </row>
    <row r="151" spans="1:5" x14ac:dyDescent="0.3">
      <c r="A151" t="s">
        <v>23</v>
      </c>
      <c r="B151" t="s">
        <v>63</v>
      </c>
      <c r="C151" t="s">
        <v>62</v>
      </c>
      <c r="D151">
        <v>4.4262765310194866E-12</v>
      </c>
    </row>
    <row r="152" spans="1:5" x14ac:dyDescent="0.3">
      <c r="A152" t="s">
        <v>24</v>
      </c>
      <c r="B152" t="s">
        <v>57</v>
      </c>
      <c r="C152" t="s">
        <v>58</v>
      </c>
      <c r="D152">
        <v>1.5764187356235181E-9</v>
      </c>
    </row>
    <row r="153" spans="1:5" x14ac:dyDescent="0.3">
      <c r="A153" t="s">
        <v>24</v>
      </c>
      <c r="B153" t="s">
        <v>57</v>
      </c>
      <c r="C153" t="s">
        <v>59</v>
      </c>
      <c r="D153">
        <v>2.937143313635415E-10</v>
      </c>
    </row>
    <row r="154" spans="1:5" x14ac:dyDescent="0.3">
      <c r="A154" t="s">
        <v>24</v>
      </c>
      <c r="B154" t="s">
        <v>57</v>
      </c>
      <c r="C154" t="s">
        <v>60</v>
      </c>
      <c r="D154">
        <v>8.2562445835973071E-11</v>
      </c>
    </row>
    <row r="155" spans="1:5" x14ac:dyDescent="0.3">
      <c r="A155" t="s">
        <v>24</v>
      </c>
      <c r="B155" t="s">
        <v>57</v>
      </c>
      <c r="C155" t="s">
        <v>61</v>
      </c>
      <c r="D155">
        <v>4.6155611870431572E-11</v>
      </c>
    </row>
    <row r="156" spans="1:5" x14ac:dyDescent="0.3">
      <c r="A156" t="s">
        <v>24</v>
      </c>
      <c r="B156" t="s">
        <v>57</v>
      </c>
      <c r="C156" t="s">
        <v>62</v>
      </c>
      <c r="D156">
        <v>5.2333405613563988E-11</v>
      </c>
    </row>
    <row r="157" spans="1:5" x14ac:dyDescent="0.3">
      <c r="A157" t="s">
        <v>24</v>
      </c>
      <c r="B157" t="s">
        <v>63</v>
      </c>
      <c r="C157" t="s">
        <v>58</v>
      </c>
      <c r="E157" t="s">
        <v>67</v>
      </c>
    </row>
    <row r="158" spans="1:5" x14ac:dyDescent="0.3">
      <c r="A158" t="s">
        <v>24</v>
      </c>
      <c r="B158" t="s">
        <v>69</v>
      </c>
      <c r="C158" t="s">
        <v>59</v>
      </c>
      <c r="E158" t="s">
        <v>67</v>
      </c>
    </row>
    <row r="159" spans="1:5" x14ac:dyDescent="0.3">
      <c r="A159" t="s">
        <v>24</v>
      </c>
      <c r="B159" t="s">
        <v>70</v>
      </c>
      <c r="C159" t="s">
        <v>60</v>
      </c>
      <c r="E159" t="s">
        <v>67</v>
      </c>
    </row>
    <row r="160" spans="1:5" x14ac:dyDescent="0.3">
      <c r="A160" t="s">
        <v>24</v>
      </c>
      <c r="B160" t="s">
        <v>71</v>
      </c>
      <c r="C160" t="s">
        <v>61</v>
      </c>
      <c r="E160" t="s">
        <v>67</v>
      </c>
    </row>
    <row r="161" spans="1:5" x14ac:dyDescent="0.3">
      <c r="A161" t="s">
        <v>24</v>
      </c>
      <c r="B161" t="s">
        <v>72</v>
      </c>
      <c r="C161" t="s">
        <v>62</v>
      </c>
      <c r="E161" t="s">
        <v>67</v>
      </c>
    </row>
    <row r="162" spans="1:5" x14ac:dyDescent="0.3">
      <c r="A162" t="s">
        <v>25</v>
      </c>
      <c r="B162" t="s">
        <v>57</v>
      </c>
      <c r="C162" t="s">
        <v>58</v>
      </c>
      <c r="D162">
        <v>8.997958981499921E-9</v>
      </c>
    </row>
    <row r="163" spans="1:5" x14ac:dyDescent="0.3">
      <c r="A163" t="s">
        <v>25</v>
      </c>
      <c r="B163" t="s">
        <v>57</v>
      </c>
      <c r="C163" t="s">
        <v>59</v>
      </c>
      <c r="D163">
        <v>5.0901560818784784E-9</v>
      </c>
    </row>
    <row r="164" spans="1:5" x14ac:dyDescent="0.3">
      <c r="A164" t="s">
        <v>25</v>
      </c>
      <c r="B164" t="s">
        <v>57</v>
      </c>
      <c r="C164" t="s">
        <v>60</v>
      </c>
      <c r="D164">
        <v>2.798490790950648E-9</v>
      </c>
    </row>
    <row r="165" spans="1:5" x14ac:dyDescent="0.3">
      <c r="A165" t="s">
        <v>25</v>
      </c>
      <c r="B165" t="s">
        <v>57</v>
      </c>
      <c r="C165" t="s">
        <v>61</v>
      </c>
      <c r="D165">
        <v>1.205706933383746E-9</v>
      </c>
    </row>
    <row r="166" spans="1:5" x14ac:dyDescent="0.3">
      <c r="A166" t="s">
        <v>25</v>
      </c>
      <c r="B166" t="s">
        <v>57</v>
      </c>
      <c r="C166" t="s">
        <v>62</v>
      </c>
      <c r="D166">
        <v>2.192562347980115E-10</v>
      </c>
    </row>
    <row r="167" spans="1:5" x14ac:dyDescent="0.3">
      <c r="A167" t="s">
        <v>25</v>
      </c>
      <c r="B167" t="s">
        <v>63</v>
      </c>
      <c r="C167" t="s">
        <v>58</v>
      </c>
      <c r="D167">
        <v>3.600241790164871E-9</v>
      </c>
    </row>
    <row r="168" spans="1:5" x14ac:dyDescent="0.3">
      <c r="A168" t="s">
        <v>25</v>
      </c>
      <c r="B168" t="s">
        <v>63</v>
      </c>
      <c r="C168" t="s">
        <v>59</v>
      </c>
      <c r="D168">
        <v>1.2457987731088819E-9</v>
      </c>
    </row>
    <row r="169" spans="1:5" x14ac:dyDescent="0.3">
      <c r="A169" t="s">
        <v>25</v>
      </c>
      <c r="B169" t="s">
        <v>63</v>
      </c>
      <c r="C169" t="s">
        <v>60</v>
      </c>
      <c r="D169">
        <v>4.4925180673053551E-10</v>
      </c>
    </row>
    <row r="170" spans="1:5" x14ac:dyDescent="0.3">
      <c r="A170" t="s">
        <v>25</v>
      </c>
      <c r="B170" t="s">
        <v>63</v>
      </c>
      <c r="C170" t="s">
        <v>61</v>
      </c>
      <c r="D170">
        <v>9.0375547898903631E-11</v>
      </c>
    </row>
    <row r="171" spans="1:5" x14ac:dyDescent="0.3">
      <c r="A171" t="s">
        <v>25</v>
      </c>
      <c r="B171" t="s">
        <v>63</v>
      </c>
      <c r="C171" t="s">
        <v>62</v>
      </c>
      <c r="D171">
        <v>1.310179230262602E-11</v>
      </c>
    </row>
    <row r="172" spans="1:5" x14ac:dyDescent="0.3">
      <c r="A172" t="s">
        <v>26</v>
      </c>
      <c r="B172" t="s">
        <v>57</v>
      </c>
      <c r="C172" t="s">
        <v>58</v>
      </c>
      <c r="D172">
        <v>1.6655554229860618E-8</v>
      </c>
    </row>
    <row r="173" spans="1:5" x14ac:dyDescent="0.3">
      <c r="A173" t="s">
        <v>26</v>
      </c>
      <c r="B173" t="s">
        <v>57</v>
      </c>
      <c r="C173" t="s">
        <v>59</v>
      </c>
      <c r="D173">
        <v>3.7915928541750364E-9</v>
      </c>
    </row>
    <row r="174" spans="1:5" x14ac:dyDescent="0.3">
      <c r="A174" t="s">
        <v>26</v>
      </c>
      <c r="B174" t="s">
        <v>57</v>
      </c>
      <c r="C174" t="s">
        <v>60</v>
      </c>
      <c r="D174">
        <v>1.130082241558066E-9</v>
      </c>
    </row>
    <row r="175" spans="1:5" x14ac:dyDescent="0.3">
      <c r="A175" t="s">
        <v>26</v>
      </c>
      <c r="B175" t="s">
        <v>57</v>
      </c>
      <c r="C175" t="s">
        <v>61</v>
      </c>
      <c r="D175">
        <v>1.9103578767454741E-10</v>
      </c>
    </row>
    <row r="176" spans="1:5" x14ac:dyDescent="0.3">
      <c r="A176" t="s">
        <v>26</v>
      </c>
      <c r="B176" t="s">
        <v>57</v>
      </c>
      <c r="C176" t="s">
        <v>62</v>
      </c>
      <c r="D176">
        <v>1.009313798506567E-10</v>
      </c>
    </row>
    <row r="177" spans="1:4" x14ac:dyDescent="0.3">
      <c r="A177" t="s">
        <v>26</v>
      </c>
      <c r="B177" t="s">
        <v>63</v>
      </c>
      <c r="C177" t="s">
        <v>58</v>
      </c>
      <c r="D177">
        <v>2.4178696532358609E-8</v>
      </c>
    </row>
    <row r="178" spans="1:4" x14ac:dyDescent="0.3">
      <c r="A178" t="s">
        <v>26</v>
      </c>
      <c r="B178" t="s">
        <v>63</v>
      </c>
      <c r="C178" t="s">
        <v>59</v>
      </c>
      <c r="D178">
        <v>5.9930594911469194E-9</v>
      </c>
    </row>
    <row r="179" spans="1:4" x14ac:dyDescent="0.3">
      <c r="A179" t="s">
        <v>26</v>
      </c>
      <c r="B179" t="s">
        <v>63</v>
      </c>
      <c r="C179" t="s">
        <v>60</v>
      </c>
      <c r="D179">
        <v>1.444551512220085E-9</v>
      </c>
    </row>
    <row r="180" spans="1:4" x14ac:dyDescent="0.3">
      <c r="A180" t="s">
        <v>26</v>
      </c>
      <c r="B180" t="s">
        <v>63</v>
      </c>
      <c r="C180" t="s">
        <v>61</v>
      </c>
      <c r="D180">
        <v>2.265782650933195E-10</v>
      </c>
    </row>
    <row r="181" spans="1:4" x14ac:dyDescent="0.3">
      <c r="A181" t="s">
        <v>26</v>
      </c>
      <c r="B181" t="s">
        <v>63</v>
      </c>
      <c r="C181" t="s">
        <v>62</v>
      </c>
      <c r="D181">
        <v>2.2660237254045691E-11</v>
      </c>
    </row>
    <row r="182" spans="1:4" x14ac:dyDescent="0.3">
      <c r="A182" t="s">
        <v>73</v>
      </c>
      <c r="B182" t="s">
        <v>57</v>
      </c>
      <c r="C182" t="s">
        <v>58</v>
      </c>
      <c r="D182">
        <v>2.9357548969328621E-9</v>
      </c>
    </row>
    <row r="183" spans="1:4" x14ac:dyDescent="0.3">
      <c r="A183" t="s">
        <v>73</v>
      </c>
      <c r="B183" t="s">
        <v>57</v>
      </c>
      <c r="C183" t="s">
        <v>59</v>
      </c>
      <c r="D183">
        <v>1.48303349121334E-9</v>
      </c>
    </row>
    <row r="184" spans="1:4" x14ac:dyDescent="0.3">
      <c r="A184" t="s">
        <v>73</v>
      </c>
      <c r="B184" t="s">
        <v>57</v>
      </c>
      <c r="C184" t="s">
        <v>60</v>
      </c>
      <c r="D184">
        <v>3.9703418547520348E-10</v>
      </c>
    </row>
    <row r="185" spans="1:4" x14ac:dyDescent="0.3">
      <c r="A185" t="s">
        <v>73</v>
      </c>
      <c r="B185" t="s">
        <v>57</v>
      </c>
      <c r="C185" t="s">
        <v>61</v>
      </c>
      <c r="D185">
        <v>8.1260178696091729E-11</v>
      </c>
    </row>
    <row r="186" spans="1:4" x14ac:dyDescent="0.3">
      <c r="A186" t="s">
        <v>73</v>
      </c>
      <c r="B186" t="s">
        <v>57</v>
      </c>
      <c r="C186" t="s">
        <v>62</v>
      </c>
      <c r="D186">
        <v>1.0659359608819491E-11</v>
      </c>
    </row>
    <row r="187" spans="1:4" x14ac:dyDescent="0.3">
      <c r="A187" t="s">
        <v>73</v>
      </c>
      <c r="B187" t="s">
        <v>63</v>
      </c>
      <c r="C187" t="s">
        <v>58</v>
      </c>
      <c r="D187">
        <v>1.49508051623181E-10</v>
      </c>
    </row>
    <row r="188" spans="1:4" x14ac:dyDescent="0.3">
      <c r="A188" t="s">
        <v>73</v>
      </c>
      <c r="B188" t="s">
        <v>63</v>
      </c>
      <c r="C188" t="s">
        <v>59</v>
      </c>
      <c r="D188">
        <v>5.1516722991116412E-11</v>
      </c>
    </row>
    <row r="189" spans="1:4" x14ac:dyDescent="0.3">
      <c r="A189" t="s">
        <v>73</v>
      </c>
      <c r="B189" t="s">
        <v>63</v>
      </c>
      <c r="C189" t="s">
        <v>60</v>
      </c>
      <c r="D189">
        <v>2.4386505624349901E-11</v>
      </c>
    </row>
    <row r="190" spans="1:4" x14ac:dyDescent="0.3">
      <c r="A190" t="s">
        <v>73</v>
      </c>
      <c r="B190" t="s">
        <v>63</v>
      </c>
      <c r="C190" t="s">
        <v>61</v>
      </c>
      <c r="D190">
        <v>7.6657702873054439E-12</v>
      </c>
    </row>
    <row r="191" spans="1:4" x14ac:dyDescent="0.3">
      <c r="A191" t="s">
        <v>73</v>
      </c>
      <c r="B191" t="s">
        <v>63</v>
      </c>
      <c r="C191" t="s">
        <v>62</v>
      </c>
      <c r="D191">
        <v>4.2066993553712047E-12</v>
      </c>
    </row>
    <row r="192" spans="1:4" x14ac:dyDescent="0.3">
      <c r="A192" t="s">
        <v>28</v>
      </c>
      <c r="B192" t="s">
        <v>57</v>
      </c>
      <c r="C192" t="s">
        <v>58</v>
      </c>
      <c r="D192">
        <v>2.7747293741881601E-9</v>
      </c>
    </row>
    <row r="193" spans="1:4" x14ac:dyDescent="0.3">
      <c r="A193" t="s">
        <v>28</v>
      </c>
      <c r="B193" t="s">
        <v>57</v>
      </c>
      <c r="C193" t="s">
        <v>59</v>
      </c>
      <c r="D193">
        <v>4.5472333330856638E-10</v>
      </c>
    </row>
    <row r="194" spans="1:4" x14ac:dyDescent="0.3">
      <c r="A194" t="s">
        <v>28</v>
      </c>
      <c r="B194" t="s">
        <v>57</v>
      </c>
      <c r="C194" t="s">
        <v>60</v>
      </c>
      <c r="D194">
        <v>3.2498600941615849E-10</v>
      </c>
    </row>
    <row r="195" spans="1:4" x14ac:dyDescent="0.3">
      <c r="A195" t="s">
        <v>28</v>
      </c>
      <c r="B195" t="s">
        <v>57</v>
      </c>
      <c r="C195" t="s">
        <v>61</v>
      </c>
      <c r="D195">
        <v>7.2661051029256425E-11</v>
      </c>
    </row>
    <row r="196" spans="1:4" x14ac:dyDescent="0.3">
      <c r="A196" t="s">
        <v>28</v>
      </c>
      <c r="B196" t="s">
        <v>57</v>
      </c>
      <c r="C196" t="s">
        <v>62</v>
      </c>
      <c r="D196">
        <v>1.030605526070791E-11</v>
      </c>
    </row>
    <row r="197" spans="1:4" x14ac:dyDescent="0.3">
      <c r="A197" t="s">
        <v>28</v>
      </c>
      <c r="B197" t="s">
        <v>63</v>
      </c>
      <c r="C197" t="s">
        <v>58</v>
      </c>
      <c r="D197">
        <v>3.757265654741729E-9</v>
      </c>
    </row>
    <row r="198" spans="1:4" x14ac:dyDescent="0.3">
      <c r="A198" t="s">
        <v>28</v>
      </c>
      <c r="B198" t="s">
        <v>63</v>
      </c>
      <c r="C198" t="s">
        <v>59</v>
      </c>
      <c r="D198">
        <v>8.0986026875053148E-10</v>
      </c>
    </row>
    <row r="199" spans="1:4" x14ac:dyDescent="0.3">
      <c r="A199" t="s">
        <v>28</v>
      </c>
      <c r="B199" t="s">
        <v>63</v>
      </c>
      <c r="C199" t="s">
        <v>60</v>
      </c>
      <c r="D199">
        <v>3.9857182831945601E-10</v>
      </c>
    </row>
    <row r="200" spans="1:4" x14ac:dyDescent="0.3">
      <c r="A200" t="s">
        <v>28</v>
      </c>
      <c r="B200" t="s">
        <v>63</v>
      </c>
      <c r="C200" t="s">
        <v>61</v>
      </c>
      <c r="D200">
        <v>6.0211111672435857E-11</v>
      </c>
    </row>
    <row r="201" spans="1:4" x14ac:dyDescent="0.3">
      <c r="A201" t="s">
        <v>28</v>
      </c>
      <c r="B201" t="s">
        <v>63</v>
      </c>
      <c r="C201" t="s">
        <v>62</v>
      </c>
      <c r="D201">
        <v>2.5878627496881711E-11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201"/>
  <sheetViews>
    <sheetView workbookViewId="0">
      <selection sqref="A1:E201"/>
    </sheetView>
  </sheetViews>
  <sheetFormatPr defaultRowHeight="16.5" x14ac:dyDescent="0.3"/>
  <sheetData>
    <row r="2" spans="1:4" x14ac:dyDescent="0.3">
      <c r="A2" t="s">
        <v>7</v>
      </c>
      <c r="B2" t="s">
        <v>57</v>
      </c>
      <c r="C2" t="s">
        <v>58</v>
      </c>
      <c r="D2">
        <v>1.104101090666658E-9</v>
      </c>
    </row>
    <row r="3" spans="1:4" x14ac:dyDescent="0.3">
      <c r="A3" t="s">
        <v>7</v>
      </c>
      <c r="B3" t="s">
        <v>57</v>
      </c>
      <c r="C3" t="s">
        <v>59</v>
      </c>
      <c r="D3">
        <v>3.3631980476004643E-10</v>
      </c>
    </row>
    <row r="4" spans="1:4" x14ac:dyDescent="0.3">
      <c r="A4" t="s">
        <v>7</v>
      </c>
      <c r="B4" t="s">
        <v>57</v>
      </c>
      <c r="C4" t="s">
        <v>60</v>
      </c>
      <c r="D4">
        <v>7.4087395184335753E-11</v>
      </c>
    </row>
    <row r="5" spans="1:4" x14ac:dyDescent="0.3">
      <c r="A5" t="s">
        <v>7</v>
      </c>
      <c r="B5" t="s">
        <v>57</v>
      </c>
      <c r="C5" t="s">
        <v>61</v>
      </c>
      <c r="D5">
        <v>4.3766884485360153E-11</v>
      </c>
    </row>
    <row r="6" spans="1:4" x14ac:dyDescent="0.3">
      <c r="A6" t="s">
        <v>7</v>
      </c>
      <c r="B6" t="s">
        <v>57</v>
      </c>
      <c r="C6" t="s">
        <v>62</v>
      </c>
      <c r="D6">
        <v>4.9983448095783814E-12</v>
      </c>
    </row>
    <row r="7" spans="1:4" x14ac:dyDescent="0.3">
      <c r="A7" t="s">
        <v>7</v>
      </c>
      <c r="B7" t="s">
        <v>63</v>
      </c>
      <c r="C7" t="s">
        <v>58</v>
      </c>
      <c r="D7">
        <v>7.1174050542307916E-9</v>
      </c>
    </row>
    <row r="8" spans="1:4" x14ac:dyDescent="0.3">
      <c r="A8" t="s">
        <v>7</v>
      </c>
      <c r="B8" t="s">
        <v>63</v>
      </c>
      <c r="C8" t="s">
        <v>59</v>
      </c>
      <c r="D8">
        <v>2.8938722526649662E-9</v>
      </c>
    </row>
    <row r="9" spans="1:4" x14ac:dyDescent="0.3">
      <c r="A9" t="s">
        <v>7</v>
      </c>
      <c r="B9" t="s">
        <v>63</v>
      </c>
      <c r="C9" t="s">
        <v>60</v>
      </c>
      <c r="D9">
        <v>5.0144156112320363E-10</v>
      </c>
    </row>
    <row r="10" spans="1:4" x14ac:dyDescent="0.3">
      <c r="A10" t="s">
        <v>7</v>
      </c>
      <c r="B10" t="s">
        <v>63</v>
      </c>
      <c r="C10" t="s">
        <v>61</v>
      </c>
      <c r="D10">
        <v>5.1007202859439352E-11</v>
      </c>
    </row>
    <row r="11" spans="1:4" x14ac:dyDescent="0.3">
      <c r="A11" t="s">
        <v>7</v>
      </c>
      <c r="B11" t="s">
        <v>63</v>
      </c>
      <c r="C11" t="s">
        <v>62</v>
      </c>
      <c r="D11">
        <v>8.5820705103450914E-12</v>
      </c>
    </row>
    <row r="12" spans="1:4" x14ac:dyDescent="0.3">
      <c r="A12" t="s">
        <v>8</v>
      </c>
      <c r="B12" t="s">
        <v>57</v>
      </c>
      <c r="C12" t="s">
        <v>58</v>
      </c>
      <c r="D12">
        <v>1.6859024607208659E-9</v>
      </c>
    </row>
    <row r="13" spans="1:4" x14ac:dyDescent="0.3">
      <c r="A13" t="s">
        <v>8</v>
      </c>
      <c r="B13" t="s">
        <v>57</v>
      </c>
      <c r="C13" t="s">
        <v>59</v>
      </c>
      <c r="D13">
        <v>3.9643260429055668E-10</v>
      </c>
    </row>
    <row r="14" spans="1:4" x14ac:dyDescent="0.3">
      <c r="A14" t="s">
        <v>8</v>
      </c>
      <c r="B14" t="s">
        <v>57</v>
      </c>
      <c r="C14" t="s">
        <v>60</v>
      </c>
      <c r="D14">
        <v>1.136858204767957E-10</v>
      </c>
    </row>
    <row r="15" spans="1:4" x14ac:dyDescent="0.3">
      <c r="A15" t="s">
        <v>8</v>
      </c>
      <c r="B15" t="s">
        <v>57</v>
      </c>
      <c r="C15" t="s">
        <v>61</v>
      </c>
      <c r="D15">
        <v>1.404633495402158E-10</v>
      </c>
    </row>
    <row r="16" spans="1:4" x14ac:dyDescent="0.3">
      <c r="A16" t="s">
        <v>8</v>
      </c>
      <c r="B16" t="s">
        <v>57</v>
      </c>
      <c r="C16" t="s">
        <v>62</v>
      </c>
      <c r="D16">
        <v>9.7110892277402288E-12</v>
      </c>
    </row>
    <row r="17" spans="1:4" x14ac:dyDescent="0.3">
      <c r="A17" t="s">
        <v>8</v>
      </c>
      <c r="B17" t="s">
        <v>63</v>
      </c>
      <c r="C17" t="s">
        <v>58</v>
      </c>
      <c r="D17">
        <v>1.445387983553338E-9</v>
      </c>
    </row>
    <row r="18" spans="1:4" x14ac:dyDescent="0.3">
      <c r="A18" t="s">
        <v>8</v>
      </c>
      <c r="B18" t="s">
        <v>63</v>
      </c>
      <c r="C18" t="s">
        <v>59</v>
      </c>
      <c r="D18">
        <v>4.2110960087489118E-10</v>
      </c>
    </row>
    <row r="19" spans="1:4" x14ac:dyDescent="0.3">
      <c r="A19" t="s">
        <v>8</v>
      </c>
      <c r="B19" t="s">
        <v>63</v>
      </c>
      <c r="C19" t="s">
        <v>60</v>
      </c>
      <c r="D19">
        <v>2.2618386340039481E-10</v>
      </c>
    </row>
    <row r="20" spans="1:4" x14ac:dyDescent="0.3">
      <c r="A20" t="s">
        <v>8</v>
      </c>
      <c r="B20" t="s">
        <v>63</v>
      </c>
      <c r="C20" t="s">
        <v>61</v>
      </c>
      <c r="D20">
        <v>2.429109762444652E-10</v>
      </c>
    </row>
    <row r="21" spans="1:4" x14ac:dyDescent="0.3">
      <c r="A21" t="s">
        <v>8</v>
      </c>
      <c r="B21" t="s">
        <v>63</v>
      </c>
      <c r="C21" t="s">
        <v>62</v>
      </c>
      <c r="D21">
        <v>1.5192483278026771E-11</v>
      </c>
    </row>
    <row r="22" spans="1:4" x14ac:dyDescent="0.3">
      <c r="A22" t="s">
        <v>9</v>
      </c>
      <c r="B22" t="s">
        <v>57</v>
      </c>
      <c r="C22" t="s">
        <v>58</v>
      </c>
      <c r="D22">
        <v>1.067615596932729E-8</v>
      </c>
    </row>
    <row r="23" spans="1:4" x14ac:dyDescent="0.3">
      <c r="A23" t="s">
        <v>9</v>
      </c>
      <c r="B23" t="s">
        <v>57</v>
      </c>
      <c r="C23" t="s">
        <v>59</v>
      </c>
      <c r="D23">
        <v>7.7071626914943165E-9</v>
      </c>
    </row>
    <row r="24" spans="1:4" x14ac:dyDescent="0.3">
      <c r="A24" t="s">
        <v>9</v>
      </c>
      <c r="B24" t="s">
        <v>57</v>
      </c>
      <c r="C24" t="s">
        <v>60</v>
      </c>
      <c r="D24">
        <v>1.080749363865201E-8</v>
      </c>
    </row>
    <row r="25" spans="1:4" x14ac:dyDescent="0.3">
      <c r="A25" t="s">
        <v>9</v>
      </c>
      <c r="B25" t="s">
        <v>57</v>
      </c>
      <c r="C25" t="s">
        <v>61</v>
      </c>
      <c r="D25">
        <v>1.007746788800429E-8</v>
      </c>
    </row>
    <row r="26" spans="1:4" x14ac:dyDescent="0.3">
      <c r="A26" t="s">
        <v>9</v>
      </c>
      <c r="B26" t="s">
        <v>57</v>
      </c>
      <c r="C26" t="s">
        <v>62</v>
      </c>
      <c r="D26">
        <v>1.0888083806200181E-9</v>
      </c>
    </row>
    <row r="27" spans="1:4" x14ac:dyDescent="0.3">
      <c r="A27" t="s">
        <v>9</v>
      </c>
      <c r="B27" t="s">
        <v>63</v>
      </c>
      <c r="C27" t="s">
        <v>58</v>
      </c>
      <c r="D27">
        <v>1.224424376212408E-8</v>
      </c>
    </row>
    <row r="28" spans="1:4" x14ac:dyDescent="0.3">
      <c r="A28" t="s">
        <v>9</v>
      </c>
      <c r="B28" t="s">
        <v>63</v>
      </c>
      <c r="C28" t="s">
        <v>59</v>
      </c>
      <c r="D28">
        <v>1.3491789372219409E-9</v>
      </c>
    </row>
    <row r="29" spans="1:4" x14ac:dyDescent="0.3">
      <c r="A29" t="s">
        <v>9</v>
      </c>
      <c r="B29" t="s">
        <v>63</v>
      </c>
      <c r="C29" t="s">
        <v>60</v>
      </c>
      <c r="D29">
        <v>3.4543970621651698E-10</v>
      </c>
    </row>
    <row r="30" spans="1:4" x14ac:dyDescent="0.3">
      <c r="A30" t="s">
        <v>9</v>
      </c>
      <c r="B30" t="s">
        <v>63</v>
      </c>
      <c r="C30" t="s">
        <v>61</v>
      </c>
      <c r="D30">
        <v>7.1946091245850802E-11</v>
      </c>
    </row>
    <row r="31" spans="1:4" x14ac:dyDescent="0.3">
      <c r="A31" t="s">
        <v>9</v>
      </c>
      <c r="B31" t="s">
        <v>63</v>
      </c>
      <c r="C31" t="s">
        <v>62</v>
      </c>
      <c r="D31">
        <v>1.089704436196004E-11</v>
      </c>
    </row>
    <row r="32" spans="1:4" x14ac:dyDescent="0.3">
      <c r="A32" t="s">
        <v>10</v>
      </c>
      <c r="B32" t="s">
        <v>57</v>
      </c>
      <c r="C32" t="s">
        <v>58</v>
      </c>
      <c r="D32">
        <v>5.0855743858994434E-9</v>
      </c>
    </row>
    <row r="33" spans="1:4" x14ac:dyDescent="0.3">
      <c r="A33" t="s">
        <v>10</v>
      </c>
      <c r="B33" t="s">
        <v>57</v>
      </c>
      <c r="C33" t="s">
        <v>59</v>
      </c>
      <c r="D33">
        <v>1.9635832828360649E-9</v>
      </c>
    </row>
    <row r="34" spans="1:4" x14ac:dyDescent="0.3">
      <c r="A34" t="s">
        <v>10</v>
      </c>
      <c r="B34" t="s">
        <v>57</v>
      </c>
      <c r="C34" t="s">
        <v>60</v>
      </c>
      <c r="D34">
        <v>5.7528251216498924E-10</v>
      </c>
    </row>
    <row r="35" spans="1:4" x14ac:dyDescent="0.3">
      <c r="A35" t="s">
        <v>10</v>
      </c>
      <c r="B35" t="s">
        <v>57</v>
      </c>
      <c r="C35" t="s">
        <v>61</v>
      </c>
      <c r="D35">
        <v>6.6685116084066368E-11</v>
      </c>
    </row>
    <row r="36" spans="1:4" x14ac:dyDescent="0.3">
      <c r="A36" t="s">
        <v>10</v>
      </c>
      <c r="B36" t="s">
        <v>57</v>
      </c>
      <c r="C36" t="s">
        <v>62</v>
      </c>
      <c r="D36">
        <v>7.3775109297796078E-12</v>
      </c>
    </row>
    <row r="37" spans="1:4" x14ac:dyDescent="0.3">
      <c r="A37" t="s">
        <v>10</v>
      </c>
      <c r="B37" t="s">
        <v>63</v>
      </c>
      <c r="C37" t="s">
        <v>58</v>
      </c>
      <c r="D37">
        <v>1.049868335367357E-8</v>
      </c>
    </row>
    <row r="38" spans="1:4" x14ac:dyDescent="0.3">
      <c r="A38" t="s">
        <v>10</v>
      </c>
      <c r="B38" t="s">
        <v>63</v>
      </c>
      <c r="C38" t="s">
        <v>59</v>
      </c>
      <c r="D38">
        <v>1.413250114884824E-9</v>
      </c>
    </row>
    <row r="39" spans="1:4" x14ac:dyDescent="0.3">
      <c r="A39" t="s">
        <v>10</v>
      </c>
      <c r="B39" t="s">
        <v>63</v>
      </c>
      <c r="C39" t="s">
        <v>60</v>
      </c>
      <c r="D39">
        <v>3.6051486744090782E-10</v>
      </c>
    </row>
    <row r="40" spans="1:4" x14ac:dyDescent="0.3">
      <c r="A40" t="s">
        <v>10</v>
      </c>
      <c r="B40" t="s">
        <v>63</v>
      </c>
      <c r="C40" t="s">
        <v>61</v>
      </c>
      <c r="D40">
        <v>6.681427790277071E-11</v>
      </c>
    </row>
    <row r="41" spans="1:4" x14ac:dyDescent="0.3">
      <c r="A41" t="s">
        <v>10</v>
      </c>
      <c r="B41" t="s">
        <v>63</v>
      </c>
      <c r="C41" t="s">
        <v>62</v>
      </c>
      <c r="D41">
        <v>8.5169804071112428E-12</v>
      </c>
    </row>
    <row r="52" spans="1:5" x14ac:dyDescent="0.3">
      <c r="A52" t="s">
        <v>64</v>
      </c>
      <c r="B52" t="s">
        <v>57</v>
      </c>
      <c r="C52" t="s">
        <v>58</v>
      </c>
      <c r="D52">
        <v>2.7700475518096429E-9</v>
      </c>
    </row>
    <row r="53" spans="1:5" x14ac:dyDescent="0.3">
      <c r="A53" t="s">
        <v>64</v>
      </c>
      <c r="B53" t="s">
        <v>57</v>
      </c>
      <c r="C53" t="s">
        <v>59</v>
      </c>
      <c r="D53">
        <v>5.5175875774460802E-10</v>
      </c>
    </row>
    <row r="54" spans="1:5" x14ac:dyDescent="0.3">
      <c r="A54" t="s">
        <v>64</v>
      </c>
      <c r="B54" t="s">
        <v>57</v>
      </c>
      <c r="C54" t="s">
        <v>60</v>
      </c>
      <c r="D54">
        <v>1.1825621298008179E-10</v>
      </c>
    </row>
    <row r="55" spans="1:5" x14ac:dyDescent="0.3">
      <c r="A55" t="s">
        <v>64</v>
      </c>
      <c r="B55" t="s">
        <v>57</v>
      </c>
      <c r="C55" t="s">
        <v>61</v>
      </c>
      <c r="D55">
        <v>3.5228953830951723E-11</v>
      </c>
    </row>
    <row r="56" spans="1:5" x14ac:dyDescent="0.3">
      <c r="A56" t="s">
        <v>64</v>
      </c>
      <c r="B56" t="s">
        <v>57</v>
      </c>
      <c r="C56" t="s">
        <v>62</v>
      </c>
      <c r="D56">
        <v>2.000697971123263E-11</v>
      </c>
    </row>
    <row r="57" spans="1:5" x14ac:dyDescent="0.3">
      <c r="A57" t="s">
        <v>64</v>
      </c>
      <c r="B57" t="s">
        <v>63</v>
      </c>
      <c r="C57" t="s">
        <v>58</v>
      </c>
      <c r="D57">
        <v>3.689762930888152E-9</v>
      </c>
    </row>
    <row r="58" spans="1:5" x14ac:dyDescent="0.3">
      <c r="A58" t="s">
        <v>64</v>
      </c>
      <c r="B58" t="s">
        <v>63</v>
      </c>
      <c r="C58" t="s">
        <v>59</v>
      </c>
      <c r="D58">
        <v>6.5034235593362759E-10</v>
      </c>
    </row>
    <row r="59" spans="1:5" x14ac:dyDescent="0.3">
      <c r="A59" t="s">
        <v>64</v>
      </c>
      <c r="B59" t="s">
        <v>63</v>
      </c>
      <c r="C59" t="s">
        <v>60</v>
      </c>
      <c r="D59">
        <v>1.308982309513562E-10</v>
      </c>
    </row>
    <row r="60" spans="1:5" x14ac:dyDescent="0.3">
      <c r="A60" t="s">
        <v>64</v>
      </c>
      <c r="B60" t="s">
        <v>63</v>
      </c>
      <c r="C60" t="s">
        <v>61</v>
      </c>
      <c r="D60">
        <v>2.7701766203135151E-11</v>
      </c>
    </row>
    <row r="61" spans="1:5" x14ac:dyDescent="0.3">
      <c r="A61" t="s">
        <v>64</v>
      </c>
      <c r="B61" t="s">
        <v>63</v>
      </c>
      <c r="C61" t="s">
        <v>62</v>
      </c>
      <c r="D61">
        <v>1.0939321525895071E-11</v>
      </c>
    </row>
    <row r="62" spans="1:5" x14ac:dyDescent="0.3">
      <c r="A62" t="s">
        <v>65</v>
      </c>
      <c r="B62" t="s">
        <v>57</v>
      </c>
      <c r="C62" t="s">
        <v>58</v>
      </c>
      <c r="E62" t="s">
        <v>66</v>
      </c>
    </row>
    <row r="63" spans="1:5" x14ac:dyDescent="0.3">
      <c r="A63" t="s">
        <v>65</v>
      </c>
      <c r="B63" t="s">
        <v>57</v>
      </c>
      <c r="C63" t="s">
        <v>59</v>
      </c>
      <c r="E63" t="s">
        <v>66</v>
      </c>
    </row>
    <row r="64" spans="1:5" x14ac:dyDescent="0.3">
      <c r="A64" t="s">
        <v>65</v>
      </c>
      <c r="B64" t="s">
        <v>57</v>
      </c>
      <c r="C64" t="s">
        <v>60</v>
      </c>
      <c r="E64" t="s">
        <v>66</v>
      </c>
    </row>
    <row r="65" spans="1:5" x14ac:dyDescent="0.3">
      <c r="A65" t="s">
        <v>65</v>
      </c>
      <c r="B65" t="s">
        <v>57</v>
      </c>
      <c r="C65" t="s">
        <v>61</v>
      </c>
      <c r="E65" t="s">
        <v>66</v>
      </c>
    </row>
    <row r="66" spans="1:5" x14ac:dyDescent="0.3">
      <c r="A66" t="s">
        <v>65</v>
      </c>
      <c r="B66" t="s">
        <v>57</v>
      </c>
      <c r="C66" t="s">
        <v>62</v>
      </c>
      <c r="E66" t="s">
        <v>66</v>
      </c>
    </row>
    <row r="67" spans="1:5" x14ac:dyDescent="0.3">
      <c r="A67" t="s">
        <v>65</v>
      </c>
      <c r="B67" t="s">
        <v>63</v>
      </c>
      <c r="C67" t="s">
        <v>58</v>
      </c>
      <c r="E67" t="s">
        <v>66</v>
      </c>
    </row>
    <row r="68" spans="1:5" x14ac:dyDescent="0.3">
      <c r="A68" t="s">
        <v>65</v>
      </c>
      <c r="B68" t="s">
        <v>63</v>
      </c>
      <c r="C68" t="s">
        <v>59</v>
      </c>
      <c r="E68" t="s">
        <v>66</v>
      </c>
    </row>
    <row r="69" spans="1:5" x14ac:dyDescent="0.3">
      <c r="A69" t="s">
        <v>65</v>
      </c>
      <c r="B69" t="s">
        <v>63</v>
      </c>
      <c r="C69" t="s">
        <v>60</v>
      </c>
      <c r="E69" t="s">
        <v>66</v>
      </c>
    </row>
    <row r="70" spans="1:5" x14ac:dyDescent="0.3">
      <c r="A70" t="s">
        <v>65</v>
      </c>
      <c r="B70" t="s">
        <v>63</v>
      </c>
      <c r="C70" t="s">
        <v>61</v>
      </c>
      <c r="E70" t="s">
        <v>66</v>
      </c>
    </row>
    <row r="71" spans="1:5" x14ac:dyDescent="0.3">
      <c r="A71" t="s">
        <v>65</v>
      </c>
      <c r="B71" t="s">
        <v>63</v>
      </c>
      <c r="C71" t="s">
        <v>62</v>
      </c>
      <c r="E71" t="s">
        <v>66</v>
      </c>
    </row>
    <row r="72" spans="1:5" x14ac:dyDescent="0.3">
      <c r="A72" t="s">
        <v>15</v>
      </c>
      <c r="B72" t="s">
        <v>57</v>
      </c>
      <c r="C72" t="s">
        <v>58</v>
      </c>
      <c r="D72">
        <v>1.1421272400335701E-8</v>
      </c>
    </row>
    <row r="73" spans="1:5" x14ac:dyDescent="0.3">
      <c r="A73" t="s">
        <v>15</v>
      </c>
      <c r="B73" t="s">
        <v>57</v>
      </c>
      <c r="C73" t="s">
        <v>59</v>
      </c>
      <c r="D73">
        <v>1.2272653623405949E-8</v>
      </c>
    </row>
    <row r="74" spans="1:5" x14ac:dyDescent="0.3">
      <c r="A74" t="s">
        <v>15</v>
      </c>
      <c r="B74" t="s">
        <v>57</v>
      </c>
      <c r="C74" t="s">
        <v>60</v>
      </c>
      <c r="D74">
        <v>4.2762416362120877E-9</v>
      </c>
    </row>
    <row r="75" spans="1:5" x14ac:dyDescent="0.3">
      <c r="A75" t="s">
        <v>15</v>
      </c>
      <c r="B75" t="s">
        <v>57</v>
      </c>
      <c r="C75" t="s">
        <v>61</v>
      </c>
      <c r="D75">
        <v>6.6602353908755174E-10</v>
      </c>
    </row>
    <row r="76" spans="1:5" x14ac:dyDescent="0.3">
      <c r="A76" t="s">
        <v>15</v>
      </c>
      <c r="B76" t="s">
        <v>57</v>
      </c>
      <c r="C76" t="s">
        <v>62</v>
      </c>
      <c r="D76">
        <v>5.109940202297668E-11</v>
      </c>
    </row>
    <row r="77" spans="1:5" x14ac:dyDescent="0.3">
      <c r="A77" t="s">
        <v>15</v>
      </c>
      <c r="B77" t="s">
        <v>63</v>
      </c>
      <c r="C77" t="s">
        <v>58</v>
      </c>
      <c r="D77">
        <v>5.1341371591968758E-9</v>
      </c>
    </row>
    <row r="78" spans="1:5" x14ac:dyDescent="0.3">
      <c r="A78" t="s">
        <v>15</v>
      </c>
      <c r="B78" t="s">
        <v>63</v>
      </c>
      <c r="C78" t="s">
        <v>59</v>
      </c>
      <c r="D78">
        <v>6.6116500371632414E-9</v>
      </c>
    </row>
    <row r="79" spans="1:5" x14ac:dyDescent="0.3">
      <c r="A79" t="s">
        <v>15</v>
      </c>
      <c r="B79" t="s">
        <v>63</v>
      </c>
      <c r="C79" t="s">
        <v>60</v>
      </c>
      <c r="D79">
        <v>7.2215045161014347E-9</v>
      </c>
    </row>
    <row r="80" spans="1:5" x14ac:dyDescent="0.3">
      <c r="A80" t="s">
        <v>15</v>
      </c>
      <c r="B80" t="s">
        <v>63</v>
      </c>
      <c r="C80" t="s">
        <v>61</v>
      </c>
      <c r="D80">
        <v>1.6416143337347609E-9</v>
      </c>
    </row>
    <row r="81" spans="1:5" x14ac:dyDescent="0.3">
      <c r="A81" t="s">
        <v>15</v>
      </c>
      <c r="B81" t="s">
        <v>63</v>
      </c>
      <c r="C81" t="s">
        <v>62</v>
      </c>
      <c r="D81">
        <v>1.7159180601390281E-10</v>
      </c>
    </row>
    <row r="82" spans="1:5" x14ac:dyDescent="0.3">
      <c r="A82" t="s">
        <v>16</v>
      </c>
      <c r="B82" t="s">
        <v>57</v>
      </c>
      <c r="C82" t="s">
        <v>58</v>
      </c>
      <c r="D82">
        <v>1.487629560774956E-9</v>
      </c>
    </row>
    <row r="83" spans="1:5" x14ac:dyDescent="0.3">
      <c r="A83" t="s">
        <v>16</v>
      </c>
      <c r="B83" t="s">
        <v>57</v>
      </c>
      <c r="C83" t="s">
        <v>59</v>
      </c>
      <c r="D83">
        <v>7.1535476026623813E-10</v>
      </c>
    </row>
    <row r="84" spans="1:5" x14ac:dyDescent="0.3">
      <c r="A84" t="s">
        <v>16</v>
      </c>
      <c r="B84" t="s">
        <v>57</v>
      </c>
      <c r="C84" t="s">
        <v>60</v>
      </c>
      <c r="D84">
        <v>1.9057752448459081E-10</v>
      </c>
    </row>
    <row r="85" spans="1:5" x14ac:dyDescent="0.3">
      <c r="A85" t="s">
        <v>16</v>
      </c>
      <c r="B85" t="s">
        <v>57</v>
      </c>
      <c r="C85" t="s">
        <v>61</v>
      </c>
      <c r="D85">
        <v>3.286764093954758E-11</v>
      </c>
    </row>
    <row r="86" spans="1:5" x14ac:dyDescent="0.3">
      <c r="A86" t="s">
        <v>16</v>
      </c>
      <c r="B86" t="s">
        <v>57</v>
      </c>
      <c r="C86" t="s">
        <v>62</v>
      </c>
      <c r="D86">
        <v>4.3500190336998894E-12</v>
      </c>
    </row>
    <row r="87" spans="1:5" x14ac:dyDescent="0.3">
      <c r="A87" t="s">
        <v>16</v>
      </c>
      <c r="B87" t="s">
        <v>63</v>
      </c>
      <c r="C87" t="s">
        <v>58</v>
      </c>
      <c r="E87" t="s">
        <v>67</v>
      </c>
    </row>
    <row r="88" spans="1:5" x14ac:dyDescent="0.3">
      <c r="A88" t="s">
        <v>16</v>
      </c>
      <c r="B88" t="s">
        <v>63</v>
      </c>
      <c r="C88" t="s">
        <v>59</v>
      </c>
      <c r="E88" t="s">
        <v>67</v>
      </c>
    </row>
    <row r="89" spans="1:5" x14ac:dyDescent="0.3">
      <c r="A89" t="s">
        <v>16</v>
      </c>
      <c r="B89" t="s">
        <v>63</v>
      </c>
      <c r="C89" t="s">
        <v>60</v>
      </c>
      <c r="E89" t="s">
        <v>67</v>
      </c>
    </row>
    <row r="90" spans="1:5" x14ac:dyDescent="0.3">
      <c r="A90" t="s">
        <v>16</v>
      </c>
      <c r="B90" t="s">
        <v>63</v>
      </c>
      <c r="C90" t="s">
        <v>61</v>
      </c>
      <c r="E90" t="s">
        <v>67</v>
      </c>
    </row>
    <row r="91" spans="1:5" x14ac:dyDescent="0.3">
      <c r="A91" t="s">
        <v>16</v>
      </c>
      <c r="B91" t="s">
        <v>63</v>
      </c>
      <c r="C91" t="s">
        <v>62</v>
      </c>
      <c r="E91" t="s">
        <v>67</v>
      </c>
    </row>
    <row r="92" spans="1:5" x14ac:dyDescent="0.3">
      <c r="A92" t="s">
        <v>17</v>
      </c>
      <c r="B92" t="s">
        <v>57</v>
      </c>
      <c r="C92" t="s">
        <v>58</v>
      </c>
      <c r="D92">
        <v>8.8783301517215237E-9</v>
      </c>
    </row>
    <row r="93" spans="1:5" x14ac:dyDescent="0.3">
      <c r="A93" t="s">
        <v>17</v>
      </c>
      <c r="B93" t="s">
        <v>57</v>
      </c>
      <c r="C93" t="s">
        <v>59</v>
      </c>
      <c r="D93">
        <v>4.0527350590629033E-9</v>
      </c>
    </row>
    <row r="94" spans="1:5" x14ac:dyDescent="0.3">
      <c r="A94" t="s">
        <v>17</v>
      </c>
      <c r="B94" t="s">
        <v>57</v>
      </c>
      <c r="C94" t="s">
        <v>60</v>
      </c>
      <c r="D94">
        <v>1.82389642789107E-9</v>
      </c>
    </row>
    <row r="95" spans="1:5" x14ac:dyDescent="0.3">
      <c r="A95" t="s">
        <v>17</v>
      </c>
      <c r="B95" t="s">
        <v>57</v>
      </c>
      <c r="C95" t="s">
        <v>61</v>
      </c>
      <c r="D95">
        <v>6.6766161605266954E-10</v>
      </c>
    </row>
    <row r="96" spans="1:5" x14ac:dyDescent="0.3">
      <c r="A96" t="s">
        <v>17</v>
      </c>
      <c r="B96" t="s">
        <v>57</v>
      </c>
      <c r="C96" t="s">
        <v>62</v>
      </c>
      <c r="D96">
        <v>7.329393329828009E-11</v>
      </c>
    </row>
    <row r="97" spans="1:5" x14ac:dyDescent="0.3">
      <c r="A97" t="s">
        <v>17</v>
      </c>
      <c r="B97" t="s">
        <v>63</v>
      </c>
      <c r="C97" t="s">
        <v>58</v>
      </c>
      <c r="E97" t="s">
        <v>68</v>
      </c>
    </row>
    <row r="98" spans="1:5" x14ac:dyDescent="0.3">
      <c r="A98" t="s">
        <v>17</v>
      </c>
      <c r="B98" t="s">
        <v>63</v>
      </c>
      <c r="C98" t="s">
        <v>59</v>
      </c>
      <c r="E98" t="s">
        <v>68</v>
      </c>
    </row>
    <row r="99" spans="1:5" x14ac:dyDescent="0.3">
      <c r="A99" t="s">
        <v>17</v>
      </c>
      <c r="B99" t="s">
        <v>63</v>
      </c>
      <c r="C99" t="s">
        <v>60</v>
      </c>
      <c r="E99" t="s">
        <v>68</v>
      </c>
    </row>
    <row r="100" spans="1:5" x14ac:dyDescent="0.3">
      <c r="A100" t="s">
        <v>17</v>
      </c>
      <c r="B100" t="s">
        <v>63</v>
      </c>
      <c r="C100" t="s">
        <v>61</v>
      </c>
      <c r="E100" t="s">
        <v>68</v>
      </c>
    </row>
    <row r="101" spans="1:5" x14ac:dyDescent="0.3">
      <c r="A101" t="s">
        <v>17</v>
      </c>
      <c r="B101" t="s">
        <v>63</v>
      </c>
      <c r="C101" t="s">
        <v>62</v>
      </c>
      <c r="E101" t="s">
        <v>68</v>
      </c>
    </row>
    <row r="102" spans="1:5" x14ac:dyDescent="0.3">
      <c r="A102" t="s">
        <v>18</v>
      </c>
      <c r="B102" t="s">
        <v>57</v>
      </c>
      <c r="C102" t="s">
        <v>58</v>
      </c>
      <c r="D102">
        <v>1.732640789393285E-8</v>
      </c>
    </row>
    <row r="103" spans="1:5" x14ac:dyDescent="0.3">
      <c r="A103" t="s">
        <v>18</v>
      </c>
      <c r="B103" t="s">
        <v>57</v>
      </c>
      <c r="C103" t="s">
        <v>59</v>
      </c>
      <c r="D103">
        <v>1.521852068841555E-8</v>
      </c>
    </row>
    <row r="104" spans="1:5" x14ac:dyDescent="0.3">
      <c r="A104" t="s">
        <v>18</v>
      </c>
      <c r="B104" t="s">
        <v>57</v>
      </c>
      <c r="C104" t="s">
        <v>60</v>
      </c>
      <c r="D104">
        <v>5.1516737966662047E-9</v>
      </c>
    </row>
    <row r="105" spans="1:5" x14ac:dyDescent="0.3">
      <c r="A105" t="s">
        <v>18</v>
      </c>
      <c r="B105" t="s">
        <v>57</v>
      </c>
      <c r="C105" t="s">
        <v>61</v>
      </c>
      <c r="D105">
        <v>5.8134652552031872E-10</v>
      </c>
    </row>
    <row r="106" spans="1:5" x14ac:dyDescent="0.3">
      <c r="A106" t="s">
        <v>18</v>
      </c>
      <c r="B106" t="s">
        <v>57</v>
      </c>
      <c r="C106" t="s">
        <v>62</v>
      </c>
      <c r="D106">
        <v>2.9725251831151747E-11</v>
      </c>
    </row>
    <row r="107" spans="1:5" x14ac:dyDescent="0.3">
      <c r="A107" t="s">
        <v>18</v>
      </c>
      <c r="B107" t="s">
        <v>63</v>
      </c>
      <c r="C107" t="s">
        <v>58</v>
      </c>
      <c r="D107">
        <v>2.5914482894325729E-8</v>
      </c>
    </row>
    <row r="108" spans="1:5" x14ac:dyDescent="0.3">
      <c r="A108" t="s">
        <v>18</v>
      </c>
      <c r="B108" t="s">
        <v>63</v>
      </c>
      <c r="C108" t="s">
        <v>59</v>
      </c>
      <c r="D108">
        <v>2.015239757899459E-8</v>
      </c>
    </row>
    <row r="109" spans="1:5" x14ac:dyDescent="0.3">
      <c r="A109" t="s">
        <v>18</v>
      </c>
      <c r="B109" t="s">
        <v>63</v>
      </c>
      <c r="C109" t="s">
        <v>60</v>
      </c>
      <c r="D109">
        <v>6.8357212868611918E-9</v>
      </c>
    </row>
    <row r="110" spans="1:5" x14ac:dyDescent="0.3">
      <c r="A110" t="s">
        <v>18</v>
      </c>
      <c r="B110" t="s">
        <v>63</v>
      </c>
      <c r="C110" t="s">
        <v>61</v>
      </c>
      <c r="D110">
        <v>8.3323099222756884E-10</v>
      </c>
    </row>
    <row r="111" spans="1:5" x14ac:dyDescent="0.3">
      <c r="A111" t="s">
        <v>18</v>
      </c>
      <c r="B111" t="s">
        <v>63</v>
      </c>
      <c r="C111" t="s">
        <v>62</v>
      </c>
      <c r="D111">
        <v>3.4133949424259528E-11</v>
      </c>
    </row>
    <row r="112" spans="1:5" x14ac:dyDescent="0.3">
      <c r="A112" t="s">
        <v>19</v>
      </c>
      <c r="B112" t="s">
        <v>57</v>
      </c>
      <c r="C112" t="s">
        <v>58</v>
      </c>
      <c r="D112">
        <v>1.1802192077815399E-9</v>
      </c>
    </row>
    <row r="113" spans="1:4" x14ac:dyDescent="0.3">
      <c r="A113" t="s">
        <v>19</v>
      </c>
      <c r="B113" t="s">
        <v>57</v>
      </c>
      <c r="C113" t="s">
        <v>59</v>
      </c>
      <c r="D113">
        <v>5.7436036392440231E-10</v>
      </c>
    </row>
    <row r="114" spans="1:4" x14ac:dyDescent="0.3">
      <c r="A114" t="s">
        <v>19</v>
      </c>
      <c r="B114" t="s">
        <v>57</v>
      </c>
      <c r="C114" t="s">
        <v>60</v>
      </c>
      <c r="D114">
        <v>3.1990316342609242E-10</v>
      </c>
    </row>
    <row r="115" spans="1:4" x14ac:dyDescent="0.3">
      <c r="A115" t="s">
        <v>19</v>
      </c>
      <c r="B115" t="s">
        <v>57</v>
      </c>
      <c r="C115" t="s">
        <v>61</v>
      </c>
      <c r="D115">
        <v>3.6793842882044327E-11</v>
      </c>
    </row>
    <row r="116" spans="1:4" x14ac:dyDescent="0.3">
      <c r="A116" t="s">
        <v>19</v>
      </c>
      <c r="B116" t="s">
        <v>57</v>
      </c>
      <c r="C116" t="s">
        <v>62</v>
      </c>
      <c r="D116">
        <v>4.9791851388401379E-12</v>
      </c>
    </row>
    <row r="117" spans="1:4" x14ac:dyDescent="0.3">
      <c r="A117" t="s">
        <v>19</v>
      </c>
      <c r="B117" t="s">
        <v>63</v>
      </c>
      <c r="C117" t="s">
        <v>58</v>
      </c>
      <c r="D117">
        <v>1.3690186524327451E-9</v>
      </c>
    </row>
    <row r="118" spans="1:4" x14ac:dyDescent="0.3">
      <c r="A118" t="s">
        <v>19</v>
      </c>
      <c r="B118" t="s">
        <v>63</v>
      </c>
      <c r="C118" t="s">
        <v>59</v>
      </c>
      <c r="D118">
        <v>2.6135228791607902E-10</v>
      </c>
    </row>
    <row r="119" spans="1:4" x14ac:dyDescent="0.3">
      <c r="A119" t="s">
        <v>19</v>
      </c>
      <c r="B119" t="s">
        <v>63</v>
      </c>
      <c r="C119" t="s">
        <v>60</v>
      </c>
      <c r="D119">
        <v>1.286145709842681E-10</v>
      </c>
    </row>
    <row r="120" spans="1:4" x14ac:dyDescent="0.3">
      <c r="A120" t="s">
        <v>19</v>
      </c>
      <c r="B120" t="s">
        <v>63</v>
      </c>
      <c r="C120" t="s">
        <v>61</v>
      </c>
      <c r="D120">
        <v>4.1611345276099647E-11</v>
      </c>
    </row>
    <row r="121" spans="1:4" x14ac:dyDescent="0.3">
      <c r="A121" t="s">
        <v>19</v>
      </c>
      <c r="B121" t="s">
        <v>63</v>
      </c>
      <c r="C121" t="s">
        <v>62</v>
      </c>
      <c r="D121">
        <v>3.7793578960713466E-12</v>
      </c>
    </row>
    <row r="122" spans="1:4" x14ac:dyDescent="0.3">
      <c r="A122" t="s">
        <v>20</v>
      </c>
      <c r="B122" t="s">
        <v>57</v>
      </c>
      <c r="C122" t="s">
        <v>58</v>
      </c>
      <c r="D122">
        <v>1.0260711583620169E-9</v>
      </c>
    </row>
    <row r="123" spans="1:4" x14ac:dyDescent="0.3">
      <c r="A123" t="s">
        <v>20</v>
      </c>
      <c r="B123" t="s">
        <v>57</v>
      </c>
      <c r="C123" t="s">
        <v>59</v>
      </c>
      <c r="D123">
        <v>1.908630181913192E-10</v>
      </c>
    </row>
    <row r="124" spans="1:4" x14ac:dyDescent="0.3">
      <c r="A124" t="s">
        <v>20</v>
      </c>
      <c r="B124" t="s">
        <v>57</v>
      </c>
      <c r="C124" t="s">
        <v>60</v>
      </c>
      <c r="D124">
        <v>9.3602353283598227E-11</v>
      </c>
    </row>
    <row r="125" spans="1:4" x14ac:dyDescent="0.3">
      <c r="A125" t="s">
        <v>20</v>
      </c>
      <c r="B125" t="s">
        <v>57</v>
      </c>
      <c r="C125" t="s">
        <v>61</v>
      </c>
      <c r="D125">
        <v>3.66331142838239E-11</v>
      </c>
    </row>
    <row r="126" spans="1:4" x14ac:dyDescent="0.3">
      <c r="A126" t="s">
        <v>20</v>
      </c>
      <c r="B126" t="s">
        <v>57</v>
      </c>
      <c r="C126" t="s">
        <v>62</v>
      </c>
      <c r="D126">
        <v>4.3492526766115997E-12</v>
      </c>
    </row>
    <row r="127" spans="1:4" x14ac:dyDescent="0.3">
      <c r="A127" t="s">
        <v>20</v>
      </c>
      <c r="B127" t="s">
        <v>63</v>
      </c>
      <c r="C127" t="s">
        <v>58</v>
      </c>
      <c r="D127">
        <v>2.3795496407486801E-9</v>
      </c>
    </row>
    <row r="128" spans="1:4" x14ac:dyDescent="0.3">
      <c r="A128" t="s">
        <v>20</v>
      </c>
      <c r="B128" t="s">
        <v>63</v>
      </c>
      <c r="C128" t="s">
        <v>59</v>
      </c>
      <c r="D128">
        <v>5.138553756902818E-10</v>
      </c>
    </row>
    <row r="129" spans="1:5" x14ac:dyDescent="0.3">
      <c r="A129" t="s">
        <v>20</v>
      </c>
      <c r="B129" t="s">
        <v>63</v>
      </c>
      <c r="C129" t="s">
        <v>60</v>
      </c>
      <c r="D129">
        <v>1.9646647358583921E-10</v>
      </c>
    </row>
    <row r="130" spans="1:5" x14ac:dyDescent="0.3">
      <c r="A130" t="s">
        <v>20</v>
      </c>
      <c r="B130" t="s">
        <v>63</v>
      </c>
      <c r="C130" t="s">
        <v>61</v>
      </c>
      <c r="D130">
        <v>7.8999215609409462E-11</v>
      </c>
    </row>
    <row r="131" spans="1:5" x14ac:dyDescent="0.3">
      <c r="A131" t="s">
        <v>20</v>
      </c>
      <c r="B131" t="s">
        <v>63</v>
      </c>
      <c r="C131" t="s">
        <v>62</v>
      </c>
      <c r="D131">
        <v>1.5574047499667601E-11</v>
      </c>
    </row>
    <row r="132" spans="1:5" x14ac:dyDescent="0.3">
      <c r="A132" t="s">
        <v>22</v>
      </c>
      <c r="B132" t="s">
        <v>57</v>
      </c>
      <c r="C132" t="s">
        <v>58</v>
      </c>
      <c r="E132" t="s">
        <v>68</v>
      </c>
    </row>
    <row r="133" spans="1:5" x14ac:dyDescent="0.3">
      <c r="A133" t="s">
        <v>22</v>
      </c>
      <c r="B133" t="s">
        <v>57</v>
      </c>
      <c r="C133" t="s">
        <v>59</v>
      </c>
      <c r="E133" t="s">
        <v>68</v>
      </c>
    </row>
    <row r="134" spans="1:5" x14ac:dyDescent="0.3">
      <c r="A134" t="s">
        <v>22</v>
      </c>
      <c r="B134" t="s">
        <v>57</v>
      </c>
      <c r="C134" t="s">
        <v>60</v>
      </c>
      <c r="E134" t="s">
        <v>68</v>
      </c>
    </row>
    <row r="135" spans="1:5" x14ac:dyDescent="0.3">
      <c r="A135" t="s">
        <v>22</v>
      </c>
      <c r="B135" t="s">
        <v>57</v>
      </c>
      <c r="C135" t="s">
        <v>61</v>
      </c>
      <c r="E135" t="s">
        <v>68</v>
      </c>
    </row>
    <row r="136" spans="1:5" x14ac:dyDescent="0.3">
      <c r="A136" t="s">
        <v>22</v>
      </c>
      <c r="B136" t="s">
        <v>57</v>
      </c>
      <c r="C136" t="s">
        <v>62</v>
      </c>
      <c r="E136" t="s">
        <v>68</v>
      </c>
    </row>
    <row r="137" spans="1:5" x14ac:dyDescent="0.3">
      <c r="A137" t="s">
        <v>22</v>
      </c>
      <c r="B137" t="s">
        <v>63</v>
      </c>
      <c r="C137" t="s">
        <v>58</v>
      </c>
      <c r="E137" t="s">
        <v>68</v>
      </c>
    </row>
    <row r="138" spans="1:5" x14ac:dyDescent="0.3">
      <c r="A138" t="s">
        <v>22</v>
      </c>
      <c r="B138" t="s">
        <v>63</v>
      </c>
      <c r="C138" t="s">
        <v>59</v>
      </c>
      <c r="E138" t="s">
        <v>68</v>
      </c>
    </row>
    <row r="139" spans="1:5" x14ac:dyDescent="0.3">
      <c r="A139" t="s">
        <v>22</v>
      </c>
      <c r="B139" t="s">
        <v>63</v>
      </c>
      <c r="C139" t="s">
        <v>60</v>
      </c>
      <c r="E139" t="s">
        <v>68</v>
      </c>
    </row>
    <row r="140" spans="1:5" x14ac:dyDescent="0.3">
      <c r="A140" t="s">
        <v>22</v>
      </c>
      <c r="B140" t="s">
        <v>63</v>
      </c>
      <c r="C140" t="s">
        <v>61</v>
      </c>
      <c r="E140" t="s">
        <v>68</v>
      </c>
    </row>
    <row r="141" spans="1:5" x14ac:dyDescent="0.3">
      <c r="A141" t="s">
        <v>22</v>
      </c>
      <c r="B141" t="s">
        <v>63</v>
      </c>
      <c r="C141" t="s">
        <v>62</v>
      </c>
      <c r="E141" t="s">
        <v>68</v>
      </c>
    </row>
    <row r="142" spans="1:5" x14ac:dyDescent="0.3">
      <c r="A142" t="s">
        <v>23</v>
      </c>
      <c r="B142" t="s">
        <v>57</v>
      </c>
      <c r="C142" t="s">
        <v>58</v>
      </c>
      <c r="D142">
        <v>4.960139098208014E-9</v>
      </c>
    </row>
    <row r="143" spans="1:5" x14ac:dyDescent="0.3">
      <c r="A143" t="s">
        <v>23</v>
      </c>
      <c r="B143" t="s">
        <v>57</v>
      </c>
      <c r="C143" t="s">
        <v>59</v>
      </c>
      <c r="D143">
        <v>4.7670746184330252E-11</v>
      </c>
    </row>
    <row r="144" spans="1:5" x14ac:dyDescent="0.3">
      <c r="A144" t="s">
        <v>23</v>
      </c>
      <c r="B144" t="s">
        <v>57</v>
      </c>
      <c r="C144" t="s">
        <v>60</v>
      </c>
      <c r="D144">
        <v>1.6517798305998071E-11</v>
      </c>
    </row>
    <row r="145" spans="1:5" x14ac:dyDescent="0.3">
      <c r="A145" t="s">
        <v>23</v>
      </c>
      <c r="B145" t="s">
        <v>57</v>
      </c>
      <c r="C145" t="s">
        <v>61</v>
      </c>
      <c r="D145">
        <v>7.6534075524796177E-12</v>
      </c>
    </row>
    <row r="146" spans="1:5" x14ac:dyDescent="0.3">
      <c r="A146" t="s">
        <v>23</v>
      </c>
      <c r="B146" t="s">
        <v>57</v>
      </c>
      <c r="C146" t="s">
        <v>62</v>
      </c>
      <c r="D146">
        <v>3.5837155226055571E-12</v>
      </c>
    </row>
    <row r="147" spans="1:5" x14ac:dyDescent="0.3">
      <c r="A147" t="s">
        <v>23</v>
      </c>
      <c r="B147" t="s">
        <v>63</v>
      </c>
      <c r="C147" t="s">
        <v>58</v>
      </c>
      <c r="D147">
        <v>4.1532980586176403E-11</v>
      </c>
    </row>
    <row r="148" spans="1:5" x14ac:dyDescent="0.3">
      <c r="A148" t="s">
        <v>23</v>
      </c>
      <c r="B148" t="s">
        <v>63</v>
      </c>
      <c r="C148" t="s">
        <v>59</v>
      </c>
      <c r="D148">
        <v>1.337692652851704E-11</v>
      </c>
    </row>
    <row r="149" spans="1:5" x14ac:dyDescent="0.3">
      <c r="A149" t="s">
        <v>23</v>
      </c>
      <c r="B149" t="s">
        <v>63</v>
      </c>
      <c r="C149" t="s">
        <v>60</v>
      </c>
      <c r="D149">
        <v>6.6422338769066387E-12</v>
      </c>
    </row>
    <row r="150" spans="1:5" x14ac:dyDescent="0.3">
      <c r="A150" t="s">
        <v>23</v>
      </c>
      <c r="B150" t="s">
        <v>63</v>
      </c>
      <c r="C150" t="s">
        <v>61</v>
      </c>
      <c r="D150">
        <v>2.997508404445812E-12</v>
      </c>
    </row>
    <row r="151" spans="1:5" x14ac:dyDescent="0.3">
      <c r="A151" t="s">
        <v>23</v>
      </c>
      <c r="B151" t="s">
        <v>63</v>
      </c>
      <c r="C151" t="s">
        <v>62</v>
      </c>
      <c r="D151">
        <v>4.4262765310194866E-12</v>
      </c>
    </row>
    <row r="152" spans="1:5" x14ac:dyDescent="0.3">
      <c r="A152" t="s">
        <v>24</v>
      </c>
      <c r="B152" t="s">
        <v>57</v>
      </c>
      <c r="C152" t="s">
        <v>58</v>
      </c>
      <c r="D152">
        <v>1.5764187356235181E-9</v>
      </c>
    </row>
    <row r="153" spans="1:5" x14ac:dyDescent="0.3">
      <c r="A153" t="s">
        <v>24</v>
      </c>
      <c r="B153" t="s">
        <v>57</v>
      </c>
      <c r="C153" t="s">
        <v>59</v>
      </c>
      <c r="D153">
        <v>2.937143313635415E-10</v>
      </c>
    </row>
    <row r="154" spans="1:5" x14ac:dyDescent="0.3">
      <c r="A154" t="s">
        <v>24</v>
      </c>
      <c r="B154" t="s">
        <v>57</v>
      </c>
      <c r="C154" t="s">
        <v>60</v>
      </c>
      <c r="D154">
        <v>8.2562445835973071E-11</v>
      </c>
    </row>
    <row r="155" spans="1:5" x14ac:dyDescent="0.3">
      <c r="A155" t="s">
        <v>24</v>
      </c>
      <c r="B155" t="s">
        <v>57</v>
      </c>
      <c r="C155" t="s">
        <v>61</v>
      </c>
      <c r="D155">
        <v>4.6155611870431572E-11</v>
      </c>
    </row>
    <row r="156" spans="1:5" x14ac:dyDescent="0.3">
      <c r="A156" t="s">
        <v>24</v>
      </c>
      <c r="B156" t="s">
        <v>57</v>
      </c>
      <c r="C156" t="s">
        <v>62</v>
      </c>
      <c r="D156">
        <v>5.2333405613563988E-11</v>
      </c>
    </row>
    <row r="157" spans="1:5" x14ac:dyDescent="0.3">
      <c r="A157" t="s">
        <v>24</v>
      </c>
      <c r="B157" t="s">
        <v>63</v>
      </c>
      <c r="C157" t="s">
        <v>58</v>
      </c>
      <c r="E157" t="s">
        <v>67</v>
      </c>
    </row>
    <row r="158" spans="1:5" x14ac:dyDescent="0.3">
      <c r="A158" t="s">
        <v>24</v>
      </c>
      <c r="B158" t="s">
        <v>69</v>
      </c>
      <c r="C158" t="s">
        <v>59</v>
      </c>
      <c r="E158" t="s">
        <v>67</v>
      </c>
    </row>
    <row r="159" spans="1:5" x14ac:dyDescent="0.3">
      <c r="A159" t="s">
        <v>24</v>
      </c>
      <c r="B159" t="s">
        <v>70</v>
      </c>
      <c r="C159" t="s">
        <v>60</v>
      </c>
      <c r="E159" t="s">
        <v>67</v>
      </c>
    </row>
    <row r="160" spans="1:5" x14ac:dyDescent="0.3">
      <c r="A160" t="s">
        <v>24</v>
      </c>
      <c r="B160" t="s">
        <v>71</v>
      </c>
      <c r="C160" t="s">
        <v>61</v>
      </c>
      <c r="E160" t="s">
        <v>67</v>
      </c>
    </row>
    <row r="161" spans="1:5" x14ac:dyDescent="0.3">
      <c r="A161" t="s">
        <v>24</v>
      </c>
      <c r="B161" t="s">
        <v>72</v>
      </c>
      <c r="C161" t="s">
        <v>62</v>
      </c>
      <c r="E161" t="s">
        <v>67</v>
      </c>
    </row>
    <row r="162" spans="1:5" x14ac:dyDescent="0.3">
      <c r="A162" t="s">
        <v>25</v>
      </c>
      <c r="B162" t="s">
        <v>57</v>
      </c>
      <c r="C162" t="s">
        <v>58</v>
      </c>
      <c r="D162">
        <v>8.997958981499921E-9</v>
      </c>
    </row>
    <row r="163" spans="1:5" x14ac:dyDescent="0.3">
      <c r="A163" t="s">
        <v>25</v>
      </c>
      <c r="B163" t="s">
        <v>57</v>
      </c>
      <c r="C163" t="s">
        <v>59</v>
      </c>
      <c r="D163">
        <v>5.0901560818784784E-9</v>
      </c>
    </row>
    <row r="164" spans="1:5" x14ac:dyDescent="0.3">
      <c r="A164" t="s">
        <v>25</v>
      </c>
      <c r="B164" t="s">
        <v>57</v>
      </c>
      <c r="C164" t="s">
        <v>60</v>
      </c>
      <c r="D164">
        <v>2.798490790950648E-9</v>
      </c>
    </row>
    <row r="165" spans="1:5" x14ac:dyDescent="0.3">
      <c r="A165" t="s">
        <v>25</v>
      </c>
      <c r="B165" t="s">
        <v>57</v>
      </c>
      <c r="C165" t="s">
        <v>61</v>
      </c>
      <c r="D165">
        <v>1.205706933383746E-9</v>
      </c>
    </row>
    <row r="166" spans="1:5" x14ac:dyDescent="0.3">
      <c r="A166" t="s">
        <v>25</v>
      </c>
      <c r="B166" t="s">
        <v>57</v>
      </c>
      <c r="C166" t="s">
        <v>62</v>
      </c>
      <c r="D166">
        <v>2.192562347980115E-10</v>
      </c>
    </row>
    <row r="167" spans="1:5" x14ac:dyDescent="0.3">
      <c r="A167" t="s">
        <v>25</v>
      </c>
      <c r="B167" t="s">
        <v>63</v>
      </c>
      <c r="C167" t="s">
        <v>58</v>
      </c>
      <c r="D167">
        <v>3.600241790164871E-9</v>
      </c>
    </row>
    <row r="168" spans="1:5" x14ac:dyDescent="0.3">
      <c r="A168" t="s">
        <v>25</v>
      </c>
      <c r="B168" t="s">
        <v>63</v>
      </c>
      <c r="C168" t="s">
        <v>59</v>
      </c>
      <c r="D168">
        <v>1.2457987731088819E-9</v>
      </c>
    </row>
    <row r="169" spans="1:5" x14ac:dyDescent="0.3">
      <c r="A169" t="s">
        <v>25</v>
      </c>
      <c r="B169" t="s">
        <v>63</v>
      </c>
      <c r="C169" t="s">
        <v>60</v>
      </c>
      <c r="D169">
        <v>4.4925180673053551E-10</v>
      </c>
    </row>
    <row r="170" spans="1:5" x14ac:dyDescent="0.3">
      <c r="A170" t="s">
        <v>25</v>
      </c>
      <c r="B170" t="s">
        <v>63</v>
      </c>
      <c r="C170" t="s">
        <v>61</v>
      </c>
      <c r="D170">
        <v>9.0375547898903631E-11</v>
      </c>
    </row>
    <row r="171" spans="1:5" x14ac:dyDescent="0.3">
      <c r="A171" t="s">
        <v>25</v>
      </c>
      <c r="B171" t="s">
        <v>63</v>
      </c>
      <c r="C171" t="s">
        <v>62</v>
      </c>
      <c r="D171">
        <v>1.310179230262602E-11</v>
      </c>
    </row>
    <row r="172" spans="1:5" x14ac:dyDescent="0.3">
      <c r="A172" t="s">
        <v>26</v>
      </c>
      <c r="B172" t="s">
        <v>57</v>
      </c>
      <c r="C172" t="s">
        <v>58</v>
      </c>
      <c r="D172">
        <v>1.6655554229860618E-8</v>
      </c>
    </row>
    <row r="173" spans="1:5" x14ac:dyDescent="0.3">
      <c r="A173" t="s">
        <v>26</v>
      </c>
      <c r="B173" t="s">
        <v>57</v>
      </c>
      <c r="C173" t="s">
        <v>59</v>
      </c>
      <c r="D173">
        <v>3.7915928541750364E-9</v>
      </c>
    </row>
    <row r="174" spans="1:5" x14ac:dyDescent="0.3">
      <c r="A174" t="s">
        <v>26</v>
      </c>
      <c r="B174" t="s">
        <v>57</v>
      </c>
      <c r="C174" t="s">
        <v>60</v>
      </c>
      <c r="D174">
        <v>1.130082241558066E-9</v>
      </c>
    </row>
    <row r="175" spans="1:5" x14ac:dyDescent="0.3">
      <c r="A175" t="s">
        <v>26</v>
      </c>
      <c r="B175" t="s">
        <v>57</v>
      </c>
      <c r="C175" t="s">
        <v>61</v>
      </c>
      <c r="D175">
        <v>1.9103578767454741E-10</v>
      </c>
    </row>
    <row r="176" spans="1:5" x14ac:dyDescent="0.3">
      <c r="A176" t="s">
        <v>26</v>
      </c>
      <c r="B176" t="s">
        <v>57</v>
      </c>
      <c r="C176" t="s">
        <v>62</v>
      </c>
      <c r="D176">
        <v>1.009313798506567E-10</v>
      </c>
    </row>
    <row r="177" spans="1:4" x14ac:dyDescent="0.3">
      <c r="A177" t="s">
        <v>26</v>
      </c>
      <c r="B177" t="s">
        <v>63</v>
      </c>
      <c r="C177" t="s">
        <v>58</v>
      </c>
      <c r="D177">
        <v>2.4178696532358609E-8</v>
      </c>
    </row>
    <row r="178" spans="1:4" x14ac:dyDescent="0.3">
      <c r="A178" t="s">
        <v>26</v>
      </c>
      <c r="B178" t="s">
        <v>63</v>
      </c>
      <c r="C178" t="s">
        <v>59</v>
      </c>
      <c r="D178">
        <v>5.9930594911469194E-9</v>
      </c>
    </row>
    <row r="179" spans="1:4" x14ac:dyDescent="0.3">
      <c r="A179" t="s">
        <v>26</v>
      </c>
      <c r="B179" t="s">
        <v>63</v>
      </c>
      <c r="C179" t="s">
        <v>60</v>
      </c>
      <c r="D179">
        <v>1.444551512220085E-9</v>
      </c>
    </row>
    <row r="180" spans="1:4" x14ac:dyDescent="0.3">
      <c r="A180" t="s">
        <v>26</v>
      </c>
      <c r="B180" t="s">
        <v>63</v>
      </c>
      <c r="C180" t="s">
        <v>61</v>
      </c>
      <c r="D180">
        <v>2.265782650933195E-10</v>
      </c>
    </row>
    <row r="181" spans="1:4" x14ac:dyDescent="0.3">
      <c r="A181" t="s">
        <v>26</v>
      </c>
      <c r="B181" t="s">
        <v>63</v>
      </c>
      <c r="C181" t="s">
        <v>62</v>
      </c>
      <c r="D181">
        <v>2.2660237254045691E-11</v>
      </c>
    </row>
    <row r="182" spans="1:4" x14ac:dyDescent="0.3">
      <c r="A182" t="s">
        <v>73</v>
      </c>
      <c r="B182" t="s">
        <v>57</v>
      </c>
      <c r="C182" t="s">
        <v>58</v>
      </c>
      <c r="D182">
        <v>2.9357548969328621E-9</v>
      </c>
    </row>
    <row r="183" spans="1:4" x14ac:dyDescent="0.3">
      <c r="A183" t="s">
        <v>73</v>
      </c>
      <c r="B183" t="s">
        <v>57</v>
      </c>
      <c r="C183" t="s">
        <v>59</v>
      </c>
      <c r="D183">
        <v>1.48303349121334E-9</v>
      </c>
    </row>
    <row r="184" spans="1:4" x14ac:dyDescent="0.3">
      <c r="A184" t="s">
        <v>73</v>
      </c>
      <c r="B184" t="s">
        <v>57</v>
      </c>
      <c r="C184" t="s">
        <v>60</v>
      </c>
      <c r="D184">
        <v>3.9703418547520348E-10</v>
      </c>
    </row>
    <row r="185" spans="1:4" x14ac:dyDescent="0.3">
      <c r="A185" t="s">
        <v>73</v>
      </c>
      <c r="B185" t="s">
        <v>57</v>
      </c>
      <c r="C185" t="s">
        <v>61</v>
      </c>
      <c r="D185">
        <v>8.1260178696091729E-11</v>
      </c>
    </row>
    <row r="186" spans="1:4" x14ac:dyDescent="0.3">
      <c r="A186" t="s">
        <v>73</v>
      </c>
      <c r="B186" t="s">
        <v>57</v>
      </c>
      <c r="C186" t="s">
        <v>62</v>
      </c>
      <c r="D186">
        <v>1.0659359608819491E-11</v>
      </c>
    </row>
    <row r="187" spans="1:4" x14ac:dyDescent="0.3">
      <c r="A187" t="s">
        <v>73</v>
      </c>
      <c r="B187" t="s">
        <v>63</v>
      </c>
      <c r="C187" t="s">
        <v>58</v>
      </c>
      <c r="D187">
        <v>1.49508051623181E-10</v>
      </c>
    </row>
    <row r="188" spans="1:4" x14ac:dyDescent="0.3">
      <c r="A188" t="s">
        <v>73</v>
      </c>
      <c r="B188" t="s">
        <v>63</v>
      </c>
      <c r="C188" t="s">
        <v>59</v>
      </c>
      <c r="D188">
        <v>5.1516722991116412E-11</v>
      </c>
    </row>
    <row r="189" spans="1:4" x14ac:dyDescent="0.3">
      <c r="A189" t="s">
        <v>73</v>
      </c>
      <c r="B189" t="s">
        <v>63</v>
      </c>
      <c r="C189" t="s">
        <v>60</v>
      </c>
      <c r="D189">
        <v>2.4386505624349901E-11</v>
      </c>
    </row>
    <row r="190" spans="1:4" x14ac:dyDescent="0.3">
      <c r="A190" t="s">
        <v>73</v>
      </c>
      <c r="B190" t="s">
        <v>63</v>
      </c>
      <c r="C190" t="s">
        <v>61</v>
      </c>
      <c r="D190">
        <v>7.6657702873054439E-12</v>
      </c>
    </row>
    <row r="191" spans="1:4" x14ac:dyDescent="0.3">
      <c r="A191" t="s">
        <v>73</v>
      </c>
      <c r="B191" t="s">
        <v>63</v>
      </c>
      <c r="C191" t="s">
        <v>62</v>
      </c>
      <c r="D191">
        <v>4.2066993553712047E-12</v>
      </c>
    </row>
    <row r="192" spans="1:4" x14ac:dyDescent="0.3">
      <c r="A192" t="s">
        <v>28</v>
      </c>
      <c r="B192" t="s">
        <v>57</v>
      </c>
      <c r="C192" t="s">
        <v>58</v>
      </c>
      <c r="D192">
        <v>2.7747293741881601E-9</v>
      </c>
    </row>
    <row r="193" spans="1:4" x14ac:dyDescent="0.3">
      <c r="A193" t="s">
        <v>28</v>
      </c>
      <c r="B193" t="s">
        <v>57</v>
      </c>
      <c r="C193" t="s">
        <v>59</v>
      </c>
      <c r="D193">
        <v>4.5472333330856638E-10</v>
      </c>
    </row>
    <row r="194" spans="1:4" x14ac:dyDescent="0.3">
      <c r="A194" t="s">
        <v>28</v>
      </c>
      <c r="B194" t="s">
        <v>57</v>
      </c>
      <c r="C194" t="s">
        <v>60</v>
      </c>
      <c r="D194">
        <v>3.2498600941615849E-10</v>
      </c>
    </row>
    <row r="195" spans="1:4" x14ac:dyDescent="0.3">
      <c r="A195" t="s">
        <v>28</v>
      </c>
      <c r="B195" t="s">
        <v>57</v>
      </c>
      <c r="C195" t="s">
        <v>61</v>
      </c>
      <c r="D195">
        <v>7.2661051029256425E-11</v>
      </c>
    </row>
    <row r="196" spans="1:4" x14ac:dyDescent="0.3">
      <c r="A196" t="s">
        <v>28</v>
      </c>
      <c r="B196" t="s">
        <v>57</v>
      </c>
      <c r="C196" t="s">
        <v>62</v>
      </c>
      <c r="D196">
        <v>1.030605526070791E-11</v>
      </c>
    </row>
    <row r="197" spans="1:4" x14ac:dyDescent="0.3">
      <c r="A197" t="s">
        <v>28</v>
      </c>
      <c r="B197" t="s">
        <v>63</v>
      </c>
      <c r="C197" t="s">
        <v>58</v>
      </c>
      <c r="D197">
        <v>3.757265654741729E-9</v>
      </c>
    </row>
    <row r="198" spans="1:4" x14ac:dyDescent="0.3">
      <c r="A198" t="s">
        <v>28</v>
      </c>
      <c r="B198" t="s">
        <v>63</v>
      </c>
      <c r="C198" t="s">
        <v>59</v>
      </c>
      <c r="D198">
        <v>8.0986026875053148E-10</v>
      </c>
    </row>
    <row r="199" spans="1:4" x14ac:dyDescent="0.3">
      <c r="A199" t="s">
        <v>28</v>
      </c>
      <c r="B199" t="s">
        <v>63</v>
      </c>
      <c r="C199" t="s">
        <v>60</v>
      </c>
      <c r="D199">
        <v>3.9857182831945601E-10</v>
      </c>
    </row>
    <row r="200" spans="1:4" x14ac:dyDescent="0.3">
      <c r="A200" t="s">
        <v>28</v>
      </c>
      <c r="B200" t="s">
        <v>63</v>
      </c>
      <c r="C200" t="s">
        <v>61</v>
      </c>
      <c r="D200">
        <v>6.0211111672435857E-11</v>
      </c>
    </row>
    <row r="201" spans="1:4" x14ac:dyDescent="0.3">
      <c r="A201" t="s">
        <v>28</v>
      </c>
      <c r="B201" t="s">
        <v>63</v>
      </c>
      <c r="C201" t="s">
        <v>62</v>
      </c>
      <c r="D201">
        <v>2.5878627496881711E-11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independent t</vt:lpstr>
      <vt:lpstr>paired t</vt:lpstr>
      <vt:lpstr>paired t band</vt:lpstr>
      <vt:lpstr>gamma</vt:lpstr>
      <vt:lpstr>subacute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박 주성</cp:lastModifiedBy>
  <dcterms:created xsi:type="dcterms:W3CDTF">2024-08-27T04:37:24Z</dcterms:created>
  <dcterms:modified xsi:type="dcterms:W3CDTF">2025-02-20T09:15:59Z</dcterms:modified>
</cp:coreProperties>
</file>