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arik\Dropbox\sharelatex\cc-msr2015\"/>
    </mc:Choice>
  </mc:AlternateContent>
  <bookViews>
    <workbookView xWindow="0" yWindow="0" windowWidth="19425" windowHeight="9495"/>
  </bookViews>
  <sheets>
    <sheet name="cc-aggregate" sheetId="1" r:id="rId1"/>
    <sheet name="cc-verif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I3" i="1" l="1"/>
  <c r="I4" i="1"/>
  <c r="I5" i="1"/>
  <c r="I6" i="1"/>
  <c r="I7" i="1"/>
  <c r="I8" i="1"/>
  <c r="I9" i="1"/>
  <c r="I2" i="1"/>
  <c r="I11" i="1"/>
  <c r="I10" i="1"/>
  <c r="G12" i="1"/>
  <c r="I14" i="1" s="1"/>
  <c r="F12" i="1"/>
  <c r="E12" i="1"/>
  <c r="D12" i="1"/>
  <c r="I12" i="1" l="1"/>
</calcChain>
</file>

<file path=xl/sharedStrings.xml><?xml version="1.0" encoding="utf-8"?>
<sst xmlns="http://schemas.openxmlformats.org/spreadsheetml/2006/main" count="98" uniqueCount="35">
  <si>
    <t>Summer 2013</t>
  </si>
  <si>
    <t>Winter 2013</t>
  </si>
  <si>
    <t>April 2014</t>
  </si>
  <si>
    <t>July 2014</t>
  </si>
  <si>
    <t>August 2014</t>
  </si>
  <si>
    <t>October 2014</t>
  </si>
  <si>
    <t>November 2014</t>
  </si>
  <si>
    <t>December 2014</t>
  </si>
  <si>
    <t>CC-MAIN-2013-20</t>
  </si>
  <si>
    <t>CC-MAIN-2013-48</t>
  </si>
  <si>
    <t>CC-MAIN-2014-10</t>
  </si>
  <si>
    <t>CC-MAIN-2014-15</t>
  </si>
  <si>
    <t>CC-MAIN-2014-23</t>
  </si>
  <si>
    <t>CC-MAIN-2014-35</t>
  </si>
  <si>
    <t>CC-MAIN-2014-41</t>
  </si>
  <si>
    <t>CC-MAIN-2014-42</t>
  </si>
  <si>
    <t>CC-MAIN-2014-49</t>
  </si>
  <si>
    <t>CC-MAIN-2014-52</t>
  </si>
  <si>
    <t>PACKED (TB)</t>
  </si>
  <si>
    <t>PACKED (BYTES)</t>
  </si>
  <si>
    <t>March 2014</t>
  </si>
  <si>
    <t>STAGE 1</t>
  </si>
  <si>
    <t>UNPACKED (TB)</t>
  </si>
  <si>
    <t>STAGE 2</t>
  </si>
  <si>
    <t>STAGE 3</t>
  </si>
  <si>
    <t>YIELD</t>
  </si>
  <si>
    <t>September 2014</t>
  </si>
  <si>
    <t>DEDUP</t>
  </si>
  <si>
    <t>WARC DESCRIPTION</t>
  </si>
  <si>
    <t>SET IDENTIFIER</t>
  </si>
  <si>
    <t>GOOGLE</t>
  </si>
  <si>
    <t>VALID</t>
  </si>
  <si>
    <t>LIST</t>
  </si>
  <si>
    <t>DL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</si>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</sst>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10" fontId="1" fillId="0" borderId="0" xfId="0" applyNumberFormat="1" applyFont="1"/>
    <xf numFmtId="10" fontId="0" fillId="0" borderId="0" xfId="0" applyNumberFormat="1"/>
    <xf numFmtId="0" fontId="0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20.140625" style="3" customWidth="1"/>
    <col min="2" max="2" width="22.140625" customWidth="1"/>
    <col min="3" max="3" width="17.140625" style="5" customWidth="1"/>
    <col min="4" max="4" width="13.85546875" customWidth="1"/>
    <col min="5" max="5" width="15.140625" customWidth="1"/>
    <col min="6" max="6" width="11.42578125" customWidth="1"/>
    <col min="9" max="9" width="9.140625" style="8"/>
  </cols>
  <sheetData>
    <row r="1" spans="1:10" x14ac:dyDescent="0.25">
      <c r="A1" s="2" t="s">
        <v>28</v>
      </c>
      <c r="B1" s="1" t="s">
        <v>29</v>
      </c>
      <c r="C1" s="4" t="s">
        <v>19</v>
      </c>
      <c r="D1" s="1" t="s">
        <v>18</v>
      </c>
      <c r="E1" s="1" t="s">
        <v>22</v>
      </c>
      <c r="F1" s="1" t="s">
        <v>21</v>
      </c>
      <c r="G1" s="1" t="s">
        <v>23</v>
      </c>
      <c r="H1" s="1" t="s">
        <v>24</v>
      </c>
      <c r="I1" s="7" t="s">
        <v>25</v>
      </c>
      <c r="J1" s="1"/>
    </row>
    <row r="2" spans="1:10" x14ac:dyDescent="0.25">
      <c r="A2" s="3" t="s">
        <v>0</v>
      </c>
      <c r="B2" t="s">
        <v>8</v>
      </c>
      <c r="C2" s="5">
        <v>30645585534530</v>
      </c>
      <c r="D2">
        <v>30.6</v>
      </c>
      <c r="E2">
        <v>102</v>
      </c>
      <c r="F2">
        <v>116649</v>
      </c>
      <c r="G2">
        <v>116649</v>
      </c>
      <c r="H2">
        <v>49154</v>
      </c>
      <c r="I2" s="8">
        <f>H2/G2</f>
        <v>0.42138380954830301</v>
      </c>
    </row>
    <row r="3" spans="1:10" x14ac:dyDescent="0.25">
      <c r="A3" s="3" t="s">
        <v>1</v>
      </c>
      <c r="B3" t="s">
        <v>9</v>
      </c>
      <c r="C3" s="5">
        <v>35108456192450</v>
      </c>
      <c r="D3">
        <v>35.1</v>
      </c>
      <c r="E3">
        <v>148</v>
      </c>
      <c r="F3">
        <v>145142</v>
      </c>
      <c r="G3">
        <v>145142</v>
      </c>
      <c r="H3">
        <v>48566</v>
      </c>
      <c r="I3" s="8">
        <f t="shared" ref="I3:I9" si="0">H3/G3</f>
        <v>0.33461024376128207</v>
      </c>
    </row>
    <row r="4" spans="1:10" x14ac:dyDescent="0.25">
      <c r="A4" s="3" t="s">
        <v>20</v>
      </c>
      <c r="B4" t="s">
        <v>10</v>
      </c>
      <c r="C4" s="5">
        <v>36487973193020</v>
      </c>
      <c r="D4">
        <v>36.5</v>
      </c>
      <c r="E4">
        <v>223</v>
      </c>
      <c r="F4">
        <v>179943</v>
      </c>
      <c r="G4">
        <v>179943</v>
      </c>
      <c r="H4">
        <v>59517</v>
      </c>
      <c r="I4" s="8">
        <f t="shared" si="0"/>
        <v>0.33075473900068353</v>
      </c>
    </row>
    <row r="5" spans="1:10" x14ac:dyDescent="0.25">
      <c r="A5" s="3" t="s">
        <v>2</v>
      </c>
      <c r="B5" t="s">
        <v>11</v>
      </c>
      <c r="C5" s="5">
        <v>41202834231500</v>
      </c>
      <c r="D5">
        <v>41.2</v>
      </c>
      <c r="E5">
        <v>183</v>
      </c>
      <c r="F5">
        <v>229916</v>
      </c>
      <c r="G5">
        <v>229916</v>
      </c>
      <c r="H5">
        <v>71185</v>
      </c>
      <c r="I5" s="8">
        <f t="shared" si="0"/>
        <v>0.30961307607995964</v>
      </c>
    </row>
    <row r="6" spans="1:10" x14ac:dyDescent="0.25">
      <c r="A6" s="3" t="s">
        <v>3</v>
      </c>
      <c r="B6" t="s">
        <v>12</v>
      </c>
      <c r="C6" s="5">
        <v>59249591239586</v>
      </c>
      <c r="D6">
        <v>59.2</v>
      </c>
      <c r="E6">
        <v>266</v>
      </c>
      <c r="F6">
        <v>283874</v>
      </c>
      <c r="G6">
        <v>283874</v>
      </c>
      <c r="H6">
        <v>96349</v>
      </c>
      <c r="I6" s="8">
        <f t="shared" si="0"/>
        <v>0.33940762450946549</v>
      </c>
    </row>
    <row r="7" spans="1:10" x14ac:dyDescent="0.25">
      <c r="A7" s="3" t="s">
        <v>4</v>
      </c>
      <c r="B7" t="s">
        <v>13</v>
      </c>
      <c r="C7" s="5">
        <v>46633461334359</v>
      </c>
      <c r="D7">
        <v>46.6</v>
      </c>
      <c r="E7">
        <v>200</v>
      </c>
      <c r="F7">
        <v>236082</v>
      </c>
      <c r="G7">
        <v>236082</v>
      </c>
      <c r="H7">
        <v>78006</v>
      </c>
      <c r="I7" s="8">
        <f t="shared" si="0"/>
        <v>0.33041909167153788</v>
      </c>
    </row>
    <row r="8" spans="1:10" x14ac:dyDescent="0.25">
      <c r="A8" s="3" t="s">
        <v>26</v>
      </c>
      <c r="B8" t="s">
        <v>14</v>
      </c>
      <c r="C8" s="5">
        <v>48995684234033</v>
      </c>
      <c r="D8">
        <v>48.9</v>
      </c>
      <c r="E8">
        <v>220</v>
      </c>
      <c r="F8">
        <v>238769</v>
      </c>
      <c r="G8" s="6">
        <v>238764</v>
      </c>
      <c r="H8">
        <v>77211</v>
      </c>
      <c r="I8" s="8">
        <f t="shared" si="0"/>
        <v>0.32337789616525103</v>
      </c>
    </row>
    <row r="9" spans="1:10" x14ac:dyDescent="0.25">
      <c r="A9" s="3" t="s">
        <v>5</v>
      </c>
      <c r="B9" t="s">
        <v>15</v>
      </c>
      <c r="C9" s="5">
        <v>59056929484649</v>
      </c>
      <c r="D9">
        <v>59.1</v>
      </c>
      <c r="E9">
        <v>254</v>
      </c>
      <c r="F9">
        <v>351397</v>
      </c>
      <c r="G9">
        <v>351397</v>
      </c>
      <c r="H9">
        <v>127160</v>
      </c>
      <c r="I9" s="8">
        <f t="shared" si="0"/>
        <v>0.36186990782505257</v>
      </c>
    </row>
    <row r="10" spans="1:10" x14ac:dyDescent="0.25">
      <c r="A10" s="3" t="s">
        <v>6</v>
      </c>
      <c r="B10" t="s">
        <v>16</v>
      </c>
      <c r="C10" s="5">
        <v>31370769012065</v>
      </c>
      <c r="D10">
        <v>31.4</v>
      </c>
      <c r="E10">
        <v>135</v>
      </c>
      <c r="F10">
        <v>182947</v>
      </c>
      <c r="G10">
        <v>182947</v>
      </c>
      <c r="H10">
        <v>60576</v>
      </c>
      <c r="I10" s="8">
        <f>H10/G10</f>
        <v>0.33111228935156084</v>
      </c>
    </row>
    <row r="11" spans="1:10" x14ac:dyDescent="0.25">
      <c r="A11" s="3" t="s">
        <v>7</v>
      </c>
      <c r="B11" t="s">
        <v>17</v>
      </c>
      <c r="C11" s="5">
        <v>35184894556144</v>
      </c>
      <c r="D11">
        <v>35.200000000000003</v>
      </c>
      <c r="E11">
        <v>160</v>
      </c>
      <c r="F11">
        <v>162565</v>
      </c>
      <c r="G11">
        <v>162565</v>
      </c>
      <c r="H11">
        <v>51499</v>
      </c>
      <c r="I11" s="8">
        <f>H11/G11</f>
        <v>0.31679020699412541</v>
      </c>
    </row>
    <row r="12" spans="1:10" x14ac:dyDescent="0.25">
      <c r="D12" s="9">
        <f>SUM(D2:D11)</f>
        <v>423.8</v>
      </c>
      <c r="E12" s="9">
        <f>SUM(E2:E11)</f>
        <v>1891</v>
      </c>
      <c r="F12" s="9">
        <f>SUM(F2:F11)</f>
        <v>2127284</v>
      </c>
      <c r="G12" s="9">
        <f>SUM(G2:G11)</f>
        <v>2127279</v>
      </c>
      <c r="H12" s="1">
        <f>SUM(H2:H11)</f>
        <v>719223</v>
      </c>
      <c r="I12" s="7">
        <f>AVERAGE(I2:I11)</f>
        <v>0.33993388849072215</v>
      </c>
    </row>
    <row r="14" spans="1:10" x14ac:dyDescent="0.25">
      <c r="G14" s="1" t="s">
        <v>27</v>
      </c>
      <c r="H14">
        <v>249376</v>
      </c>
      <c r="I14" s="8">
        <f>H14/G12</f>
        <v>0.11722768851664497</v>
      </c>
    </row>
    <row r="15" spans="1:10" x14ac:dyDescent="0.25">
      <c r="A15" s="2" t="s">
        <v>30</v>
      </c>
    </row>
    <row r="16" spans="1:10" x14ac:dyDescent="0.25">
      <c r="A16" s="11">
        <v>1626611</v>
      </c>
      <c r="B16" t="s">
        <v>32</v>
      </c>
    </row>
    <row r="17" spans="1:2" x14ac:dyDescent="0.25">
      <c r="A17" s="11">
        <v>1518792</v>
      </c>
      <c r="B17" s="10" t="s">
        <v>33</v>
      </c>
    </row>
    <row r="18" spans="1:2" x14ac:dyDescent="0.25">
      <c r="A18" s="11">
        <v>1471673</v>
      </c>
      <c r="B18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12" sqref="C12"/>
    </sheetView>
  </sheetViews>
  <sheetFormatPr defaultRowHeight="15" x14ac:dyDescent="0.25"/>
  <cols>
    <col min="1" max="1" width="22.140625" customWidth="1"/>
  </cols>
  <sheetData>
    <row r="1" spans="1:8" x14ac:dyDescent="0.25">
      <c r="A1" s="2" t="s">
        <v>28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3" t="s">
        <v>0</v>
      </c>
      <c r="B2" t="s">
        <v>34</v>
      </c>
      <c r="C2" t="s">
        <v>34</v>
      </c>
      <c r="D2" t="s">
        <v>34</v>
      </c>
      <c r="E2" t="s">
        <v>34</v>
      </c>
    </row>
    <row r="3" spans="1:8" x14ac:dyDescent="0.25">
      <c r="A3" s="3" t="s">
        <v>1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</row>
    <row r="4" spans="1:8" x14ac:dyDescent="0.25">
      <c r="A4" s="3" t="s">
        <v>20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8" x14ac:dyDescent="0.25">
      <c r="A5" s="3" t="s">
        <v>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</row>
    <row r="6" spans="1:8" x14ac:dyDescent="0.25">
      <c r="A6" s="3" t="s">
        <v>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</row>
    <row r="7" spans="1:8" x14ac:dyDescent="0.25">
      <c r="A7" s="3" t="s">
        <v>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</row>
    <row r="8" spans="1:8" x14ac:dyDescent="0.25">
      <c r="A8" s="3" t="s">
        <v>26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 spans="1:8" x14ac:dyDescent="0.25">
      <c r="A9" s="3" t="s">
        <v>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</row>
    <row r="10" spans="1:8" x14ac:dyDescent="0.25">
      <c r="A10" s="3" t="s">
        <v>6</v>
      </c>
      <c r="B10" t="s">
        <v>34</v>
      </c>
      <c r="C10" t="s">
        <v>34</v>
      </c>
      <c r="D10" t="s">
        <v>34</v>
      </c>
      <c r="E10" t="s">
        <v>34</v>
      </c>
    </row>
    <row r="11" spans="1:8" x14ac:dyDescent="0.25">
      <c r="A11" s="3" t="s">
        <v>7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cc-aggregate</vt:lpstr>
      <vt:lpstr>cc-verify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Barik</dc:creator>
  <cp:lastModifiedBy>Titus Barik</cp:lastModifiedBy>
  <dcterms:created xsi:type="dcterms:W3CDTF">2015-02-18T00:26:47Z</dcterms:created>
  <dcterms:modified xsi:type="dcterms:W3CDTF">2015-02-20T23:05:27Z</dcterms:modified>
</cp:coreProperties>
</file>