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28052651-9CD0-457F-8478-B32F1ADD9DF9}" xr6:coauthVersionLast="47" xr6:coauthVersionMax="47" xr10:uidLastSave="{00000000-0000-0000-0000-000000000000}"/>
  <bookViews>
    <workbookView xWindow="-120" yWindow="-120" windowWidth="20730" windowHeight="11160" xr2:uid="{71862A33-43AF-4E2B-B37D-8EA620FC07AC}"/>
  </bookViews>
  <sheets>
    <sheet name="Sheet1" sheetId="1" r:id="rId1"/>
  </sheets>
  <definedNames>
    <definedName name="_xlnm.Print_Area" localSheetId="0">Sheet1!$A$1:$I$101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B89" i="1"/>
  <c r="B88" i="1"/>
  <c r="B87" i="1"/>
  <c r="B85" i="1"/>
  <c r="B84" i="1"/>
  <c r="B83" i="1"/>
  <c r="B81" i="1"/>
  <c r="B80" i="1"/>
  <c r="B79" i="1"/>
  <c r="B77" i="1"/>
  <c r="B76" i="1"/>
  <c r="B75" i="1"/>
  <c r="B73" i="1"/>
  <c r="B72" i="1"/>
  <c r="B71" i="1"/>
  <c r="B69" i="1"/>
  <c r="B68" i="1"/>
  <c r="B67" i="1"/>
  <c r="B65" i="1"/>
  <c r="B64" i="1"/>
  <c r="B63" i="1"/>
  <c r="B61" i="1"/>
  <c r="B60" i="1"/>
  <c r="B59" i="1"/>
  <c r="B57" i="1"/>
  <c r="B56" i="1"/>
  <c r="B55" i="1"/>
  <c r="B53" i="1"/>
  <c r="B51" i="1"/>
  <c r="B52" i="1"/>
  <c r="I87" i="1"/>
  <c r="I83" i="1"/>
  <c r="I79" i="1"/>
  <c r="I75" i="1"/>
  <c r="I71" i="1"/>
  <c r="I67" i="1"/>
  <c r="I63" i="1"/>
  <c r="I59" i="1"/>
  <c r="I55" i="1"/>
  <c r="I51" i="1"/>
</calcChain>
</file>

<file path=xl/sharedStrings.xml><?xml version="1.0" encoding="utf-8"?>
<sst xmlns="http://schemas.openxmlformats.org/spreadsheetml/2006/main" count="120" uniqueCount="62">
  <si>
    <t>KE Pantai Ungapan Kecamatan Gedangan Kabupaten Malang</t>
  </si>
  <si>
    <t>NO</t>
  </si>
  <si>
    <t>NAMA</t>
  </si>
  <si>
    <t>HARI KEGIATAN</t>
  </si>
  <si>
    <t>JUMLAH</t>
  </si>
  <si>
    <t>TANDA TANGAN</t>
  </si>
  <si>
    <t>2. .......................</t>
  </si>
  <si>
    <t>3. .......................</t>
  </si>
  <si>
    <t>Tanggal &lt;TGL_BERANGKAT&gt;</t>
  </si>
  <si>
    <t>&lt;NAMA_1&gt;</t>
  </si>
  <si>
    <t>&lt;PANGKAT_1&gt; (&lt;GOL_1&gt;)</t>
  </si>
  <si>
    <t>&lt;NIP_1&gt;</t>
  </si>
  <si>
    <t>&lt;NAMA_2&gt;</t>
  </si>
  <si>
    <t>&lt;PANGKAT_2&gt; (&lt;GOL_2&gt;)</t>
  </si>
  <si>
    <t>&lt;NIP_2&gt;</t>
  </si>
  <si>
    <t>&lt;NAMA_3&gt;</t>
  </si>
  <si>
    <t>&lt;PANGKAT_3&gt; (&lt;GOL_3&gt;)</t>
  </si>
  <si>
    <t>&lt;NIP_3&gt;</t>
  </si>
  <si>
    <t>&lt;UH&gt;</t>
  </si>
  <si>
    <t>1. ……………………...</t>
  </si>
  <si>
    <t>&lt;DURASI_ANGKA&gt;</t>
  </si>
  <si>
    <t>&lt;DURASI_TERBILANG&gt;</t>
  </si>
  <si>
    <t>KE &lt;TUJUAN_S&gt; &lt;TUJUAN_K&gt;</t>
  </si>
  <si>
    <t>&lt;NAMA_4&gt;</t>
  </si>
  <si>
    <t>4. .......................</t>
  </si>
  <si>
    <t>&lt;PANGKAT_4&gt; (&lt;GOL_4&gt;)</t>
  </si>
  <si>
    <t>&lt;NIP_4&gt;</t>
  </si>
  <si>
    <t>&lt;NAMA_5&gt;</t>
  </si>
  <si>
    <t>5. .......................</t>
  </si>
  <si>
    <t>&lt;PANGKAT_5&gt; (&lt;GOL_5&gt;)</t>
  </si>
  <si>
    <t>&lt;NIP_5&gt;</t>
  </si>
  <si>
    <t>&lt;NAMA_6&gt;</t>
  </si>
  <si>
    <t>6. .......................</t>
  </si>
  <si>
    <t>&lt;PANGKAT_6&gt; (&lt;GOL_6&gt;)</t>
  </si>
  <si>
    <t>&lt;NIP_6&gt;</t>
  </si>
  <si>
    <t>&lt;NAMA_7&gt;</t>
  </si>
  <si>
    <t>7. .......................</t>
  </si>
  <si>
    <t>&lt;PANGKAT_7&gt; (&lt;GOL_7&gt;)</t>
  </si>
  <si>
    <t>&lt;NIP_7&gt;</t>
  </si>
  <si>
    <t>&lt;NAMA_8&gt;</t>
  </si>
  <si>
    <t>8. .......................</t>
  </si>
  <si>
    <t>&lt;PANGKAT_8&gt; (&lt;GOL_8&gt;)</t>
  </si>
  <si>
    <t>&lt;NIP_8&gt;</t>
  </si>
  <si>
    <t>&lt;NAMA_9&gt;</t>
  </si>
  <si>
    <t>9. .......................</t>
  </si>
  <si>
    <t>&lt;PANGKAT_9&gt; (&lt;GOL_9&gt;)</t>
  </si>
  <si>
    <t>&lt;NIP_9&gt;</t>
  </si>
  <si>
    <t>&lt;NAMA_10&gt;</t>
  </si>
  <si>
    <t>10. .......................</t>
  </si>
  <si>
    <t>&lt;PANGKAT_10&gt; (&lt;GOL_10&gt;)</t>
  </si>
  <si>
    <t>&lt;NIP_10&gt;</t>
  </si>
  <si>
    <t>UANG HARIAN</t>
  </si>
  <si>
    <t xml:space="preserve">BIAYA E-TOLL </t>
  </si>
  <si>
    <t>BIAYA PENGINAPAN</t>
  </si>
  <si>
    <t>Kepanjen</t>
  </si>
  <si>
    <t>Mengetahui,</t>
  </si>
  <si>
    <t>Pejabat Pelaksana Teknis</t>
  </si>
  <si>
    <t>Kegiatan/PPTK</t>
  </si>
  <si>
    <t>Dra. MURSYIDAH, Apt. M.Kes</t>
  </si>
  <si>
    <t>NIP. 19621219 198903 2 005</t>
  </si>
  <si>
    <t>TANDA TERIMA BIAYA PERJALANAN DINAS LUAR DAERAH LUAR PROVINSI</t>
  </si>
  <si>
    <t xml:space="preserve">BIAYA SEWA KENDARAAN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</si>
</sst>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/>
    <xf numFmtId="41" fontId="0" fillId="0" borderId="6" xfId="1" applyFont="1" applyBorder="1" applyAlignment="1">
      <alignment horizontal="center"/>
    </xf>
    <xf numFmtId="0" fontId="0" fillId="0" borderId="6" xfId="0" applyBorder="1"/>
    <xf numFmtId="0" fontId="5" fillId="0" borderId="0" xfId="0" applyFont="1"/>
    <xf numFmtId="0" fontId="0" fillId="0" borderId="6" xfId="0" applyBorder="1" applyAlignment="1">
      <alignment horizontal="left"/>
    </xf>
    <xf numFmtId="41" fontId="0" fillId="0" borderId="6" xfId="1" applyFont="1" applyBorder="1"/>
    <xf numFmtId="41" fontId="6" fillId="0" borderId="8" xfId="1" applyFont="1" applyBorder="1" applyAlignment="1">
      <alignment horizontal="center"/>
    </xf>
    <xf numFmtId="0" fontId="0" fillId="0" borderId="4" xfId="0" applyBorder="1"/>
    <xf numFmtId="41" fontId="0" fillId="0" borderId="0" xfId="1" applyFont="1"/>
    <xf numFmtId="1" fontId="0" fillId="0" borderId="6" xfId="1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1" fontId="8" fillId="0" borderId="5" xfId="1" applyFont="1" applyBorder="1" applyAlignment="1">
      <alignment horizontal="center"/>
    </xf>
    <xf numFmtId="41" fontId="8" fillId="0" borderId="10" xfId="1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3" fontId="0" fillId="0" borderId="11" xfId="1" applyNumberFormat="1" applyFont="1" applyBorder="1" applyAlignment="1">
      <alignment horizontal="center"/>
    </xf>
    <xf numFmtId="3" fontId="5" fillId="0" borderId="6" xfId="0" applyNumberFormat="1" applyFont="1" applyBorder="1"/>
    <xf numFmtId="3" fontId="0" fillId="0" borderId="11" xfId="0" applyNumberForma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6" fillId="0" borderId="4" xfId="1" applyNumberFormat="1" applyFont="1" applyBorder="1" applyAlignment="1">
      <alignment horizontal="center"/>
    </xf>
    <xf numFmtId="3" fontId="0" fillId="0" borderId="6" xfId="0" applyNumberFormat="1" applyBorder="1"/>
    <xf numFmtId="3" fontId="0" fillId="0" borderId="3" xfId="0" applyNumberFormat="1" applyBorder="1"/>
    <xf numFmtId="0" fontId="9" fillId="0" borderId="0" xfId="0" applyFont="1"/>
    <xf numFmtId="0" fontId="9" fillId="0" borderId="0" xfId="0" applyFont="1" applyAlignment="1">
      <alignment horizontal="right"/>
    </xf>
    <xf numFmtId="41" fontId="9" fillId="0" borderId="0" xfId="1" applyFont="1" applyAlignment="1">
      <alignment horizontal="left"/>
    </xf>
    <xf numFmtId="41" fontId="9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9C09-837E-44AE-A627-E792BE326807}">
  <sheetPr>
    <pageSetUpPr fitToPage="1"/>
  </sheetPr>
  <dimension ref="A2:I101"/>
  <sheetViews>
    <sheetView tabSelected="1" view="pageBreakPreview" topLeftCell="A18" zoomScaleNormal="100" zoomScaleSheetLayoutView="100" workbookViewId="0">
      <selection activeCell="E14" sqref="E14"/>
    </sheetView>
  </sheetViews>
  <sheetFormatPr defaultColWidth="9" defaultRowHeight="15" x14ac:dyDescent="0.25"/>
  <cols>
    <col min="1" max="1" width="3.42578125" customWidth="1"/>
    <col min="2" max="2" width="34.7109375" customWidth="1"/>
    <col min="3" max="3" width="17.140625" customWidth="1"/>
    <col min="4" max="6" width="17.140625" style="14" customWidth="1"/>
    <col min="7" max="7" width="18.7109375" style="14" bestFit="1" customWidth="1"/>
    <col min="8" max="8" width="12.7109375" style="14" customWidth="1"/>
    <col min="9" max="9" width="18" customWidth="1"/>
    <col min="10" max="10" width="2.28515625" customWidth="1"/>
  </cols>
  <sheetData>
    <row r="2" spans="1:9" x14ac:dyDescent="0.25">
      <c r="A2" s="37" t="s">
        <v>60</v>
      </c>
      <c r="B2" s="37"/>
      <c r="C2" s="37"/>
      <c r="D2" s="37"/>
      <c r="E2" s="37"/>
      <c r="F2" s="37"/>
      <c r="G2" s="37"/>
      <c r="H2" s="37"/>
      <c r="I2" s="37"/>
    </row>
    <row r="3" spans="1:9" x14ac:dyDescent="0.25">
      <c r="A3" s="37" t="s">
        <v>22</v>
      </c>
      <c r="B3" s="37"/>
      <c r="C3" s="37"/>
      <c r="D3" s="37"/>
      <c r="E3" s="37"/>
      <c r="F3" s="37"/>
      <c r="G3" s="37"/>
      <c r="H3" s="37"/>
      <c r="I3" s="37"/>
    </row>
    <row r="4" spans="1:9" ht="15.75" thickBot="1" x14ac:dyDescent="0.3">
      <c r="A4" s="37" t="s">
        <v>8</v>
      </c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1"/>
      <c r="B5" s="2" t="s">
        <v>0</v>
      </c>
      <c r="C5" s="2"/>
      <c r="D5" s="3"/>
      <c r="E5" s="3"/>
      <c r="F5" s="3"/>
      <c r="G5" s="3"/>
      <c r="H5" s="3"/>
      <c r="I5" s="1"/>
    </row>
    <row r="6" spans="1:9" ht="15.75" thickBot="1" x14ac:dyDescent="0.3"/>
    <row r="7" spans="1:9" ht="25.5" customHeight="1" thickTop="1" x14ac:dyDescent="0.25">
      <c r="A7" s="38" t="s">
        <v>1</v>
      </c>
      <c r="B7" s="38" t="s">
        <v>2</v>
      </c>
      <c r="C7" s="38" t="s">
        <v>51</v>
      </c>
      <c r="D7" s="40" t="s">
        <v>61</v>
      </c>
      <c r="E7" s="40" t="s">
        <v>52</v>
      </c>
      <c r="F7" s="40" t="s">
        <v>53</v>
      </c>
      <c r="G7" s="40" t="s">
        <v>3</v>
      </c>
      <c r="H7" s="38" t="s">
        <v>4</v>
      </c>
      <c r="I7" s="40" t="s">
        <v>5</v>
      </c>
    </row>
    <row r="8" spans="1:9" ht="15" customHeight="1" x14ac:dyDescent="0.25">
      <c r="A8" s="39"/>
      <c r="B8" s="39"/>
      <c r="C8" s="39"/>
      <c r="D8" s="41"/>
      <c r="E8" s="41"/>
      <c r="F8" s="41"/>
      <c r="G8" s="41"/>
      <c r="H8" s="39"/>
      <c r="I8" s="41"/>
    </row>
    <row r="9" spans="1:9" ht="10.5" customHeight="1" x14ac:dyDescent="0.25">
      <c r="A9" s="4">
        <v>1</v>
      </c>
      <c r="B9" s="4">
        <v>2</v>
      </c>
      <c r="C9" s="20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</row>
    <row r="10" spans="1:9" ht="12" customHeight="1" x14ac:dyDescent="0.25">
      <c r="A10" s="16"/>
      <c r="B10" s="17"/>
      <c r="C10" s="16"/>
      <c r="D10" s="19"/>
      <c r="E10" s="19"/>
      <c r="F10" s="19"/>
      <c r="G10" s="18"/>
      <c r="H10" s="18"/>
      <c r="I10" s="16"/>
    </row>
    <row r="11" spans="1:9" x14ac:dyDescent="0.25">
      <c r="A11" s="5">
        <v>1</v>
      </c>
      <c r="B11" s="6" t="s">
        <v>9</v>
      </c>
      <c r="C11" s="23"/>
      <c r="D11" s="22" t="s">
        <v>18</v>
      </c>
      <c r="E11" s="22"/>
      <c r="F11" s="22"/>
      <c r="G11" s="15" t="s">
        <v>20</v>
      </c>
      <c r="H11" s="25" t="e">
        <f>(C11*G11)+(F11*(G11-1))+D11+E11</f>
        <v>#VALUE!</v>
      </c>
      <c r="I11" s="8" t="s">
        <v>19</v>
      </c>
    </row>
    <row r="12" spans="1:9" x14ac:dyDescent="0.25">
      <c r="A12" s="5"/>
      <c r="B12" s="9" t="s">
        <v>10</v>
      </c>
      <c r="C12" s="23"/>
      <c r="D12" s="22"/>
      <c r="E12" s="22"/>
      <c r="F12" s="22"/>
      <c r="G12" s="7" t="s">
        <v>21</v>
      </c>
      <c r="H12" s="25"/>
      <c r="I12" s="8"/>
    </row>
    <row r="13" spans="1:9" x14ac:dyDescent="0.25">
      <c r="A13" s="5"/>
      <c r="B13" s="9" t="s">
        <v>11</v>
      </c>
      <c r="C13" s="23"/>
      <c r="D13" s="22"/>
      <c r="E13" s="22"/>
      <c r="F13" s="22"/>
      <c r="G13" s="7"/>
      <c r="H13" s="25"/>
      <c r="I13" s="8"/>
    </row>
    <row r="14" spans="1:9" x14ac:dyDescent="0.25">
      <c r="A14" s="5"/>
      <c r="C14" s="27"/>
      <c r="D14" s="22"/>
      <c r="E14" s="22"/>
      <c r="F14" s="22"/>
      <c r="G14" s="7"/>
      <c r="H14" s="25"/>
      <c r="I14" s="8"/>
    </row>
    <row r="15" spans="1:9" x14ac:dyDescent="0.25">
      <c r="A15" s="5">
        <v>2</v>
      </c>
      <c r="B15" s="6" t="s">
        <v>12</v>
      </c>
      <c r="C15" s="23"/>
      <c r="D15" s="22" t="s">
        <v>18</v>
      </c>
      <c r="E15" s="22"/>
      <c r="F15" s="22"/>
      <c r="G15" s="15" t="s">
        <v>20</v>
      </c>
      <c r="H15" s="25" t="e">
        <f>(C15*G15)+(F15*(G15-1))+D15+E15</f>
        <v>#VALUE!</v>
      </c>
      <c r="I15" s="10" t="s">
        <v>6</v>
      </c>
    </row>
    <row r="16" spans="1:9" x14ac:dyDescent="0.25">
      <c r="A16" s="5"/>
      <c r="B16" s="9" t="s">
        <v>13</v>
      </c>
      <c r="C16" s="23"/>
      <c r="D16" s="22"/>
      <c r="E16" s="22"/>
      <c r="F16" s="22"/>
      <c r="G16" s="7" t="s">
        <v>21</v>
      </c>
      <c r="H16" s="25"/>
      <c r="I16" s="8"/>
    </row>
    <row r="17" spans="1:9" x14ac:dyDescent="0.25">
      <c r="A17" s="5"/>
      <c r="B17" s="9" t="s">
        <v>14</v>
      </c>
      <c r="C17" s="23"/>
      <c r="D17" s="22"/>
      <c r="E17" s="22"/>
      <c r="F17" s="22"/>
      <c r="G17" s="7"/>
      <c r="H17" s="25"/>
      <c r="I17" s="8"/>
    </row>
    <row r="18" spans="1:9" x14ac:dyDescent="0.25">
      <c r="A18" s="5"/>
      <c r="B18" s="6"/>
      <c r="C18" s="23"/>
      <c r="D18" s="22"/>
      <c r="E18" s="22"/>
      <c r="F18" s="22"/>
      <c r="G18" s="11"/>
      <c r="H18" s="25"/>
      <c r="I18" s="8"/>
    </row>
    <row r="19" spans="1:9" x14ac:dyDescent="0.25">
      <c r="A19" s="5">
        <v>3</v>
      </c>
      <c r="B19" s="6" t="s">
        <v>15</v>
      </c>
      <c r="C19" s="23"/>
      <c r="D19" s="22" t="s">
        <v>18</v>
      </c>
      <c r="E19" s="22"/>
      <c r="F19" s="22"/>
      <c r="G19" s="15" t="s">
        <v>20</v>
      </c>
      <c r="H19" s="25" t="e">
        <f>(C19*G19)+(F19*(G19-1))+D19+E19</f>
        <v>#VALUE!</v>
      </c>
      <c r="I19" s="10" t="s">
        <v>7</v>
      </c>
    </row>
    <row r="20" spans="1:9" x14ac:dyDescent="0.25">
      <c r="A20" s="5"/>
      <c r="B20" s="9" t="s">
        <v>16</v>
      </c>
      <c r="C20" s="23"/>
      <c r="D20" s="22"/>
      <c r="E20" s="22"/>
      <c r="F20" s="22"/>
      <c r="G20" s="7" t="s">
        <v>21</v>
      </c>
      <c r="H20" s="25"/>
      <c r="I20" s="8"/>
    </row>
    <row r="21" spans="1:9" x14ac:dyDescent="0.25">
      <c r="A21" s="5"/>
      <c r="B21" s="9" t="s">
        <v>17</v>
      </c>
      <c r="C21" s="23"/>
      <c r="D21" s="24"/>
      <c r="E21" s="24"/>
      <c r="F21" s="24"/>
      <c r="G21" s="5"/>
      <c r="H21" s="25"/>
      <c r="I21" s="8"/>
    </row>
    <row r="22" spans="1:9" x14ac:dyDescent="0.25">
      <c r="A22" s="5"/>
      <c r="B22" s="6"/>
      <c r="C22" s="23"/>
      <c r="D22" s="22"/>
      <c r="E22" s="22"/>
      <c r="F22" s="22"/>
      <c r="G22" s="11"/>
      <c r="H22" s="25"/>
      <c r="I22" s="8"/>
    </row>
    <row r="23" spans="1:9" x14ac:dyDescent="0.25">
      <c r="A23" s="5">
        <v>4</v>
      </c>
      <c r="B23" s="6" t="s">
        <v>23</v>
      </c>
      <c r="C23" s="23"/>
      <c r="D23" s="22" t="s">
        <v>18</v>
      </c>
      <c r="E23" s="22"/>
      <c r="F23" s="22"/>
      <c r="G23" s="15" t="s">
        <v>20</v>
      </c>
      <c r="H23" s="25" t="e">
        <f>(C23*G23)+(F23*(G23-1))+D23+E23</f>
        <v>#VALUE!</v>
      </c>
      <c r="I23" s="10" t="s">
        <v>24</v>
      </c>
    </row>
    <row r="24" spans="1:9" x14ac:dyDescent="0.25">
      <c r="A24" s="5"/>
      <c r="B24" s="9" t="s">
        <v>25</v>
      </c>
      <c r="C24" s="23"/>
      <c r="D24" s="22"/>
      <c r="E24" s="22"/>
      <c r="F24" s="22"/>
      <c r="G24" s="7" t="s">
        <v>21</v>
      </c>
      <c r="H24" s="25"/>
      <c r="I24" s="8"/>
    </row>
    <row r="25" spans="1:9" x14ac:dyDescent="0.25">
      <c r="A25" s="5"/>
      <c r="B25" s="9" t="s">
        <v>26</v>
      </c>
      <c r="C25" s="23"/>
      <c r="D25" s="24"/>
      <c r="E25" s="24"/>
      <c r="F25" s="24"/>
      <c r="G25" s="5"/>
      <c r="H25" s="25"/>
      <c r="I25" s="8"/>
    </row>
    <row r="26" spans="1:9" x14ac:dyDescent="0.25">
      <c r="A26" s="5"/>
      <c r="B26" s="6"/>
      <c r="C26" s="23"/>
      <c r="D26" s="22"/>
      <c r="E26" s="22"/>
      <c r="F26" s="22"/>
      <c r="G26" s="11"/>
      <c r="H26" s="25"/>
      <c r="I26" s="8"/>
    </row>
    <row r="27" spans="1:9" x14ac:dyDescent="0.25">
      <c r="A27" s="5">
        <v>5</v>
      </c>
      <c r="B27" s="6" t="s">
        <v>27</v>
      </c>
      <c r="C27" s="23"/>
      <c r="D27" s="22" t="s">
        <v>18</v>
      </c>
      <c r="E27" s="22"/>
      <c r="F27" s="22"/>
      <c r="G27" s="15" t="s">
        <v>20</v>
      </c>
      <c r="H27" s="25" t="e">
        <f>(C27*G27)+(F27*(G27-1))+D27+E27</f>
        <v>#VALUE!</v>
      </c>
      <c r="I27" s="10" t="s">
        <v>28</v>
      </c>
    </row>
    <row r="28" spans="1:9" x14ac:dyDescent="0.25">
      <c r="A28" s="5"/>
      <c r="B28" s="9" t="s">
        <v>29</v>
      </c>
      <c r="C28" s="23"/>
      <c r="D28" s="22"/>
      <c r="E28" s="22"/>
      <c r="F28" s="22"/>
      <c r="G28" s="7" t="s">
        <v>21</v>
      </c>
      <c r="H28" s="25"/>
      <c r="I28" s="8"/>
    </row>
    <row r="29" spans="1:9" x14ac:dyDescent="0.25">
      <c r="A29" s="5"/>
      <c r="B29" s="9" t="s">
        <v>30</v>
      </c>
      <c r="C29" s="23"/>
      <c r="D29" s="24"/>
      <c r="E29" s="24"/>
      <c r="F29" s="24"/>
      <c r="G29" s="5"/>
      <c r="H29" s="25"/>
      <c r="I29" s="8"/>
    </row>
    <row r="30" spans="1:9" x14ac:dyDescent="0.25">
      <c r="A30" s="5"/>
      <c r="B30" s="6"/>
      <c r="C30" s="23"/>
      <c r="D30" s="22"/>
      <c r="E30" s="22"/>
      <c r="F30" s="22"/>
      <c r="G30" s="11"/>
      <c r="H30" s="25"/>
      <c r="I30" s="8"/>
    </row>
    <row r="31" spans="1:9" x14ac:dyDescent="0.25">
      <c r="A31" s="5">
        <v>6</v>
      </c>
      <c r="B31" s="6" t="s">
        <v>31</v>
      </c>
      <c r="C31" s="23"/>
      <c r="D31" s="22" t="s">
        <v>18</v>
      </c>
      <c r="E31" s="22"/>
      <c r="F31" s="22"/>
      <c r="G31" s="15" t="s">
        <v>20</v>
      </c>
      <c r="H31" s="25" t="e">
        <f>(C31*G31)+(F31*(G31-1))+D31+E31</f>
        <v>#VALUE!</v>
      </c>
      <c r="I31" s="10" t="s">
        <v>32</v>
      </c>
    </row>
    <row r="32" spans="1:9" x14ac:dyDescent="0.25">
      <c r="A32" s="5"/>
      <c r="B32" s="9" t="s">
        <v>33</v>
      </c>
      <c r="C32" s="23"/>
      <c r="D32" s="22"/>
      <c r="E32" s="22"/>
      <c r="F32" s="22"/>
      <c r="G32" s="7" t="s">
        <v>21</v>
      </c>
      <c r="H32" s="25"/>
      <c r="I32" s="8"/>
    </row>
    <row r="33" spans="1:9" x14ac:dyDescent="0.25">
      <c r="A33" s="5"/>
      <c r="B33" s="9" t="s">
        <v>34</v>
      </c>
      <c r="C33" s="23"/>
      <c r="D33" s="24"/>
      <c r="E33" s="24"/>
      <c r="F33" s="24"/>
      <c r="G33" s="5"/>
      <c r="H33" s="25"/>
      <c r="I33" s="8"/>
    </row>
    <row r="34" spans="1:9" x14ac:dyDescent="0.25">
      <c r="A34" s="5"/>
      <c r="C34" s="27"/>
      <c r="D34" s="24"/>
      <c r="E34" s="24"/>
      <c r="F34" s="24"/>
      <c r="G34" s="5"/>
      <c r="H34" s="25"/>
      <c r="I34" s="8"/>
    </row>
    <row r="35" spans="1:9" x14ac:dyDescent="0.25">
      <c r="A35" s="5">
        <v>7</v>
      </c>
      <c r="B35" s="6" t="s">
        <v>35</v>
      </c>
      <c r="C35" s="23"/>
      <c r="D35" s="22" t="s">
        <v>18</v>
      </c>
      <c r="E35" s="22"/>
      <c r="F35" s="22"/>
      <c r="G35" s="15" t="s">
        <v>20</v>
      </c>
      <c r="H35" s="25" t="e">
        <f>(C35*G35)+(F35*(G35-1))+D35+E35</f>
        <v>#VALUE!</v>
      </c>
      <c r="I35" s="10" t="s">
        <v>36</v>
      </c>
    </row>
    <row r="36" spans="1:9" x14ac:dyDescent="0.25">
      <c r="A36" s="5"/>
      <c r="B36" s="9" t="s">
        <v>37</v>
      </c>
      <c r="C36" s="23"/>
      <c r="D36" s="22"/>
      <c r="E36" s="22"/>
      <c r="F36" s="22"/>
      <c r="G36" s="7" t="s">
        <v>21</v>
      </c>
      <c r="H36" s="25"/>
      <c r="I36" s="8"/>
    </row>
    <row r="37" spans="1:9" x14ac:dyDescent="0.25">
      <c r="A37" s="5"/>
      <c r="B37" s="9" t="s">
        <v>38</v>
      </c>
      <c r="C37" s="23"/>
      <c r="D37" s="24"/>
      <c r="E37" s="24"/>
      <c r="F37" s="24"/>
      <c r="G37" s="5"/>
      <c r="H37" s="25"/>
      <c r="I37" s="8"/>
    </row>
    <row r="38" spans="1:9" x14ac:dyDescent="0.25">
      <c r="A38" s="5"/>
      <c r="C38" s="27"/>
      <c r="D38" s="24"/>
      <c r="E38" s="24"/>
      <c r="F38" s="24"/>
      <c r="G38" s="5"/>
      <c r="H38" s="25"/>
      <c r="I38" s="8"/>
    </row>
    <row r="39" spans="1:9" x14ac:dyDescent="0.25">
      <c r="A39" s="5">
        <v>8</v>
      </c>
      <c r="B39" s="6" t="s">
        <v>39</v>
      </c>
      <c r="C39" s="23"/>
      <c r="D39" s="22" t="s">
        <v>18</v>
      </c>
      <c r="E39" s="22"/>
      <c r="F39" s="22"/>
      <c r="G39" s="15" t="s">
        <v>20</v>
      </c>
      <c r="H39" s="25" t="e">
        <f>(C39*G39)+(F39*(G39-1))+D39+E39</f>
        <v>#VALUE!</v>
      </c>
      <c r="I39" s="10" t="s">
        <v>40</v>
      </c>
    </row>
    <row r="40" spans="1:9" x14ac:dyDescent="0.25">
      <c r="A40" s="5"/>
      <c r="B40" s="9" t="s">
        <v>41</v>
      </c>
      <c r="C40" s="23"/>
      <c r="D40" s="22"/>
      <c r="E40" s="22"/>
      <c r="F40" s="22"/>
      <c r="G40" s="7" t="s">
        <v>21</v>
      </c>
      <c r="H40" s="25"/>
      <c r="I40" s="8"/>
    </row>
    <row r="41" spans="1:9" x14ac:dyDescent="0.25">
      <c r="A41" s="5"/>
      <c r="B41" s="9" t="s">
        <v>42</v>
      </c>
      <c r="C41" s="23"/>
      <c r="D41" s="24"/>
      <c r="E41" s="24"/>
      <c r="F41" s="24"/>
      <c r="G41" s="5"/>
      <c r="H41" s="25"/>
      <c r="I41" s="8"/>
    </row>
    <row r="42" spans="1:9" x14ac:dyDescent="0.25">
      <c r="A42" s="5"/>
      <c r="C42" s="27"/>
      <c r="D42" s="24"/>
      <c r="E42" s="24"/>
      <c r="F42" s="24"/>
      <c r="G42" s="5"/>
      <c r="H42" s="25"/>
      <c r="I42" s="8"/>
    </row>
    <row r="43" spans="1:9" x14ac:dyDescent="0.25">
      <c r="A43" s="5">
        <v>9</v>
      </c>
      <c r="B43" s="6" t="s">
        <v>43</v>
      </c>
      <c r="C43" s="23"/>
      <c r="D43" s="22" t="s">
        <v>18</v>
      </c>
      <c r="E43" s="22"/>
      <c r="F43" s="22"/>
      <c r="G43" s="15" t="s">
        <v>20</v>
      </c>
      <c r="H43" s="25" t="e">
        <f>(C43*G43)+(F43*(G43-1))+D43+E43</f>
        <v>#VALUE!</v>
      </c>
      <c r="I43" s="10" t="s">
        <v>44</v>
      </c>
    </row>
    <row r="44" spans="1:9" x14ac:dyDescent="0.25">
      <c r="A44" s="5"/>
      <c r="B44" s="9" t="s">
        <v>45</v>
      </c>
      <c r="C44" s="23"/>
      <c r="D44" s="22"/>
      <c r="E44" s="22"/>
      <c r="F44" s="22"/>
      <c r="G44" s="7" t="s">
        <v>21</v>
      </c>
      <c r="H44" s="25"/>
      <c r="I44" s="8"/>
    </row>
    <row r="45" spans="1:9" x14ac:dyDescent="0.25">
      <c r="A45" s="5"/>
      <c r="B45" s="9" t="s">
        <v>46</v>
      </c>
      <c r="C45" s="23"/>
      <c r="D45" s="24"/>
      <c r="E45" s="24"/>
      <c r="F45" s="24"/>
      <c r="G45" s="5"/>
      <c r="H45" s="25"/>
      <c r="I45" s="8"/>
    </row>
    <row r="46" spans="1:9" x14ac:dyDescent="0.25">
      <c r="A46" s="5"/>
      <c r="C46" s="27"/>
      <c r="D46" s="24"/>
      <c r="E46" s="24"/>
      <c r="F46" s="24"/>
      <c r="G46" s="5"/>
      <c r="H46" s="25"/>
      <c r="I46" s="8"/>
    </row>
    <row r="47" spans="1:9" x14ac:dyDescent="0.25">
      <c r="A47" s="5">
        <v>10</v>
      </c>
      <c r="B47" s="6" t="s">
        <v>47</v>
      </c>
      <c r="C47" s="23"/>
      <c r="D47" s="22" t="s">
        <v>18</v>
      </c>
      <c r="E47" s="22"/>
      <c r="F47" s="22"/>
      <c r="G47" s="15" t="s">
        <v>20</v>
      </c>
      <c r="H47" s="25" t="e">
        <f>(C47*G47)+(F47*(G47-1))+D47+E47</f>
        <v>#VALUE!</v>
      </c>
      <c r="I47" s="10" t="s">
        <v>48</v>
      </c>
    </row>
    <row r="48" spans="1:9" x14ac:dyDescent="0.25">
      <c r="A48" s="5"/>
      <c r="B48" s="9" t="s">
        <v>49</v>
      </c>
      <c r="C48" s="23"/>
      <c r="D48" s="22"/>
      <c r="E48" s="22"/>
      <c r="F48" s="22"/>
      <c r="G48" s="7" t="s">
        <v>21</v>
      </c>
      <c r="H48" s="25"/>
      <c r="I48" s="8"/>
    </row>
    <row r="49" spans="1:9" x14ac:dyDescent="0.25">
      <c r="A49" s="5"/>
      <c r="B49" s="9" t="s">
        <v>50</v>
      </c>
      <c r="C49" s="23"/>
      <c r="D49" s="24"/>
      <c r="E49" s="24"/>
      <c r="F49" s="24"/>
      <c r="G49" s="5"/>
      <c r="H49" s="25"/>
      <c r="I49" s="8"/>
    </row>
    <row r="50" spans="1:9" x14ac:dyDescent="0.25">
      <c r="A50" s="5"/>
      <c r="C50" s="27"/>
      <c r="D50" s="24"/>
      <c r="E50" s="24"/>
      <c r="F50" s="24"/>
      <c r="G50" s="5"/>
      <c r="H50" s="25"/>
      <c r="I50" s="8"/>
    </row>
    <row r="51" spans="1:9" x14ac:dyDescent="0.25">
      <c r="A51" s="5">
        <v>11</v>
      </c>
      <c r="B51" s="6" t="str">
        <f>CONCATENATE("&lt;NAMA_",A51,"&gt;")</f>
        <v>&lt;NAMA_11&gt;</v>
      </c>
      <c r="C51" s="23"/>
      <c r="D51" s="22" t="s">
        <v>18</v>
      </c>
      <c r="E51" s="22"/>
      <c r="F51" s="22"/>
      <c r="G51" s="15" t="s">
        <v>20</v>
      </c>
      <c r="H51" s="25" t="e">
        <f>(C51*G51)+(F51*(G51-1))+D51+E51</f>
        <v>#VALUE!</v>
      </c>
      <c r="I51" s="10" t="str">
        <f>CONCATENATE(A51,". .......................")</f>
        <v>11. .......................</v>
      </c>
    </row>
    <row r="52" spans="1:9" x14ac:dyDescent="0.25">
      <c r="A52" s="5"/>
      <c r="B52" s="9" t="str">
        <f>CONCATENATE("&lt;PANGKAT_",A51,"&gt; (&lt;GOL_",A51,"&gt;)")</f>
        <v>&lt;PANGKAT_11&gt; (&lt;GOL_11&gt;)</v>
      </c>
      <c r="C52" s="23"/>
      <c r="D52" s="22"/>
      <c r="E52" s="22"/>
      <c r="F52" s="22"/>
      <c r="G52" s="7" t="s">
        <v>21</v>
      </c>
      <c r="H52" s="25"/>
      <c r="I52" s="8"/>
    </row>
    <row r="53" spans="1:9" x14ac:dyDescent="0.25">
      <c r="A53" s="5"/>
      <c r="B53" s="9" t="str">
        <f>CONCATENATE("&lt;NIP_",A51,"&gt;")</f>
        <v>&lt;NIP_11&gt;</v>
      </c>
      <c r="C53" s="23"/>
      <c r="D53" s="24"/>
      <c r="E53" s="24"/>
      <c r="F53" s="24"/>
      <c r="G53" s="5"/>
      <c r="H53" s="25"/>
      <c r="I53" s="8"/>
    </row>
    <row r="54" spans="1:9" x14ac:dyDescent="0.25">
      <c r="A54" s="5"/>
      <c r="C54" s="27"/>
      <c r="D54" s="24"/>
      <c r="E54" s="24"/>
      <c r="F54" s="24"/>
      <c r="G54" s="5"/>
      <c r="H54" s="25"/>
      <c r="I54" s="8"/>
    </row>
    <row r="55" spans="1:9" x14ac:dyDescent="0.25">
      <c r="A55" s="5">
        <v>12</v>
      </c>
      <c r="B55" s="6" t="str">
        <f>CONCATENATE("&lt;NAMA_",A55,"&gt;")</f>
        <v>&lt;NAMA_12&gt;</v>
      </c>
      <c r="C55" s="23"/>
      <c r="D55" s="22" t="s">
        <v>18</v>
      </c>
      <c r="E55" s="22"/>
      <c r="F55" s="22"/>
      <c r="G55" s="15" t="s">
        <v>20</v>
      </c>
      <c r="H55" s="25" t="e">
        <f>(C55*G55)+(F55*(G55-1))+D55+E55</f>
        <v>#VALUE!</v>
      </c>
      <c r="I55" s="10" t="str">
        <f>CONCATENATE(A55,". .......................")</f>
        <v>12. .......................</v>
      </c>
    </row>
    <row r="56" spans="1:9" x14ac:dyDescent="0.25">
      <c r="A56" s="5"/>
      <c r="B56" s="9" t="str">
        <f>CONCATENATE("&lt;PANGKAT_",A55,"&gt; (&lt;GOL_",A55,"&gt;)")</f>
        <v>&lt;PANGKAT_12&gt; (&lt;GOL_12&gt;)</v>
      </c>
      <c r="C56" s="23"/>
      <c r="D56" s="22"/>
      <c r="E56" s="22"/>
      <c r="F56" s="22"/>
      <c r="G56" s="7" t="s">
        <v>21</v>
      </c>
      <c r="H56" s="25"/>
      <c r="I56" s="8"/>
    </row>
    <row r="57" spans="1:9" x14ac:dyDescent="0.25">
      <c r="A57" s="5"/>
      <c r="B57" s="9" t="str">
        <f>CONCATENATE("&lt;NIP_",A55,"&gt;")</f>
        <v>&lt;NIP_12&gt;</v>
      </c>
      <c r="C57" s="23"/>
      <c r="D57" s="24"/>
      <c r="E57" s="24"/>
      <c r="F57" s="24"/>
      <c r="G57" s="5"/>
      <c r="H57" s="25"/>
      <c r="I57" s="8"/>
    </row>
    <row r="58" spans="1:9" x14ac:dyDescent="0.25">
      <c r="A58" s="5"/>
      <c r="C58" s="27"/>
      <c r="D58" s="24"/>
      <c r="E58" s="24"/>
      <c r="F58" s="24"/>
      <c r="G58" s="5"/>
      <c r="H58" s="25"/>
      <c r="I58" s="8"/>
    </row>
    <row r="59" spans="1:9" x14ac:dyDescent="0.25">
      <c r="A59" s="5">
        <v>13</v>
      </c>
      <c r="B59" s="6" t="str">
        <f>CONCATENATE("&lt;NAMA_",A59,"&gt;")</f>
        <v>&lt;NAMA_13&gt;</v>
      </c>
      <c r="C59" s="23"/>
      <c r="D59" s="22" t="s">
        <v>18</v>
      </c>
      <c r="E59" s="22"/>
      <c r="F59" s="22"/>
      <c r="G59" s="15" t="s">
        <v>20</v>
      </c>
      <c r="H59" s="25" t="e">
        <f>(C59*G59)+(F59*(G59-1))+D59+E59</f>
        <v>#VALUE!</v>
      </c>
      <c r="I59" s="10" t="str">
        <f>CONCATENATE(A59,". .......................")</f>
        <v>13. .......................</v>
      </c>
    </row>
    <row r="60" spans="1:9" x14ac:dyDescent="0.25">
      <c r="A60" s="5"/>
      <c r="B60" s="9" t="str">
        <f>CONCATENATE("&lt;PANGKAT_",A59,"&gt; (&lt;GOL_",A59,"&gt;)")</f>
        <v>&lt;PANGKAT_13&gt; (&lt;GOL_13&gt;)</v>
      </c>
      <c r="C60" s="23"/>
      <c r="D60" s="22"/>
      <c r="E60" s="22"/>
      <c r="F60" s="22"/>
      <c r="G60" s="7" t="s">
        <v>21</v>
      </c>
      <c r="H60" s="25"/>
      <c r="I60" s="8"/>
    </row>
    <row r="61" spans="1:9" x14ac:dyDescent="0.25">
      <c r="A61" s="5"/>
      <c r="B61" s="9" t="str">
        <f>CONCATENATE("&lt;NIP_",A59,"&gt;")</f>
        <v>&lt;NIP_13&gt;</v>
      </c>
      <c r="C61" s="23"/>
      <c r="D61" s="24"/>
      <c r="E61" s="24"/>
      <c r="F61" s="24"/>
      <c r="G61" s="5"/>
      <c r="H61" s="25"/>
      <c r="I61" s="8"/>
    </row>
    <row r="62" spans="1:9" x14ac:dyDescent="0.25">
      <c r="A62" s="5"/>
      <c r="C62" s="27"/>
      <c r="D62" s="24"/>
      <c r="E62" s="24"/>
      <c r="F62" s="24"/>
      <c r="G62" s="5"/>
      <c r="H62" s="25"/>
      <c r="I62" s="8"/>
    </row>
    <row r="63" spans="1:9" x14ac:dyDescent="0.25">
      <c r="A63" s="5">
        <v>14</v>
      </c>
      <c r="B63" s="6" t="str">
        <f>CONCATENATE("&lt;NAMA_",A63,"&gt;")</f>
        <v>&lt;NAMA_14&gt;</v>
      </c>
      <c r="C63" s="23"/>
      <c r="D63" s="22" t="s">
        <v>18</v>
      </c>
      <c r="E63" s="22"/>
      <c r="F63" s="22"/>
      <c r="G63" s="15" t="s">
        <v>20</v>
      </c>
      <c r="H63" s="25" t="e">
        <f>(C63*G63)+(F63*(G63-1))+D63+E63</f>
        <v>#VALUE!</v>
      </c>
      <c r="I63" s="10" t="str">
        <f>CONCATENATE(A63,". .......................")</f>
        <v>14. .......................</v>
      </c>
    </row>
    <row r="64" spans="1:9" x14ac:dyDescent="0.25">
      <c r="A64" s="5"/>
      <c r="B64" s="9" t="str">
        <f>CONCATENATE("&lt;PANGKAT_",A63,"&gt; (&lt;GOL_",A63,"&gt;)")</f>
        <v>&lt;PANGKAT_14&gt; (&lt;GOL_14&gt;)</v>
      </c>
      <c r="C64" s="23"/>
      <c r="D64" s="22"/>
      <c r="E64" s="22"/>
      <c r="F64" s="22"/>
      <c r="G64" s="7" t="s">
        <v>21</v>
      </c>
      <c r="H64" s="25"/>
      <c r="I64" s="8"/>
    </row>
    <row r="65" spans="1:9" x14ac:dyDescent="0.25">
      <c r="A65" s="5"/>
      <c r="B65" s="9" t="str">
        <f>CONCATENATE("&lt;NIP_",A63,"&gt;")</f>
        <v>&lt;NIP_14&gt;</v>
      </c>
      <c r="C65" s="23"/>
      <c r="D65" s="24"/>
      <c r="E65" s="24"/>
      <c r="F65" s="24"/>
      <c r="G65" s="5"/>
      <c r="H65" s="25"/>
      <c r="I65" s="8"/>
    </row>
    <row r="66" spans="1:9" x14ac:dyDescent="0.25">
      <c r="A66" s="5"/>
      <c r="C66" s="27"/>
      <c r="D66" s="24"/>
      <c r="E66" s="24"/>
      <c r="F66" s="24"/>
      <c r="G66" s="5"/>
      <c r="H66" s="25"/>
      <c r="I66" s="8"/>
    </row>
    <row r="67" spans="1:9" x14ac:dyDescent="0.25">
      <c r="A67" s="5">
        <v>15</v>
      </c>
      <c r="B67" s="6" t="str">
        <f>CONCATENATE("&lt;NAMA_",A67,"&gt;")</f>
        <v>&lt;NAMA_15&gt;</v>
      </c>
      <c r="C67" s="23"/>
      <c r="D67" s="22" t="s">
        <v>18</v>
      </c>
      <c r="E67" s="22"/>
      <c r="F67" s="22"/>
      <c r="G67" s="15" t="s">
        <v>20</v>
      </c>
      <c r="H67" s="25" t="e">
        <f>(C67*G67)+(F67*(G67-1))+D67+E67</f>
        <v>#VALUE!</v>
      </c>
      <c r="I67" s="10" t="str">
        <f>CONCATENATE(A67,". .......................")</f>
        <v>15. .......................</v>
      </c>
    </row>
    <row r="68" spans="1:9" x14ac:dyDescent="0.25">
      <c r="A68" s="5"/>
      <c r="B68" s="9" t="str">
        <f>CONCATENATE("&lt;PANGKAT_",A67,"&gt; (&lt;GOL_",A67,"&gt;)")</f>
        <v>&lt;PANGKAT_15&gt; (&lt;GOL_15&gt;)</v>
      </c>
      <c r="C68" s="23"/>
      <c r="D68" s="22"/>
      <c r="E68" s="22"/>
      <c r="F68" s="22"/>
      <c r="G68" s="7" t="s">
        <v>21</v>
      </c>
      <c r="H68" s="25"/>
      <c r="I68" s="8"/>
    </row>
    <row r="69" spans="1:9" x14ac:dyDescent="0.25">
      <c r="A69" s="5"/>
      <c r="B69" s="9" t="str">
        <f>CONCATENATE("&lt;NIP_",A67,"&gt;")</f>
        <v>&lt;NIP_15&gt;</v>
      </c>
      <c r="C69" s="23"/>
      <c r="D69" s="24"/>
      <c r="E69" s="24"/>
      <c r="F69" s="24"/>
      <c r="G69" s="5"/>
      <c r="H69" s="25"/>
      <c r="I69" s="8"/>
    </row>
    <row r="70" spans="1:9" x14ac:dyDescent="0.25">
      <c r="A70" s="5"/>
      <c r="C70" s="27"/>
      <c r="D70" s="24"/>
      <c r="E70" s="24"/>
      <c r="F70" s="24"/>
      <c r="G70" s="5"/>
      <c r="H70" s="25"/>
      <c r="I70" s="8"/>
    </row>
    <row r="71" spans="1:9" x14ac:dyDescent="0.25">
      <c r="A71" s="5">
        <v>16</v>
      </c>
      <c r="B71" s="6" t="str">
        <f>CONCATENATE("&lt;NAMA_",A71,"&gt;")</f>
        <v>&lt;NAMA_16&gt;</v>
      </c>
      <c r="C71" s="23"/>
      <c r="D71" s="22" t="s">
        <v>18</v>
      </c>
      <c r="E71" s="22"/>
      <c r="F71" s="22"/>
      <c r="G71" s="15" t="s">
        <v>20</v>
      </c>
      <c r="H71" s="25" t="e">
        <f>(C71*G71)+(F71*(G71-1))+D71+E71</f>
        <v>#VALUE!</v>
      </c>
      <c r="I71" s="10" t="str">
        <f>CONCATENATE(A71,". .......................")</f>
        <v>16. .......................</v>
      </c>
    </row>
    <row r="72" spans="1:9" x14ac:dyDescent="0.25">
      <c r="A72" s="5"/>
      <c r="B72" s="9" t="str">
        <f>CONCATENATE("&lt;PANGKAT_",A71,"&gt; (&lt;GOL_",A71,"&gt;)")</f>
        <v>&lt;PANGKAT_16&gt; (&lt;GOL_16&gt;)</v>
      </c>
      <c r="C72" s="23"/>
      <c r="D72" s="22"/>
      <c r="E72" s="22"/>
      <c r="F72" s="22"/>
      <c r="G72" s="7" t="s">
        <v>21</v>
      </c>
      <c r="H72" s="25"/>
      <c r="I72" s="8"/>
    </row>
    <row r="73" spans="1:9" x14ac:dyDescent="0.25">
      <c r="A73" s="5"/>
      <c r="B73" s="9" t="str">
        <f>CONCATENATE("&lt;NIP_",A71,"&gt;")</f>
        <v>&lt;NIP_16&gt;</v>
      </c>
      <c r="C73" s="23"/>
      <c r="D73" s="24"/>
      <c r="E73" s="24"/>
      <c r="F73" s="24"/>
      <c r="G73" s="5"/>
      <c r="H73" s="25"/>
      <c r="I73" s="8"/>
    </row>
    <row r="74" spans="1:9" x14ac:dyDescent="0.25">
      <c r="A74" s="5"/>
      <c r="C74" s="27"/>
      <c r="D74" s="24"/>
      <c r="E74" s="24"/>
      <c r="F74" s="24"/>
      <c r="G74" s="5"/>
      <c r="H74" s="25"/>
      <c r="I74" s="8"/>
    </row>
    <row r="75" spans="1:9" x14ac:dyDescent="0.25">
      <c r="A75" s="5">
        <v>17</v>
      </c>
      <c r="B75" s="6" t="str">
        <f>CONCATENATE("&lt;NAMA_",A75,"&gt;")</f>
        <v>&lt;NAMA_17&gt;</v>
      </c>
      <c r="C75" s="23"/>
      <c r="D75" s="22" t="s">
        <v>18</v>
      </c>
      <c r="E75" s="22"/>
      <c r="F75" s="22"/>
      <c r="G75" s="15" t="s">
        <v>20</v>
      </c>
      <c r="H75" s="25" t="e">
        <f>(C75*G75)+(F75*(G75-1))+D75+E75</f>
        <v>#VALUE!</v>
      </c>
      <c r="I75" s="10" t="str">
        <f>CONCATENATE(A75,". .......................")</f>
        <v>17. .......................</v>
      </c>
    </row>
    <row r="76" spans="1:9" x14ac:dyDescent="0.25">
      <c r="A76" s="5"/>
      <c r="B76" s="9" t="str">
        <f>CONCATENATE("&lt;PANGKAT_",A75,"&gt; (&lt;GOL_",A75,"&gt;)")</f>
        <v>&lt;PANGKAT_17&gt; (&lt;GOL_17&gt;)</v>
      </c>
      <c r="C76" s="23"/>
      <c r="D76" s="22"/>
      <c r="E76" s="22"/>
      <c r="F76" s="22"/>
      <c r="G76" s="7" t="s">
        <v>21</v>
      </c>
      <c r="H76" s="25"/>
      <c r="I76" s="8"/>
    </row>
    <row r="77" spans="1:9" x14ac:dyDescent="0.25">
      <c r="A77" s="5"/>
      <c r="B77" s="9" t="str">
        <f>CONCATENATE("&lt;NIP_",A75,"&gt;")</f>
        <v>&lt;NIP_17&gt;</v>
      </c>
      <c r="C77" s="23"/>
      <c r="D77" s="24"/>
      <c r="E77" s="24"/>
      <c r="F77" s="24"/>
      <c r="G77" s="5"/>
      <c r="H77" s="25"/>
      <c r="I77" s="8"/>
    </row>
    <row r="78" spans="1:9" x14ac:dyDescent="0.25">
      <c r="A78" s="5"/>
      <c r="C78" s="27"/>
      <c r="D78" s="24"/>
      <c r="E78" s="24"/>
      <c r="F78" s="24"/>
      <c r="G78" s="5"/>
      <c r="H78" s="25"/>
      <c r="I78" s="8"/>
    </row>
    <row r="79" spans="1:9" x14ac:dyDescent="0.25">
      <c r="A79" s="5">
        <v>18</v>
      </c>
      <c r="B79" s="6" t="str">
        <f>CONCATENATE("&lt;NAMA_",A79,"&gt;")</f>
        <v>&lt;NAMA_18&gt;</v>
      </c>
      <c r="C79" s="23"/>
      <c r="D79" s="22" t="s">
        <v>18</v>
      </c>
      <c r="E79" s="22"/>
      <c r="F79" s="22"/>
      <c r="G79" s="15" t="s">
        <v>20</v>
      </c>
      <c r="H79" s="25" t="e">
        <f>(C79*G79)+(F79*(G79-1))+D79+E79</f>
        <v>#VALUE!</v>
      </c>
      <c r="I79" s="10" t="str">
        <f>CONCATENATE(A79,". .......................")</f>
        <v>18. .......................</v>
      </c>
    </row>
    <row r="80" spans="1:9" x14ac:dyDescent="0.25">
      <c r="A80" s="5"/>
      <c r="B80" s="9" t="str">
        <f>CONCATENATE("&lt;PANGKAT_",A79,"&gt; (&lt;GOL_",A79,"&gt;)")</f>
        <v>&lt;PANGKAT_18&gt; (&lt;GOL_18&gt;)</v>
      </c>
      <c r="C80" s="23"/>
      <c r="D80" s="22"/>
      <c r="E80" s="22"/>
      <c r="F80" s="22"/>
      <c r="G80" s="7" t="s">
        <v>21</v>
      </c>
      <c r="H80" s="25"/>
      <c r="I80" s="8"/>
    </row>
    <row r="81" spans="1:9" x14ac:dyDescent="0.25">
      <c r="A81" s="5"/>
      <c r="B81" s="9" t="str">
        <f>CONCATENATE("&lt;NIP_",A79,"&gt;")</f>
        <v>&lt;NIP_18&gt;</v>
      </c>
      <c r="C81" s="23"/>
      <c r="D81" s="24"/>
      <c r="E81" s="24"/>
      <c r="F81" s="24"/>
      <c r="G81" s="5"/>
      <c r="H81" s="25"/>
      <c r="I81" s="8"/>
    </row>
    <row r="82" spans="1:9" x14ac:dyDescent="0.25">
      <c r="A82" s="5"/>
      <c r="C82" s="27"/>
      <c r="D82" s="24"/>
      <c r="E82" s="24"/>
      <c r="F82" s="24"/>
      <c r="G82" s="5"/>
      <c r="H82" s="25"/>
      <c r="I82" s="8"/>
    </row>
    <row r="83" spans="1:9" x14ac:dyDescent="0.25">
      <c r="A83" s="5">
        <v>19</v>
      </c>
      <c r="B83" s="6" t="str">
        <f>CONCATENATE("&lt;NAMA_",A83,"&gt;")</f>
        <v>&lt;NAMA_19&gt;</v>
      </c>
      <c r="C83" s="23"/>
      <c r="D83" s="22" t="s">
        <v>18</v>
      </c>
      <c r="E83" s="22"/>
      <c r="F83" s="22"/>
      <c r="G83" s="15" t="s">
        <v>20</v>
      </c>
      <c r="H83" s="25" t="e">
        <f>(C83*G83)+(F83*(G83-1))+D83+E83</f>
        <v>#VALUE!</v>
      </c>
      <c r="I83" s="10" t="str">
        <f>CONCATENATE(A83,". .......................")</f>
        <v>19. .......................</v>
      </c>
    </row>
    <row r="84" spans="1:9" x14ac:dyDescent="0.25">
      <c r="A84" s="5"/>
      <c r="B84" s="9" t="str">
        <f>CONCATENATE("&lt;PANGKAT_",A83,"&gt; (&lt;GOL_",A83,"&gt;)")</f>
        <v>&lt;PANGKAT_19&gt; (&lt;GOL_19&gt;)</v>
      </c>
      <c r="C84" s="23"/>
      <c r="D84" s="22"/>
      <c r="E84" s="22"/>
      <c r="F84" s="22"/>
      <c r="G84" s="7" t="s">
        <v>21</v>
      </c>
      <c r="H84" s="25"/>
      <c r="I84" s="8"/>
    </row>
    <row r="85" spans="1:9" x14ac:dyDescent="0.25">
      <c r="A85" s="5"/>
      <c r="B85" s="9" t="str">
        <f>CONCATENATE("&lt;NIP_",A83,"&gt;")</f>
        <v>&lt;NIP_19&gt;</v>
      </c>
      <c r="C85" s="23"/>
      <c r="D85" s="24"/>
      <c r="E85" s="24"/>
      <c r="F85" s="24"/>
      <c r="G85" s="5"/>
      <c r="H85" s="25"/>
      <c r="I85" s="8"/>
    </row>
    <row r="86" spans="1:9" x14ac:dyDescent="0.25">
      <c r="A86" s="5"/>
      <c r="C86" s="27"/>
      <c r="D86" s="24"/>
      <c r="E86" s="24"/>
      <c r="F86" s="24"/>
      <c r="G86" s="5"/>
      <c r="H86" s="25"/>
      <c r="I86" s="8"/>
    </row>
    <row r="87" spans="1:9" x14ac:dyDescent="0.25">
      <c r="A87" s="5">
        <v>20</v>
      </c>
      <c r="B87" s="6" t="str">
        <f>CONCATENATE("&lt;NAMA_",A87,"&gt;")</f>
        <v>&lt;NAMA_20&gt;</v>
      </c>
      <c r="C87" s="23"/>
      <c r="D87" s="22" t="s">
        <v>18</v>
      </c>
      <c r="E87" s="22"/>
      <c r="F87" s="22"/>
      <c r="G87" s="15" t="s">
        <v>20</v>
      </c>
      <c r="H87" s="25" t="e">
        <f>(C87*G87)+(F87*(G87-1))+D87+E87</f>
        <v>#VALUE!</v>
      </c>
      <c r="I87" s="10" t="str">
        <f>CONCATENATE(A87,". .......................")</f>
        <v>20. .......................</v>
      </c>
    </row>
    <row r="88" spans="1:9" x14ac:dyDescent="0.25">
      <c r="A88" s="5"/>
      <c r="B88" s="9" t="str">
        <f>CONCATENATE("&lt;PANGKAT_",A87,"&gt; (&lt;GOL_",A87,"&gt;)")</f>
        <v>&lt;PANGKAT_20&gt; (&lt;GOL_20&gt;)</v>
      </c>
      <c r="C88" s="23"/>
      <c r="D88" s="22"/>
      <c r="E88" s="22"/>
      <c r="F88" s="22"/>
      <c r="G88" s="7" t="s">
        <v>21</v>
      </c>
      <c r="H88" s="25"/>
      <c r="I88" s="8"/>
    </row>
    <row r="89" spans="1:9" x14ac:dyDescent="0.25">
      <c r="A89" s="5"/>
      <c r="B89" s="9" t="str">
        <f>CONCATENATE("&lt;NIP_",A87,"&gt;")</f>
        <v>&lt;NIP_20&gt;</v>
      </c>
      <c r="C89" s="23"/>
      <c r="D89" s="24"/>
      <c r="E89" s="24"/>
      <c r="F89" s="24"/>
      <c r="G89" s="5"/>
      <c r="H89" s="25"/>
      <c r="I89" s="8"/>
    </row>
    <row r="90" spans="1:9" x14ac:dyDescent="0.25">
      <c r="A90" s="5"/>
      <c r="C90" s="28"/>
      <c r="D90" s="24"/>
      <c r="E90" s="24"/>
      <c r="F90" s="24"/>
      <c r="G90" s="5"/>
      <c r="H90" s="25"/>
      <c r="I90" s="8"/>
    </row>
    <row r="91" spans="1:9" x14ac:dyDescent="0.25">
      <c r="A91" s="35" t="s">
        <v>4</v>
      </c>
      <c r="B91" s="36"/>
      <c r="C91" s="21"/>
      <c r="D91" s="12"/>
      <c r="E91" s="12"/>
      <c r="F91" s="12"/>
      <c r="G91" s="12"/>
      <c r="H91" s="26" t="e">
        <f>SUM(H11:H87)</f>
        <v>#VALUE!</v>
      </c>
      <c r="I91" s="13"/>
    </row>
    <row r="93" spans="1:9" x14ac:dyDescent="0.25">
      <c r="H93" s="31" t="s">
        <v>54</v>
      </c>
      <c r="I93" s="30"/>
    </row>
    <row r="94" spans="1:9" x14ac:dyDescent="0.25">
      <c r="H94" s="32" t="s">
        <v>55</v>
      </c>
      <c r="I94" s="32"/>
    </row>
    <row r="95" spans="1:9" x14ac:dyDescent="0.25">
      <c r="H95" s="33" t="s">
        <v>56</v>
      </c>
      <c r="I95" s="33"/>
    </row>
    <row r="96" spans="1:9" x14ac:dyDescent="0.25">
      <c r="H96" s="33" t="s">
        <v>57</v>
      </c>
      <c r="I96" s="33"/>
    </row>
    <row r="97" spans="8:9" x14ac:dyDescent="0.25">
      <c r="H97" s="29"/>
      <c r="I97" s="29"/>
    </row>
    <row r="98" spans="8:9" x14ac:dyDescent="0.25">
      <c r="H98" s="29"/>
      <c r="I98" s="29"/>
    </row>
    <row r="99" spans="8:9" x14ac:dyDescent="0.25">
      <c r="H99" s="29"/>
      <c r="I99" s="29"/>
    </row>
    <row r="100" spans="8:9" x14ac:dyDescent="0.25">
      <c r="H100" s="34" t="s">
        <v>58</v>
      </c>
      <c r="I100" s="34"/>
    </row>
    <row r="101" spans="8:9" x14ac:dyDescent="0.25">
      <c r="H101" s="33" t="s">
        <v>59</v>
      </c>
      <c r="I101" s="33"/>
    </row>
  </sheetData>
  <mergeCells count="18">
    <mergeCell ref="A91:B91"/>
    <mergeCell ref="A2:I2"/>
    <mergeCell ref="A3:I3"/>
    <mergeCell ref="A4:I4"/>
    <mergeCell ref="A7:A8"/>
    <mergeCell ref="B7:B8"/>
    <mergeCell ref="D7:D8"/>
    <mergeCell ref="G7:G8"/>
    <mergeCell ref="H7:H8"/>
    <mergeCell ref="I7:I8"/>
    <mergeCell ref="C7:C8"/>
    <mergeCell ref="E7:E8"/>
    <mergeCell ref="F7:F8"/>
    <mergeCell ref="H94:I94"/>
    <mergeCell ref="H95:I95"/>
    <mergeCell ref="H96:I96"/>
    <mergeCell ref="H100:I100"/>
    <mergeCell ref="H101:I101"/>
  </mergeCells>
  <pageMargins left="0.7" right="0.7" top="0.75" bottom="0.75" header="0.3" footer="0.3"/>
  <pageSetup paperSize="10001" scale="95" fitToHeight="0" orientation="landscape" horizontalDpi="4294967293" verticalDpi="4294967293" r:id="rId1"/>
  <colBreaks count="2" manualBreakCount="2">
    <brk id="9" max="91" man="1"/>
    <brk id="10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arimahardika</dc:creator>
  <cp:lastModifiedBy>USER</cp:lastModifiedBy>
  <cp:lastPrinted>2022-07-17T00:00:30Z</cp:lastPrinted>
  <dcterms:created xsi:type="dcterms:W3CDTF">2021-03-08T07:19:36Z</dcterms:created>
  <dcterms:modified xsi:type="dcterms:W3CDTF">2022-09-28T08:41:07Z</dcterms:modified>
</cp:coreProperties>
</file>