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KADEMISYEN\Desktop\"/>
    </mc:Choice>
  </mc:AlternateContent>
  <xr:revisionPtr revIDLastSave="0" documentId="13_ncr:1_{540C744A-FE6D-4AA5-9A01-E2C04983903E}" xr6:coauthVersionLast="47" xr6:coauthVersionMax="47" xr10:uidLastSave="{00000000-0000-0000-0000-000000000000}"/>
  <bookViews>
    <workbookView xWindow="2130" yWindow="135" windowWidth="20100" windowHeight="14655" xr2:uid="{A3176D23-B2A9-49D5-A8A6-8C424FBBE656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J13" i="1"/>
  <c r="H13" i="1"/>
  <c r="J3" i="1"/>
  <c r="J4" i="1"/>
  <c r="J5" i="1"/>
  <c r="J6" i="1"/>
  <c r="J7" i="1"/>
  <c r="J8" i="1"/>
  <c r="J10" i="1"/>
  <c r="J9" i="1"/>
  <c r="J11" i="1"/>
  <c r="J2" i="1"/>
  <c r="I3" i="1"/>
  <c r="I4" i="1"/>
  <c r="I5" i="1"/>
  <c r="I6" i="1"/>
  <c r="I7" i="1"/>
  <c r="I8" i="1"/>
  <c r="I10" i="1"/>
  <c r="I9" i="1"/>
  <c r="I11" i="1"/>
  <c r="H3" i="1"/>
  <c r="L3" i="1" s="1"/>
  <c r="H4" i="1"/>
  <c r="L4" i="1" s="1"/>
  <c r="H5" i="1"/>
  <c r="L5" i="1" s="1"/>
  <c r="H6" i="1"/>
  <c r="L6" i="1" s="1"/>
  <c r="H8" i="1"/>
  <c r="L8" i="1" s="1"/>
  <c r="H11" i="1"/>
  <c r="L11" i="1" s="1"/>
  <c r="H2" i="1"/>
  <c r="L2" i="1" s="1"/>
  <c r="D16" i="1"/>
  <c r="C16" i="1"/>
  <c r="B16" i="1"/>
  <c r="D15" i="1"/>
  <c r="C15" i="1"/>
  <c r="I2" i="1" s="1"/>
  <c r="B15" i="1"/>
  <c r="H7" i="1" s="1"/>
  <c r="L7" i="1" s="1"/>
  <c r="F7" i="1"/>
  <c r="F5" i="1"/>
  <c r="F2" i="1"/>
  <c r="F3" i="1"/>
  <c r="F10" i="1"/>
  <c r="F6" i="1"/>
  <c r="F9" i="1"/>
  <c r="F11" i="1"/>
  <c r="F8" i="1"/>
  <c r="F4" i="1"/>
  <c r="H9" i="1" l="1"/>
  <c r="L9" i="1" s="1"/>
  <c r="H10" i="1"/>
  <c r="L10" i="1" s="1"/>
</calcChain>
</file>

<file path=xl/sharedStrings.xml><?xml version="1.0" encoding="utf-8"?>
<sst xmlns="http://schemas.openxmlformats.org/spreadsheetml/2006/main" count="35" uniqueCount="10">
  <si>
    <t>POZİTİF</t>
  </si>
  <si>
    <t>NEGATİF</t>
  </si>
  <si>
    <t>BULGU1</t>
  </si>
  <si>
    <t>BULGU2</t>
  </si>
  <si>
    <t>TANI</t>
  </si>
  <si>
    <t>UZAKLIK</t>
  </si>
  <si>
    <t>BULGU3</t>
  </si>
  <si>
    <t>MİNİMUM</t>
  </si>
  <si>
    <t>MAKSİMUM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</si>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</sst>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B9D1-1D31-4772-ACBC-3F495A5235F7}">
  <dimension ref="A1:L16"/>
  <sheetViews>
    <sheetView tabSelected="1" topLeftCell="B1" zoomScale="170" zoomScaleNormal="170" workbookViewId="0">
      <selection activeCell="I18" sqref="I18"/>
    </sheetView>
  </sheetViews>
  <sheetFormatPr defaultRowHeight="15" x14ac:dyDescent="0.25"/>
  <cols>
    <col min="1" max="1" width="12.28515625" customWidth="1"/>
  </cols>
  <sheetData>
    <row r="1" spans="1:12" x14ac:dyDescent="0.25">
      <c r="B1" s="2" t="s">
        <v>2</v>
      </c>
      <c r="C1" s="2" t="s">
        <v>3</v>
      </c>
      <c r="D1" s="2" t="s">
        <v>6</v>
      </c>
      <c r="E1" s="2" t="s">
        <v>4</v>
      </c>
      <c r="F1" s="2" t="s">
        <v>5</v>
      </c>
      <c r="G1" s="2"/>
      <c r="H1" s="2" t="s">
        <v>2</v>
      </c>
      <c r="I1" s="2" t="s">
        <v>3</v>
      </c>
      <c r="J1" s="2" t="s">
        <v>6</v>
      </c>
      <c r="K1" s="2" t="s">
        <v>4</v>
      </c>
      <c r="L1" t="s">
        <v>5</v>
      </c>
    </row>
    <row r="2" spans="1:12" x14ac:dyDescent="0.25">
      <c r="B2" s="2">
        <v>45</v>
      </c>
      <c r="C2" s="2">
        <v>14</v>
      </c>
      <c r="D2" s="2">
        <v>87</v>
      </c>
      <c r="E2" s="2" t="s">
        <v>0</v>
      </c>
      <c r="F2" s="2">
        <f>ABS($B$13-B2)+ABS($C$13-C2)+ABS($D$13-D2)</f>
        <v>42</v>
      </c>
      <c r="G2" s="2"/>
      <c r="H2" s="1">
        <f>(B2-$B$15)/($B$16-$B$15)</f>
        <v>0.43421052631578949</v>
      </c>
      <c r="I2" s="1">
        <f>(C2-$C$15)/($C$16-$C$15)</f>
        <v>0</v>
      </c>
      <c r="J2" s="1">
        <f>(D2-$D$15)/($D$16-$D$15)</f>
        <v>0.96470588235294119</v>
      </c>
      <c r="K2" s="1" t="s">
        <v>0</v>
      </c>
      <c r="L2" s="1">
        <f>ABS($H$13-H2)+ABS($I$13-I2)+ABS($J$13-J2)</f>
        <v>0.60304760061919505</v>
      </c>
    </row>
    <row r="3" spans="1:12" x14ac:dyDescent="0.25">
      <c r="B3" s="2">
        <v>47</v>
      </c>
      <c r="C3" s="2">
        <v>55</v>
      </c>
      <c r="D3" s="2">
        <v>90</v>
      </c>
      <c r="E3" s="2" t="s">
        <v>1</v>
      </c>
      <c r="F3" s="2">
        <f>ABS($B$13-B3)+ABS($C$13-C3)+ABS($D$13-D3)</f>
        <v>44</v>
      </c>
      <c r="G3" s="2"/>
      <c r="H3" s="1">
        <f>(B3-$B$15)/($B$16-$B$15)</f>
        <v>0.46052631578947367</v>
      </c>
      <c r="I3" s="1">
        <f>(C3-$C$15)/($C$16-$C$15)</f>
        <v>0.640625</v>
      </c>
      <c r="J3" s="1">
        <f>(D3-$D$15)/($D$16-$D$15)</f>
        <v>1</v>
      </c>
      <c r="K3" s="1" t="s">
        <v>1</v>
      </c>
      <c r="L3" s="1">
        <f>ABS($H$13-H3)+ABS($I$13-I3)+ABS($J$13-J3)</f>
        <v>0.62550309597523224</v>
      </c>
    </row>
    <row r="4" spans="1:12" x14ac:dyDescent="0.25">
      <c r="B4" s="2">
        <v>25</v>
      </c>
      <c r="C4" s="2">
        <v>45</v>
      </c>
      <c r="D4" s="2">
        <v>33</v>
      </c>
      <c r="E4" s="2" t="s">
        <v>0</v>
      </c>
      <c r="F4" s="2">
        <f>ABS($B$13-B4)+ABS($C$13-C4)+ABS($D$13-D4)</f>
        <v>65</v>
      </c>
      <c r="G4" s="2"/>
      <c r="H4" s="1">
        <f>(B4-$B$15)/($B$16-$B$15)</f>
        <v>0.17105263157894737</v>
      </c>
      <c r="I4" s="1">
        <f>(C4-$C$15)/($C$16-$C$15)</f>
        <v>0.484375</v>
      </c>
      <c r="J4" s="1">
        <f>(D4-$D$15)/($D$16-$D$15)</f>
        <v>0.32941176470588235</v>
      </c>
      <c r="K4" s="1" t="s">
        <v>0</v>
      </c>
      <c r="L4" s="1">
        <f>ABS($H$13-H4)+ABS($I$13-I4)+ABS($J$13-J4)</f>
        <v>0.80330882352941169</v>
      </c>
    </row>
    <row r="5" spans="1:12" x14ac:dyDescent="0.25">
      <c r="B5" s="2">
        <v>12</v>
      </c>
      <c r="C5" s="2">
        <v>17</v>
      </c>
      <c r="D5" s="2">
        <v>33</v>
      </c>
      <c r="E5" s="2" t="s">
        <v>0</v>
      </c>
      <c r="F5" s="2">
        <f>ABS($B$13-B5)+ABS($C$13-C5)+ABS($D$13-D5)</f>
        <v>86</v>
      </c>
      <c r="G5" s="2"/>
      <c r="H5" s="1">
        <f>(B5-$B$15)/($B$16-$B$15)</f>
        <v>0</v>
      </c>
      <c r="I5" s="1">
        <f>(C5-$C$15)/($C$16-$C$15)</f>
        <v>4.6875E-2</v>
      </c>
      <c r="J5" s="1">
        <f>(D5-$D$15)/($D$16-$D$15)</f>
        <v>0.32941176470588235</v>
      </c>
      <c r="K5" s="1" t="s">
        <v>0</v>
      </c>
      <c r="L5" s="1">
        <f>ABS($H$13-H5)+ABS($I$13-I5)+ABS($J$13-J5)</f>
        <v>1.099361455108359</v>
      </c>
    </row>
    <row r="6" spans="1:12" x14ac:dyDescent="0.25">
      <c r="B6" s="2">
        <v>65</v>
      </c>
      <c r="C6" s="2">
        <v>47</v>
      </c>
      <c r="D6" s="2">
        <v>44</v>
      </c>
      <c r="E6" s="2" t="s">
        <v>0</v>
      </c>
      <c r="F6" s="2">
        <f>ABS($B$13-B6)+ABS($C$13-C6)+ABS($D$13-D6)</f>
        <v>96</v>
      </c>
      <c r="G6" s="2"/>
      <c r="H6" s="2">
        <f>(B6-$B$15)/($B$16-$B$15)</f>
        <v>0.69736842105263153</v>
      </c>
      <c r="I6" s="2">
        <f>(C6-$C$15)/($C$16-$C$15)</f>
        <v>0.515625</v>
      </c>
      <c r="J6" s="2">
        <f>(D6-$D$15)/($D$16-$D$15)</f>
        <v>0.45882352941176469</v>
      </c>
      <c r="K6" s="2" t="s">
        <v>0</v>
      </c>
      <c r="L6">
        <f>ABS($H$13-H6)+ABS($I$13-I6)+ABS($J$13-J6)</f>
        <v>1.2314628482972134</v>
      </c>
    </row>
    <row r="7" spans="1:12" x14ac:dyDescent="0.25">
      <c r="B7" s="2">
        <v>46</v>
      </c>
      <c r="C7" s="2">
        <v>34</v>
      </c>
      <c r="D7" s="2">
        <v>5</v>
      </c>
      <c r="E7" s="2" t="s">
        <v>1</v>
      </c>
      <c r="F7" s="2">
        <f>ABS($B$13-B7)+ABS($C$13-C7)+ABS($D$13-D7)</f>
        <v>105</v>
      </c>
      <c r="G7" s="2"/>
      <c r="H7" s="2">
        <f>(B7-$B$15)/($B$16-$B$15)</f>
        <v>0.44736842105263158</v>
      </c>
      <c r="I7" s="2">
        <f>(C7-$C$15)/($C$16-$C$15)</f>
        <v>0.3125</v>
      </c>
      <c r="J7" s="2">
        <f>(D7-$D$15)/($D$16-$D$15)</f>
        <v>0</v>
      </c>
      <c r="K7" s="2" t="s">
        <v>1</v>
      </c>
      <c r="L7">
        <f>ABS($H$13-H7)+ABS($I$13-I7)+ABS($J$13-J7)</f>
        <v>1.2684113777089783</v>
      </c>
    </row>
    <row r="8" spans="1:12" x14ac:dyDescent="0.25">
      <c r="B8" s="2">
        <v>88</v>
      </c>
      <c r="C8" s="2">
        <v>55</v>
      </c>
      <c r="D8" s="2">
        <v>66</v>
      </c>
      <c r="E8" s="2" t="s">
        <v>1</v>
      </c>
      <c r="F8" s="2">
        <f>ABS($B$13-B8)+ABS($C$13-C8)+ABS($D$13-D8)</f>
        <v>105</v>
      </c>
      <c r="G8" s="2"/>
      <c r="H8" s="2">
        <f>(B8-$B$15)/($B$16-$B$15)</f>
        <v>1</v>
      </c>
      <c r="I8" s="2">
        <f>(C8-$C$15)/($C$16-$C$15)</f>
        <v>0.640625</v>
      </c>
      <c r="J8" s="2">
        <f>(D8-$D$15)/($D$16-$D$15)</f>
        <v>0.71764705882352942</v>
      </c>
      <c r="K8" s="2" t="s">
        <v>1</v>
      </c>
      <c r="L8">
        <f>ABS($H$13-H8)+ABS($I$13-I8)+ABS($J$13-J8)</f>
        <v>1.4002708978328173</v>
      </c>
    </row>
    <row r="9" spans="1:12" x14ac:dyDescent="0.25">
      <c r="B9" s="2">
        <v>58</v>
      </c>
      <c r="C9" s="2">
        <v>78</v>
      </c>
      <c r="D9" s="2">
        <v>55</v>
      </c>
      <c r="E9" s="2" t="s">
        <v>0</v>
      </c>
      <c r="F9" s="2">
        <f>ABS($B$13-B9)+ABS($C$13-C9)+ABS($D$13-D9)</f>
        <v>109</v>
      </c>
      <c r="G9" s="2"/>
      <c r="H9">
        <f>(B9-$B$15)/($B$16-$B$15)</f>
        <v>0.60526315789473684</v>
      </c>
      <c r="I9">
        <f>(C9-$C$15)/($C$16-$C$15)</f>
        <v>1</v>
      </c>
      <c r="J9">
        <f>(D9-$D$15)/($D$16-$D$15)</f>
        <v>0.58823529411764708</v>
      </c>
      <c r="K9" s="2" t="s">
        <v>0</v>
      </c>
      <c r="L9">
        <f>ABS($H$13-H9)+ABS($I$13-I9)+ABS($J$13-J9)</f>
        <v>1.4943208204334364</v>
      </c>
    </row>
    <row r="10" spans="1:12" x14ac:dyDescent="0.25">
      <c r="B10" s="2">
        <v>54</v>
      </c>
      <c r="C10" s="2">
        <v>56</v>
      </c>
      <c r="D10" s="2">
        <v>22</v>
      </c>
      <c r="E10" s="2" t="s">
        <v>0</v>
      </c>
      <c r="F10" s="2">
        <f>ABS($B$13-B10)+ABS($C$13-C10)+ABS($D$13-D10)</f>
        <v>116</v>
      </c>
      <c r="H10" s="2">
        <f>(B10-$B$15)/($B$16-$B$15)</f>
        <v>0.55263157894736847</v>
      </c>
      <c r="I10" s="2">
        <f>(C10-$C$15)/($C$16-$C$15)</f>
        <v>0.65625</v>
      </c>
      <c r="J10" s="2">
        <f>(D10-$D$15)/($D$16-$D$15)</f>
        <v>0.2</v>
      </c>
      <c r="K10" s="2" t="s">
        <v>0</v>
      </c>
      <c r="L10">
        <f>ABS($H$13-H10)+ABS($I$13-I10)+ABS($J$13-J10)</f>
        <v>1.4861745356037153</v>
      </c>
    </row>
    <row r="11" spans="1:12" x14ac:dyDescent="0.25">
      <c r="B11" s="2">
        <v>87</v>
      </c>
      <c r="C11" s="2">
        <v>29</v>
      </c>
      <c r="D11" s="2">
        <v>30</v>
      </c>
      <c r="E11" s="2" t="s">
        <v>1</v>
      </c>
      <c r="F11" s="2">
        <f>ABS($B$13-B11)+ABS($C$13-C11)+ABS($D$13-D11)</f>
        <v>126</v>
      </c>
      <c r="H11">
        <f>(B11-$B$15)/($B$16-$B$15)</f>
        <v>0.98684210526315785</v>
      </c>
      <c r="I11">
        <f>(C11-$C$15)/($C$16-$C$15)</f>
        <v>0.234375</v>
      </c>
      <c r="J11">
        <f>(D11-$D$15)/($D$16-$D$15)</f>
        <v>0.29411764705882354</v>
      </c>
      <c r="K11" s="2" t="s">
        <v>1</v>
      </c>
      <c r="L11">
        <f>ABS($H$13-H11)+ABS($I$13-I11)+ABS($J$13-J11)</f>
        <v>1.591892414860681</v>
      </c>
    </row>
    <row r="12" spans="1:12" x14ac:dyDescent="0.25">
      <c r="I12" t="s">
        <v>9</v>
      </c>
      <c r="J12" t="s">
        <v>9</v>
      </c>
    </row>
    <row r="13" spans="1:12" x14ac:dyDescent="0.25">
      <c r="B13">
        <v>25</v>
      </c>
      <c r="C13">
        <v>35</v>
      </c>
      <c r="D13">
        <v>88</v>
      </c>
      <c r="E13" t="s">
        <v>0</v>
      </c>
      <c r="H13">
        <f t="shared" ref="H3:H13" si="0">(B13-$B$15)/($B$16-$B$15)</f>
        <v>0.17105263157894737</v>
      </c>
      <c r="I13">
        <f t="shared" ref="I12:I13" si="1">(C13-$C$15)/($C$16-$C$15)</f>
        <v>0.328125</v>
      </c>
      <c r="J13">
        <f t="shared" ref="J12:J13" si="2">(D13-$D$15)/($D$16-$D$15)</f>
        <v>0.97647058823529409</v>
      </c>
    </row>
    <row r="15" spans="1:12" x14ac:dyDescent="0.25">
      <c r="A15" t="s">
        <v>7</v>
      </c>
      <c r="B15">
        <f>MIN(B2:B11)</f>
        <v>12</v>
      </c>
      <c r="C15">
        <f>MIN(C2:C11)</f>
        <v>14</v>
      </c>
      <c r="D15">
        <f>MIN(D2:D11)</f>
        <v>5</v>
      </c>
    </row>
    <row r="16" spans="1:12" x14ac:dyDescent="0.25">
      <c r="A16" t="s">
        <v>8</v>
      </c>
      <c r="B16">
        <f>MAX(B2:B11)</f>
        <v>88</v>
      </c>
      <c r="C16">
        <f>MAX(C2:C11)</f>
        <v>78</v>
      </c>
      <c r="D16">
        <f>MAX(D2:D11)</f>
        <v>90</v>
      </c>
    </row>
  </sheetData>
  <sortState xmlns:xlrd2="http://schemas.microsoft.com/office/spreadsheetml/2017/richdata2" ref="H2:L11">
    <sortCondition ref="L2:L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CAKADEMISYEN</dc:creator>
  <cp:lastModifiedBy>CAKADEMISYEN</cp:lastModifiedBy>
  <dcterms:created xsi:type="dcterms:W3CDTF">2022-11-28T15:30:09Z</dcterms:created>
  <dcterms:modified xsi:type="dcterms:W3CDTF">2022-11-28T15:55:51Z</dcterms:modified>
</cp:coreProperties>
</file>