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39115DD7-8A3F-6843-8749-A06A42738554}" xr6:coauthVersionLast="47" xr6:coauthVersionMax="47" xr10:uidLastSave="{00000000-0000-0000-0000-000000000000}"/>
  <bookViews>
    <workbookView xWindow="400" yWindow="500" windowWidth="38000" windowHeight="22180" activeTab="1" xr2:uid="{00000000-000D-0000-FFFF-FFFF00000000}"/>
  </bookViews>
  <sheets>
    <sheet name="cdd65" sheetId="1" r:id="rId1"/>
    <sheet name="ANA-Grafik" sheetId="16" r:id="rId2"/>
    <sheet name="Sheet1" sheetId="4" r:id="rId3"/>
    <sheet name="hdd65" sheetId="2" r:id="rId4"/>
    <sheet name="pr" sheetId="3" r:id="rId5"/>
    <sheet name="corr" sheetId="9" r:id="rId6"/>
    <sheet name="ana" sheetId="5" r:id="rId7"/>
    <sheet name="Sheet9" sheetId="17" r:id="rId8"/>
    <sheet name="corr-wind7" sheetId="13" r:id="rId9"/>
    <sheet name="ao" sheetId="7" r:id="rId10"/>
    <sheet name="nao" sheetId="8" r:id="rId11"/>
    <sheet name="enso" sheetId="6" r:id="rId12"/>
    <sheet name="corr-wind7-dogruzamankayması" sheetId="15" r:id="rId13"/>
    <sheet name="wind" sheetId="14" r:id="rId14"/>
    <sheet name="Sheet10" sheetId="18" r:id="rId15"/>
    <sheet name="hidro-corr" sheetId="19" r:id="rId16"/>
    <sheet name="wind-zamankaymasıyanlış" sheetId="1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7" l="1"/>
  <c r="I7" i="17"/>
  <c r="J7" i="17"/>
  <c r="K7" i="17"/>
  <c r="H8" i="17"/>
  <c r="I8" i="17"/>
  <c r="J8" i="17"/>
  <c r="K8" i="17"/>
  <c r="H9" i="17"/>
  <c r="I9" i="17"/>
  <c r="J9" i="17"/>
  <c r="K9" i="17"/>
  <c r="H10" i="17"/>
  <c r="I10" i="17"/>
  <c r="J10" i="17"/>
  <c r="K10" i="17"/>
  <c r="H11" i="17"/>
  <c r="I11" i="17"/>
  <c r="J11" i="17"/>
  <c r="K11" i="17"/>
  <c r="H12" i="17"/>
  <c r="I12" i="17"/>
  <c r="J12" i="17"/>
  <c r="K12" i="17"/>
  <c r="H13" i="17"/>
  <c r="I13" i="17"/>
  <c r="J13" i="17"/>
  <c r="K13" i="17"/>
  <c r="H14" i="17"/>
  <c r="I14" i="17"/>
  <c r="J14" i="17"/>
  <c r="K14" i="17"/>
  <c r="H15" i="17"/>
  <c r="I15" i="17"/>
  <c r="J15" i="17"/>
  <c r="K15" i="17"/>
  <c r="H16" i="17"/>
  <c r="I16" i="17"/>
  <c r="J16" i="17"/>
  <c r="K16" i="17"/>
  <c r="H17" i="17"/>
  <c r="I17" i="17"/>
  <c r="J17" i="17"/>
  <c r="K17" i="17"/>
  <c r="H18" i="17"/>
  <c r="I18" i="17"/>
  <c r="J18" i="17"/>
  <c r="K18" i="17"/>
  <c r="H19" i="17"/>
  <c r="I19" i="17"/>
  <c r="J19" i="17"/>
  <c r="K19" i="17"/>
  <c r="H20" i="17"/>
  <c r="I20" i="17"/>
  <c r="J20" i="17"/>
  <c r="K20" i="17"/>
  <c r="H21" i="17"/>
  <c r="I21" i="17"/>
  <c r="J21" i="17"/>
  <c r="K21" i="17"/>
  <c r="H22" i="17"/>
  <c r="I22" i="17"/>
  <c r="J22" i="17"/>
  <c r="K22" i="17"/>
  <c r="H23" i="17"/>
  <c r="I23" i="17"/>
  <c r="J23" i="17"/>
  <c r="K23" i="17"/>
  <c r="H24" i="17"/>
  <c r="I24" i="17"/>
  <c r="J24" i="17"/>
  <c r="K24" i="17"/>
  <c r="H25" i="17"/>
  <c r="I25" i="17"/>
  <c r="J25" i="17"/>
  <c r="K25" i="17"/>
  <c r="H26" i="17"/>
  <c r="I26" i="17"/>
  <c r="J26" i="17"/>
  <c r="K26" i="17"/>
  <c r="H27" i="17"/>
  <c r="I27" i="17"/>
  <c r="J27" i="17"/>
  <c r="K27" i="17"/>
  <c r="H28" i="17"/>
  <c r="I28" i="17"/>
  <c r="J28" i="17"/>
  <c r="K28" i="17"/>
  <c r="H29" i="17"/>
  <c r="I29" i="17"/>
  <c r="J29" i="17"/>
  <c r="K29" i="17"/>
  <c r="H30" i="17"/>
  <c r="I30" i="17"/>
  <c r="J30" i="17"/>
  <c r="K30" i="17"/>
  <c r="H31" i="17"/>
  <c r="I31" i="17"/>
  <c r="J31" i="17"/>
  <c r="K31" i="17"/>
  <c r="H32" i="17"/>
  <c r="I32" i="17"/>
  <c r="J32" i="17"/>
  <c r="K32" i="17"/>
  <c r="H33" i="17"/>
  <c r="I33" i="17"/>
  <c r="J33" i="17"/>
  <c r="K33" i="17"/>
  <c r="H34" i="17"/>
  <c r="I34" i="17"/>
  <c r="J34" i="17"/>
  <c r="K34" i="17"/>
  <c r="H35" i="17"/>
  <c r="I35" i="17"/>
  <c r="J35" i="17"/>
  <c r="K35" i="17"/>
  <c r="H36" i="17"/>
  <c r="I36" i="17"/>
  <c r="J36" i="17"/>
  <c r="K36" i="17"/>
  <c r="H37" i="17"/>
  <c r="I37" i="17"/>
  <c r="J37" i="17"/>
  <c r="K37" i="17"/>
  <c r="H38" i="17"/>
  <c r="I38" i="17"/>
  <c r="J38" i="17"/>
  <c r="K38" i="17"/>
  <c r="H39" i="17"/>
  <c r="I39" i="17"/>
  <c r="J39" i="17"/>
  <c r="K39" i="17"/>
  <c r="H40" i="17"/>
  <c r="I40" i="17"/>
  <c r="J40" i="17"/>
  <c r="K40" i="17"/>
  <c r="H41" i="17"/>
  <c r="I41" i="17"/>
  <c r="J41" i="17"/>
  <c r="K41" i="17"/>
  <c r="H42" i="17"/>
  <c r="I42" i="17"/>
  <c r="J42" i="17"/>
  <c r="K42" i="17"/>
  <c r="H43" i="17"/>
  <c r="I43" i="17"/>
  <c r="J43" i="17"/>
  <c r="K43" i="17"/>
  <c r="H44" i="17"/>
  <c r="I44" i="17"/>
  <c r="J44" i="17"/>
  <c r="K44" i="17"/>
  <c r="H45" i="17"/>
  <c r="I45" i="17"/>
  <c r="J45" i="17"/>
  <c r="K45" i="17"/>
  <c r="H46" i="17"/>
  <c r="I46" i="17"/>
  <c r="J46" i="17"/>
  <c r="K46" i="17"/>
  <c r="H47" i="17"/>
  <c r="I47" i="17"/>
  <c r="J47" i="17"/>
  <c r="K47" i="17"/>
  <c r="H48" i="17"/>
  <c r="I48" i="17"/>
  <c r="J48" i="17"/>
  <c r="K48" i="17"/>
  <c r="H49" i="17"/>
  <c r="I49" i="17"/>
  <c r="J49" i="17"/>
  <c r="K49" i="17"/>
  <c r="H50" i="17"/>
  <c r="I50" i="17"/>
  <c r="J50" i="17"/>
  <c r="K50" i="17"/>
  <c r="H51" i="17"/>
  <c r="I51" i="17"/>
  <c r="J51" i="17"/>
  <c r="K51" i="17"/>
  <c r="H52" i="17"/>
  <c r="I52" i="17"/>
  <c r="J52" i="17"/>
  <c r="K52" i="17"/>
  <c r="H53" i="17"/>
  <c r="I53" i="17"/>
  <c r="J53" i="17"/>
  <c r="K53" i="17"/>
  <c r="H54" i="17"/>
  <c r="I54" i="17"/>
  <c r="J54" i="17"/>
  <c r="K54" i="17"/>
  <c r="H55" i="17"/>
  <c r="I55" i="17"/>
  <c r="J55" i="17"/>
  <c r="K55" i="17"/>
  <c r="H56" i="17"/>
  <c r="I56" i="17"/>
  <c r="J56" i="17"/>
  <c r="K56" i="17"/>
  <c r="H57" i="17"/>
  <c r="I57" i="17"/>
  <c r="J57" i="17"/>
  <c r="K57" i="17"/>
  <c r="H58" i="17"/>
  <c r="I58" i="17"/>
  <c r="J58" i="17"/>
  <c r="K58" i="17"/>
  <c r="H59" i="17"/>
  <c r="I59" i="17"/>
  <c r="J59" i="17"/>
  <c r="K59" i="17"/>
  <c r="H60" i="17"/>
  <c r="I60" i="17"/>
  <c r="J60" i="17"/>
  <c r="K60" i="17"/>
  <c r="H61" i="17"/>
  <c r="I61" i="17"/>
  <c r="J61" i="17"/>
  <c r="K61" i="17"/>
  <c r="H62" i="17"/>
  <c r="I62" i="17"/>
  <c r="J62" i="17"/>
  <c r="K62" i="17"/>
  <c r="H63" i="17"/>
  <c r="I63" i="17"/>
  <c r="J63" i="17"/>
  <c r="K63" i="17"/>
  <c r="H64" i="17"/>
  <c r="I64" i="17"/>
  <c r="J64" i="17"/>
  <c r="K64" i="17"/>
  <c r="H65" i="17"/>
  <c r="I65" i="17"/>
  <c r="J65" i="17"/>
  <c r="K65" i="17"/>
  <c r="H66" i="17"/>
  <c r="I66" i="17"/>
  <c r="J66" i="17"/>
  <c r="K66" i="17"/>
  <c r="H67" i="17"/>
  <c r="I67" i="17"/>
  <c r="J67" i="17"/>
  <c r="K67" i="17"/>
  <c r="H68" i="17"/>
  <c r="I68" i="17"/>
  <c r="J68" i="17"/>
  <c r="K68" i="17"/>
  <c r="H69" i="17"/>
  <c r="I69" i="17"/>
  <c r="J69" i="17"/>
  <c r="K69" i="17"/>
  <c r="H70" i="17"/>
  <c r="I70" i="17"/>
  <c r="J70" i="17"/>
  <c r="K70" i="17"/>
  <c r="H71" i="17"/>
  <c r="I71" i="17"/>
  <c r="J71" i="17"/>
  <c r="K71" i="17"/>
  <c r="H72" i="17"/>
  <c r="I72" i="17"/>
  <c r="J72" i="17"/>
  <c r="K72" i="17"/>
  <c r="H73" i="17"/>
  <c r="I73" i="17"/>
  <c r="J73" i="17"/>
  <c r="K73" i="17"/>
  <c r="H74" i="17"/>
  <c r="I74" i="17"/>
  <c r="J74" i="17"/>
  <c r="K74" i="17"/>
  <c r="H75" i="17"/>
  <c r="I75" i="17"/>
  <c r="J75" i="17"/>
  <c r="K75" i="17"/>
  <c r="H76" i="17"/>
  <c r="I76" i="17"/>
  <c r="J76" i="17"/>
  <c r="K76" i="17"/>
  <c r="H77" i="17"/>
  <c r="I77" i="17"/>
  <c r="J77" i="17"/>
  <c r="K77" i="17"/>
  <c r="H78" i="17"/>
  <c r="I78" i="17"/>
  <c r="J78" i="17"/>
  <c r="K78" i="17"/>
  <c r="H79" i="17"/>
  <c r="I79" i="17"/>
  <c r="J79" i="17"/>
  <c r="K79" i="17"/>
  <c r="H80" i="17"/>
  <c r="I80" i="17"/>
  <c r="J80" i="17"/>
  <c r="K80" i="17"/>
  <c r="H81" i="17"/>
  <c r="I81" i="17"/>
  <c r="J81" i="17"/>
  <c r="K81" i="17"/>
  <c r="H82" i="17"/>
  <c r="I82" i="17"/>
  <c r="J82" i="17"/>
  <c r="K82" i="17"/>
  <c r="H83" i="17"/>
  <c r="I83" i="17"/>
  <c r="J83" i="17"/>
  <c r="K83" i="17"/>
  <c r="H84" i="17"/>
  <c r="I84" i="17"/>
  <c r="J84" i="17"/>
  <c r="K84" i="17"/>
  <c r="H85" i="17"/>
  <c r="I85" i="17"/>
  <c r="J85" i="17"/>
  <c r="K85" i="17"/>
  <c r="H86" i="17"/>
  <c r="I86" i="17"/>
  <c r="J86" i="17"/>
  <c r="K86" i="17"/>
  <c r="H87" i="17"/>
  <c r="I87" i="17"/>
  <c r="J87" i="17"/>
  <c r="K87" i="17"/>
  <c r="H88" i="17"/>
  <c r="I88" i="17"/>
  <c r="J88" i="17"/>
  <c r="K88" i="17"/>
  <c r="H89" i="17"/>
  <c r="I89" i="17"/>
  <c r="J89" i="17"/>
  <c r="K89" i="17"/>
  <c r="H90" i="17"/>
  <c r="I90" i="17"/>
  <c r="J90" i="17"/>
  <c r="K90" i="17"/>
  <c r="H91" i="17"/>
  <c r="I91" i="17"/>
  <c r="J91" i="17"/>
  <c r="K91" i="17"/>
  <c r="H92" i="17"/>
  <c r="I92" i="17"/>
  <c r="J92" i="17"/>
  <c r="K92" i="17"/>
  <c r="H93" i="17"/>
  <c r="I93" i="17"/>
  <c r="J93" i="17"/>
  <c r="K93" i="17"/>
  <c r="H94" i="17"/>
  <c r="I94" i="17"/>
  <c r="J94" i="17"/>
  <c r="K94" i="17"/>
  <c r="H95" i="17"/>
  <c r="I95" i="17"/>
  <c r="J95" i="17"/>
  <c r="K95" i="17"/>
  <c r="H96" i="17"/>
  <c r="I96" i="17"/>
  <c r="J96" i="17"/>
  <c r="K96" i="17"/>
  <c r="H97" i="17"/>
  <c r="I97" i="17"/>
  <c r="J97" i="17"/>
  <c r="K97" i="17"/>
  <c r="H98" i="17"/>
  <c r="I98" i="17"/>
  <c r="J98" i="17"/>
  <c r="K98" i="17"/>
  <c r="H99" i="17"/>
  <c r="I99" i="17"/>
  <c r="J99" i="17"/>
  <c r="K99" i="17"/>
  <c r="H100" i="17"/>
  <c r="I100" i="17"/>
  <c r="J100" i="17"/>
  <c r="K100" i="17"/>
  <c r="H101" i="17"/>
  <c r="I101" i="17"/>
  <c r="J101" i="17"/>
  <c r="K101" i="17"/>
  <c r="H102" i="17"/>
  <c r="I102" i="17"/>
  <c r="J102" i="17"/>
  <c r="K102" i="17"/>
  <c r="H103" i="17"/>
  <c r="I103" i="17"/>
  <c r="J103" i="17"/>
  <c r="K103" i="17"/>
  <c r="H104" i="17"/>
  <c r="I104" i="17"/>
  <c r="J104" i="17"/>
  <c r="K104" i="17"/>
  <c r="H105" i="17"/>
  <c r="I105" i="17"/>
  <c r="J105" i="17"/>
  <c r="K105" i="17"/>
  <c r="H106" i="17"/>
  <c r="I106" i="17"/>
  <c r="J106" i="17"/>
  <c r="K106" i="17"/>
  <c r="H107" i="17"/>
  <c r="I107" i="17"/>
  <c r="J107" i="17"/>
  <c r="K107" i="17"/>
  <c r="H108" i="17"/>
  <c r="I108" i="17"/>
  <c r="J108" i="17"/>
  <c r="K108" i="17"/>
  <c r="H109" i="17"/>
  <c r="I109" i="17"/>
  <c r="J109" i="17"/>
  <c r="K109" i="17"/>
  <c r="H110" i="17"/>
  <c r="I110" i="17"/>
  <c r="J110" i="17"/>
  <c r="K110" i="17"/>
  <c r="H111" i="17"/>
  <c r="I111" i="17"/>
  <c r="J111" i="17"/>
  <c r="K111" i="17"/>
  <c r="H112" i="17"/>
  <c r="I112" i="17"/>
  <c r="J112" i="17"/>
  <c r="K112" i="17"/>
  <c r="H113" i="17"/>
  <c r="I113" i="17"/>
  <c r="J113" i="17"/>
  <c r="K113" i="17"/>
  <c r="H114" i="17"/>
  <c r="I114" i="17"/>
  <c r="J114" i="17"/>
  <c r="K114" i="17"/>
  <c r="H115" i="17"/>
  <c r="I115" i="17"/>
  <c r="J115" i="17"/>
  <c r="K115" i="17"/>
  <c r="H116" i="17"/>
  <c r="I116" i="17"/>
  <c r="J116" i="17"/>
  <c r="K116" i="17"/>
  <c r="H117" i="17"/>
  <c r="I117" i="17"/>
  <c r="J117" i="17"/>
  <c r="K117" i="17"/>
  <c r="H118" i="17"/>
  <c r="I118" i="17"/>
  <c r="J118" i="17"/>
  <c r="K118" i="17"/>
  <c r="H119" i="17"/>
  <c r="I119" i="17"/>
  <c r="J119" i="17"/>
  <c r="K119" i="17"/>
  <c r="H120" i="17"/>
  <c r="I120" i="17"/>
  <c r="J120" i="17"/>
  <c r="K120" i="17"/>
  <c r="H121" i="17"/>
  <c r="I121" i="17"/>
  <c r="J121" i="17"/>
  <c r="K121" i="17"/>
  <c r="H122" i="17"/>
  <c r="I122" i="17"/>
  <c r="J122" i="17"/>
  <c r="K122" i="17"/>
  <c r="H123" i="17"/>
  <c r="I123" i="17"/>
  <c r="J123" i="17"/>
  <c r="K123" i="17"/>
  <c r="H124" i="17"/>
  <c r="I124" i="17"/>
  <c r="J124" i="17"/>
  <c r="K124" i="17"/>
  <c r="H125" i="17"/>
  <c r="I125" i="17"/>
  <c r="J125" i="17"/>
  <c r="K125" i="17"/>
  <c r="H126" i="17"/>
  <c r="I126" i="17"/>
  <c r="J126" i="17"/>
  <c r="K126" i="17"/>
  <c r="H127" i="17"/>
  <c r="I127" i="17"/>
  <c r="J127" i="17"/>
  <c r="K127" i="17"/>
  <c r="H128" i="17"/>
  <c r="I128" i="17"/>
  <c r="J128" i="17"/>
  <c r="K128" i="17"/>
  <c r="H129" i="17"/>
  <c r="I129" i="17"/>
  <c r="J129" i="17"/>
  <c r="K129" i="17"/>
  <c r="H130" i="17"/>
  <c r="I130" i="17"/>
  <c r="J130" i="17"/>
  <c r="K130" i="17"/>
  <c r="H131" i="17"/>
  <c r="I131" i="17"/>
  <c r="J131" i="17"/>
  <c r="K131" i="17"/>
  <c r="H132" i="17"/>
  <c r="I132" i="17"/>
  <c r="J132" i="17"/>
  <c r="K132" i="17"/>
  <c r="H133" i="17"/>
  <c r="I133" i="17"/>
  <c r="J133" i="17"/>
  <c r="K133" i="17"/>
  <c r="H134" i="17"/>
  <c r="I134" i="17"/>
  <c r="J134" i="17"/>
  <c r="K134" i="17"/>
  <c r="H135" i="17"/>
  <c r="I135" i="17"/>
  <c r="J135" i="17"/>
  <c r="K135" i="17"/>
  <c r="H136" i="17"/>
  <c r="I136" i="17"/>
  <c r="J136" i="17"/>
  <c r="K136" i="17"/>
  <c r="H137" i="17"/>
  <c r="I137" i="17"/>
  <c r="J137" i="17"/>
  <c r="K137" i="17"/>
  <c r="H138" i="17"/>
  <c r="I138" i="17"/>
  <c r="J138" i="17"/>
  <c r="K138" i="17"/>
  <c r="H139" i="17"/>
  <c r="I139" i="17"/>
  <c r="J139" i="17"/>
  <c r="K139" i="17"/>
  <c r="H140" i="17"/>
  <c r="I140" i="17"/>
  <c r="J140" i="17"/>
  <c r="K140" i="17"/>
  <c r="H141" i="17"/>
  <c r="I141" i="17"/>
  <c r="J141" i="17"/>
  <c r="K141" i="17"/>
  <c r="H142" i="17"/>
  <c r="I142" i="17"/>
  <c r="J142" i="17"/>
  <c r="K142" i="17"/>
  <c r="H143" i="17"/>
  <c r="I143" i="17"/>
  <c r="J143" i="17"/>
  <c r="K143" i="17"/>
  <c r="H144" i="17"/>
  <c r="I144" i="17"/>
  <c r="J144" i="17"/>
  <c r="K144" i="17"/>
  <c r="H145" i="17"/>
  <c r="I145" i="17"/>
  <c r="J145" i="17"/>
  <c r="K145" i="17"/>
  <c r="H146" i="17"/>
  <c r="I146" i="17"/>
  <c r="J146" i="17"/>
  <c r="K146" i="17"/>
  <c r="H147" i="17"/>
  <c r="I147" i="17"/>
  <c r="J147" i="17"/>
  <c r="K147" i="17"/>
  <c r="H148" i="17"/>
  <c r="I148" i="17"/>
  <c r="J148" i="17"/>
  <c r="K148" i="17"/>
  <c r="H149" i="17"/>
  <c r="I149" i="17"/>
  <c r="J149" i="17"/>
  <c r="K149" i="17"/>
  <c r="H150" i="17"/>
  <c r="I150" i="17"/>
  <c r="J150" i="17"/>
  <c r="K150" i="17"/>
  <c r="H151" i="17"/>
  <c r="I151" i="17"/>
  <c r="J151" i="17"/>
  <c r="K151" i="17"/>
  <c r="H152" i="17"/>
  <c r="I152" i="17"/>
  <c r="J152" i="17"/>
  <c r="K152" i="17"/>
  <c r="H153" i="17"/>
  <c r="I153" i="17"/>
  <c r="J153" i="17"/>
  <c r="K153" i="17"/>
  <c r="H154" i="17"/>
  <c r="I154" i="17"/>
  <c r="J154" i="17"/>
  <c r="K154" i="17"/>
  <c r="H155" i="17"/>
  <c r="I155" i="17"/>
  <c r="J155" i="17"/>
  <c r="K155" i="17"/>
  <c r="H156" i="17"/>
  <c r="I156" i="17"/>
  <c r="J156" i="17"/>
  <c r="K156" i="17"/>
  <c r="H157" i="17"/>
  <c r="I157" i="17"/>
  <c r="J157" i="17"/>
  <c r="K157" i="17"/>
  <c r="H158" i="17"/>
  <c r="I158" i="17"/>
  <c r="J158" i="17"/>
  <c r="K158" i="17"/>
  <c r="H159" i="17"/>
  <c r="I159" i="17"/>
  <c r="J159" i="17"/>
  <c r="K159" i="17"/>
  <c r="H160" i="17"/>
  <c r="I160" i="17"/>
  <c r="J160" i="17"/>
  <c r="K160" i="17"/>
  <c r="H161" i="17"/>
  <c r="I161" i="17"/>
  <c r="J161" i="17"/>
  <c r="K161" i="17"/>
  <c r="H162" i="17"/>
  <c r="I162" i="17"/>
  <c r="J162" i="17"/>
  <c r="K162" i="17"/>
  <c r="H163" i="17"/>
  <c r="I163" i="17"/>
  <c r="J163" i="17"/>
  <c r="K163" i="17"/>
  <c r="H164" i="17"/>
  <c r="I164" i="17"/>
  <c r="J164" i="17"/>
  <c r="K164" i="17"/>
  <c r="H165" i="17"/>
  <c r="I165" i="17"/>
  <c r="J165" i="17"/>
  <c r="K165" i="17"/>
  <c r="H166" i="17"/>
  <c r="I166" i="17"/>
  <c r="J166" i="17"/>
  <c r="K166" i="17"/>
  <c r="H167" i="17"/>
  <c r="I167" i="17"/>
  <c r="J167" i="17"/>
  <c r="K167" i="17"/>
  <c r="H168" i="17"/>
  <c r="I168" i="17"/>
  <c r="J168" i="17"/>
  <c r="K168" i="17"/>
  <c r="H169" i="17"/>
  <c r="I169" i="17"/>
  <c r="J169" i="17"/>
  <c r="K169" i="17"/>
  <c r="H170" i="17"/>
  <c r="I170" i="17"/>
  <c r="J170" i="17"/>
  <c r="K170" i="17"/>
  <c r="H171" i="17"/>
  <c r="I171" i="17"/>
  <c r="J171" i="17"/>
  <c r="K171" i="17"/>
  <c r="H172" i="17"/>
  <c r="I172" i="17"/>
  <c r="J172" i="17"/>
  <c r="K172" i="17"/>
  <c r="H173" i="17"/>
  <c r="I173" i="17"/>
  <c r="J173" i="17"/>
  <c r="K173" i="17"/>
  <c r="H174" i="17"/>
  <c r="I174" i="17"/>
  <c r="J174" i="17"/>
  <c r="K174" i="17"/>
  <c r="H175" i="17"/>
  <c r="I175" i="17"/>
  <c r="J175" i="17"/>
  <c r="K175" i="17"/>
  <c r="H176" i="17"/>
  <c r="I176" i="17"/>
  <c r="J176" i="17"/>
  <c r="K176" i="17"/>
  <c r="H177" i="17"/>
  <c r="I177" i="17"/>
  <c r="J177" i="17"/>
  <c r="K177" i="17"/>
  <c r="H178" i="17"/>
  <c r="I178" i="17"/>
  <c r="J178" i="17"/>
  <c r="K178" i="17"/>
  <c r="H179" i="17"/>
  <c r="I179" i="17"/>
  <c r="J179" i="17"/>
  <c r="K179" i="17"/>
  <c r="H180" i="17"/>
  <c r="I180" i="17"/>
  <c r="J180" i="17"/>
  <c r="K180" i="17"/>
  <c r="H181" i="17"/>
  <c r="I181" i="17"/>
  <c r="J181" i="17"/>
  <c r="K181" i="17"/>
  <c r="H182" i="17"/>
  <c r="I182" i="17"/>
  <c r="J182" i="17"/>
  <c r="K182" i="17"/>
  <c r="H183" i="17"/>
  <c r="I183" i="17"/>
  <c r="J183" i="17"/>
  <c r="K183" i="17"/>
  <c r="H184" i="17"/>
  <c r="I184" i="17"/>
  <c r="J184" i="17"/>
  <c r="K184" i="17"/>
  <c r="H185" i="17"/>
  <c r="I185" i="17"/>
  <c r="J185" i="17"/>
  <c r="K185" i="17"/>
  <c r="H186" i="17"/>
  <c r="I186" i="17"/>
  <c r="J186" i="17"/>
  <c r="K186" i="17"/>
  <c r="H187" i="17"/>
  <c r="I187" i="17"/>
  <c r="J187" i="17"/>
  <c r="K187" i="17"/>
  <c r="H188" i="17"/>
  <c r="I188" i="17"/>
  <c r="J188" i="17"/>
  <c r="K188" i="17"/>
  <c r="H189" i="17"/>
  <c r="I189" i="17"/>
  <c r="J189" i="17"/>
  <c r="K189" i="17"/>
  <c r="H190" i="17"/>
  <c r="I190" i="17"/>
  <c r="J190" i="17"/>
  <c r="K190" i="17"/>
  <c r="H191" i="17"/>
  <c r="I191" i="17"/>
  <c r="J191" i="17"/>
  <c r="K191" i="17"/>
  <c r="H192" i="17"/>
  <c r="I192" i="17"/>
  <c r="J192" i="17"/>
  <c r="K192" i="17"/>
  <c r="H193" i="17"/>
  <c r="I193" i="17"/>
  <c r="J193" i="17"/>
  <c r="K193" i="17"/>
  <c r="H194" i="17"/>
  <c r="I194" i="17"/>
  <c r="J194" i="17"/>
  <c r="K194" i="17"/>
  <c r="H195" i="17"/>
  <c r="I195" i="17"/>
  <c r="J195" i="17"/>
  <c r="K195" i="17"/>
  <c r="H196" i="17"/>
  <c r="I196" i="17"/>
  <c r="J196" i="17"/>
  <c r="K196" i="17"/>
  <c r="H197" i="17"/>
  <c r="I197" i="17"/>
  <c r="J197" i="17"/>
  <c r="K197" i="17"/>
  <c r="H198" i="17"/>
  <c r="I198" i="17"/>
  <c r="J198" i="17"/>
  <c r="K198" i="17"/>
  <c r="H199" i="17"/>
  <c r="I199" i="17"/>
  <c r="J199" i="17"/>
  <c r="K199" i="17"/>
  <c r="H200" i="17"/>
  <c r="I200" i="17"/>
  <c r="J200" i="17"/>
  <c r="K200" i="17"/>
  <c r="H201" i="17"/>
  <c r="I201" i="17"/>
  <c r="J201" i="17"/>
  <c r="K201" i="17"/>
  <c r="H202" i="17"/>
  <c r="I202" i="17"/>
  <c r="J202" i="17"/>
  <c r="K202" i="17"/>
  <c r="H203" i="17"/>
  <c r="I203" i="17"/>
  <c r="J203" i="17"/>
  <c r="K203" i="17"/>
  <c r="H204" i="17"/>
  <c r="I204" i="17"/>
  <c r="J204" i="17"/>
  <c r="K204" i="17"/>
  <c r="H205" i="17"/>
  <c r="I205" i="17"/>
  <c r="J205" i="17"/>
  <c r="K205" i="17"/>
  <c r="H206" i="17"/>
  <c r="I206" i="17"/>
  <c r="J206" i="17"/>
  <c r="K206" i="17"/>
  <c r="H207" i="17"/>
  <c r="I207" i="17"/>
  <c r="J207" i="17"/>
  <c r="K207" i="17"/>
  <c r="H208" i="17"/>
  <c r="I208" i="17"/>
  <c r="J208" i="17"/>
  <c r="K208" i="17"/>
  <c r="H209" i="17"/>
  <c r="I209" i="17"/>
  <c r="J209" i="17"/>
  <c r="K209" i="17"/>
  <c r="H210" i="17"/>
  <c r="I210" i="17"/>
  <c r="J210" i="17"/>
  <c r="K210" i="17"/>
  <c r="H211" i="17"/>
  <c r="I211" i="17"/>
  <c r="J211" i="17"/>
  <c r="K211" i="17"/>
  <c r="H212" i="17"/>
  <c r="I212" i="17"/>
  <c r="J212" i="17"/>
  <c r="K212" i="17"/>
  <c r="H213" i="17"/>
  <c r="I213" i="17"/>
  <c r="J213" i="17"/>
  <c r="K213" i="17"/>
  <c r="H214" i="17"/>
  <c r="I214" i="17"/>
  <c r="J214" i="17"/>
  <c r="K214" i="17"/>
  <c r="H215" i="17"/>
  <c r="I215" i="17"/>
  <c r="J215" i="17"/>
  <c r="K215" i="17"/>
  <c r="H216" i="17"/>
  <c r="I216" i="17"/>
  <c r="J216" i="17"/>
  <c r="K216" i="17"/>
  <c r="H217" i="17"/>
  <c r="I217" i="17"/>
  <c r="J217" i="17"/>
  <c r="K217" i="17"/>
  <c r="H218" i="17"/>
  <c r="I218" i="17"/>
  <c r="J218" i="17"/>
  <c r="K218" i="17"/>
  <c r="H219" i="17"/>
  <c r="I219" i="17"/>
  <c r="J219" i="17"/>
  <c r="K219" i="17"/>
  <c r="H220" i="17"/>
  <c r="I220" i="17"/>
  <c r="J220" i="17"/>
  <c r="K220" i="17"/>
  <c r="H221" i="17"/>
  <c r="I221" i="17"/>
  <c r="J221" i="17"/>
  <c r="K221" i="17"/>
  <c r="H222" i="17"/>
  <c r="I222" i="17"/>
  <c r="J222" i="17"/>
  <c r="K222" i="17"/>
  <c r="H223" i="17"/>
  <c r="I223" i="17"/>
  <c r="J223" i="17"/>
  <c r="K223" i="17"/>
  <c r="H224" i="17"/>
  <c r="I224" i="17"/>
  <c r="J224" i="17"/>
  <c r="K224" i="17"/>
  <c r="H225" i="17"/>
  <c r="I225" i="17"/>
  <c r="J225" i="17"/>
  <c r="K225" i="17"/>
  <c r="H226" i="17"/>
  <c r="I226" i="17"/>
  <c r="J226" i="17"/>
  <c r="K226" i="17"/>
  <c r="H227" i="17"/>
  <c r="I227" i="17"/>
  <c r="J227" i="17"/>
  <c r="K227" i="17"/>
  <c r="H228" i="17"/>
  <c r="I228" i="17"/>
  <c r="J228" i="17"/>
  <c r="K228" i="17"/>
  <c r="H229" i="17"/>
  <c r="I229" i="17"/>
  <c r="J229" i="17"/>
  <c r="K229" i="17"/>
  <c r="H230" i="17"/>
  <c r="I230" i="17"/>
  <c r="J230" i="17"/>
  <c r="K230" i="17"/>
  <c r="H231" i="17"/>
  <c r="I231" i="17"/>
  <c r="J231" i="17"/>
  <c r="K231" i="17"/>
  <c r="H232" i="17"/>
  <c r="I232" i="17"/>
  <c r="J232" i="17"/>
  <c r="K232" i="17"/>
  <c r="H233" i="17"/>
  <c r="I233" i="17"/>
  <c r="J233" i="17"/>
  <c r="K233" i="17"/>
  <c r="H234" i="17"/>
  <c r="I234" i="17"/>
  <c r="J234" i="17"/>
  <c r="K234" i="17"/>
  <c r="H235" i="17"/>
  <c r="I235" i="17"/>
  <c r="J235" i="17"/>
  <c r="K235" i="17"/>
  <c r="H236" i="17"/>
  <c r="I236" i="17"/>
  <c r="J236" i="17"/>
  <c r="K236" i="17"/>
  <c r="H237" i="17"/>
  <c r="I237" i="17"/>
  <c r="J237" i="17"/>
  <c r="K237" i="17"/>
  <c r="H238" i="17"/>
  <c r="I238" i="17"/>
  <c r="J238" i="17"/>
  <c r="K238" i="17"/>
  <c r="H239" i="17"/>
  <c r="I239" i="17"/>
  <c r="J239" i="17"/>
  <c r="K239" i="17"/>
  <c r="H240" i="17"/>
  <c r="I240" i="17"/>
  <c r="J240" i="17"/>
  <c r="K240" i="17"/>
  <c r="H241" i="17"/>
  <c r="I241" i="17"/>
  <c r="J241" i="17"/>
  <c r="K241" i="17"/>
  <c r="H242" i="17"/>
  <c r="I242" i="17"/>
  <c r="J242" i="17"/>
  <c r="K242" i="17"/>
  <c r="H243" i="17"/>
  <c r="I243" i="17"/>
  <c r="J243" i="17"/>
  <c r="K243" i="17"/>
  <c r="H244" i="17"/>
  <c r="I244" i="17"/>
  <c r="J244" i="17"/>
  <c r="K244" i="17"/>
  <c r="H245" i="17"/>
  <c r="I245" i="17"/>
  <c r="J245" i="17"/>
  <c r="K245" i="17"/>
  <c r="H246" i="17"/>
  <c r="I246" i="17"/>
  <c r="J246" i="17"/>
  <c r="K246" i="17"/>
  <c r="H247" i="17"/>
  <c r="I247" i="17"/>
  <c r="J247" i="17"/>
  <c r="K247" i="17"/>
  <c r="H248" i="17"/>
  <c r="I248" i="17"/>
  <c r="J248" i="17"/>
  <c r="K248" i="17"/>
  <c r="H249" i="17"/>
  <c r="I249" i="17"/>
  <c r="J249" i="17"/>
  <c r="K249" i="17"/>
  <c r="H250" i="17"/>
  <c r="I250" i="17"/>
  <c r="J250" i="17"/>
  <c r="K250" i="17"/>
  <c r="H251" i="17"/>
  <c r="I251" i="17"/>
  <c r="J251" i="17"/>
  <c r="K251" i="17"/>
  <c r="H252" i="17"/>
  <c r="I252" i="17"/>
  <c r="J252" i="17"/>
  <c r="K252" i="17"/>
  <c r="H253" i="17"/>
  <c r="I253" i="17"/>
  <c r="J253" i="17"/>
  <c r="K253" i="17"/>
  <c r="H254" i="17"/>
  <c r="I254" i="17"/>
  <c r="J254" i="17"/>
  <c r="K254" i="17"/>
  <c r="H255" i="17"/>
  <c r="I255" i="17"/>
  <c r="J255" i="17"/>
  <c r="K255" i="17"/>
  <c r="H256" i="17"/>
  <c r="I256" i="17"/>
  <c r="J256" i="17"/>
  <c r="K256" i="17"/>
  <c r="H257" i="17"/>
  <c r="I257" i="17"/>
  <c r="J257" i="17"/>
  <c r="K257" i="17"/>
  <c r="H258" i="17"/>
  <c r="I258" i="17"/>
  <c r="J258" i="17"/>
  <c r="K258" i="17"/>
  <c r="H259" i="17"/>
  <c r="I259" i="17"/>
  <c r="J259" i="17"/>
  <c r="K259" i="17"/>
  <c r="H260" i="17"/>
  <c r="I260" i="17"/>
  <c r="J260" i="17"/>
  <c r="K260" i="17"/>
  <c r="H261" i="17"/>
  <c r="I261" i="17"/>
  <c r="J261" i="17"/>
  <c r="K261" i="17"/>
  <c r="H262" i="17"/>
  <c r="I262" i="17"/>
  <c r="J262" i="17"/>
  <c r="K262" i="17"/>
  <c r="H263" i="17"/>
  <c r="I263" i="17"/>
  <c r="J263" i="17"/>
  <c r="K263" i="17"/>
  <c r="H264" i="17"/>
  <c r="I264" i="17"/>
  <c r="J264" i="17"/>
  <c r="K264" i="17"/>
  <c r="H265" i="17"/>
  <c r="I265" i="17"/>
  <c r="J265" i="17"/>
  <c r="K265" i="17"/>
  <c r="H266" i="17"/>
  <c r="I266" i="17"/>
  <c r="J266" i="17"/>
  <c r="K266" i="17"/>
  <c r="H267" i="17"/>
  <c r="I267" i="17"/>
  <c r="J267" i="17"/>
  <c r="K267" i="17"/>
  <c r="H268" i="17"/>
  <c r="I268" i="17"/>
  <c r="J268" i="17"/>
  <c r="K268" i="17"/>
  <c r="H269" i="17"/>
  <c r="I269" i="17"/>
  <c r="J269" i="17"/>
  <c r="K269" i="17"/>
  <c r="H270" i="17"/>
  <c r="I270" i="17"/>
  <c r="J270" i="17"/>
  <c r="K270" i="17"/>
  <c r="H271" i="17"/>
  <c r="I271" i="17"/>
  <c r="J271" i="17"/>
  <c r="K271" i="17"/>
  <c r="H272" i="17"/>
  <c r="I272" i="17"/>
  <c r="J272" i="17"/>
  <c r="K272" i="17"/>
  <c r="H273" i="17"/>
  <c r="I273" i="17"/>
  <c r="J273" i="17"/>
  <c r="K273" i="17"/>
  <c r="H274" i="17"/>
  <c r="I274" i="17"/>
  <c r="J274" i="17"/>
  <c r="K274" i="17"/>
  <c r="H275" i="17"/>
  <c r="I275" i="17"/>
  <c r="J275" i="17"/>
  <c r="K275" i="17"/>
  <c r="H276" i="17"/>
  <c r="I276" i="17"/>
  <c r="J276" i="17"/>
  <c r="K276" i="17"/>
  <c r="H277" i="17"/>
  <c r="I277" i="17"/>
  <c r="J277" i="17"/>
  <c r="K277" i="17"/>
  <c r="H278" i="17"/>
  <c r="I278" i="17"/>
  <c r="J278" i="17"/>
  <c r="K278" i="17"/>
  <c r="H279" i="17"/>
  <c r="I279" i="17"/>
  <c r="J279" i="17"/>
  <c r="K279" i="17"/>
  <c r="H280" i="17"/>
  <c r="I280" i="17"/>
  <c r="J280" i="17"/>
  <c r="K280" i="17"/>
  <c r="H281" i="17"/>
  <c r="I281" i="17"/>
  <c r="J281" i="17"/>
  <c r="K281" i="17"/>
  <c r="H282" i="17"/>
  <c r="I282" i="17"/>
  <c r="J282" i="17"/>
  <c r="K282" i="17"/>
  <c r="H283" i="17"/>
  <c r="I283" i="17"/>
  <c r="J283" i="17"/>
  <c r="K283" i="17"/>
  <c r="H284" i="17"/>
  <c r="I284" i="17"/>
  <c r="J284" i="17"/>
  <c r="K284" i="17"/>
  <c r="H285" i="17"/>
  <c r="I285" i="17"/>
  <c r="J285" i="17"/>
  <c r="K285" i="17"/>
  <c r="H286" i="17"/>
  <c r="I286" i="17"/>
  <c r="J286" i="17"/>
  <c r="K286" i="17"/>
  <c r="H287" i="17"/>
  <c r="I287" i="17"/>
  <c r="J287" i="17"/>
  <c r="K287" i="17"/>
  <c r="H288" i="17"/>
  <c r="I288" i="17"/>
  <c r="J288" i="17"/>
  <c r="K288" i="17"/>
  <c r="H289" i="17"/>
  <c r="I289" i="17"/>
  <c r="J289" i="17"/>
  <c r="K289" i="17"/>
  <c r="H290" i="17"/>
  <c r="I290" i="17"/>
  <c r="J290" i="17"/>
  <c r="K290" i="17"/>
  <c r="H291" i="17"/>
  <c r="I291" i="17"/>
  <c r="J291" i="17"/>
  <c r="K291" i="17"/>
  <c r="H292" i="17"/>
  <c r="I292" i="17"/>
  <c r="J292" i="17"/>
  <c r="K292" i="17"/>
  <c r="H293" i="17"/>
  <c r="I293" i="17"/>
  <c r="J293" i="17"/>
  <c r="K293" i="17"/>
  <c r="H294" i="17"/>
  <c r="I294" i="17"/>
  <c r="J294" i="17"/>
  <c r="K294" i="17"/>
  <c r="H295" i="17"/>
  <c r="I295" i="17"/>
  <c r="J295" i="17"/>
  <c r="K295" i="17"/>
  <c r="H296" i="17"/>
  <c r="I296" i="17"/>
  <c r="J296" i="17"/>
  <c r="K296" i="17"/>
  <c r="H297" i="17"/>
  <c r="I297" i="17"/>
  <c r="J297" i="17"/>
  <c r="K297" i="17"/>
  <c r="H298" i="17"/>
  <c r="I298" i="17"/>
  <c r="J298" i="17"/>
  <c r="K298" i="17"/>
  <c r="H299" i="17"/>
  <c r="I299" i="17"/>
  <c r="J299" i="17"/>
  <c r="K299" i="17"/>
  <c r="H300" i="17"/>
  <c r="I300" i="17"/>
  <c r="J300" i="17"/>
  <c r="K300" i="17"/>
  <c r="H301" i="17"/>
  <c r="I301" i="17"/>
  <c r="J301" i="17"/>
  <c r="K301" i="17"/>
  <c r="H302" i="17"/>
  <c r="I302" i="17"/>
  <c r="J302" i="17"/>
  <c r="K302" i="17"/>
  <c r="H303" i="17"/>
  <c r="I303" i="17"/>
  <c r="J303" i="17"/>
  <c r="K303" i="17"/>
  <c r="H304" i="17"/>
  <c r="I304" i="17"/>
  <c r="J304" i="17"/>
  <c r="K304" i="17"/>
  <c r="H305" i="17"/>
  <c r="I305" i="17"/>
  <c r="J305" i="17"/>
  <c r="K305" i="17"/>
  <c r="H306" i="17"/>
  <c r="I306" i="17"/>
  <c r="J306" i="17"/>
  <c r="K306" i="17"/>
  <c r="H307" i="17"/>
  <c r="I307" i="17"/>
  <c r="J307" i="17"/>
  <c r="K307" i="17"/>
  <c r="H308" i="17"/>
  <c r="I308" i="17"/>
  <c r="J308" i="17"/>
  <c r="K308" i="17"/>
  <c r="H309" i="17"/>
  <c r="I309" i="17"/>
  <c r="J309" i="17"/>
  <c r="K309" i="17"/>
  <c r="H310" i="17"/>
  <c r="I310" i="17"/>
  <c r="J310" i="17"/>
  <c r="K310" i="17"/>
  <c r="H311" i="17"/>
  <c r="I311" i="17"/>
  <c r="J311" i="17"/>
  <c r="K311" i="17"/>
  <c r="H312" i="17"/>
  <c r="I312" i="17"/>
  <c r="J312" i="17"/>
  <c r="K312" i="17"/>
  <c r="H313" i="17"/>
  <c r="I313" i="17"/>
  <c r="J313" i="17"/>
  <c r="K313" i="17"/>
  <c r="H314" i="17"/>
  <c r="I314" i="17"/>
  <c r="J314" i="17"/>
  <c r="K314" i="17"/>
  <c r="H315" i="17"/>
  <c r="I315" i="17"/>
  <c r="J315" i="17"/>
  <c r="K315" i="17"/>
  <c r="H316" i="17"/>
  <c r="I316" i="17"/>
  <c r="J316" i="17"/>
  <c r="K316" i="17"/>
  <c r="H317" i="17"/>
  <c r="I317" i="17"/>
  <c r="J317" i="17"/>
  <c r="K317" i="17"/>
  <c r="H318" i="17"/>
  <c r="I318" i="17"/>
  <c r="J318" i="17"/>
  <c r="K318" i="17"/>
  <c r="H319" i="17"/>
  <c r="I319" i="17"/>
  <c r="J319" i="17"/>
  <c r="K319" i="17"/>
  <c r="H320" i="17"/>
  <c r="I320" i="17"/>
  <c r="J320" i="17"/>
  <c r="K320" i="17"/>
  <c r="H321" i="17"/>
  <c r="I321" i="17"/>
  <c r="J321" i="17"/>
  <c r="K321" i="17"/>
  <c r="H322" i="17"/>
  <c r="I322" i="17"/>
  <c r="J322" i="17"/>
  <c r="K322" i="17"/>
  <c r="H323" i="17"/>
  <c r="I323" i="17"/>
  <c r="J323" i="17"/>
  <c r="K323" i="17"/>
  <c r="H324" i="17"/>
  <c r="I324" i="17"/>
  <c r="J324" i="17"/>
  <c r="K324" i="17"/>
  <c r="H325" i="17"/>
  <c r="I325" i="17"/>
  <c r="J325" i="17"/>
  <c r="K325" i="17"/>
  <c r="H326" i="17"/>
  <c r="I326" i="17"/>
  <c r="J326" i="17"/>
  <c r="K326" i="17"/>
  <c r="H327" i="17"/>
  <c r="I327" i="17"/>
  <c r="J327" i="17"/>
  <c r="K327" i="17"/>
  <c r="H328" i="17"/>
  <c r="I328" i="17"/>
  <c r="J328" i="17"/>
  <c r="K328" i="17"/>
  <c r="H329" i="17"/>
  <c r="I329" i="17"/>
  <c r="J329" i="17"/>
  <c r="K329" i="17"/>
  <c r="H330" i="17"/>
  <c r="I330" i="17"/>
  <c r="J330" i="17"/>
  <c r="K330" i="17"/>
  <c r="H331" i="17"/>
  <c r="I331" i="17"/>
  <c r="J331" i="17"/>
  <c r="K331" i="17"/>
  <c r="H332" i="17"/>
  <c r="I332" i="17"/>
  <c r="J332" i="17"/>
  <c r="K332" i="17"/>
  <c r="H333" i="17"/>
  <c r="I333" i="17"/>
  <c r="J333" i="17"/>
  <c r="K333" i="17"/>
  <c r="H334" i="17"/>
  <c r="I334" i="17"/>
  <c r="J334" i="17"/>
  <c r="K334" i="17"/>
  <c r="H335" i="17"/>
  <c r="I335" i="17"/>
  <c r="J335" i="17"/>
  <c r="K335" i="17"/>
  <c r="H336" i="17"/>
  <c r="I336" i="17"/>
  <c r="J336" i="17"/>
  <c r="K336" i="17"/>
  <c r="H337" i="17"/>
  <c r="I337" i="17"/>
  <c r="J337" i="17"/>
  <c r="K337" i="17"/>
  <c r="H338" i="17"/>
  <c r="I338" i="17"/>
  <c r="J338" i="17"/>
  <c r="K338" i="17"/>
  <c r="H339" i="17"/>
  <c r="I339" i="17"/>
  <c r="J339" i="17"/>
  <c r="K339" i="17"/>
  <c r="H340" i="17"/>
  <c r="I340" i="17"/>
  <c r="J340" i="17"/>
  <c r="K340" i="17"/>
  <c r="H341" i="17"/>
  <c r="I341" i="17"/>
  <c r="J341" i="17"/>
  <c r="K341" i="17"/>
  <c r="H342" i="17"/>
  <c r="I342" i="17"/>
  <c r="J342" i="17"/>
  <c r="K342" i="17"/>
  <c r="H343" i="17"/>
  <c r="I343" i="17"/>
  <c r="J343" i="17"/>
  <c r="K343" i="17"/>
  <c r="H344" i="17"/>
  <c r="I344" i="17"/>
  <c r="J344" i="17"/>
  <c r="K344" i="17"/>
  <c r="H345" i="17"/>
  <c r="I345" i="17"/>
  <c r="J345" i="17"/>
  <c r="K345" i="17"/>
  <c r="H346" i="17"/>
  <c r="I346" i="17"/>
  <c r="J346" i="17"/>
  <c r="K346" i="17"/>
  <c r="H347" i="17"/>
  <c r="I347" i="17"/>
  <c r="J347" i="17"/>
  <c r="K347" i="17"/>
  <c r="H348" i="17"/>
  <c r="I348" i="17"/>
  <c r="J348" i="17"/>
  <c r="K348" i="17"/>
  <c r="H349" i="17"/>
  <c r="I349" i="17"/>
  <c r="J349" i="17"/>
  <c r="K349" i="17"/>
  <c r="H350" i="17"/>
  <c r="I350" i="17"/>
  <c r="J350" i="17"/>
  <c r="K350" i="17"/>
  <c r="H351" i="17"/>
  <c r="I351" i="17"/>
  <c r="J351" i="17"/>
  <c r="K351" i="17"/>
  <c r="H352" i="17"/>
  <c r="I352" i="17"/>
  <c r="J352" i="17"/>
  <c r="K352" i="17"/>
  <c r="H353" i="17"/>
  <c r="I353" i="17"/>
  <c r="J353" i="17"/>
  <c r="K353" i="17"/>
  <c r="H354" i="17"/>
  <c r="I354" i="17"/>
  <c r="J354" i="17"/>
  <c r="K354" i="17"/>
  <c r="H355" i="17"/>
  <c r="I355" i="17"/>
  <c r="J355" i="17"/>
  <c r="K355" i="17"/>
  <c r="H356" i="17"/>
  <c r="I356" i="17"/>
  <c r="J356" i="17"/>
  <c r="K356" i="17"/>
  <c r="H357" i="17"/>
  <c r="I357" i="17"/>
  <c r="J357" i="17"/>
  <c r="K357" i="17"/>
  <c r="H358" i="17"/>
  <c r="I358" i="17"/>
  <c r="J358" i="17"/>
  <c r="K358" i="17"/>
  <c r="H359" i="17"/>
  <c r="I359" i="17"/>
  <c r="J359" i="17"/>
  <c r="K359" i="17"/>
  <c r="H360" i="17"/>
  <c r="I360" i="17"/>
  <c r="J360" i="17"/>
  <c r="K360" i="17"/>
  <c r="H361" i="17"/>
  <c r="I361" i="17"/>
  <c r="J361" i="17"/>
  <c r="K361" i="17"/>
  <c r="H362" i="17"/>
  <c r="I362" i="17"/>
  <c r="J362" i="17"/>
  <c r="K362" i="17"/>
  <c r="H363" i="17"/>
  <c r="I363" i="17"/>
  <c r="J363" i="17"/>
  <c r="K363" i="17"/>
  <c r="H364" i="17"/>
  <c r="I364" i="17"/>
  <c r="J364" i="17"/>
  <c r="K364" i="17"/>
  <c r="H365" i="17"/>
  <c r="I365" i="17"/>
  <c r="J365" i="17"/>
  <c r="K365" i="17"/>
  <c r="H366" i="17"/>
  <c r="I366" i="17"/>
  <c r="J366" i="17"/>
  <c r="K366" i="17"/>
  <c r="H367" i="17"/>
  <c r="I367" i="17"/>
  <c r="J367" i="17"/>
  <c r="K367" i="17"/>
  <c r="H368" i="17"/>
  <c r="I368" i="17"/>
  <c r="J368" i="17"/>
  <c r="K368" i="17"/>
  <c r="H369" i="17"/>
  <c r="I369" i="17"/>
  <c r="J369" i="17"/>
  <c r="K369" i="17"/>
  <c r="H370" i="17"/>
  <c r="I370" i="17"/>
  <c r="J370" i="17"/>
  <c r="K370" i="17"/>
  <c r="H371" i="17"/>
  <c r="I371" i="17"/>
  <c r="J371" i="17"/>
  <c r="K371" i="17"/>
  <c r="H372" i="17"/>
  <c r="I372" i="17"/>
  <c r="J372" i="17"/>
  <c r="K372" i="17"/>
  <c r="H373" i="17"/>
  <c r="I373" i="17"/>
  <c r="J373" i="17"/>
  <c r="K373" i="17"/>
  <c r="H374" i="17"/>
  <c r="I374" i="17"/>
  <c r="J374" i="17"/>
  <c r="K374" i="17"/>
  <c r="H375" i="17"/>
  <c r="I375" i="17"/>
  <c r="J375" i="17"/>
  <c r="K375" i="17"/>
  <c r="H376" i="17"/>
  <c r="I376" i="17"/>
  <c r="J376" i="17"/>
  <c r="K376" i="17"/>
  <c r="H377" i="17"/>
  <c r="I377" i="17"/>
  <c r="J377" i="17"/>
  <c r="K377" i="17"/>
  <c r="H378" i="17"/>
  <c r="I378" i="17"/>
  <c r="J378" i="17"/>
  <c r="K378" i="17"/>
  <c r="H379" i="17"/>
  <c r="I379" i="17"/>
  <c r="J379" i="17"/>
  <c r="K379" i="17"/>
  <c r="H380" i="17"/>
  <c r="I380" i="17"/>
  <c r="J380" i="17"/>
  <c r="K380" i="17"/>
  <c r="H381" i="17"/>
  <c r="I381" i="17"/>
  <c r="J381" i="17"/>
  <c r="K381" i="17"/>
  <c r="H382" i="17"/>
  <c r="I382" i="17"/>
  <c r="J382" i="17"/>
  <c r="K382" i="17"/>
  <c r="H383" i="17"/>
  <c r="I383" i="17"/>
  <c r="J383" i="17"/>
  <c r="K383" i="17"/>
  <c r="H384" i="17"/>
  <c r="I384" i="17"/>
  <c r="J384" i="17"/>
  <c r="K384" i="17"/>
  <c r="H385" i="17"/>
  <c r="I385" i="17"/>
  <c r="J385" i="17"/>
  <c r="K385" i="17"/>
  <c r="H386" i="17"/>
  <c r="I386" i="17"/>
  <c r="J386" i="17"/>
  <c r="K386" i="17"/>
  <c r="H387" i="17"/>
  <c r="I387" i="17"/>
  <c r="J387" i="17"/>
  <c r="K387" i="17"/>
  <c r="H388" i="17"/>
  <c r="I388" i="17"/>
  <c r="J388" i="17"/>
  <c r="K388" i="17"/>
  <c r="H389" i="17"/>
  <c r="I389" i="17"/>
  <c r="J389" i="17"/>
  <c r="K389" i="17"/>
  <c r="H390" i="17"/>
  <c r="I390" i="17"/>
  <c r="J390" i="17"/>
  <c r="K390" i="17"/>
  <c r="H391" i="17"/>
  <c r="I391" i="17"/>
  <c r="J391" i="17"/>
  <c r="K391" i="17"/>
  <c r="H392" i="17"/>
  <c r="I392" i="17"/>
  <c r="J392" i="17"/>
  <c r="K392" i="17"/>
  <c r="H393" i="17"/>
  <c r="I393" i="17"/>
  <c r="J393" i="17"/>
  <c r="K393" i="17"/>
  <c r="H394" i="17"/>
  <c r="I394" i="17"/>
  <c r="J394" i="17"/>
  <c r="K394" i="17"/>
  <c r="H395" i="17"/>
  <c r="I395" i="17"/>
  <c r="J395" i="17"/>
  <c r="K395" i="17"/>
  <c r="H396" i="17"/>
  <c r="I396" i="17"/>
  <c r="J396" i="17"/>
  <c r="K396" i="17"/>
  <c r="H397" i="17"/>
  <c r="I397" i="17"/>
  <c r="J397" i="17"/>
  <c r="K397" i="17"/>
  <c r="H398" i="17"/>
  <c r="I398" i="17"/>
  <c r="J398" i="17"/>
  <c r="K398" i="17"/>
  <c r="H399" i="17"/>
  <c r="I399" i="17"/>
  <c r="J399" i="17"/>
  <c r="K399" i="17"/>
  <c r="H400" i="17"/>
  <c r="I400" i="17"/>
  <c r="J400" i="17"/>
  <c r="K400" i="17"/>
  <c r="H401" i="17"/>
  <c r="I401" i="17"/>
  <c r="J401" i="17"/>
  <c r="K401" i="17"/>
  <c r="H402" i="17"/>
  <c r="I402" i="17"/>
  <c r="J402" i="17"/>
  <c r="K402" i="17"/>
  <c r="H403" i="17"/>
  <c r="I403" i="17"/>
  <c r="J403" i="17"/>
  <c r="K403" i="17"/>
  <c r="H404" i="17"/>
  <c r="I404" i="17"/>
  <c r="J404" i="17"/>
  <c r="K404" i="17"/>
  <c r="H405" i="17"/>
  <c r="I405" i="17"/>
  <c r="J405" i="17"/>
  <c r="K405" i="17"/>
  <c r="H406" i="17"/>
  <c r="I406" i="17"/>
  <c r="J406" i="17"/>
  <c r="K406" i="17"/>
  <c r="H407" i="17"/>
  <c r="I407" i="17"/>
  <c r="J407" i="17"/>
  <c r="K407" i="17"/>
  <c r="H408" i="17"/>
  <c r="I408" i="17"/>
  <c r="J408" i="17"/>
  <c r="K408" i="17"/>
  <c r="H409" i="17"/>
  <c r="I409" i="17"/>
  <c r="J409" i="17"/>
  <c r="K409" i="17"/>
  <c r="H410" i="17"/>
  <c r="I410" i="17"/>
  <c r="J410" i="17"/>
  <c r="K410" i="17"/>
  <c r="H411" i="17"/>
  <c r="I411" i="17"/>
  <c r="J411" i="17"/>
  <c r="K411" i="17"/>
  <c r="H412" i="17"/>
  <c r="I412" i="17"/>
  <c r="J412" i="17"/>
  <c r="K412" i="17"/>
  <c r="H413" i="17"/>
  <c r="I413" i="17"/>
  <c r="J413" i="17"/>
  <c r="K413" i="17"/>
  <c r="H414" i="17"/>
  <c r="I414" i="17"/>
  <c r="J414" i="17"/>
  <c r="K414" i="17"/>
  <c r="H415" i="17"/>
  <c r="I415" i="17"/>
  <c r="J415" i="17"/>
  <c r="K415" i="17"/>
  <c r="H416" i="17"/>
  <c r="I416" i="17"/>
  <c r="J416" i="17"/>
  <c r="K416" i="17"/>
  <c r="H417" i="17"/>
  <c r="I417" i="17"/>
  <c r="J417" i="17"/>
  <c r="K417" i="17"/>
  <c r="H418" i="17"/>
  <c r="I418" i="17"/>
  <c r="J418" i="17"/>
  <c r="K418" i="17"/>
  <c r="H419" i="17"/>
  <c r="I419" i="17"/>
  <c r="J419" i="17"/>
  <c r="K419" i="17"/>
  <c r="H420" i="17"/>
  <c r="I420" i="17"/>
  <c r="J420" i="17"/>
  <c r="K420" i="17"/>
  <c r="H421" i="17"/>
  <c r="I421" i="17"/>
  <c r="J421" i="17"/>
  <c r="K421" i="17"/>
  <c r="H422" i="17"/>
  <c r="I422" i="17"/>
  <c r="J422" i="17"/>
  <c r="K422" i="17"/>
  <c r="H423" i="17"/>
  <c r="I423" i="17"/>
  <c r="J423" i="17"/>
  <c r="K423" i="17"/>
  <c r="H424" i="17"/>
  <c r="I424" i="17"/>
  <c r="J424" i="17"/>
  <c r="K424" i="17"/>
  <c r="H425" i="17"/>
  <c r="I425" i="17"/>
  <c r="J425" i="17"/>
  <c r="K425" i="17"/>
  <c r="H426" i="17"/>
  <c r="I426" i="17"/>
  <c r="J426" i="17"/>
  <c r="K426" i="17"/>
  <c r="H427" i="17"/>
  <c r="I427" i="17"/>
  <c r="J427" i="17"/>
  <c r="K427" i="17"/>
  <c r="H428" i="17"/>
  <c r="I428" i="17"/>
  <c r="J428" i="17"/>
  <c r="K428" i="17"/>
  <c r="H429" i="17"/>
  <c r="I429" i="17"/>
  <c r="J429" i="17"/>
  <c r="K429" i="17"/>
  <c r="H430" i="17"/>
  <c r="I430" i="17"/>
  <c r="J430" i="17"/>
  <c r="K430" i="17"/>
  <c r="H431" i="17"/>
  <c r="I431" i="17"/>
  <c r="J431" i="17"/>
  <c r="K431" i="17"/>
  <c r="H432" i="17"/>
  <c r="I432" i="17"/>
  <c r="J432" i="17"/>
  <c r="K432" i="17"/>
  <c r="H433" i="17"/>
  <c r="I433" i="17"/>
  <c r="J433" i="17"/>
  <c r="K433" i="17"/>
  <c r="H434" i="17"/>
  <c r="I434" i="17"/>
  <c r="J434" i="17"/>
  <c r="K434" i="17"/>
  <c r="H435" i="17"/>
  <c r="I435" i="17"/>
  <c r="J435" i="17"/>
  <c r="K435" i="17"/>
  <c r="H436" i="17"/>
  <c r="I436" i="17"/>
  <c r="J436" i="17"/>
  <c r="K436" i="17"/>
  <c r="H437" i="17"/>
  <c r="I437" i="17"/>
  <c r="J437" i="17"/>
  <c r="K437" i="17"/>
  <c r="H438" i="17"/>
  <c r="I438" i="17"/>
  <c r="J438" i="17"/>
  <c r="K438" i="17"/>
  <c r="H439" i="17"/>
  <c r="I439" i="17"/>
  <c r="J439" i="17"/>
  <c r="K439" i="17"/>
  <c r="H440" i="17"/>
  <c r="I440" i="17"/>
  <c r="J440" i="17"/>
  <c r="K440" i="17"/>
  <c r="H441" i="17"/>
  <c r="I441" i="17"/>
  <c r="J441" i="17"/>
  <c r="K441" i="17"/>
  <c r="H442" i="17"/>
  <c r="I442" i="17"/>
  <c r="J442" i="17"/>
  <c r="K442" i="17"/>
  <c r="H443" i="17"/>
  <c r="I443" i="17"/>
  <c r="J443" i="17"/>
  <c r="K443" i="17"/>
  <c r="H444" i="17"/>
  <c r="I444" i="17"/>
  <c r="J444" i="17"/>
  <c r="K444" i="17"/>
  <c r="H445" i="17"/>
  <c r="I445" i="17"/>
  <c r="J445" i="17"/>
  <c r="K445" i="17"/>
  <c r="H446" i="17"/>
  <c r="I446" i="17"/>
  <c r="J446" i="17"/>
  <c r="K446" i="17"/>
  <c r="H447" i="17"/>
  <c r="I447" i="17"/>
  <c r="J447" i="17"/>
  <c r="K447" i="17"/>
  <c r="H448" i="17"/>
  <c r="I448" i="17"/>
  <c r="J448" i="17"/>
  <c r="K448" i="17"/>
  <c r="H449" i="17"/>
  <c r="I449" i="17"/>
  <c r="J449" i="17"/>
  <c r="K449" i="17"/>
  <c r="H450" i="17"/>
  <c r="I450" i="17"/>
  <c r="J450" i="17"/>
  <c r="K450" i="17"/>
  <c r="H451" i="17"/>
  <c r="I451" i="17"/>
  <c r="J451" i="17"/>
  <c r="K451" i="17"/>
  <c r="H452" i="17"/>
  <c r="I452" i="17"/>
  <c r="J452" i="17"/>
  <c r="K452" i="17"/>
  <c r="H453" i="17"/>
  <c r="I453" i="17"/>
  <c r="J453" i="17"/>
  <c r="K453" i="17"/>
  <c r="H454" i="17"/>
  <c r="I454" i="17"/>
  <c r="J454" i="17"/>
  <c r="K454" i="17"/>
  <c r="H455" i="17"/>
  <c r="I455" i="17"/>
  <c r="J455" i="17"/>
  <c r="K455" i="17"/>
  <c r="H456" i="17"/>
  <c r="I456" i="17"/>
  <c r="J456" i="17"/>
  <c r="K456" i="17"/>
  <c r="H457" i="17"/>
  <c r="I457" i="17"/>
  <c r="J457" i="17"/>
  <c r="K457" i="17"/>
  <c r="H458" i="17"/>
  <c r="I458" i="17"/>
  <c r="J458" i="17"/>
  <c r="K458" i="17"/>
  <c r="H459" i="17"/>
  <c r="I459" i="17"/>
  <c r="J459" i="17"/>
  <c r="K459" i="17"/>
  <c r="H460" i="17"/>
  <c r="I460" i="17"/>
  <c r="J460" i="17"/>
  <c r="K460" i="17"/>
  <c r="H461" i="17"/>
  <c r="I461" i="17"/>
  <c r="J461" i="17"/>
  <c r="K461" i="17"/>
  <c r="H462" i="17"/>
  <c r="I462" i="17"/>
  <c r="J462" i="17"/>
  <c r="K462" i="17"/>
  <c r="H463" i="17"/>
  <c r="I463" i="17"/>
  <c r="J463" i="17"/>
  <c r="K463" i="17"/>
  <c r="H464" i="17"/>
  <c r="I464" i="17"/>
  <c r="J464" i="17"/>
  <c r="K464" i="17"/>
  <c r="H465" i="17"/>
  <c r="I465" i="17"/>
  <c r="J465" i="17"/>
  <c r="K465" i="17"/>
  <c r="H466" i="17"/>
  <c r="I466" i="17"/>
  <c r="J466" i="17"/>
  <c r="K466" i="17"/>
  <c r="H467" i="17"/>
  <c r="I467" i="17"/>
  <c r="J467" i="17"/>
  <c r="K467" i="17"/>
  <c r="H468" i="17"/>
  <c r="I468" i="17"/>
  <c r="J468" i="17"/>
  <c r="K468" i="17"/>
  <c r="H469" i="17"/>
  <c r="I469" i="17"/>
  <c r="J469" i="17"/>
  <c r="K469" i="17"/>
  <c r="H470" i="17"/>
  <c r="I470" i="17"/>
  <c r="J470" i="17"/>
  <c r="K470" i="17"/>
  <c r="H471" i="17"/>
  <c r="I471" i="17"/>
  <c r="J471" i="17"/>
  <c r="K471" i="17"/>
  <c r="H472" i="17"/>
  <c r="I472" i="17"/>
  <c r="J472" i="17"/>
  <c r="K472" i="17"/>
  <c r="H473" i="17"/>
  <c r="I473" i="17"/>
  <c r="J473" i="17"/>
  <c r="K473" i="17"/>
  <c r="H474" i="17"/>
  <c r="I474" i="17"/>
  <c r="J474" i="17"/>
  <c r="K474" i="17"/>
  <c r="H475" i="17"/>
  <c r="I475" i="17"/>
  <c r="J475" i="17"/>
  <c r="K475" i="17"/>
  <c r="H476" i="17"/>
  <c r="I476" i="17"/>
  <c r="J476" i="17"/>
  <c r="K476" i="17"/>
  <c r="H477" i="17"/>
  <c r="I477" i="17"/>
  <c r="J477" i="17"/>
  <c r="K477" i="17"/>
  <c r="H478" i="17"/>
  <c r="I478" i="17"/>
  <c r="J478" i="17"/>
  <c r="K478" i="17"/>
  <c r="H479" i="17"/>
  <c r="I479" i="17"/>
  <c r="J479" i="17"/>
  <c r="K479" i="17"/>
  <c r="H480" i="17"/>
  <c r="I480" i="17"/>
  <c r="J480" i="17"/>
  <c r="K480" i="17"/>
  <c r="H481" i="17"/>
  <c r="I481" i="17"/>
  <c r="J481" i="17"/>
  <c r="K481" i="17"/>
  <c r="H482" i="17"/>
  <c r="I482" i="17"/>
  <c r="J482" i="17"/>
  <c r="K482" i="17"/>
  <c r="H483" i="17"/>
  <c r="I483" i="17"/>
  <c r="J483" i="17"/>
  <c r="K483" i="17"/>
  <c r="H484" i="17"/>
  <c r="I484" i="17"/>
  <c r="J484" i="17"/>
  <c r="K484" i="17"/>
  <c r="H485" i="17"/>
  <c r="I485" i="17"/>
  <c r="J485" i="17"/>
  <c r="K485" i="17"/>
  <c r="H486" i="17"/>
  <c r="I486" i="17"/>
  <c r="J486" i="17"/>
  <c r="K486" i="17"/>
  <c r="H487" i="17"/>
  <c r="I487" i="17"/>
  <c r="J487" i="17"/>
  <c r="K487" i="17"/>
  <c r="H488" i="17"/>
  <c r="I488" i="17"/>
  <c r="J488" i="17"/>
  <c r="K488" i="17"/>
  <c r="H489" i="17"/>
  <c r="I489" i="17"/>
  <c r="J489" i="17"/>
  <c r="K489" i="17"/>
  <c r="H490" i="17"/>
  <c r="I490" i="17"/>
  <c r="J490" i="17"/>
  <c r="K490" i="17"/>
  <c r="H491" i="17"/>
  <c r="I491" i="17"/>
  <c r="J491" i="17"/>
  <c r="K491" i="17"/>
  <c r="H492" i="17"/>
  <c r="I492" i="17"/>
  <c r="J492" i="17"/>
  <c r="K492" i="17"/>
  <c r="H493" i="17"/>
  <c r="I493" i="17"/>
  <c r="J493" i="17"/>
  <c r="K493" i="17"/>
  <c r="H494" i="17"/>
  <c r="I494" i="17"/>
  <c r="J494" i="17"/>
  <c r="K494" i="17"/>
  <c r="H495" i="17"/>
  <c r="I495" i="17"/>
  <c r="J495" i="17"/>
  <c r="K495" i="17"/>
  <c r="H496" i="17"/>
  <c r="I496" i="17"/>
  <c r="J496" i="17"/>
  <c r="K496" i="17"/>
  <c r="H497" i="17"/>
  <c r="I497" i="17"/>
  <c r="J497" i="17"/>
  <c r="K497" i="17"/>
  <c r="H498" i="17"/>
  <c r="I498" i="17"/>
  <c r="J498" i="17"/>
  <c r="K498" i="17"/>
  <c r="H499" i="17"/>
  <c r="I499" i="17"/>
  <c r="J499" i="17"/>
  <c r="K499" i="17"/>
  <c r="H500" i="17"/>
  <c r="I500" i="17"/>
  <c r="J500" i="17"/>
  <c r="K500" i="17"/>
  <c r="H501" i="17"/>
  <c r="I501" i="17"/>
  <c r="J501" i="17"/>
  <c r="K501" i="17"/>
  <c r="H502" i="17"/>
  <c r="I502" i="17"/>
  <c r="J502" i="17"/>
  <c r="K502" i="17"/>
  <c r="H503" i="17"/>
  <c r="I503" i="17"/>
  <c r="J503" i="17"/>
  <c r="K503" i="17"/>
  <c r="H504" i="17"/>
  <c r="I504" i="17"/>
  <c r="J504" i="17"/>
  <c r="K504" i="17"/>
  <c r="H505" i="17"/>
  <c r="I505" i="17"/>
  <c r="J505" i="17"/>
  <c r="K505" i="17"/>
  <c r="H506" i="17"/>
  <c r="I506" i="17"/>
  <c r="J506" i="17"/>
  <c r="K506" i="17"/>
  <c r="H507" i="17"/>
  <c r="I507" i="17"/>
  <c r="J507" i="17"/>
  <c r="K507" i="17"/>
  <c r="H508" i="17"/>
  <c r="I508" i="17"/>
  <c r="J508" i="17"/>
  <c r="K508" i="17"/>
  <c r="H509" i="17"/>
  <c r="I509" i="17"/>
  <c r="J509" i="17"/>
  <c r="K509" i="17"/>
  <c r="H510" i="17"/>
  <c r="I510" i="17"/>
  <c r="J510" i="17"/>
  <c r="K510" i="17"/>
  <c r="H511" i="17"/>
  <c r="I511" i="17"/>
  <c r="J511" i="17"/>
  <c r="K511" i="17"/>
  <c r="H512" i="17"/>
  <c r="I512" i="17"/>
  <c r="J512" i="17"/>
  <c r="K512" i="17"/>
  <c r="H513" i="17"/>
  <c r="I513" i="17"/>
  <c r="J513" i="17"/>
  <c r="K513" i="17"/>
  <c r="H514" i="17"/>
  <c r="I514" i="17"/>
  <c r="J514" i="17"/>
  <c r="K514" i="17"/>
  <c r="H515" i="17"/>
  <c r="I515" i="17"/>
  <c r="J515" i="17"/>
  <c r="K515" i="17"/>
  <c r="H516" i="17"/>
  <c r="I516" i="17"/>
  <c r="J516" i="17"/>
  <c r="K516" i="17"/>
  <c r="H517" i="17"/>
  <c r="I517" i="17"/>
  <c r="J517" i="17"/>
  <c r="K517" i="17"/>
  <c r="H518" i="17"/>
  <c r="I518" i="17"/>
  <c r="J518" i="17"/>
  <c r="K518" i="17"/>
  <c r="H519" i="17"/>
  <c r="I519" i="17"/>
  <c r="J519" i="17"/>
  <c r="K519" i="17"/>
  <c r="H520" i="17"/>
  <c r="I520" i="17"/>
  <c r="J520" i="17"/>
  <c r="K520" i="17"/>
  <c r="H521" i="17"/>
  <c r="I521" i="17"/>
  <c r="J521" i="17"/>
  <c r="K521" i="17"/>
  <c r="H522" i="17"/>
  <c r="I522" i="17"/>
  <c r="J522" i="17"/>
  <c r="K522" i="17"/>
  <c r="H523" i="17"/>
  <c r="I523" i="17"/>
  <c r="J523" i="17"/>
  <c r="K523" i="17"/>
  <c r="H524" i="17"/>
  <c r="I524" i="17"/>
  <c r="J524" i="17"/>
  <c r="K524" i="17"/>
  <c r="H525" i="17"/>
  <c r="I525" i="17"/>
  <c r="J525" i="17"/>
  <c r="K525" i="17"/>
  <c r="H526" i="17"/>
  <c r="I526" i="17"/>
  <c r="J526" i="17"/>
  <c r="K526" i="17"/>
  <c r="H527" i="17"/>
  <c r="I527" i="17"/>
  <c r="J527" i="17"/>
  <c r="K527" i="17"/>
  <c r="H528" i="17"/>
  <c r="I528" i="17"/>
  <c r="J528" i="17"/>
  <c r="K528" i="17"/>
  <c r="H529" i="17"/>
  <c r="I529" i="17"/>
  <c r="J529" i="17"/>
  <c r="K529" i="17"/>
  <c r="H530" i="17"/>
  <c r="I530" i="17"/>
  <c r="J530" i="17"/>
  <c r="K530" i="17"/>
  <c r="H531" i="17"/>
  <c r="I531" i="17"/>
  <c r="J531" i="17"/>
  <c r="K531" i="17"/>
  <c r="H532" i="17"/>
  <c r="I532" i="17"/>
  <c r="J532" i="17"/>
  <c r="K532" i="17"/>
  <c r="H533" i="17"/>
  <c r="I533" i="17"/>
  <c r="J533" i="17"/>
  <c r="K533" i="17"/>
  <c r="I6" i="17"/>
  <c r="J6" i="17"/>
  <c r="K6" i="17"/>
  <c r="H6" i="17"/>
  <c r="C3" i="17"/>
  <c r="D3" i="17"/>
  <c r="E3" i="17"/>
  <c r="B3" i="17"/>
  <c r="C4" i="17"/>
  <c r="D4" i="17"/>
  <c r="E4" i="17"/>
  <c r="B4" i="17"/>
  <c r="C1" i="17"/>
  <c r="D1" i="17"/>
  <c r="E1" i="17"/>
  <c r="C2" i="17"/>
  <c r="D2" i="17"/>
  <c r="E2" i="17"/>
  <c r="B2" i="17"/>
  <c r="B1" i="17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3" i="14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106" i="5"/>
  <c r="I106" i="5"/>
  <c r="H107" i="5"/>
  <c r="I107" i="5"/>
  <c r="H108" i="5"/>
  <c r="I108" i="5"/>
  <c r="H109" i="5"/>
  <c r="I109" i="5"/>
  <c r="H110" i="5"/>
  <c r="I110" i="5"/>
  <c r="H111" i="5"/>
  <c r="I111" i="5"/>
  <c r="H112" i="5"/>
  <c r="I112" i="5"/>
  <c r="H113" i="5"/>
  <c r="I113" i="5"/>
  <c r="H114" i="5"/>
  <c r="I114" i="5"/>
  <c r="H115" i="5"/>
  <c r="I115" i="5"/>
  <c r="H116" i="5"/>
  <c r="I116" i="5"/>
  <c r="H117" i="5"/>
  <c r="I117" i="5"/>
  <c r="H118" i="5"/>
  <c r="I118" i="5"/>
  <c r="H119" i="5"/>
  <c r="I119" i="5"/>
  <c r="H120" i="5"/>
  <c r="I120" i="5"/>
  <c r="H121" i="5"/>
  <c r="I121" i="5"/>
  <c r="H122" i="5"/>
  <c r="I122" i="5"/>
  <c r="H123" i="5"/>
  <c r="I123" i="5"/>
  <c r="H124" i="5"/>
  <c r="I124" i="5"/>
  <c r="H125" i="5"/>
  <c r="I125" i="5"/>
  <c r="H126" i="5"/>
  <c r="I126" i="5"/>
  <c r="H127" i="5"/>
  <c r="I127" i="5"/>
  <c r="H128" i="5"/>
  <c r="I128" i="5"/>
  <c r="H129" i="5"/>
  <c r="I129" i="5"/>
  <c r="H130" i="5"/>
  <c r="I130" i="5"/>
  <c r="H131" i="5"/>
  <c r="I131" i="5"/>
  <c r="H132" i="5"/>
  <c r="I132" i="5"/>
  <c r="H133" i="5"/>
  <c r="I133" i="5"/>
  <c r="H134" i="5"/>
  <c r="I134" i="5"/>
  <c r="H135" i="5"/>
  <c r="I135" i="5"/>
  <c r="H136" i="5"/>
  <c r="I136" i="5"/>
  <c r="H137" i="5"/>
  <c r="I137" i="5"/>
  <c r="H138" i="5"/>
  <c r="I138" i="5"/>
  <c r="H139" i="5"/>
  <c r="I139" i="5"/>
  <c r="H140" i="5"/>
  <c r="I140" i="5"/>
  <c r="H141" i="5"/>
  <c r="I141" i="5"/>
  <c r="H142" i="5"/>
  <c r="I142" i="5"/>
  <c r="H143" i="5"/>
  <c r="I143" i="5"/>
  <c r="H144" i="5"/>
  <c r="I144" i="5"/>
  <c r="H145" i="5"/>
  <c r="I145" i="5"/>
  <c r="H146" i="5"/>
  <c r="I146" i="5"/>
  <c r="H147" i="5"/>
  <c r="I147" i="5"/>
  <c r="H148" i="5"/>
  <c r="I148" i="5"/>
  <c r="H149" i="5"/>
  <c r="I149" i="5"/>
  <c r="H150" i="5"/>
  <c r="I150" i="5"/>
  <c r="H151" i="5"/>
  <c r="I151" i="5"/>
  <c r="H152" i="5"/>
  <c r="I152" i="5"/>
  <c r="H153" i="5"/>
  <c r="I153" i="5"/>
  <c r="H154" i="5"/>
  <c r="I154" i="5"/>
  <c r="H155" i="5"/>
  <c r="I155" i="5"/>
  <c r="H156" i="5"/>
  <c r="I156" i="5"/>
  <c r="H157" i="5"/>
  <c r="I157" i="5"/>
  <c r="H158" i="5"/>
  <c r="I158" i="5"/>
  <c r="H159" i="5"/>
  <c r="I159" i="5"/>
  <c r="H160" i="5"/>
  <c r="I160" i="5"/>
  <c r="H161" i="5"/>
  <c r="I161" i="5"/>
  <c r="H162" i="5"/>
  <c r="I162" i="5"/>
  <c r="H163" i="5"/>
  <c r="I163" i="5"/>
  <c r="H164" i="5"/>
  <c r="I164" i="5"/>
  <c r="H165" i="5"/>
  <c r="I165" i="5"/>
  <c r="H166" i="5"/>
  <c r="I166" i="5"/>
  <c r="H167" i="5"/>
  <c r="I167" i="5"/>
  <c r="H168" i="5"/>
  <c r="I168" i="5"/>
  <c r="H169" i="5"/>
  <c r="I169" i="5"/>
  <c r="H170" i="5"/>
  <c r="I170" i="5"/>
  <c r="H171" i="5"/>
  <c r="I171" i="5"/>
  <c r="H172" i="5"/>
  <c r="I172" i="5"/>
  <c r="H173" i="5"/>
  <c r="I173" i="5"/>
  <c r="H174" i="5"/>
  <c r="I174" i="5"/>
  <c r="H175" i="5"/>
  <c r="I175" i="5"/>
  <c r="H176" i="5"/>
  <c r="I176" i="5"/>
  <c r="H177" i="5"/>
  <c r="I177" i="5"/>
  <c r="H178" i="5"/>
  <c r="I178" i="5"/>
  <c r="H179" i="5"/>
  <c r="I179" i="5"/>
  <c r="H180" i="5"/>
  <c r="I180" i="5"/>
  <c r="H181" i="5"/>
  <c r="I181" i="5"/>
  <c r="H182" i="5"/>
  <c r="I182" i="5"/>
  <c r="H183" i="5"/>
  <c r="I183" i="5"/>
  <c r="H184" i="5"/>
  <c r="I184" i="5"/>
  <c r="H185" i="5"/>
  <c r="I185" i="5"/>
  <c r="H186" i="5"/>
  <c r="I186" i="5"/>
  <c r="H187" i="5"/>
  <c r="I187" i="5"/>
  <c r="H188" i="5"/>
  <c r="I188" i="5"/>
  <c r="H189" i="5"/>
  <c r="I189" i="5"/>
  <c r="H190" i="5"/>
  <c r="I190" i="5"/>
  <c r="H191" i="5"/>
  <c r="I191" i="5"/>
  <c r="H192" i="5"/>
  <c r="I192" i="5"/>
  <c r="H193" i="5"/>
  <c r="I193" i="5"/>
  <c r="H194" i="5"/>
  <c r="I194" i="5"/>
  <c r="H195" i="5"/>
  <c r="I195" i="5"/>
  <c r="H196" i="5"/>
  <c r="I196" i="5"/>
  <c r="H197" i="5"/>
  <c r="I197" i="5"/>
  <c r="H198" i="5"/>
  <c r="I198" i="5"/>
  <c r="H199" i="5"/>
  <c r="I199" i="5"/>
  <c r="H200" i="5"/>
  <c r="I200" i="5"/>
  <c r="H201" i="5"/>
  <c r="I201" i="5"/>
  <c r="H202" i="5"/>
  <c r="I202" i="5"/>
  <c r="H203" i="5"/>
  <c r="I203" i="5"/>
  <c r="H204" i="5"/>
  <c r="I204" i="5"/>
  <c r="H205" i="5"/>
  <c r="I205" i="5"/>
  <c r="H206" i="5"/>
  <c r="I206" i="5"/>
  <c r="H207" i="5"/>
  <c r="I207" i="5"/>
  <c r="H208" i="5"/>
  <c r="I208" i="5"/>
  <c r="H209" i="5"/>
  <c r="I209" i="5"/>
  <c r="H210" i="5"/>
  <c r="I210" i="5"/>
  <c r="H211" i="5"/>
  <c r="I211" i="5"/>
  <c r="H212" i="5"/>
  <c r="I212" i="5"/>
  <c r="H213" i="5"/>
  <c r="I213" i="5"/>
  <c r="H214" i="5"/>
  <c r="I214" i="5"/>
  <c r="H215" i="5"/>
  <c r="I215" i="5"/>
  <c r="H216" i="5"/>
  <c r="I216" i="5"/>
  <c r="H217" i="5"/>
  <c r="I217" i="5"/>
  <c r="H218" i="5"/>
  <c r="I218" i="5"/>
  <c r="H219" i="5"/>
  <c r="I219" i="5"/>
  <c r="H220" i="5"/>
  <c r="I220" i="5"/>
  <c r="H221" i="5"/>
  <c r="I221" i="5"/>
  <c r="H222" i="5"/>
  <c r="I222" i="5"/>
  <c r="H223" i="5"/>
  <c r="I223" i="5"/>
  <c r="H224" i="5"/>
  <c r="I224" i="5"/>
  <c r="H225" i="5"/>
  <c r="I225" i="5"/>
  <c r="H226" i="5"/>
  <c r="I226" i="5"/>
  <c r="H227" i="5"/>
  <c r="I227" i="5"/>
  <c r="H228" i="5"/>
  <c r="I228" i="5"/>
  <c r="H229" i="5"/>
  <c r="I229" i="5"/>
  <c r="H230" i="5"/>
  <c r="I230" i="5"/>
  <c r="H231" i="5"/>
  <c r="I231" i="5"/>
  <c r="H232" i="5"/>
  <c r="I232" i="5"/>
  <c r="H233" i="5"/>
  <c r="I233" i="5"/>
  <c r="H234" i="5"/>
  <c r="I234" i="5"/>
  <c r="H235" i="5"/>
  <c r="I235" i="5"/>
  <c r="H236" i="5"/>
  <c r="I236" i="5"/>
  <c r="H237" i="5"/>
  <c r="I237" i="5"/>
  <c r="H238" i="5"/>
  <c r="I238" i="5"/>
  <c r="H239" i="5"/>
  <c r="I239" i="5"/>
  <c r="H240" i="5"/>
  <c r="I240" i="5"/>
  <c r="H241" i="5"/>
  <c r="I241" i="5"/>
  <c r="H242" i="5"/>
  <c r="I242" i="5"/>
  <c r="H243" i="5"/>
  <c r="I243" i="5"/>
  <c r="H244" i="5"/>
  <c r="I244" i="5"/>
  <c r="H245" i="5"/>
  <c r="I245" i="5"/>
  <c r="H246" i="5"/>
  <c r="I246" i="5"/>
  <c r="H247" i="5"/>
  <c r="I247" i="5"/>
  <c r="H248" i="5"/>
  <c r="I248" i="5"/>
  <c r="H249" i="5"/>
  <c r="I249" i="5"/>
  <c r="H250" i="5"/>
  <c r="I250" i="5"/>
  <c r="H251" i="5"/>
  <c r="I251" i="5"/>
  <c r="H252" i="5"/>
  <c r="I252" i="5"/>
  <c r="H253" i="5"/>
  <c r="I253" i="5"/>
  <c r="H254" i="5"/>
  <c r="I254" i="5"/>
  <c r="H255" i="5"/>
  <c r="I255" i="5"/>
  <c r="H256" i="5"/>
  <c r="I256" i="5"/>
  <c r="H257" i="5"/>
  <c r="I257" i="5"/>
  <c r="H258" i="5"/>
  <c r="I258" i="5"/>
  <c r="H259" i="5"/>
  <c r="I259" i="5"/>
  <c r="H260" i="5"/>
  <c r="I260" i="5"/>
  <c r="H261" i="5"/>
  <c r="I261" i="5"/>
  <c r="H262" i="5"/>
  <c r="I262" i="5"/>
  <c r="H263" i="5"/>
  <c r="I263" i="5"/>
  <c r="H264" i="5"/>
  <c r="I264" i="5"/>
  <c r="H265" i="5"/>
  <c r="I265" i="5"/>
  <c r="H266" i="5"/>
  <c r="I266" i="5"/>
  <c r="H267" i="5"/>
  <c r="I267" i="5"/>
  <c r="H268" i="5"/>
  <c r="I268" i="5"/>
  <c r="H269" i="5"/>
  <c r="I269" i="5"/>
  <c r="H270" i="5"/>
  <c r="I270" i="5"/>
  <c r="H271" i="5"/>
  <c r="I271" i="5"/>
  <c r="H272" i="5"/>
  <c r="I272" i="5"/>
  <c r="H273" i="5"/>
  <c r="I273" i="5"/>
  <c r="H274" i="5"/>
  <c r="I274" i="5"/>
  <c r="H275" i="5"/>
  <c r="I275" i="5"/>
  <c r="H276" i="5"/>
  <c r="I276" i="5"/>
  <c r="H277" i="5"/>
  <c r="I277" i="5"/>
  <c r="H278" i="5"/>
  <c r="I278" i="5"/>
  <c r="H279" i="5"/>
  <c r="I279" i="5"/>
  <c r="H280" i="5"/>
  <c r="I280" i="5"/>
  <c r="H281" i="5"/>
  <c r="I281" i="5"/>
  <c r="H282" i="5"/>
  <c r="I282" i="5"/>
  <c r="H283" i="5"/>
  <c r="I283" i="5"/>
  <c r="H284" i="5"/>
  <c r="I284" i="5"/>
  <c r="H285" i="5"/>
  <c r="I285" i="5"/>
  <c r="H286" i="5"/>
  <c r="I286" i="5"/>
  <c r="H287" i="5"/>
  <c r="I287" i="5"/>
  <c r="H288" i="5"/>
  <c r="I288" i="5"/>
  <c r="H289" i="5"/>
  <c r="I289" i="5"/>
  <c r="H290" i="5"/>
  <c r="I290" i="5"/>
  <c r="H291" i="5"/>
  <c r="I291" i="5"/>
  <c r="H292" i="5"/>
  <c r="I292" i="5"/>
  <c r="H293" i="5"/>
  <c r="I293" i="5"/>
  <c r="H294" i="5"/>
  <c r="I294" i="5"/>
  <c r="H295" i="5"/>
  <c r="I295" i="5"/>
  <c r="H296" i="5"/>
  <c r="I296" i="5"/>
  <c r="H297" i="5"/>
  <c r="I297" i="5"/>
  <c r="H298" i="5"/>
  <c r="I298" i="5"/>
  <c r="H299" i="5"/>
  <c r="I299" i="5"/>
  <c r="H300" i="5"/>
  <c r="I300" i="5"/>
  <c r="H301" i="5"/>
  <c r="I301" i="5"/>
  <c r="H302" i="5"/>
  <c r="I302" i="5"/>
  <c r="H303" i="5"/>
  <c r="I303" i="5"/>
  <c r="H304" i="5"/>
  <c r="I304" i="5"/>
  <c r="H305" i="5"/>
  <c r="I305" i="5"/>
  <c r="H306" i="5"/>
  <c r="I306" i="5"/>
  <c r="H307" i="5"/>
  <c r="I307" i="5"/>
  <c r="H308" i="5"/>
  <c r="I308" i="5"/>
  <c r="H309" i="5"/>
  <c r="I309" i="5"/>
  <c r="H310" i="5"/>
  <c r="I310" i="5"/>
  <c r="H311" i="5"/>
  <c r="I311" i="5"/>
  <c r="H312" i="5"/>
  <c r="I312" i="5"/>
  <c r="H313" i="5"/>
  <c r="I313" i="5"/>
  <c r="H314" i="5"/>
  <c r="I314" i="5"/>
  <c r="H315" i="5"/>
  <c r="I315" i="5"/>
  <c r="H316" i="5"/>
  <c r="I316" i="5"/>
  <c r="H317" i="5"/>
  <c r="I317" i="5"/>
  <c r="H318" i="5"/>
  <c r="I318" i="5"/>
  <c r="H319" i="5"/>
  <c r="I319" i="5"/>
  <c r="H320" i="5"/>
  <c r="I320" i="5"/>
  <c r="H321" i="5"/>
  <c r="I321" i="5"/>
  <c r="H322" i="5"/>
  <c r="I322" i="5"/>
  <c r="H323" i="5"/>
  <c r="I323" i="5"/>
  <c r="H324" i="5"/>
  <c r="I324" i="5"/>
  <c r="H325" i="5"/>
  <c r="I325" i="5"/>
  <c r="H326" i="5"/>
  <c r="I326" i="5"/>
  <c r="H327" i="5"/>
  <c r="I327" i="5"/>
  <c r="H328" i="5"/>
  <c r="I328" i="5"/>
  <c r="H329" i="5"/>
  <c r="I329" i="5"/>
  <c r="H330" i="5"/>
  <c r="I330" i="5"/>
  <c r="H331" i="5"/>
  <c r="I331" i="5"/>
  <c r="H332" i="5"/>
  <c r="I332" i="5"/>
  <c r="H333" i="5"/>
  <c r="I333" i="5"/>
  <c r="H334" i="5"/>
  <c r="I334" i="5"/>
  <c r="H335" i="5"/>
  <c r="I335" i="5"/>
  <c r="H336" i="5"/>
  <c r="I336" i="5"/>
  <c r="H337" i="5"/>
  <c r="I337" i="5"/>
  <c r="H338" i="5"/>
  <c r="I338" i="5"/>
  <c r="H339" i="5"/>
  <c r="I339" i="5"/>
  <c r="H340" i="5"/>
  <c r="I340" i="5"/>
  <c r="H341" i="5"/>
  <c r="I341" i="5"/>
  <c r="H342" i="5"/>
  <c r="I342" i="5"/>
  <c r="H343" i="5"/>
  <c r="I343" i="5"/>
  <c r="H344" i="5"/>
  <c r="I344" i="5"/>
  <c r="H345" i="5"/>
  <c r="I345" i="5"/>
  <c r="H346" i="5"/>
  <c r="I346" i="5"/>
  <c r="H347" i="5"/>
  <c r="I347" i="5"/>
  <c r="H348" i="5"/>
  <c r="I348" i="5"/>
  <c r="H349" i="5"/>
  <c r="I349" i="5"/>
  <c r="H350" i="5"/>
  <c r="I350" i="5"/>
  <c r="H351" i="5"/>
  <c r="I351" i="5"/>
  <c r="H352" i="5"/>
  <c r="I352" i="5"/>
  <c r="H353" i="5"/>
  <c r="I353" i="5"/>
  <c r="H354" i="5"/>
  <c r="I354" i="5"/>
  <c r="H355" i="5"/>
  <c r="I355" i="5"/>
  <c r="H356" i="5"/>
  <c r="I356" i="5"/>
  <c r="H357" i="5"/>
  <c r="I357" i="5"/>
  <c r="H358" i="5"/>
  <c r="I358" i="5"/>
  <c r="H359" i="5"/>
  <c r="I359" i="5"/>
  <c r="H360" i="5"/>
  <c r="I360" i="5"/>
  <c r="H361" i="5"/>
  <c r="I361" i="5"/>
  <c r="H362" i="5"/>
  <c r="I362" i="5"/>
  <c r="H363" i="5"/>
  <c r="I363" i="5"/>
  <c r="H364" i="5"/>
  <c r="I364" i="5"/>
  <c r="H365" i="5"/>
  <c r="I365" i="5"/>
  <c r="H366" i="5"/>
  <c r="I366" i="5"/>
  <c r="H367" i="5"/>
  <c r="I367" i="5"/>
  <c r="H368" i="5"/>
  <c r="I368" i="5"/>
  <c r="H369" i="5"/>
  <c r="I369" i="5"/>
  <c r="H370" i="5"/>
  <c r="I370" i="5"/>
  <c r="H371" i="5"/>
  <c r="I371" i="5"/>
  <c r="H372" i="5"/>
  <c r="I372" i="5"/>
  <c r="H373" i="5"/>
  <c r="I373" i="5"/>
  <c r="H374" i="5"/>
  <c r="I374" i="5"/>
  <c r="H375" i="5"/>
  <c r="I375" i="5"/>
  <c r="H376" i="5"/>
  <c r="I376" i="5"/>
  <c r="H377" i="5"/>
  <c r="I377" i="5"/>
  <c r="H378" i="5"/>
  <c r="I378" i="5"/>
  <c r="H379" i="5"/>
  <c r="I379" i="5"/>
  <c r="H380" i="5"/>
  <c r="I380" i="5"/>
  <c r="H381" i="5"/>
  <c r="I381" i="5"/>
  <c r="H382" i="5"/>
  <c r="I382" i="5"/>
  <c r="H383" i="5"/>
  <c r="I383" i="5"/>
  <c r="H384" i="5"/>
  <c r="I384" i="5"/>
  <c r="H385" i="5"/>
  <c r="I385" i="5"/>
  <c r="H386" i="5"/>
  <c r="I386" i="5"/>
  <c r="H387" i="5"/>
  <c r="I387" i="5"/>
  <c r="H388" i="5"/>
  <c r="I388" i="5"/>
  <c r="H389" i="5"/>
  <c r="I389" i="5"/>
  <c r="H390" i="5"/>
  <c r="I390" i="5"/>
  <c r="H391" i="5"/>
  <c r="I391" i="5"/>
  <c r="H392" i="5"/>
  <c r="I392" i="5"/>
  <c r="H393" i="5"/>
  <c r="I393" i="5"/>
  <c r="H394" i="5"/>
  <c r="I394" i="5"/>
  <c r="H395" i="5"/>
  <c r="I395" i="5"/>
  <c r="H396" i="5"/>
  <c r="I396" i="5"/>
  <c r="H397" i="5"/>
  <c r="I397" i="5"/>
  <c r="H398" i="5"/>
  <c r="I398" i="5"/>
  <c r="H399" i="5"/>
  <c r="I399" i="5"/>
  <c r="H400" i="5"/>
  <c r="I400" i="5"/>
  <c r="H401" i="5"/>
  <c r="I401" i="5"/>
  <c r="H402" i="5"/>
  <c r="I402" i="5"/>
  <c r="H403" i="5"/>
  <c r="I403" i="5"/>
  <c r="H404" i="5"/>
  <c r="I404" i="5"/>
  <c r="H405" i="5"/>
  <c r="I405" i="5"/>
  <c r="H406" i="5"/>
  <c r="I406" i="5"/>
  <c r="H407" i="5"/>
  <c r="I407" i="5"/>
  <c r="H408" i="5"/>
  <c r="I408" i="5"/>
  <c r="H409" i="5"/>
  <c r="I409" i="5"/>
  <c r="H410" i="5"/>
  <c r="I410" i="5"/>
  <c r="H411" i="5"/>
  <c r="I411" i="5"/>
  <c r="H412" i="5"/>
  <c r="I412" i="5"/>
  <c r="H413" i="5"/>
  <c r="I413" i="5"/>
  <c r="H414" i="5"/>
  <c r="I414" i="5"/>
  <c r="H415" i="5"/>
  <c r="I415" i="5"/>
  <c r="H416" i="5"/>
  <c r="I416" i="5"/>
  <c r="H417" i="5"/>
  <c r="I417" i="5"/>
  <c r="H418" i="5"/>
  <c r="I418" i="5"/>
  <c r="H419" i="5"/>
  <c r="I419" i="5"/>
  <c r="H420" i="5"/>
  <c r="I420" i="5"/>
  <c r="H421" i="5"/>
  <c r="I421" i="5"/>
  <c r="H422" i="5"/>
  <c r="I422" i="5"/>
  <c r="H423" i="5"/>
  <c r="I423" i="5"/>
  <c r="H424" i="5"/>
  <c r="I424" i="5"/>
  <c r="H425" i="5"/>
  <c r="I425" i="5"/>
  <c r="H426" i="5"/>
  <c r="I426" i="5"/>
  <c r="H427" i="5"/>
  <c r="I427" i="5"/>
  <c r="H428" i="5"/>
  <c r="I428" i="5"/>
  <c r="H429" i="5"/>
  <c r="I429" i="5"/>
  <c r="H430" i="5"/>
  <c r="I430" i="5"/>
  <c r="H431" i="5"/>
  <c r="I431" i="5"/>
  <c r="H432" i="5"/>
  <c r="I432" i="5"/>
  <c r="H433" i="5"/>
  <c r="I433" i="5"/>
  <c r="H434" i="5"/>
  <c r="I434" i="5"/>
  <c r="H435" i="5"/>
  <c r="I435" i="5"/>
  <c r="H436" i="5"/>
  <c r="I436" i="5"/>
  <c r="H437" i="5"/>
  <c r="I437" i="5"/>
  <c r="H438" i="5"/>
  <c r="I438" i="5"/>
  <c r="H439" i="5"/>
  <c r="I439" i="5"/>
  <c r="H440" i="5"/>
  <c r="I440" i="5"/>
  <c r="H441" i="5"/>
  <c r="I441" i="5"/>
  <c r="H442" i="5"/>
  <c r="I442" i="5"/>
  <c r="H443" i="5"/>
  <c r="I443" i="5"/>
  <c r="H444" i="5"/>
  <c r="I444" i="5"/>
  <c r="H445" i="5"/>
  <c r="I445" i="5"/>
  <c r="H446" i="5"/>
  <c r="I446" i="5"/>
  <c r="H447" i="5"/>
  <c r="I447" i="5"/>
  <c r="H448" i="5"/>
  <c r="I448" i="5"/>
  <c r="H449" i="5"/>
  <c r="I449" i="5"/>
  <c r="H450" i="5"/>
  <c r="I450" i="5"/>
  <c r="H451" i="5"/>
  <c r="I451" i="5"/>
  <c r="H452" i="5"/>
  <c r="I452" i="5"/>
  <c r="H453" i="5"/>
  <c r="I453" i="5"/>
  <c r="H454" i="5"/>
  <c r="I454" i="5"/>
  <c r="H455" i="5"/>
  <c r="I455" i="5"/>
  <c r="H456" i="5"/>
  <c r="I456" i="5"/>
  <c r="H457" i="5"/>
  <c r="I457" i="5"/>
  <c r="H458" i="5"/>
  <c r="I458" i="5"/>
  <c r="H459" i="5"/>
  <c r="I459" i="5"/>
  <c r="H460" i="5"/>
  <c r="I460" i="5"/>
  <c r="H461" i="5"/>
  <c r="I461" i="5"/>
  <c r="H462" i="5"/>
  <c r="I462" i="5"/>
  <c r="H463" i="5"/>
  <c r="I463" i="5"/>
  <c r="H464" i="5"/>
  <c r="I464" i="5"/>
  <c r="H465" i="5"/>
  <c r="I465" i="5"/>
  <c r="H466" i="5"/>
  <c r="I466" i="5"/>
  <c r="H467" i="5"/>
  <c r="I467" i="5"/>
  <c r="H468" i="5"/>
  <c r="I468" i="5"/>
  <c r="H469" i="5"/>
  <c r="I469" i="5"/>
  <c r="H470" i="5"/>
  <c r="I470" i="5"/>
  <c r="H471" i="5"/>
  <c r="I471" i="5"/>
  <c r="H472" i="5"/>
  <c r="I472" i="5"/>
  <c r="H473" i="5"/>
  <c r="I473" i="5"/>
  <c r="H474" i="5"/>
  <c r="I474" i="5"/>
  <c r="H475" i="5"/>
  <c r="I475" i="5"/>
  <c r="H476" i="5"/>
  <c r="I476" i="5"/>
  <c r="H477" i="5"/>
  <c r="I477" i="5"/>
  <c r="H478" i="5"/>
  <c r="I478" i="5"/>
  <c r="H479" i="5"/>
  <c r="I479" i="5"/>
  <c r="H480" i="5"/>
  <c r="I480" i="5"/>
  <c r="H481" i="5"/>
  <c r="I481" i="5"/>
  <c r="H482" i="5"/>
  <c r="I482" i="5"/>
  <c r="H483" i="5"/>
  <c r="I483" i="5"/>
  <c r="H484" i="5"/>
  <c r="I484" i="5"/>
  <c r="H485" i="5"/>
  <c r="I485" i="5"/>
  <c r="H486" i="5"/>
  <c r="I486" i="5"/>
  <c r="H487" i="5"/>
  <c r="I487" i="5"/>
  <c r="H488" i="5"/>
  <c r="I488" i="5"/>
  <c r="H489" i="5"/>
  <c r="I489" i="5"/>
  <c r="H490" i="5"/>
  <c r="I490" i="5"/>
  <c r="H491" i="5"/>
  <c r="I491" i="5"/>
  <c r="H492" i="5"/>
  <c r="I492" i="5"/>
  <c r="H493" i="5"/>
  <c r="I493" i="5"/>
  <c r="H494" i="5"/>
  <c r="I494" i="5"/>
  <c r="H495" i="5"/>
  <c r="I495" i="5"/>
  <c r="H496" i="5"/>
  <c r="I496" i="5"/>
  <c r="H497" i="5"/>
  <c r="I497" i="5"/>
  <c r="H498" i="5"/>
  <c r="I498" i="5"/>
  <c r="H499" i="5"/>
  <c r="I499" i="5"/>
  <c r="H500" i="5"/>
  <c r="I500" i="5"/>
  <c r="H501" i="5"/>
  <c r="I501" i="5"/>
  <c r="H502" i="5"/>
  <c r="I502" i="5"/>
  <c r="H503" i="5"/>
  <c r="I503" i="5"/>
  <c r="H504" i="5"/>
  <c r="I504" i="5"/>
  <c r="H505" i="5"/>
  <c r="I505" i="5"/>
  <c r="H506" i="5"/>
  <c r="I506" i="5"/>
  <c r="H507" i="5"/>
  <c r="I507" i="5"/>
  <c r="H508" i="5"/>
  <c r="I508" i="5"/>
  <c r="H509" i="5"/>
  <c r="I509" i="5"/>
  <c r="H510" i="5"/>
  <c r="I510" i="5"/>
  <c r="H511" i="5"/>
  <c r="I511" i="5"/>
  <c r="H512" i="5"/>
  <c r="I512" i="5"/>
  <c r="H513" i="5"/>
  <c r="I513" i="5"/>
  <c r="H514" i="5"/>
  <c r="I514" i="5"/>
  <c r="H515" i="5"/>
  <c r="I515" i="5"/>
  <c r="H516" i="5"/>
  <c r="I516" i="5"/>
  <c r="H517" i="5"/>
  <c r="I517" i="5"/>
  <c r="H518" i="5"/>
  <c r="I518" i="5"/>
  <c r="H519" i="5"/>
  <c r="I519" i="5"/>
  <c r="H520" i="5"/>
  <c r="I520" i="5"/>
  <c r="H521" i="5"/>
  <c r="I521" i="5"/>
  <c r="H522" i="5"/>
  <c r="I522" i="5"/>
  <c r="H523" i="5"/>
  <c r="I523" i="5"/>
  <c r="H524" i="5"/>
  <c r="I524" i="5"/>
  <c r="H525" i="5"/>
  <c r="I525" i="5"/>
  <c r="H526" i="5"/>
  <c r="I526" i="5"/>
  <c r="H527" i="5"/>
  <c r="I527" i="5"/>
  <c r="H528" i="5"/>
  <c r="I528" i="5"/>
  <c r="H529" i="5"/>
  <c r="I529" i="5"/>
  <c r="H530" i="5"/>
  <c r="I530" i="5"/>
  <c r="H531" i="5"/>
  <c r="I531" i="5"/>
  <c r="H532" i="5"/>
  <c r="I532" i="5"/>
  <c r="H533" i="5"/>
  <c r="I533" i="5"/>
  <c r="H534" i="5"/>
  <c r="I534" i="5"/>
  <c r="H535" i="5"/>
  <c r="I535" i="5"/>
  <c r="I10" i="5"/>
  <c r="H10" i="5"/>
</calcChain>
</file>

<file path=xl/sharedStrings.xml><?xml version="1.0" encoding="utf-8"?>
<sst xmlns="http://schemas.openxmlformats.org/spreadsheetml/2006/main" count="4619" uniqueCount="938">
  <si>
    <t>code</t>
  </si>
  <si>
    <t>name</t>
  </si>
  <si>
    <t>1950-01</t>
  </si>
  <si>
    <t>1950-02</t>
  </si>
  <si>
    <t>1950-03</t>
  </si>
  <si>
    <t>1950-04</t>
  </si>
  <si>
    <t>1950-05</t>
  </si>
  <si>
    <t>1950-06</t>
  </si>
  <si>
    <t>1950-07</t>
  </si>
  <si>
    <t>1950-08</t>
  </si>
  <si>
    <t>1950-09</t>
  </si>
  <si>
    <t>1950-10</t>
  </si>
  <si>
    <t>1950-11</t>
  </si>
  <si>
    <t>1950-12</t>
  </si>
  <si>
    <t>1951-01</t>
  </si>
  <si>
    <t>1951-02</t>
  </si>
  <si>
    <t>1951-03</t>
  </si>
  <si>
    <t>1951-04</t>
  </si>
  <si>
    <t>1951-05</t>
  </si>
  <si>
    <t>1951-06</t>
  </si>
  <si>
    <t>1951-07</t>
  </si>
  <si>
    <t>1951-08</t>
  </si>
  <si>
    <t>1951-09</t>
  </si>
  <si>
    <t>1951-10</t>
  </si>
  <si>
    <t>1951-11</t>
  </si>
  <si>
    <t>1951-12</t>
  </si>
  <si>
    <t>1952-01</t>
  </si>
  <si>
    <t>1952-02</t>
  </si>
  <si>
    <t>1952-03</t>
  </si>
  <si>
    <t>1952-04</t>
  </si>
  <si>
    <t>1952-05</t>
  </si>
  <si>
    <t>1952-06</t>
  </si>
  <si>
    <t>1952-07</t>
  </si>
  <si>
    <t>1952-08</t>
  </si>
  <si>
    <t>1952-09</t>
  </si>
  <si>
    <t>1952-10</t>
  </si>
  <si>
    <t>1952-11</t>
  </si>
  <si>
    <t>1952-12</t>
  </si>
  <si>
    <t>1953-01</t>
  </si>
  <si>
    <t>1953-02</t>
  </si>
  <si>
    <t>1953-03</t>
  </si>
  <si>
    <t>1953-04</t>
  </si>
  <si>
    <t>1953-05</t>
  </si>
  <si>
    <t>1953-06</t>
  </si>
  <si>
    <t>1953-07</t>
  </si>
  <si>
    <t>1953-08</t>
  </si>
  <si>
    <t>1953-09</t>
  </si>
  <si>
    <t>1953-10</t>
  </si>
  <si>
    <t>1953-11</t>
  </si>
  <si>
    <t>1953-12</t>
  </si>
  <si>
    <t>1954-01</t>
  </si>
  <si>
    <t>1954-02</t>
  </si>
  <si>
    <t>1954-03</t>
  </si>
  <si>
    <t>1954-04</t>
  </si>
  <si>
    <t>1954-05</t>
  </si>
  <si>
    <t>1954-06</t>
  </si>
  <si>
    <t>1954-07</t>
  </si>
  <si>
    <t>1954-08</t>
  </si>
  <si>
    <t>1954-09</t>
  </si>
  <si>
    <t>1954-10</t>
  </si>
  <si>
    <t>1954-11</t>
  </si>
  <si>
    <t>1954-12</t>
  </si>
  <si>
    <t>1955-01</t>
  </si>
  <si>
    <t>1955-02</t>
  </si>
  <si>
    <t>1955-03</t>
  </si>
  <si>
    <t>1955-04</t>
  </si>
  <si>
    <t>1955-05</t>
  </si>
  <si>
    <t>1955-06</t>
  </si>
  <si>
    <t>1955-07</t>
  </si>
  <si>
    <t>1955-08</t>
  </si>
  <si>
    <t>1955-09</t>
  </si>
  <si>
    <t>1955-10</t>
  </si>
  <si>
    <t>1955-11</t>
  </si>
  <si>
    <t>1955-12</t>
  </si>
  <si>
    <t>1956-01</t>
  </si>
  <si>
    <t>1956-02</t>
  </si>
  <si>
    <t>1956-03</t>
  </si>
  <si>
    <t>1956-04</t>
  </si>
  <si>
    <t>1956-05</t>
  </si>
  <si>
    <t>1956-06</t>
  </si>
  <si>
    <t>1956-07</t>
  </si>
  <si>
    <t>1956-08</t>
  </si>
  <si>
    <t>1956-09</t>
  </si>
  <si>
    <t>1956-10</t>
  </si>
  <si>
    <t>1956-11</t>
  </si>
  <si>
    <t>1956-12</t>
  </si>
  <si>
    <t>1957-01</t>
  </si>
  <si>
    <t>1957-02</t>
  </si>
  <si>
    <t>1957-03</t>
  </si>
  <si>
    <t>1957-04</t>
  </si>
  <si>
    <t>1957-05</t>
  </si>
  <si>
    <t>1957-06</t>
  </si>
  <si>
    <t>1957-07</t>
  </si>
  <si>
    <t>1957-08</t>
  </si>
  <si>
    <t>1957-09</t>
  </si>
  <si>
    <t>1957-10</t>
  </si>
  <si>
    <t>1957-11</t>
  </si>
  <si>
    <t>1957-12</t>
  </si>
  <si>
    <t>1958-01</t>
  </si>
  <si>
    <t>1958-02</t>
  </si>
  <si>
    <t>1958-03</t>
  </si>
  <si>
    <t>1958-04</t>
  </si>
  <si>
    <t>1958-05</t>
  </si>
  <si>
    <t>1958-06</t>
  </si>
  <si>
    <t>1958-07</t>
  </si>
  <si>
    <t>1958-08</t>
  </si>
  <si>
    <t>1958-09</t>
  </si>
  <si>
    <t>1958-10</t>
  </si>
  <si>
    <t>1958-11</t>
  </si>
  <si>
    <t>1958-12</t>
  </si>
  <si>
    <t>1959-01</t>
  </si>
  <si>
    <t>1959-02</t>
  </si>
  <si>
    <t>1959-03</t>
  </si>
  <si>
    <t>1959-04</t>
  </si>
  <si>
    <t>1959-05</t>
  </si>
  <si>
    <t>1959-06</t>
  </si>
  <si>
    <t>1959-07</t>
  </si>
  <si>
    <t>1959-08</t>
  </si>
  <si>
    <t>1959-09</t>
  </si>
  <si>
    <t>1959-10</t>
  </si>
  <si>
    <t>1959-11</t>
  </si>
  <si>
    <t>1959-12</t>
  </si>
  <si>
    <t>1960-01</t>
  </si>
  <si>
    <t>1960-02</t>
  </si>
  <si>
    <t>1960-03</t>
  </si>
  <si>
    <t>1960-04</t>
  </si>
  <si>
    <t>1960-05</t>
  </si>
  <si>
    <t>1960-06</t>
  </si>
  <si>
    <t>1960-07</t>
  </si>
  <si>
    <t>1960-08</t>
  </si>
  <si>
    <t>1960-09</t>
  </si>
  <si>
    <t>1960-10</t>
  </si>
  <si>
    <t>1960-11</t>
  </si>
  <si>
    <t>1960-12</t>
  </si>
  <si>
    <t>1961-01</t>
  </si>
  <si>
    <t>1961-02</t>
  </si>
  <si>
    <t>1961-03</t>
  </si>
  <si>
    <t>1961-04</t>
  </si>
  <si>
    <t>1961-05</t>
  </si>
  <si>
    <t>1961-06</t>
  </si>
  <si>
    <t>1961-07</t>
  </si>
  <si>
    <t>1961-08</t>
  </si>
  <si>
    <t>1961-09</t>
  </si>
  <si>
    <t>1961-10</t>
  </si>
  <si>
    <t>1961-11</t>
  </si>
  <si>
    <t>1961-12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</si>
  <si>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</si>
  <si>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</si>
  <si>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</si>
  <si>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</si>
  <si>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</si>
  <si>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</si>
  <si>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</si>
  <si>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</si>
  <si>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</si>
  <si>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</si>
  <si>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</si>
  <si>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</si>
  <si>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</si>
  <si>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</si>
  <si>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</si>
  <si>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</si>
  <si>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</si>
  <si>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</si>
  <si>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</si>
  <si>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</si>
  <si>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</si>
  <si>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</si>
  <si>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</si>
  <si>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</si>
  <si>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</si>
  <si>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</si>
  <si>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</si>
  <si>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</si>
  <si>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</si>
  <si>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</si>
  <si>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</si>
  <si>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</si>
  <si>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</si>
  <si>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</si>
  <si>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</si>
  <si>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</si>
  <si>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</si>
  <si>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</si>
  <si>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</si>
  <si>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</si>
  <si>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</si>
  <si>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</si>
  <si>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</si>
  <si>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</si>
  <si>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</si>
  <si>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</si>
  <si>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</si>
  <si>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</si>
  <si>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</si>
  <si>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</si>
  <si>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</si>
  <si>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</si>
  <si>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</si>
  <si>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</si>
  <si>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</si>
  <si>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</si>
  <si>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</si>
  <si>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</si>
  <si>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</si>
  <si>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</si>
  <si>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</si>
  <si>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</si>
  <si>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</si>
  <si>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</si>
  <si>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</si>
  <si>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</si>
  <si>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</si>
  <si>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</si>
  <si>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</si>
  <si>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</si>
  <si>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</si>
  <si>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</si>
  <si>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</si>
  <si>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</si>
  <si>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</si>
  <si>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</si>
  <si>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</si>
  <si>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</si>
  <si>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</si>
  <si>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</si>
  <si>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</si>
  <si>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</si>
  <si>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</si>
  <si>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</si>
  <si>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</si>
  <si>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</si>
  <si>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</si>
  <si>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</si>
  <si>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</si>
  <si>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</si>
  <si>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</si>
  <si>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</si>
  <si>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</si>
  <si>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</si>
  <si>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</si>
  <si>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</si>
  <si>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</si>
  <si>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</si>
  <si>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</si>
  <si>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</si>
  <si>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</si>
  <si>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</si>
  <si>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</si>
  <si>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</si>
  <si>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</si>
  <si>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</si>
  <si>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</si>
  <si>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</si>
  <si>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</si>
  <si>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</si>
  <si>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</si>
  <si>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</si>
  <si>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</si>
  <si>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</si>
  <si>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</si>
  <si>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</si>
  <si>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</si>
  <si>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</si>
  <si>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</si>
  <si>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</si>
  <si>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</si>
  <si>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</si>
  <si>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</si>
  <si>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</si>
  <si>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</si>
  <si>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</si>
  <si>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</si>
  <si>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</si>
  <si>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</si>
  <si>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</si>
  <si>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</si>
  <si>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</si>
  <si>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</si>
  <si>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</si>
  <si>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</si>
  <si>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</si>
  <si>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</si>
  <si>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</si>
  <si>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</si>
  <si>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</si>
  <si>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</si>
  <si>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</si>
  <si>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</si>
  <si>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</si>
  <si>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</si>
  <si>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</si>
  <si>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</si>
  <si>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</si>
  <si>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</si>
  <si>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</si>
  <si>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</si>
  <si>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</si>
  <si>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</si>
  <si>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</si>
  <si>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</si>
  <si>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</si>
  <si>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</si>
  <si>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</si>
  <si>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</si>
  <si>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</si>
  <si>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</si>
  <si>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</si>
  <si>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</si>
  <si>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</si>
  <si>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</si>
  <si>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</si>
  <si>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</si>
  <si>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</si>
  <si>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</si>
  <si>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</si>
  <si>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</si>
  <si>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</si>
  <si>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</si>
  <si>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</si>
  <si>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</si>
  <si>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</si>
  <si>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</si>
  <si>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</si>
  <si>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</si>
  <si>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</si>
  <si>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</si>
  <si>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</si>
  <si>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</si>
  <si>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</si>
  <si>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</si>
  <si>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</si>
  <si>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</si>
  <si>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</si>
  <si>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</si>
  <si>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</si>
  <si>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</si>
  <si>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</si>
  <si>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</si>
  <si>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</si>
  <si>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</si>
  <si>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</si>
  <si>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</si>
  <si>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</si>
  <si>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</si>
  <si>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</si>
  <si>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</si>
  <si>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</si>
  <si>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</si>
  <si>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</si>
  <si>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</si>
  <si>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</si>
  <si>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</si>
  <si>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</si>
  <si>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</si>
  <si>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</si>
  <si>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</si>
  <si>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</si>
  <si>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</si>
  <si>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</si>
  <si>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</si>
  <si>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</si>
  <si>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</si>
  <si>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</si>
  <si>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</si>
  <si>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</si>
  <si>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</si>
  <si>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</si>
  <si>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</si>
  <si>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</si>
  <si>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</si>
  <si>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</si>
  <si>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</si>
  <si>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</si>
  <si>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</si>
  <si>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</si>
  <si>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</si>
  <si>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</si>
  <si>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</si>
  <si>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</si>
  <si>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</si>
  <si>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</si>
  <si>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</si>
  <si>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</si>
  <si>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</si>
  <si>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</si>
  <si>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</si>
  <si>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</si>
  <si>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</si>
  <si>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</si>
  <si>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</si>
  <si>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</si>
  <si>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</si>
  <si>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</si>
  <si>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</si>
  <si>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</si>
  <si>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</si>
  <si>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</si>
  <si>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</si>
  <si>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</si>
  <si>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</si>
  <si>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</si>
  <si>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</si>
  <si>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</si>
  <si>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</si>
  <si>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</si>
  <si>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</si>
  <si>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</si>
  <si>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</si>
  <si>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</si>
  <si>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</si>
  <si>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</si>
  <si>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</si>
  <si>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</si>
  <si>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</si>
  <si>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</si>
  <si>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</si>
  <si>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</si>
  <si>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</si>
  <si>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</si>
  <si>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</si>
  <si>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</si>
  <si>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</si>
  <si>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</si>
  <si>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</si>
  <si>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</si>
  <si>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</si>
  <si>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</si>
  <si>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</si>
  <si>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</si>
  <si>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</si>
  <si>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</si>
  <si>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</si>
  <si>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</si>
  <si>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</si>
  <si>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</si>
  <si>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</si>
  <si>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</si>
  <si>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</si>
  <si>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</si>
  <si>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</si>
  <si>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</si>
  <si>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</si>
  <si>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</si>
  <si>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</si>
  <si>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</si>
  <si>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</si>
  <si>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</si>
  <si>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</si>
  <si>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</si>
  <si>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</si>
  <si>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</si>
  <si>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</si>
  <si>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</si>
  <si>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</si>
  <si>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</si>
  <si>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</si>
  <si>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</si>
  <si>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</si>
  <si>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</si>
  <si>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</si>
  <si>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</si>
  <si>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</si>
  <si>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</si>
  <si>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</si>
  <si>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</si>
  <si>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</si>
  <si>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</si>
  <si>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</si>
  <si>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</si>
  <si>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</si>
  <si>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</si>
  <si>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</si>
  <si>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</si>
  <si>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</si>
  <si>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</si>
  <si>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</si>
  <si>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</si>
  <si>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</si>
  <si>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</si>
  <si>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</si>
  <si>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</si>
  <si>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</si>
  <si>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</si>
  <si>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</si>
  <si>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</si>
  <si>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</si>
  <si>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</si>
  <si>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</si>
  <si>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</si>
  <si>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</si>
  <si>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</si>
  <si>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</si>
  <si>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</si>
  <si>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</si>
  <si>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</si>
  <si>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</si>
  <si>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</si>
  <si>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</si>
  <si>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</si>
  <si>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</si>
  <si>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</si>
  <si>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</si>
  <si>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</si>
  <si>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</si>
  <si>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</si>
  <si>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</si>
  <si>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</si>
  <si>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</si>
  <si>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</si>
  <si>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</si>
  <si>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</si>
  <si>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</si>
  <si>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</si>
  <si>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</si>
  <si>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</si>
  <si>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</si>
  <si>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</si>
  <si>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</si>
  <si>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</si>
  <si>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</si>
  <si>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</si>
  <si>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</si>
  <si>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</si>
  <si>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</si>
  <si>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</si>
  <si>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</si>
  <si>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</si>
  <si>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</si>
  <si>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</si>
  <si>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</si>
  <si>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</si>
  <si>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</si>
  <si>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</si>
  <si>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</si>
  <si>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</si>
  <si>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</si>
  <si>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</si>
  <si>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</si>
  <si>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</si>
  <si>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</si>
  <si>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</si>
  <si>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</si>
  <si>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</si>
  <si>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</si>
  <si>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</si>
  <si>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</si>
  <si>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</si>
  <si>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</si>
  <si>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</si>
  <si>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</si>
  <si>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</si>
  <si>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</si>
  <si>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</si>
  <si>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</si>
  <si>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</si>
  <si>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</si>
  <si>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</si>
  <si>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</si>
  <si>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</si>
  <si>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</si>
  <si>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</si>
  <si>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</si>
  <si>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</si>
  <si>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</si>
  <si>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</si>
  <si>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</si>
  <si>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</si>
  <si>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</si>
  <si>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</si>
  <si>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</si>
  <si>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</si>
  <si>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</si>
  <si>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</si>
  <si>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</si>
  <si>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</si>
  <si>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</si>
  <si>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</si>
  <si>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</si>
  <si>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</si>
  <si>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</si>
  <si>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</si>
  <si>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</si>
  <si>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</si>
  <si>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</si>
  <si>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</si>
  <si>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</si>
  <si>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</si>
  <si>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</si>
  <si>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</si>
  <si>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</si>
  <si>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</si>
  <si>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</si>
  <si>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</si>
  <si>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</si>
  <si>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</si>
  <si>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</si>
  <si>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</si>
  <si>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</si>
  <si>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</si>
  <si>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</si>
  <si>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</si>
  <si>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</si>
  <si>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</si>
  <si>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</si>
  <si>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</si>
  <si>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</si>
  <si>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</si>
  <si>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</si>
  <si>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</si>
  <si>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</si>
  <si>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</si>
  <si>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</si>
  <si>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</si>
  <si>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</si>
  <si>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</si>
  <si>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</si>
  <si>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</si>
  <si>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</si>
  <si>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</si>
  <si>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</si>
  <si>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</si>
  <si>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</si>
  <si>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</si>
  <si>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</si>
  <si>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</si>
  <si>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</si>
  <si>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</si>
  <si>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</si>
  <si>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</si>
  <si>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</si>
  <si>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</si>
  <si>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</si>
  <si>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</si>
  <si>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</si>
  <si>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</si>
  <si>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</si>
  <si>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</si>
  <si>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</si>
  <si>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</si>
  <si>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</si>
  <si>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</si>
  <si>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</si>
  <si>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</si>
  <si>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</si>
  <si>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</si>
  <si>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</si>
  <si>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</si>
  <si>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</si>
  <si>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</si>
  <si>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</si>
  <si>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</si>
  <si>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</si>
  <si>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</si>
  <si>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</si>
  <si>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</si>
  <si>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</si>
  <si>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</si>
  <si>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</si>
  <si>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</si>
  <si>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</si>
  <si>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</si>
  <si>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</si>
  <si>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</si>
  <si>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</si>
  <si>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</si>
  <si>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</si>
  <si>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</si>
  <si>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</si>
  <si>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</si>
  <si>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</si>
  <si>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</si>
  <si>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</si>
  <si>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</si>
  <si>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</si>
  <si>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</si>
  <si>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</si>
  <si>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</si>
  <si>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</si>
  <si>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</si>
  <si>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</si>
  <si>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</si>
  <si>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</si>
  <si>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</si>
  <si>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</si>
  <si>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</si>
  <si>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</si>
  <si>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</si>
  <si>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</si>
  <si>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</si>
  <si>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</si>
  <si>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</si>
  <si>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</si>
  <si>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</si>
  <si>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</si>
  <si>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</si>
  <si>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</si>
  <si>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</si>
  <si>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</si>
  <si>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</si>
  <si>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</si>
  <si>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</si>
  <si>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</si>
  <si>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</si>
  <si>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</si>
  <si>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</si>
  <si>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</si>
  <si>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</si>
  <si>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</si>
  <si>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</si>
  <si>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</si>
  <si>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</si>
  <si>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</si>
  <si>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</si>
  <si>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</si>
  <si>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</si>
  <si>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</si>
  <si>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</si>
  <si>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</si>
  <si>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</si>
  <si>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</si>
  <si>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</si>
  <si>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</si>
  <si>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</si>
  <si>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</si>
  <si>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</si>
  <si>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</si>
  <si>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</si>
  <si>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</si>
  <si>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</si>
  <si>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</si>
  <si>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</si>
  <si>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</si>
  <si>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</si>
  <si>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</si>
  <si>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</si>
  <si>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</si>
  <si>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</si>
  <si>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</si>
  <si>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</si>
  <si>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</si>
  <si>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</si>
  <si>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</si>
  <si>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</si>
  <si>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</si>
  <si>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</si>
  <si>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</si>
  <si>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</si>
  <si>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</si>
  <si>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</si>
  <si>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</si>
  <si>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</si>
  <si>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</si>
  <si>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</si>
  <si>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</si>
  <si>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</si>
  <si>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</si>
  <si>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</si>
  <si>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</si>
  <si>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</si>
  <si>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</si>
  <si>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</si>
  <si>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</si>
  <si>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</si>
  <si>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</si>
  <si>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</si>
  <si>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</si>
  <si>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</si>
  <si>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</si>
  <si>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</si>
  <si>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</si>
  <si>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</si>
  <si>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</si>
  <si>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</si>
  <si>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</si>
  <si>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</si>
  <si>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</si>
  <si>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</si>
  <si>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</si>
  <si>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</si>
  <si>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</si>
  <si>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</si>
  <si>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</si>
  <si>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</si>
  <si>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</si>
  <si>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</si>
  <si>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</si>
  <si>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</si>
  <si>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</si>
  <si>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</si>
  <si>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</si>
  <si>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</si>
  <si>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</si>
  <si>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</si>
  <si>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</si>
  <si>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</si>
  <si>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</si>
  <si>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</si>
  <si>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</si>
  <si>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</si>
  <si>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</si>
  <si>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</si>
  <si>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</si>
  <si>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</si>
  <si>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</si>
  <si>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</si>
  <si>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</si>
  <si>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</si>
  <si>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</si>
  <si>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</si>
  <si>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</si>
  <si>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</si>
  <si>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</si>
  <si>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</si>
  <si>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</si>
  <si>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</si>
  <si>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</si>
  <si>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</si>
  <si>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</si>
  <si>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</si>
  <si>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</si>
  <si>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</si>
  <si>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</si>
  <si>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</si>
  <si>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</si>
  <si>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</si>
  <si>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</si>
  <si>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</si>
  <si>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</si>
  <si>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</si>
  <si>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</si>
  <si>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</si>
  <si>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</si>
  <si>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</si>
  <si>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</si>
  <si>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</si>
  <si>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</si>
  <si>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</si>
  <si>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</si>
  <si>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</si>
  <si>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</si>
  <si>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</si>
  <si>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</si>
  <si>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</si>
  <si>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</si>
  <si>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</si>
  <si>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</si>
  <si>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</si>
  <si>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</si>
  <si>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</si>
  <si>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</si>
  <si>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</si>
  <si>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</si>
  <si>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</si>
  <si>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</si>
  <si>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</si>
  <si>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</si>
  <si>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</si>
  <si>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</si>
  <si>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</si>
  <si>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</si>
  <si>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</si>
  <si>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</si>
  <si>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</si>
  <si>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</si>
  <si>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</si>
  <si>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</si>
  <si>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</si>
  <si>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</si>
  <si>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</si>
  <si>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</si>
  <si>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</si>
  <si>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</si>
  <si>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</si>
  <si>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</si>
  <si>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</si>
  <si>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</si>
  <si>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</si>
  <si>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TUR</t>
  </si>
  <si>
    <t>Türkiye</t>
  </si>
  <si>
    <t>https://climateknowledgeportal.worldbank.org/download-data</t>
  </si>
  <si>
    <t>https://cckpapi.worldbank.org/cckp/v1/era5-x0.25_timeseries_cdd65,hdd65,pr_timeseries_monthly_1950-2022_mean_historical_era5_x0.25_mean/TUR?_format=json</t>
  </si>
  <si>
    <t>https://www.psl.noaa.gov/enso/mei/#datacomp</t>
  </si>
  <si>
    <t>ENSO</t>
  </si>
  <si>
    <t>Precipitation</t>
  </si>
  <si>
    <t>pr3</t>
  </si>
  <si>
    <t>enso3</t>
  </si>
  <si>
    <t>AO</t>
  </si>
  <si>
    <t>https://www.cpc.ncep.noaa.gov/products/precip/CWlink/daily_ao_index/monthly.ao.index.b50.current.ascii</t>
  </si>
  <si>
    <t>NAO</t>
  </si>
  <si>
    <t>https://www.cpc.ncep.noaa.gov/products/precip/CWlink/pna/nao.shtml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</si>
  <si>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</si>
  <si>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</si>
  <si>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</si>
  <si>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</si>
  <si>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</si>
  <si>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</si>
  <si>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</si>
  <si>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</si>
  <si>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</si>
  <si>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</si>
  <si>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</si>
  <si>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</si>
  <si>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</si>
  <si>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</si>
  <si>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</si>
  <si>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</si>
  <si>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</si>
  <si>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</si>
  <si>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</si>
  <si>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</si>
  <si>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</si>
  <si>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2023-1.1-0.9-0.8-0.4-0.10.40.50.50.70.50.91.120240.70.70.80.30.1-0.2-0.7-0.7</t>
  </si>
  <si>
    <t>date</t>
  </si>
  <si>
    <t>variable</t>
  </si>
  <si>
    <t>Wind</t>
  </si>
  <si>
    <t>wind0</t>
  </si>
  <si>
    <t>wind1</t>
  </si>
  <si>
    <t>wind2</t>
  </si>
  <si>
    <t>wind3</t>
  </si>
  <si>
    <t>wind4</t>
  </si>
  <si>
    <t>wind5</t>
  </si>
  <si>
    <t>wind6</t>
  </si>
  <si>
    <t>wind7</t>
  </si>
  <si>
    <t>hidro</t>
  </si>
  <si>
    <t>x</t>
  </si>
  <si>
    <t>Hidro Üretimi</t>
  </si>
  <si>
    <t>std</t>
  </si>
  <si>
    <t>mean</t>
  </si>
  <si>
    <t>mean-2std</t>
  </si>
  <si>
    <t>mean+2std</t>
  </si>
  <si>
    <t>h0</t>
  </si>
  <si>
    <t>h1</t>
  </si>
  <si>
    <t>h2</t>
  </si>
  <si>
    <t>h3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</si>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</sst>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</font>
    <font>
      <i/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2"/>
      <color rgb="FF000000"/>
      <name val="Aptos Narrow"/>
      <family val="2"/>
    </font>
    <font>
      <sz val="11"/>
      <color rgb="FFFF0000"/>
      <name val="Calibri"/>
      <family val="2"/>
    </font>
    <font>
      <sz val="12"/>
      <color rgb="FF000000"/>
      <name val="Helvetica"/>
      <family val="2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5" fillId="0" borderId="0" xfId="1"/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9" fillId="0" borderId="0" xfId="0" applyFont="1"/>
    <xf numFmtId="0" fontId="10" fillId="0" borderId="0" xfId="0" applyFont="1"/>
    <xf numFmtId="0" fontId="1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Türkiye Hidroelektrik</a:t>
            </a:r>
            <a:r>
              <a:rPr lang="en-GB" baseline="0"/>
              <a:t> Üretimi ve Kuzey Atlantik Salınımı(NAO)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'ANA-Grafik'!$I$2</c:f>
              <c:strCache>
                <c:ptCount val="1"/>
                <c:pt idx="0">
                  <c:v>Hidro Üretimi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'ANA-Grafik'!$H$3:$H$82</c:f>
              <c:numCache>
                <c:formatCode>m/d/yy</c:formatCode>
                <c:ptCount val="8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</c:numCache>
            </c:numRef>
          </c:cat>
          <c:val>
            <c:numRef>
              <c:f>'ANA-Grafik'!$I$3:$I$82</c:f>
              <c:numCache>
                <c:formatCode>General</c:formatCode>
                <c:ptCount val="80"/>
                <c:pt idx="0">
                  <c:v>4.5199999999999996</c:v>
                </c:pt>
                <c:pt idx="1">
                  <c:v>3.59</c:v>
                </c:pt>
                <c:pt idx="2">
                  <c:v>6.25</c:v>
                </c:pt>
                <c:pt idx="3">
                  <c:v>6.33</c:v>
                </c:pt>
                <c:pt idx="4">
                  <c:v>6.48</c:v>
                </c:pt>
                <c:pt idx="5">
                  <c:v>5.66</c:v>
                </c:pt>
                <c:pt idx="6">
                  <c:v>5.84</c:v>
                </c:pt>
                <c:pt idx="7">
                  <c:v>5.57</c:v>
                </c:pt>
                <c:pt idx="8">
                  <c:v>3.66</c:v>
                </c:pt>
                <c:pt idx="9">
                  <c:v>2.44</c:v>
                </c:pt>
                <c:pt idx="10">
                  <c:v>3.58</c:v>
                </c:pt>
                <c:pt idx="11">
                  <c:v>5.83</c:v>
                </c:pt>
                <c:pt idx="12">
                  <c:v>7.65</c:v>
                </c:pt>
                <c:pt idx="13">
                  <c:v>7.17</c:v>
                </c:pt>
                <c:pt idx="14">
                  <c:v>7.71</c:v>
                </c:pt>
                <c:pt idx="15">
                  <c:v>9.9700000000000006</c:v>
                </c:pt>
                <c:pt idx="16">
                  <c:v>11.59</c:v>
                </c:pt>
                <c:pt idx="17">
                  <c:v>9.6</c:v>
                </c:pt>
                <c:pt idx="18">
                  <c:v>7.63</c:v>
                </c:pt>
                <c:pt idx="19">
                  <c:v>6.95</c:v>
                </c:pt>
                <c:pt idx="20">
                  <c:v>5.68</c:v>
                </c:pt>
                <c:pt idx="21">
                  <c:v>5.1100000000000003</c:v>
                </c:pt>
                <c:pt idx="22">
                  <c:v>4.49</c:v>
                </c:pt>
                <c:pt idx="23">
                  <c:v>5.07</c:v>
                </c:pt>
                <c:pt idx="24">
                  <c:v>5.47</c:v>
                </c:pt>
                <c:pt idx="25">
                  <c:v>7.15</c:v>
                </c:pt>
                <c:pt idx="26">
                  <c:v>9.6</c:v>
                </c:pt>
                <c:pt idx="27">
                  <c:v>9.11</c:v>
                </c:pt>
                <c:pt idx="28">
                  <c:v>8.99</c:v>
                </c:pt>
                <c:pt idx="29">
                  <c:v>6.7</c:v>
                </c:pt>
                <c:pt idx="30">
                  <c:v>6.89</c:v>
                </c:pt>
                <c:pt idx="31">
                  <c:v>6.68</c:v>
                </c:pt>
                <c:pt idx="32">
                  <c:v>5.56</c:v>
                </c:pt>
                <c:pt idx="33">
                  <c:v>4.46</c:v>
                </c:pt>
                <c:pt idx="34">
                  <c:v>3.3</c:v>
                </c:pt>
                <c:pt idx="35">
                  <c:v>3.94</c:v>
                </c:pt>
                <c:pt idx="36">
                  <c:v>4.29</c:v>
                </c:pt>
                <c:pt idx="37">
                  <c:v>3.99</c:v>
                </c:pt>
                <c:pt idx="38">
                  <c:v>6.18</c:v>
                </c:pt>
                <c:pt idx="39">
                  <c:v>8.0399999999999991</c:v>
                </c:pt>
                <c:pt idx="40">
                  <c:v>5.79</c:v>
                </c:pt>
                <c:pt idx="41">
                  <c:v>4.5</c:v>
                </c:pt>
                <c:pt idx="42">
                  <c:v>5.03</c:v>
                </c:pt>
                <c:pt idx="43">
                  <c:v>4.8099999999999996</c:v>
                </c:pt>
                <c:pt idx="44">
                  <c:v>2.85</c:v>
                </c:pt>
                <c:pt idx="45">
                  <c:v>3.26</c:v>
                </c:pt>
                <c:pt idx="46">
                  <c:v>3.1</c:v>
                </c:pt>
                <c:pt idx="47">
                  <c:v>3.66</c:v>
                </c:pt>
                <c:pt idx="48">
                  <c:v>4.7</c:v>
                </c:pt>
                <c:pt idx="49">
                  <c:v>5.03</c:v>
                </c:pt>
                <c:pt idx="50">
                  <c:v>8.0399999999999991</c:v>
                </c:pt>
                <c:pt idx="51">
                  <c:v>8.66</c:v>
                </c:pt>
                <c:pt idx="52">
                  <c:v>8.65</c:v>
                </c:pt>
                <c:pt idx="53">
                  <c:v>6.94</c:v>
                </c:pt>
                <c:pt idx="54">
                  <c:v>5.61</c:v>
                </c:pt>
                <c:pt idx="55">
                  <c:v>5.4</c:v>
                </c:pt>
                <c:pt idx="56">
                  <c:v>3.93</c:v>
                </c:pt>
                <c:pt idx="57">
                  <c:v>3.28</c:v>
                </c:pt>
                <c:pt idx="58">
                  <c:v>3.15</c:v>
                </c:pt>
                <c:pt idx="59">
                  <c:v>3.27</c:v>
                </c:pt>
                <c:pt idx="60">
                  <c:v>2.95</c:v>
                </c:pt>
                <c:pt idx="61">
                  <c:v>2.4</c:v>
                </c:pt>
                <c:pt idx="62">
                  <c:v>5.33</c:v>
                </c:pt>
                <c:pt idx="63">
                  <c:v>7.4</c:v>
                </c:pt>
                <c:pt idx="64">
                  <c:v>7.48</c:v>
                </c:pt>
                <c:pt idx="65">
                  <c:v>7.52</c:v>
                </c:pt>
                <c:pt idx="66">
                  <c:v>6.5</c:v>
                </c:pt>
                <c:pt idx="67">
                  <c:v>5.43</c:v>
                </c:pt>
                <c:pt idx="68">
                  <c:v>3.89</c:v>
                </c:pt>
                <c:pt idx="69">
                  <c:v>3.85</c:v>
                </c:pt>
                <c:pt idx="70">
                  <c:v>4.2</c:v>
                </c:pt>
                <c:pt idx="71">
                  <c:v>6.79</c:v>
                </c:pt>
                <c:pt idx="72">
                  <c:v>8.2899999999999991</c:v>
                </c:pt>
                <c:pt idx="73">
                  <c:v>7.47</c:v>
                </c:pt>
                <c:pt idx="74">
                  <c:v>6.8</c:v>
                </c:pt>
                <c:pt idx="75">
                  <c:v>8.07</c:v>
                </c:pt>
                <c:pt idx="76">
                  <c:v>8.24</c:v>
                </c:pt>
                <c:pt idx="77">
                  <c:v>6.51</c:v>
                </c:pt>
                <c:pt idx="78">
                  <c:v>6.28</c:v>
                </c:pt>
                <c:pt idx="79">
                  <c:v>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0-1A44-9EB9-2E2B15E7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7781952"/>
        <c:axId val="1876156128"/>
      </c:lineChart>
      <c:lineChart>
        <c:grouping val="standard"/>
        <c:varyColors val="0"/>
        <c:ser>
          <c:idx val="1"/>
          <c:order val="1"/>
          <c:tx>
            <c:strRef>
              <c:f>'ANA-Grafik'!$J$2</c:f>
              <c:strCache>
                <c:ptCount val="1"/>
                <c:pt idx="0">
                  <c:v>NAO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'ANA-Grafik'!$H$3:$H$82</c:f>
              <c:numCache>
                <c:formatCode>m/d/yy</c:formatCode>
                <c:ptCount val="8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  <c:pt idx="74">
                  <c:v>45352</c:v>
                </c:pt>
                <c:pt idx="75">
                  <c:v>45383</c:v>
                </c:pt>
                <c:pt idx="76">
                  <c:v>45413</c:v>
                </c:pt>
                <c:pt idx="77">
                  <c:v>45444</c:v>
                </c:pt>
                <c:pt idx="78">
                  <c:v>45474</c:v>
                </c:pt>
                <c:pt idx="79">
                  <c:v>45505</c:v>
                </c:pt>
              </c:numCache>
            </c:numRef>
          </c:cat>
          <c:val>
            <c:numRef>
              <c:f>'ANA-Grafik'!$J$3:$J$82</c:f>
              <c:numCache>
                <c:formatCode>General</c:formatCode>
                <c:ptCount val="80"/>
                <c:pt idx="0">
                  <c:v>1.4422999999999999</c:v>
                </c:pt>
                <c:pt idx="1">
                  <c:v>1.5778000000000001</c:v>
                </c:pt>
                <c:pt idx="2">
                  <c:v>-0.92689999999999995</c:v>
                </c:pt>
                <c:pt idx="3">
                  <c:v>1.2411000000000001</c:v>
                </c:pt>
                <c:pt idx="4">
                  <c:v>2.1208</c:v>
                </c:pt>
                <c:pt idx="5">
                  <c:v>1.0880000000000001</c:v>
                </c:pt>
                <c:pt idx="6">
                  <c:v>1.3893</c:v>
                </c:pt>
                <c:pt idx="7">
                  <c:v>1.9670000000000001</c:v>
                </c:pt>
                <c:pt idx="8">
                  <c:v>1.6736</c:v>
                </c:pt>
                <c:pt idx="9">
                  <c:v>0.9345</c:v>
                </c:pt>
                <c:pt idx="10">
                  <c:v>-0.1113</c:v>
                </c:pt>
                <c:pt idx="11">
                  <c:v>0.61160000000000003</c:v>
                </c:pt>
                <c:pt idx="12">
                  <c:v>0.59199999999999997</c:v>
                </c:pt>
                <c:pt idx="13">
                  <c:v>0.29139999999999999</c:v>
                </c:pt>
                <c:pt idx="14">
                  <c:v>1.2321</c:v>
                </c:pt>
                <c:pt idx="15">
                  <c:v>0.46600000000000003</c:v>
                </c:pt>
                <c:pt idx="16">
                  <c:v>-2.6230000000000002</c:v>
                </c:pt>
                <c:pt idx="17">
                  <c:v>-1.0886</c:v>
                </c:pt>
                <c:pt idx="18">
                  <c:v>-1.4255</c:v>
                </c:pt>
                <c:pt idx="19">
                  <c:v>-1.1684000000000001</c:v>
                </c:pt>
                <c:pt idx="20">
                  <c:v>-0.1641</c:v>
                </c:pt>
                <c:pt idx="21">
                  <c:v>-1.4134</c:v>
                </c:pt>
                <c:pt idx="22">
                  <c:v>0.27850000000000003</c:v>
                </c:pt>
                <c:pt idx="23">
                  <c:v>1.2016</c:v>
                </c:pt>
                <c:pt idx="24">
                  <c:v>1.3431999999999999</c:v>
                </c:pt>
                <c:pt idx="25">
                  <c:v>1.2569999999999999</c:v>
                </c:pt>
                <c:pt idx="26">
                  <c:v>1.0125999999999999</c:v>
                </c:pt>
                <c:pt idx="27">
                  <c:v>-1.0224</c:v>
                </c:pt>
                <c:pt idx="28">
                  <c:v>-0.4098</c:v>
                </c:pt>
                <c:pt idx="29">
                  <c:v>-0.1469</c:v>
                </c:pt>
                <c:pt idx="30">
                  <c:v>-1.2262</c:v>
                </c:pt>
                <c:pt idx="31">
                  <c:v>0.1217</c:v>
                </c:pt>
                <c:pt idx="32">
                  <c:v>0.98499999999999999</c:v>
                </c:pt>
                <c:pt idx="33">
                  <c:v>-0.65469999999999995</c:v>
                </c:pt>
                <c:pt idx="34">
                  <c:v>2.5445000000000002</c:v>
                </c:pt>
                <c:pt idx="35">
                  <c:v>-0.3024</c:v>
                </c:pt>
                <c:pt idx="36">
                  <c:v>-1.1087</c:v>
                </c:pt>
                <c:pt idx="37">
                  <c:v>0.1361</c:v>
                </c:pt>
                <c:pt idx="38">
                  <c:v>0.72989999999999999</c:v>
                </c:pt>
                <c:pt idx="39">
                  <c:v>-1.4251</c:v>
                </c:pt>
                <c:pt idx="40">
                  <c:v>-1.2385999999999999</c:v>
                </c:pt>
                <c:pt idx="41">
                  <c:v>0.76549999999999996</c:v>
                </c:pt>
                <c:pt idx="42">
                  <c:v>2.5999999999999999E-2</c:v>
                </c:pt>
                <c:pt idx="43">
                  <c:v>-0.28249999999999997</c:v>
                </c:pt>
                <c:pt idx="44">
                  <c:v>-0.2137</c:v>
                </c:pt>
                <c:pt idx="45">
                  <c:v>-2.2898999999999998</c:v>
                </c:pt>
                <c:pt idx="46">
                  <c:v>-0.18459999999999999</c:v>
                </c:pt>
                <c:pt idx="47">
                  <c:v>0.28849999999999998</c:v>
                </c:pt>
                <c:pt idx="48">
                  <c:v>1.0778000000000001</c:v>
                </c:pt>
                <c:pt idx="49">
                  <c:v>1.6830000000000001</c:v>
                </c:pt>
                <c:pt idx="50">
                  <c:v>0.76770000000000005</c:v>
                </c:pt>
                <c:pt idx="51">
                  <c:v>-0.36459999999999998</c:v>
                </c:pt>
                <c:pt idx="52">
                  <c:v>0.70620000000000005</c:v>
                </c:pt>
                <c:pt idx="53">
                  <c:v>-0.11799999999999999</c:v>
                </c:pt>
                <c:pt idx="54">
                  <c:v>-9.3600000000000003E-2</c:v>
                </c:pt>
                <c:pt idx="55">
                  <c:v>1.4699</c:v>
                </c:pt>
                <c:pt idx="56">
                  <c:v>-1.6105</c:v>
                </c:pt>
                <c:pt idx="57">
                  <c:v>-0.71750000000000003</c:v>
                </c:pt>
                <c:pt idx="58">
                  <c:v>0.69220000000000004</c:v>
                </c:pt>
                <c:pt idx="59">
                  <c:v>-0.14560000000000001</c:v>
                </c:pt>
                <c:pt idx="60">
                  <c:v>1.2503</c:v>
                </c:pt>
                <c:pt idx="61">
                  <c:v>0.92269999999999996</c:v>
                </c:pt>
                <c:pt idx="62">
                  <c:v>-1.1088</c:v>
                </c:pt>
                <c:pt idx="63">
                  <c:v>-0.62839999999999996</c:v>
                </c:pt>
                <c:pt idx="64">
                  <c:v>0.38640000000000002</c:v>
                </c:pt>
                <c:pt idx="65">
                  <c:v>-0.57840000000000003</c:v>
                </c:pt>
                <c:pt idx="66">
                  <c:v>-2.1745999999999999</c:v>
                </c:pt>
                <c:pt idx="67">
                  <c:v>-1.1639999999999999</c:v>
                </c:pt>
                <c:pt idx="68">
                  <c:v>-0.44080000000000003</c:v>
                </c:pt>
                <c:pt idx="69">
                  <c:v>-2.0291999999999999</c:v>
                </c:pt>
                <c:pt idx="70">
                  <c:v>-0.31940000000000002</c:v>
                </c:pt>
                <c:pt idx="71">
                  <c:v>1.9365000000000001</c:v>
                </c:pt>
                <c:pt idx="72">
                  <c:v>0.20599999999999999</c:v>
                </c:pt>
                <c:pt idx="73">
                  <c:v>1.0893999999999999</c:v>
                </c:pt>
                <c:pt idx="74">
                  <c:v>-0.21410000000000001</c:v>
                </c:pt>
                <c:pt idx="75">
                  <c:v>-0.7802</c:v>
                </c:pt>
                <c:pt idx="76">
                  <c:v>-0.443</c:v>
                </c:pt>
                <c:pt idx="77">
                  <c:v>-8.6499999999999994E-2</c:v>
                </c:pt>
                <c:pt idx="78">
                  <c:v>1.4555</c:v>
                </c:pt>
                <c:pt idx="79">
                  <c:v>0.63249999999999995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0-1A44-9EB9-2E2B15E7E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06496"/>
        <c:axId val="50071808"/>
      </c:lineChart>
      <c:dateAx>
        <c:axId val="1837781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76156128"/>
        <c:crosses val="autoZero"/>
        <c:auto val="1"/>
        <c:lblOffset val="100"/>
        <c:baseTimeUnit val="months"/>
      </c:dateAx>
      <c:valAx>
        <c:axId val="18761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Hidroelektrik</a:t>
                </a:r>
                <a:r>
                  <a:rPr lang="en-GB" baseline="0"/>
                  <a:t> Üretimi (Mavi) TWh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37781952"/>
        <c:crosses val="autoZero"/>
        <c:crossBetween val="between"/>
      </c:valAx>
      <c:valAx>
        <c:axId val="500718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NAO</a:t>
                </a:r>
                <a:r>
                  <a:rPr lang="en-GB" baseline="0"/>
                  <a:t> Endeksi (Kırmızı)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9906496"/>
        <c:crosses val="max"/>
        <c:crossBetween val="between"/>
      </c:valAx>
      <c:dateAx>
        <c:axId val="499064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007180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068137669232029"/>
          <c:y val="0.13434381351132241"/>
          <c:w val="0.20278754181260664"/>
          <c:h val="4.7112384163974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'wind-zamankaymasıyanlış'!$AB$1</c:f>
              <c:strCache>
                <c:ptCount val="1"/>
                <c:pt idx="0">
                  <c:v>wind5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'wind-zamankaymasıyanlış'!$AB$2:$AB$74</c:f>
              <c:numCache>
                <c:formatCode>General</c:formatCode>
                <c:ptCount val="73"/>
                <c:pt idx="0">
                  <c:v>2.0499999999999998</c:v>
                </c:pt>
                <c:pt idx="1">
                  <c:v>1.1599999999999999</c:v>
                </c:pt>
                <c:pt idx="2">
                  <c:v>1.22</c:v>
                </c:pt>
                <c:pt idx="3">
                  <c:v>1.25</c:v>
                </c:pt>
                <c:pt idx="4">
                  <c:v>1.43</c:v>
                </c:pt>
                <c:pt idx="5">
                  <c:v>2.35</c:v>
                </c:pt>
                <c:pt idx="6">
                  <c:v>1.71</c:v>
                </c:pt>
                <c:pt idx="7">
                  <c:v>1.5</c:v>
                </c:pt>
                <c:pt idx="8">
                  <c:v>2.0499999999999998</c:v>
                </c:pt>
                <c:pt idx="9">
                  <c:v>1.67</c:v>
                </c:pt>
                <c:pt idx="10">
                  <c:v>2.2000000000000002</c:v>
                </c:pt>
                <c:pt idx="11">
                  <c:v>1.88</c:v>
                </c:pt>
                <c:pt idx="12">
                  <c:v>2.12</c:v>
                </c:pt>
                <c:pt idx="13">
                  <c:v>1.49</c:v>
                </c:pt>
                <c:pt idx="14">
                  <c:v>1.1599999999999999</c:v>
                </c:pt>
                <c:pt idx="15">
                  <c:v>1.71</c:v>
                </c:pt>
                <c:pt idx="16">
                  <c:v>1.96</c:v>
                </c:pt>
                <c:pt idx="17">
                  <c:v>2.65</c:v>
                </c:pt>
                <c:pt idx="18">
                  <c:v>1.98</c:v>
                </c:pt>
                <c:pt idx="19">
                  <c:v>1.26</c:v>
                </c:pt>
                <c:pt idx="20">
                  <c:v>1.34</c:v>
                </c:pt>
                <c:pt idx="21">
                  <c:v>1.87</c:v>
                </c:pt>
                <c:pt idx="22">
                  <c:v>2.39</c:v>
                </c:pt>
                <c:pt idx="23">
                  <c:v>2.2400000000000002</c:v>
                </c:pt>
                <c:pt idx="24">
                  <c:v>2.15</c:v>
                </c:pt>
                <c:pt idx="25">
                  <c:v>1.99</c:v>
                </c:pt>
                <c:pt idx="26">
                  <c:v>1.53</c:v>
                </c:pt>
                <c:pt idx="27">
                  <c:v>1.27</c:v>
                </c:pt>
                <c:pt idx="28">
                  <c:v>2.64</c:v>
                </c:pt>
                <c:pt idx="29">
                  <c:v>2.44</c:v>
                </c:pt>
                <c:pt idx="30">
                  <c:v>2.09</c:v>
                </c:pt>
                <c:pt idx="31">
                  <c:v>1.1200000000000001</c:v>
                </c:pt>
                <c:pt idx="32">
                  <c:v>2.3199999999999998</c:v>
                </c:pt>
                <c:pt idx="33">
                  <c:v>2.4300000000000002</c:v>
                </c:pt>
                <c:pt idx="34">
                  <c:v>2.88</c:v>
                </c:pt>
                <c:pt idx="35">
                  <c:v>2.5</c:v>
                </c:pt>
                <c:pt idx="36">
                  <c:v>2.4900000000000002</c:v>
                </c:pt>
                <c:pt idx="37">
                  <c:v>2.33</c:v>
                </c:pt>
                <c:pt idx="38">
                  <c:v>2.08</c:v>
                </c:pt>
                <c:pt idx="39">
                  <c:v>1.52</c:v>
                </c:pt>
                <c:pt idx="40">
                  <c:v>3.02</c:v>
                </c:pt>
                <c:pt idx="41">
                  <c:v>2.61</c:v>
                </c:pt>
                <c:pt idx="42">
                  <c:v>2.86</c:v>
                </c:pt>
                <c:pt idx="43">
                  <c:v>2.63</c:v>
                </c:pt>
                <c:pt idx="44">
                  <c:v>2.61</c:v>
                </c:pt>
                <c:pt idx="45">
                  <c:v>3.47</c:v>
                </c:pt>
                <c:pt idx="46">
                  <c:v>3.11</c:v>
                </c:pt>
                <c:pt idx="47">
                  <c:v>2.65</c:v>
                </c:pt>
                <c:pt idx="48">
                  <c:v>3.19</c:v>
                </c:pt>
                <c:pt idx="49">
                  <c:v>2.59</c:v>
                </c:pt>
                <c:pt idx="50">
                  <c:v>2.09</c:v>
                </c:pt>
                <c:pt idx="51">
                  <c:v>2.9</c:v>
                </c:pt>
                <c:pt idx="52">
                  <c:v>4.1900000000000004</c:v>
                </c:pt>
                <c:pt idx="53">
                  <c:v>2.77</c:v>
                </c:pt>
                <c:pt idx="54">
                  <c:v>2.46</c:v>
                </c:pt>
                <c:pt idx="55">
                  <c:v>3.18</c:v>
                </c:pt>
                <c:pt idx="56">
                  <c:v>2.96</c:v>
                </c:pt>
                <c:pt idx="57">
                  <c:v>2.61</c:v>
                </c:pt>
                <c:pt idx="58">
                  <c:v>2.68</c:v>
                </c:pt>
                <c:pt idx="59">
                  <c:v>2.86</c:v>
                </c:pt>
                <c:pt idx="60">
                  <c:v>3.05</c:v>
                </c:pt>
                <c:pt idx="61">
                  <c:v>2.4</c:v>
                </c:pt>
                <c:pt idx="62">
                  <c:v>2.35</c:v>
                </c:pt>
                <c:pt idx="63">
                  <c:v>2.27</c:v>
                </c:pt>
                <c:pt idx="64">
                  <c:v>3.07</c:v>
                </c:pt>
                <c:pt idx="65">
                  <c:v>3.2</c:v>
                </c:pt>
                <c:pt idx="66">
                  <c:v>3.36</c:v>
                </c:pt>
                <c:pt idx="67">
                  <c:v>2.27</c:v>
                </c:pt>
                <c:pt idx="68">
                  <c:v>3.35</c:v>
                </c:pt>
                <c:pt idx="69">
                  <c:v>3.05</c:v>
                </c:pt>
                <c:pt idx="70">
                  <c:v>3.94</c:v>
                </c:pt>
                <c:pt idx="71">
                  <c:v>2.78</c:v>
                </c:pt>
                <c:pt idx="72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D-6F4C-8634-9AA07153A6D8}"/>
            </c:ext>
          </c:extLst>
        </c:ser>
        <c:ser>
          <c:idx val="1"/>
          <c:order val="1"/>
          <c:tx>
            <c:strRef>
              <c:f>'wind-zamankaymasıyanlış'!$AC$1</c:f>
              <c:strCache>
                <c:ptCount val="1"/>
                <c:pt idx="0">
                  <c:v>ENSO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'wind-zamankaymasıyanlış'!$AC$2:$AC$74</c:f>
              <c:numCache>
                <c:formatCode>General</c:formatCode>
                <c:ptCount val="73"/>
                <c:pt idx="0">
                  <c:v>0.46</c:v>
                </c:pt>
                <c:pt idx="1">
                  <c:v>0.62</c:v>
                </c:pt>
                <c:pt idx="2">
                  <c:v>0.52</c:v>
                </c:pt>
                <c:pt idx="3">
                  <c:v>0.33</c:v>
                </c:pt>
                <c:pt idx="4">
                  <c:v>0.18</c:v>
                </c:pt>
                <c:pt idx="5">
                  <c:v>0.09</c:v>
                </c:pt>
                <c:pt idx="6">
                  <c:v>0.5</c:v>
                </c:pt>
                <c:pt idx="7">
                  <c:v>0.76</c:v>
                </c:pt>
                <c:pt idx="8">
                  <c:v>0.3</c:v>
                </c:pt>
                <c:pt idx="9">
                  <c:v>0.23</c:v>
                </c:pt>
                <c:pt idx="10">
                  <c:v>0.35</c:v>
                </c:pt>
                <c:pt idx="11">
                  <c:v>0.3</c:v>
                </c:pt>
                <c:pt idx="12">
                  <c:v>0.32</c:v>
                </c:pt>
                <c:pt idx="13">
                  <c:v>0.16</c:v>
                </c:pt>
                <c:pt idx="14">
                  <c:v>0.31</c:v>
                </c:pt>
                <c:pt idx="15">
                  <c:v>0.47</c:v>
                </c:pt>
                <c:pt idx="16">
                  <c:v>0.36</c:v>
                </c:pt>
                <c:pt idx="17">
                  <c:v>0.25</c:v>
                </c:pt>
                <c:pt idx="18">
                  <c:v>0.26</c:v>
                </c:pt>
                <c:pt idx="19">
                  <c:v>0.13</c:v>
                </c:pt>
                <c:pt idx="20">
                  <c:v>-0.15</c:v>
                </c:pt>
                <c:pt idx="21">
                  <c:v>-0.23</c:v>
                </c:pt>
                <c:pt idx="22">
                  <c:v>-0.68</c:v>
                </c:pt>
                <c:pt idx="23">
                  <c:v>-0.94</c:v>
                </c:pt>
                <c:pt idx="24">
                  <c:v>-0.96</c:v>
                </c:pt>
                <c:pt idx="25">
                  <c:v>-1.1499999999999999</c:v>
                </c:pt>
                <c:pt idx="26">
                  <c:v>-1.17</c:v>
                </c:pt>
                <c:pt idx="27">
                  <c:v>-1.1299999999999999</c:v>
                </c:pt>
                <c:pt idx="28">
                  <c:v>-1.1399999999999999</c:v>
                </c:pt>
                <c:pt idx="29">
                  <c:v>-1.2</c:v>
                </c:pt>
                <c:pt idx="30">
                  <c:v>-0.96</c:v>
                </c:pt>
                <c:pt idx="31">
                  <c:v>-0.79</c:v>
                </c:pt>
                <c:pt idx="32">
                  <c:v>-0.95</c:v>
                </c:pt>
                <c:pt idx="33">
                  <c:v>-1.07</c:v>
                </c:pt>
                <c:pt idx="34">
                  <c:v>-1.05</c:v>
                </c:pt>
                <c:pt idx="35">
                  <c:v>-1.44</c:v>
                </c:pt>
                <c:pt idx="36">
                  <c:v>-1.29</c:v>
                </c:pt>
                <c:pt idx="37">
                  <c:v>-1.38</c:v>
                </c:pt>
                <c:pt idx="38">
                  <c:v>-1.46</c:v>
                </c:pt>
                <c:pt idx="39">
                  <c:v>-1.39</c:v>
                </c:pt>
                <c:pt idx="40">
                  <c:v>-1.2</c:v>
                </c:pt>
                <c:pt idx="41">
                  <c:v>-1.01</c:v>
                </c:pt>
                <c:pt idx="42">
                  <c:v>-0.98</c:v>
                </c:pt>
                <c:pt idx="43">
                  <c:v>-1.31</c:v>
                </c:pt>
                <c:pt idx="44">
                  <c:v>-1.61</c:v>
                </c:pt>
                <c:pt idx="45">
                  <c:v>-1.63</c:v>
                </c:pt>
                <c:pt idx="46">
                  <c:v>-1.9</c:v>
                </c:pt>
                <c:pt idx="47">
                  <c:v>-2.17</c:v>
                </c:pt>
                <c:pt idx="48">
                  <c:v>-1.75</c:v>
                </c:pt>
                <c:pt idx="49">
                  <c:v>-1.73</c:v>
                </c:pt>
                <c:pt idx="50">
                  <c:v>-1.73</c:v>
                </c:pt>
                <c:pt idx="51">
                  <c:v>-1.53</c:v>
                </c:pt>
                <c:pt idx="52">
                  <c:v>-1.28</c:v>
                </c:pt>
                <c:pt idx="53">
                  <c:v>-1.1100000000000001</c:v>
                </c:pt>
                <c:pt idx="54">
                  <c:v>-0.91</c:v>
                </c:pt>
                <c:pt idx="55">
                  <c:v>-0.76</c:v>
                </c:pt>
                <c:pt idx="56">
                  <c:v>-0.37</c:v>
                </c:pt>
                <c:pt idx="57">
                  <c:v>-0.06</c:v>
                </c:pt>
                <c:pt idx="58">
                  <c:v>0.43</c:v>
                </c:pt>
                <c:pt idx="59">
                  <c:v>0.5</c:v>
                </c:pt>
                <c:pt idx="60">
                  <c:v>0.51</c:v>
                </c:pt>
                <c:pt idx="61">
                  <c:v>0.68</c:v>
                </c:pt>
                <c:pt idx="62">
                  <c:v>0.48</c:v>
                </c:pt>
                <c:pt idx="63">
                  <c:v>0.91</c:v>
                </c:pt>
                <c:pt idx="64">
                  <c:v>1.1299999999999999</c:v>
                </c:pt>
                <c:pt idx="65">
                  <c:v>0.7</c:v>
                </c:pt>
                <c:pt idx="66">
                  <c:v>0.68</c:v>
                </c:pt>
                <c:pt idx="67">
                  <c:v>0.78</c:v>
                </c:pt>
                <c:pt idx="68">
                  <c:v>0.34</c:v>
                </c:pt>
                <c:pt idx="69">
                  <c:v>0.12</c:v>
                </c:pt>
                <c:pt idx="70">
                  <c:v>-0.23</c:v>
                </c:pt>
                <c:pt idx="71">
                  <c:v>-0.72</c:v>
                </c:pt>
                <c:pt idx="72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D-6F4C-8634-9AA07153A6D8}"/>
            </c:ext>
          </c:extLst>
        </c:ser>
        <c:ser>
          <c:idx val="2"/>
          <c:order val="2"/>
          <c:tx>
            <c:strRef>
              <c:f>'wind-zamankaymasıyanlış'!$AD$1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'wind-zamankaymasıyanlış'!$AD$2:$AD$74</c:f>
              <c:numCache>
                <c:formatCode>General</c:formatCode>
                <c:ptCount val="73"/>
                <c:pt idx="0">
                  <c:v>0.83609999999999995</c:v>
                </c:pt>
                <c:pt idx="1">
                  <c:v>0.58450000000000002</c:v>
                </c:pt>
                <c:pt idx="2">
                  <c:v>0.4128</c:v>
                </c:pt>
                <c:pt idx="3">
                  <c:v>-1.1162000000000001</c:v>
                </c:pt>
                <c:pt idx="4">
                  <c:v>0.10970000000000001</c:v>
                </c:pt>
                <c:pt idx="5">
                  <c:v>-0.71319999999999995</c:v>
                </c:pt>
                <c:pt idx="6">
                  <c:v>1.1495</c:v>
                </c:pt>
                <c:pt idx="7">
                  <c:v>2.1160999999999999</c:v>
                </c:pt>
                <c:pt idx="8">
                  <c:v>-0.25530000000000003</c:v>
                </c:pt>
                <c:pt idx="9">
                  <c:v>-1.2313000000000001</c:v>
                </c:pt>
                <c:pt idx="10">
                  <c:v>-0.60129999999999995</c:v>
                </c:pt>
                <c:pt idx="11">
                  <c:v>-0.88970000000000005</c:v>
                </c:pt>
                <c:pt idx="12">
                  <c:v>-0.7218</c:v>
                </c:pt>
                <c:pt idx="13">
                  <c:v>0.30620000000000003</c:v>
                </c:pt>
                <c:pt idx="14">
                  <c:v>-8.2199999999999995E-2</c:v>
                </c:pt>
                <c:pt idx="15">
                  <c:v>-1.1934</c:v>
                </c:pt>
                <c:pt idx="16">
                  <c:v>0.41210000000000002</c:v>
                </c:pt>
                <c:pt idx="17">
                  <c:v>2.419</c:v>
                </c:pt>
                <c:pt idx="18">
                  <c:v>3.4171999999999998</c:v>
                </c:pt>
                <c:pt idx="19">
                  <c:v>2.6414</c:v>
                </c:pt>
                <c:pt idx="20">
                  <c:v>0.92810000000000004</c:v>
                </c:pt>
                <c:pt idx="21">
                  <c:v>-2.7099999999999999E-2</c:v>
                </c:pt>
                <c:pt idx="22">
                  <c:v>-0.12180000000000001</c:v>
                </c:pt>
                <c:pt idx="23">
                  <c:v>-0.4118</c:v>
                </c:pt>
                <c:pt idx="24">
                  <c:v>-0.38119999999999998</c:v>
                </c:pt>
                <c:pt idx="25">
                  <c:v>0.63139999999999996</c:v>
                </c:pt>
                <c:pt idx="26">
                  <c:v>-7.17E-2</c:v>
                </c:pt>
                <c:pt idx="27">
                  <c:v>2.0863999999999998</c:v>
                </c:pt>
                <c:pt idx="28">
                  <c:v>-1.736</c:v>
                </c:pt>
                <c:pt idx="29">
                  <c:v>-2.4836</c:v>
                </c:pt>
                <c:pt idx="30">
                  <c:v>-1.1907000000000001</c:v>
                </c:pt>
                <c:pt idx="31">
                  <c:v>2.1092</c:v>
                </c:pt>
                <c:pt idx="32">
                  <c:v>-0.2044</c:v>
                </c:pt>
                <c:pt idx="33">
                  <c:v>-0.16059999999999999</c:v>
                </c:pt>
                <c:pt idx="34">
                  <c:v>0.84460000000000002</c:v>
                </c:pt>
                <c:pt idx="35">
                  <c:v>0.63019999999999998</c:v>
                </c:pt>
                <c:pt idx="36">
                  <c:v>-0.20930000000000001</c:v>
                </c:pt>
                <c:pt idx="37">
                  <c:v>-0.25159999999999999</c:v>
                </c:pt>
                <c:pt idx="38">
                  <c:v>-0.14580000000000001</c:v>
                </c:pt>
                <c:pt idx="39">
                  <c:v>9.2999999999999999E-2</c:v>
                </c:pt>
                <c:pt idx="40">
                  <c:v>0.1981</c:v>
                </c:pt>
                <c:pt idx="41">
                  <c:v>0.84830000000000005</c:v>
                </c:pt>
                <c:pt idx="42">
                  <c:v>1.5444</c:v>
                </c:pt>
                <c:pt idx="43">
                  <c:v>0.30520000000000003</c:v>
                </c:pt>
                <c:pt idx="44">
                  <c:v>-0.60260000000000002</c:v>
                </c:pt>
                <c:pt idx="45">
                  <c:v>1.2235</c:v>
                </c:pt>
                <c:pt idx="46">
                  <c:v>-7.4200000000000002E-2</c:v>
                </c:pt>
                <c:pt idx="47">
                  <c:v>2.4899999999999999E-2</c:v>
                </c:pt>
                <c:pt idx="48">
                  <c:v>-0.17</c:v>
                </c:pt>
                <c:pt idx="49">
                  <c:v>-0.6552</c:v>
                </c:pt>
                <c:pt idx="50">
                  <c:v>1.3456999999999999</c:v>
                </c:pt>
                <c:pt idx="51">
                  <c:v>0.33889999999999998</c:v>
                </c:pt>
                <c:pt idx="52">
                  <c:v>-2.7191999999999998</c:v>
                </c:pt>
                <c:pt idx="53">
                  <c:v>-0.67430000000000001</c:v>
                </c:pt>
                <c:pt idx="54">
                  <c:v>1.6004</c:v>
                </c:pt>
                <c:pt idx="55">
                  <c:v>0.28029999999999999</c:v>
                </c:pt>
                <c:pt idx="56">
                  <c:v>-0.97309999999999997</c:v>
                </c:pt>
                <c:pt idx="57">
                  <c:v>1.1343000000000001</c:v>
                </c:pt>
                <c:pt idx="58">
                  <c:v>-0.28620000000000001</c:v>
                </c:pt>
                <c:pt idx="59">
                  <c:v>-0.1545</c:v>
                </c:pt>
                <c:pt idx="60">
                  <c:v>-0.60229999999999995</c:v>
                </c:pt>
                <c:pt idx="61">
                  <c:v>0.31809999999999999</c:v>
                </c:pt>
                <c:pt idx="62">
                  <c:v>-0.41389999999999999</c:v>
                </c:pt>
                <c:pt idx="63">
                  <c:v>-3.5799999999999998E-2</c:v>
                </c:pt>
                <c:pt idx="64">
                  <c:v>-0.2215</c:v>
                </c:pt>
                <c:pt idx="65">
                  <c:v>-0.21029999999999999</c:v>
                </c:pt>
                <c:pt idx="66">
                  <c:v>0.63480000000000003</c:v>
                </c:pt>
                <c:pt idx="67">
                  <c:v>-0.61019999999999996</c:v>
                </c:pt>
                <c:pt idx="68">
                  <c:v>0.46450000000000002</c:v>
                </c:pt>
                <c:pt idx="69">
                  <c:v>-4.8000000000000001E-2</c:v>
                </c:pt>
                <c:pt idx="70">
                  <c:v>0.13639999999999999</c:v>
                </c:pt>
                <c:pt idx="71">
                  <c:v>0.58679999999999999</c:v>
                </c:pt>
                <c:pt idx="72">
                  <c:v>1.2836000000000001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D-6F4C-8634-9AA07153A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044416"/>
        <c:axId val="2093688160"/>
      </c:lineChart>
      <c:catAx>
        <c:axId val="1817044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093688160"/>
        <c:crosses val="autoZero"/>
        <c:auto val="1"/>
        <c:lblAlgn val="ctr"/>
        <c:lblOffset val="100"/>
        <c:noMultiLvlLbl val="0"/>
      </c:catAx>
      <c:valAx>
        <c:axId val="20936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70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ana!$H$10:$H$535</c:f>
              <c:numCache>
                <c:formatCode>General</c:formatCode>
                <c:ptCount val="526"/>
                <c:pt idx="0">
                  <c:v>239.49</c:v>
                </c:pt>
                <c:pt idx="1">
                  <c:v>189.3</c:v>
                </c:pt>
                <c:pt idx="2">
                  <c:v>207.39</c:v>
                </c:pt>
                <c:pt idx="3">
                  <c:v>208.52999999999997</c:v>
                </c:pt>
                <c:pt idx="4">
                  <c:v>169.38</c:v>
                </c:pt>
                <c:pt idx="5">
                  <c:v>106.19</c:v>
                </c:pt>
                <c:pt idx="6">
                  <c:v>70.150000000000006</c:v>
                </c:pt>
                <c:pt idx="7">
                  <c:v>119.18</c:v>
                </c:pt>
                <c:pt idx="8">
                  <c:v>194.37</c:v>
                </c:pt>
                <c:pt idx="9">
                  <c:v>263.10000000000002</c:v>
                </c:pt>
                <c:pt idx="10">
                  <c:v>284.2</c:v>
                </c:pt>
                <c:pt idx="11">
                  <c:v>246.6</c:v>
                </c:pt>
                <c:pt idx="12">
                  <c:v>270.59000000000003</c:v>
                </c:pt>
                <c:pt idx="13">
                  <c:v>277.18</c:v>
                </c:pt>
                <c:pt idx="14">
                  <c:v>300.14</c:v>
                </c:pt>
                <c:pt idx="15">
                  <c:v>216.99</c:v>
                </c:pt>
                <c:pt idx="16">
                  <c:v>123.75999999999999</c:v>
                </c:pt>
                <c:pt idx="17">
                  <c:v>55.639999999999993</c:v>
                </c:pt>
                <c:pt idx="18">
                  <c:v>54.8</c:v>
                </c:pt>
                <c:pt idx="19">
                  <c:v>79.66</c:v>
                </c:pt>
                <c:pt idx="20">
                  <c:v>136.41</c:v>
                </c:pt>
                <c:pt idx="21">
                  <c:v>208.14</c:v>
                </c:pt>
                <c:pt idx="22">
                  <c:v>317.17</c:v>
                </c:pt>
                <c:pt idx="23">
                  <c:v>334.04</c:v>
                </c:pt>
                <c:pt idx="24">
                  <c:v>314.45999999999998</c:v>
                </c:pt>
                <c:pt idx="25">
                  <c:v>225.99</c:v>
                </c:pt>
                <c:pt idx="26">
                  <c:v>221.13</c:v>
                </c:pt>
                <c:pt idx="27">
                  <c:v>190.06</c:v>
                </c:pt>
                <c:pt idx="28">
                  <c:v>157.20999999999998</c:v>
                </c:pt>
                <c:pt idx="29">
                  <c:v>92.42</c:v>
                </c:pt>
                <c:pt idx="30">
                  <c:v>64.75</c:v>
                </c:pt>
                <c:pt idx="31">
                  <c:v>79.56</c:v>
                </c:pt>
                <c:pt idx="32">
                  <c:v>157</c:v>
                </c:pt>
                <c:pt idx="33">
                  <c:v>263.8</c:v>
                </c:pt>
                <c:pt idx="34">
                  <c:v>292.64</c:v>
                </c:pt>
                <c:pt idx="35">
                  <c:v>255.63000000000002</c:v>
                </c:pt>
                <c:pt idx="36">
                  <c:v>196.46</c:v>
                </c:pt>
                <c:pt idx="37">
                  <c:v>226.66000000000003</c:v>
                </c:pt>
                <c:pt idx="38">
                  <c:v>247.44</c:v>
                </c:pt>
                <c:pt idx="39">
                  <c:v>218.22</c:v>
                </c:pt>
                <c:pt idx="40">
                  <c:v>159.38</c:v>
                </c:pt>
                <c:pt idx="41">
                  <c:v>102.58000000000001</c:v>
                </c:pt>
                <c:pt idx="42">
                  <c:v>84.950000000000017</c:v>
                </c:pt>
                <c:pt idx="43">
                  <c:v>87.9</c:v>
                </c:pt>
                <c:pt idx="44">
                  <c:v>101.87</c:v>
                </c:pt>
                <c:pt idx="45">
                  <c:v>148.31</c:v>
                </c:pt>
                <c:pt idx="46">
                  <c:v>179.76</c:v>
                </c:pt>
                <c:pt idx="47">
                  <c:v>230.90000000000003</c:v>
                </c:pt>
                <c:pt idx="48">
                  <c:v>229.95</c:v>
                </c:pt>
                <c:pt idx="49">
                  <c:v>229.82999999999998</c:v>
                </c:pt>
                <c:pt idx="50">
                  <c:v>219.3</c:v>
                </c:pt>
                <c:pt idx="51">
                  <c:v>203.82999999999998</c:v>
                </c:pt>
                <c:pt idx="52">
                  <c:v>168.7</c:v>
                </c:pt>
                <c:pt idx="53">
                  <c:v>112.61</c:v>
                </c:pt>
                <c:pt idx="54">
                  <c:v>85.53</c:v>
                </c:pt>
                <c:pt idx="55">
                  <c:v>108.4</c:v>
                </c:pt>
                <c:pt idx="56">
                  <c:v>222.31</c:v>
                </c:pt>
                <c:pt idx="57">
                  <c:v>244.97</c:v>
                </c:pt>
                <c:pt idx="58">
                  <c:v>257.37</c:v>
                </c:pt>
                <c:pt idx="59">
                  <c:v>180.28</c:v>
                </c:pt>
                <c:pt idx="60">
                  <c:v>226.72</c:v>
                </c:pt>
                <c:pt idx="61">
                  <c:v>270.21000000000004</c:v>
                </c:pt>
                <c:pt idx="62">
                  <c:v>265.58</c:v>
                </c:pt>
                <c:pt idx="63">
                  <c:v>200.10000000000002</c:v>
                </c:pt>
                <c:pt idx="64">
                  <c:v>115.63</c:v>
                </c:pt>
                <c:pt idx="65">
                  <c:v>85.17</c:v>
                </c:pt>
                <c:pt idx="66">
                  <c:v>64.44</c:v>
                </c:pt>
                <c:pt idx="67">
                  <c:v>55.959999999999994</c:v>
                </c:pt>
                <c:pt idx="68">
                  <c:v>100.42000000000002</c:v>
                </c:pt>
                <c:pt idx="69">
                  <c:v>138.53</c:v>
                </c:pt>
                <c:pt idx="70">
                  <c:v>213.03000000000003</c:v>
                </c:pt>
                <c:pt idx="71">
                  <c:v>256.10000000000002</c:v>
                </c:pt>
                <c:pt idx="72">
                  <c:v>270.87</c:v>
                </c:pt>
                <c:pt idx="73">
                  <c:v>242.57999999999998</c:v>
                </c:pt>
                <c:pt idx="74">
                  <c:v>195.03999999999996</c:v>
                </c:pt>
                <c:pt idx="75">
                  <c:v>165.12999999999997</c:v>
                </c:pt>
                <c:pt idx="76">
                  <c:v>107.31</c:v>
                </c:pt>
                <c:pt idx="77">
                  <c:v>55.910000000000004</c:v>
                </c:pt>
                <c:pt idx="78">
                  <c:v>42.79</c:v>
                </c:pt>
                <c:pt idx="79">
                  <c:v>110.64</c:v>
                </c:pt>
                <c:pt idx="80">
                  <c:v>175.97</c:v>
                </c:pt>
                <c:pt idx="81">
                  <c:v>217.9</c:v>
                </c:pt>
                <c:pt idx="82">
                  <c:v>236.66000000000003</c:v>
                </c:pt>
                <c:pt idx="83">
                  <c:v>251.94</c:v>
                </c:pt>
                <c:pt idx="84">
                  <c:v>219.84</c:v>
                </c:pt>
                <c:pt idx="85">
                  <c:v>172.03</c:v>
                </c:pt>
                <c:pt idx="86">
                  <c:v>179.95</c:v>
                </c:pt>
                <c:pt idx="87">
                  <c:v>211.04</c:v>
                </c:pt>
                <c:pt idx="88">
                  <c:v>171.31</c:v>
                </c:pt>
                <c:pt idx="89">
                  <c:v>81.59</c:v>
                </c:pt>
                <c:pt idx="90">
                  <c:v>52.959999999999994</c:v>
                </c:pt>
                <c:pt idx="91">
                  <c:v>95.35</c:v>
                </c:pt>
                <c:pt idx="92">
                  <c:v>149.51</c:v>
                </c:pt>
                <c:pt idx="93">
                  <c:v>219.65</c:v>
                </c:pt>
                <c:pt idx="94">
                  <c:v>293.02</c:v>
                </c:pt>
                <c:pt idx="95">
                  <c:v>292.23</c:v>
                </c:pt>
                <c:pt idx="96">
                  <c:v>308.88</c:v>
                </c:pt>
                <c:pt idx="97">
                  <c:v>265.67</c:v>
                </c:pt>
                <c:pt idx="98">
                  <c:v>249.4</c:v>
                </c:pt>
                <c:pt idx="99">
                  <c:v>173.58999999999997</c:v>
                </c:pt>
                <c:pt idx="100">
                  <c:v>117.33999999999999</c:v>
                </c:pt>
                <c:pt idx="101">
                  <c:v>92.63000000000001</c:v>
                </c:pt>
                <c:pt idx="102">
                  <c:v>62.05</c:v>
                </c:pt>
                <c:pt idx="103">
                  <c:v>105.43</c:v>
                </c:pt>
                <c:pt idx="104">
                  <c:v>158.4</c:v>
                </c:pt>
                <c:pt idx="105">
                  <c:v>277.57000000000005</c:v>
                </c:pt>
                <c:pt idx="106">
                  <c:v>268.89</c:v>
                </c:pt>
                <c:pt idx="107">
                  <c:v>276.76</c:v>
                </c:pt>
                <c:pt idx="108">
                  <c:v>272.93</c:v>
                </c:pt>
                <c:pt idx="109">
                  <c:v>301.96000000000004</c:v>
                </c:pt>
                <c:pt idx="110">
                  <c:v>284.21000000000004</c:v>
                </c:pt>
                <c:pt idx="111">
                  <c:v>219.76</c:v>
                </c:pt>
                <c:pt idx="112">
                  <c:v>153.73999999999998</c:v>
                </c:pt>
                <c:pt idx="113">
                  <c:v>110.36</c:v>
                </c:pt>
                <c:pt idx="114">
                  <c:v>68.16</c:v>
                </c:pt>
                <c:pt idx="115">
                  <c:v>137.20999999999998</c:v>
                </c:pt>
                <c:pt idx="116">
                  <c:v>221.76999999999998</c:v>
                </c:pt>
                <c:pt idx="117">
                  <c:v>288.15999999999997</c:v>
                </c:pt>
                <c:pt idx="118">
                  <c:v>227.7</c:v>
                </c:pt>
                <c:pt idx="119">
                  <c:v>146.56</c:v>
                </c:pt>
                <c:pt idx="120">
                  <c:v>122.94</c:v>
                </c:pt>
                <c:pt idx="121">
                  <c:v>120.92000000000002</c:v>
                </c:pt>
                <c:pt idx="122">
                  <c:v>150.97</c:v>
                </c:pt>
                <c:pt idx="123">
                  <c:v>127.33000000000001</c:v>
                </c:pt>
                <c:pt idx="124">
                  <c:v>111.17</c:v>
                </c:pt>
                <c:pt idx="125">
                  <c:v>68.56</c:v>
                </c:pt>
                <c:pt idx="126">
                  <c:v>59.54</c:v>
                </c:pt>
                <c:pt idx="127">
                  <c:v>124.22999999999999</c:v>
                </c:pt>
                <c:pt idx="128">
                  <c:v>237.84</c:v>
                </c:pt>
                <c:pt idx="129">
                  <c:v>282.95</c:v>
                </c:pt>
                <c:pt idx="130">
                  <c:v>238.01</c:v>
                </c:pt>
                <c:pt idx="131">
                  <c:v>192.83999999999997</c:v>
                </c:pt>
                <c:pt idx="132">
                  <c:v>147.28</c:v>
                </c:pt>
                <c:pt idx="133">
                  <c:v>204.45999999999998</c:v>
                </c:pt>
                <c:pt idx="134">
                  <c:v>193.35</c:v>
                </c:pt>
                <c:pt idx="135">
                  <c:v>205.57999999999998</c:v>
                </c:pt>
                <c:pt idx="136">
                  <c:v>132.78</c:v>
                </c:pt>
                <c:pt idx="137">
                  <c:v>73.150000000000006</c:v>
                </c:pt>
                <c:pt idx="138">
                  <c:v>66.889999999999986</c:v>
                </c:pt>
                <c:pt idx="139">
                  <c:v>86.13</c:v>
                </c:pt>
                <c:pt idx="140">
                  <c:v>126.10999999999999</c:v>
                </c:pt>
                <c:pt idx="141">
                  <c:v>167.36</c:v>
                </c:pt>
                <c:pt idx="142">
                  <c:v>184.62</c:v>
                </c:pt>
                <c:pt idx="143">
                  <c:v>196.53000000000003</c:v>
                </c:pt>
                <c:pt idx="144">
                  <c:v>193.53</c:v>
                </c:pt>
                <c:pt idx="145">
                  <c:v>233.3</c:v>
                </c:pt>
                <c:pt idx="146">
                  <c:v>265.85000000000002</c:v>
                </c:pt>
                <c:pt idx="147">
                  <c:v>234.84000000000003</c:v>
                </c:pt>
                <c:pt idx="148">
                  <c:v>165.64999999999998</c:v>
                </c:pt>
                <c:pt idx="149">
                  <c:v>87.63000000000001</c:v>
                </c:pt>
                <c:pt idx="150">
                  <c:v>66.44</c:v>
                </c:pt>
                <c:pt idx="151">
                  <c:v>111.47</c:v>
                </c:pt>
                <c:pt idx="152">
                  <c:v>149.63999999999999</c:v>
                </c:pt>
                <c:pt idx="153">
                  <c:v>252.97</c:v>
                </c:pt>
                <c:pt idx="154">
                  <c:v>220.71</c:v>
                </c:pt>
                <c:pt idx="155">
                  <c:v>241.21</c:v>
                </c:pt>
                <c:pt idx="156">
                  <c:v>176.31</c:v>
                </c:pt>
                <c:pt idx="157">
                  <c:v>188.05</c:v>
                </c:pt>
                <c:pt idx="158">
                  <c:v>183.26</c:v>
                </c:pt>
                <c:pt idx="159">
                  <c:v>201.68</c:v>
                </c:pt>
                <c:pt idx="160">
                  <c:v>184.47</c:v>
                </c:pt>
                <c:pt idx="161">
                  <c:v>125.52999999999999</c:v>
                </c:pt>
                <c:pt idx="162">
                  <c:v>70.489999999999995</c:v>
                </c:pt>
                <c:pt idx="163">
                  <c:v>70.180000000000007</c:v>
                </c:pt>
                <c:pt idx="164">
                  <c:v>160.79000000000002</c:v>
                </c:pt>
                <c:pt idx="165">
                  <c:v>227.34</c:v>
                </c:pt>
                <c:pt idx="166">
                  <c:v>264.81</c:v>
                </c:pt>
                <c:pt idx="167">
                  <c:v>235.49</c:v>
                </c:pt>
                <c:pt idx="168">
                  <c:v>212.09</c:v>
                </c:pt>
                <c:pt idx="169">
                  <c:v>221.75</c:v>
                </c:pt>
                <c:pt idx="170">
                  <c:v>270.61</c:v>
                </c:pt>
                <c:pt idx="171">
                  <c:v>251.44000000000003</c:v>
                </c:pt>
                <c:pt idx="172">
                  <c:v>182.2</c:v>
                </c:pt>
                <c:pt idx="173">
                  <c:v>79.05</c:v>
                </c:pt>
                <c:pt idx="174">
                  <c:v>50.540000000000006</c:v>
                </c:pt>
                <c:pt idx="175">
                  <c:v>54.72</c:v>
                </c:pt>
                <c:pt idx="176">
                  <c:v>120.52</c:v>
                </c:pt>
                <c:pt idx="177">
                  <c:v>152.01</c:v>
                </c:pt>
                <c:pt idx="178">
                  <c:v>220.51</c:v>
                </c:pt>
                <c:pt idx="179">
                  <c:v>208.55</c:v>
                </c:pt>
                <c:pt idx="180">
                  <c:v>230.19</c:v>
                </c:pt>
                <c:pt idx="181">
                  <c:v>204.17000000000002</c:v>
                </c:pt>
                <c:pt idx="182">
                  <c:v>192</c:v>
                </c:pt>
                <c:pt idx="183">
                  <c:v>149.86000000000001</c:v>
                </c:pt>
                <c:pt idx="184">
                  <c:v>111.81</c:v>
                </c:pt>
                <c:pt idx="185">
                  <c:v>64.210000000000008</c:v>
                </c:pt>
                <c:pt idx="186">
                  <c:v>50.94</c:v>
                </c:pt>
                <c:pt idx="187">
                  <c:v>92.6</c:v>
                </c:pt>
                <c:pt idx="188">
                  <c:v>191.12</c:v>
                </c:pt>
                <c:pt idx="189">
                  <c:v>274.71999999999997</c:v>
                </c:pt>
                <c:pt idx="190">
                  <c:v>291.8</c:v>
                </c:pt>
                <c:pt idx="191">
                  <c:v>217.2</c:v>
                </c:pt>
                <c:pt idx="192">
                  <c:v>215.2</c:v>
                </c:pt>
                <c:pt idx="193">
                  <c:v>229.44</c:v>
                </c:pt>
                <c:pt idx="194">
                  <c:v>248.37</c:v>
                </c:pt>
                <c:pt idx="195">
                  <c:v>206.36</c:v>
                </c:pt>
                <c:pt idx="196">
                  <c:v>156.78</c:v>
                </c:pt>
                <c:pt idx="197">
                  <c:v>120</c:v>
                </c:pt>
                <c:pt idx="198">
                  <c:v>101.35000000000001</c:v>
                </c:pt>
                <c:pt idx="199">
                  <c:v>108.24000000000001</c:v>
                </c:pt>
                <c:pt idx="200">
                  <c:v>202.56</c:v>
                </c:pt>
                <c:pt idx="201">
                  <c:v>206.6</c:v>
                </c:pt>
                <c:pt idx="202">
                  <c:v>228.18</c:v>
                </c:pt>
                <c:pt idx="203">
                  <c:v>190.37</c:v>
                </c:pt>
                <c:pt idx="204">
                  <c:v>276.44000000000005</c:v>
                </c:pt>
                <c:pt idx="205">
                  <c:v>300.56</c:v>
                </c:pt>
                <c:pt idx="206">
                  <c:v>280.12</c:v>
                </c:pt>
                <c:pt idx="207">
                  <c:v>180.13</c:v>
                </c:pt>
                <c:pt idx="208">
                  <c:v>102.05</c:v>
                </c:pt>
                <c:pt idx="209">
                  <c:v>68.710000000000008</c:v>
                </c:pt>
                <c:pt idx="210">
                  <c:v>100.55000000000001</c:v>
                </c:pt>
                <c:pt idx="211">
                  <c:v>162.69999999999999</c:v>
                </c:pt>
                <c:pt idx="212">
                  <c:v>162.74</c:v>
                </c:pt>
                <c:pt idx="213">
                  <c:v>219.35000000000002</c:v>
                </c:pt>
                <c:pt idx="214">
                  <c:v>182.71</c:v>
                </c:pt>
                <c:pt idx="215">
                  <c:v>223.37</c:v>
                </c:pt>
                <c:pt idx="216">
                  <c:v>184.57</c:v>
                </c:pt>
                <c:pt idx="217">
                  <c:v>247.95999999999998</c:v>
                </c:pt>
                <c:pt idx="218">
                  <c:v>242.07999999999998</c:v>
                </c:pt>
                <c:pt idx="219">
                  <c:v>224.25</c:v>
                </c:pt>
                <c:pt idx="220">
                  <c:v>139.54</c:v>
                </c:pt>
                <c:pt idx="221">
                  <c:v>118.6</c:v>
                </c:pt>
                <c:pt idx="222">
                  <c:v>94.39</c:v>
                </c:pt>
                <c:pt idx="223">
                  <c:v>167.07</c:v>
                </c:pt>
                <c:pt idx="224">
                  <c:v>172.94</c:v>
                </c:pt>
                <c:pt idx="225">
                  <c:v>235.33999999999997</c:v>
                </c:pt>
                <c:pt idx="226">
                  <c:v>199.64</c:v>
                </c:pt>
                <c:pt idx="227">
                  <c:v>210.73</c:v>
                </c:pt>
                <c:pt idx="228">
                  <c:v>228.37</c:v>
                </c:pt>
                <c:pt idx="229">
                  <c:v>242.85999999999999</c:v>
                </c:pt>
                <c:pt idx="230">
                  <c:v>303.58999999999997</c:v>
                </c:pt>
                <c:pt idx="231">
                  <c:v>228.63</c:v>
                </c:pt>
                <c:pt idx="232">
                  <c:v>174.81</c:v>
                </c:pt>
                <c:pt idx="233">
                  <c:v>67.83</c:v>
                </c:pt>
                <c:pt idx="234">
                  <c:v>60.629999999999995</c:v>
                </c:pt>
                <c:pt idx="235">
                  <c:v>79.36</c:v>
                </c:pt>
                <c:pt idx="236">
                  <c:v>140.66999999999999</c:v>
                </c:pt>
                <c:pt idx="237">
                  <c:v>209.25</c:v>
                </c:pt>
                <c:pt idx="238">
                  <c:v>223.63</c:v>
                </c:pt>
                <c:pt idx="239">
                  <c:v>257.36</c:v>
                </c:pt>
                <c:pt idx="240">
                  <c:v>246.93</c:v>
                </c:pt>
                <c:pt idx="241">
                  <c:v>252.95999999999998</c:v>
                </c:pt>
                <c:pt idx="242">
                  <c:v>190.23</c:v>
                </c:pt>
                <c:pt idx="243">
                  <c:v>160.21</c:v>
                </c:pt>
                <c:pt idx="244">
                  <c:v>129.93</c:v>
                </c:pt>
                <c:pt idx="245">
                  <c:v>123.39000000000001</c:v>
                </c:pt>
                <c:pt idx="246">
                  <c:v>94.889999999999986</c:v>
                </c:pt>
                <c:pt idx="247">
                  <c:v>108.92</c:v>
                </c:pt>
                <c:pt idx="248">
                  <c:v>118.74000000000001</c:v>
                </c:pt>
                <c:pt idx="249">
                  <c:v>135.63</c:v>
                </c:pt>
                <c:pt idx="250">
                  <c:v>196.12</c:v>
                </c:pt>
                <c:pt idx="251">
                  <c:v>227.05</c:v>
                </c:pt>
                <c:pt idx="252">
                  <c:v>247.41</c:v>
                </c:pt>
                <c:pt idx="253">
                  <c:v>235.76</c:v>
                </c:pt>
                <c:pt idx="254">
                  <c:v>228.98</c:v>
                </c:pt>
                <c:pt idx="255">
                  <c:v>192.29</c:v>
                </c:pt>
                <c:pt idx="256">
                  <c:v>106.27</c:v>
                </c:pt>
                <c:pt idx="257">
                  <c:v>66.7</c:v>
                </c:pt>
                <c:pt idx="258">
                  <c:v>63.55</c:v>
                </c:pt>
                <c:pt idx="259">
                  <c:v>110.12</c:v>
                </c:pt>
                <c:pt idx="260">
                  <c:v>107.31</c:v>
                </c:pt>
                <c:pt idx="261">
                  <c:v>139.23000000000002</c:v>
                </c:pt>
                <c:pt idx="262">
                  <c:v>111.31</c:v>
                </c:pt>
                <c:pt idx="263">
                  <c:v>154.78</c:v>
                </c:pt>
                <c:pt idx="264">
                  <c:v>154.44</c:v>
                </c:pt>
                <c:pt idx="265">
                  <c:v>211.53000000000003</c:v>
                </c:pt>
                <c:pt idx="266">
                  <c:v>245.32000000000002</c:v>
                </c:pt>
                <c:pt idx="267">
                  <c:v>202.13000000000002</c:v>
                </c:pt>
                <c:pt idx="268">
                  <c:v>139.01</c:v>
                </c:pt>
                <c:pt idx="269">
                  <c:v>59.599999999999994</c:v>
                </c:pt>
                <c:pt idx="270">
                  <c:v>65.050000000000011</c:v>
                </c:pt>
                <c:pt idx="271">
                  <c:v>70.899999999999991</c:v>
                </c:pt>
                <c:pt idx="272">
                  <c:v>152.16</c:v>
                </c:pt>
                <c:pt idx="273">
                  <c:v>303.97000000000003</c:v>
                </c:pt>
                <c:pt idx="274">
                  <c:v>354.78000000000003</c:v>
                </c:pt>
                <c:pt idx="275">
                  <c:v>290.89</c:v>
                </c:pt>
                <c:pt idx="276">
                  <c:v>201.82</c:v>
                </c:pt>
                <c:pt idx="277">
                  <c:v>236.17000000000002</c:v>
                </c:pt>
                <c:pt idx="278">
                  <c:v>246.33</c:v>
                </c:pt>
                <c:pt idx="279">
                  <c:v>198.01000000000002</c:v>
                </c:pt>
                <c:pt idx="280">
                  <c:v>125.79000000000002</c:v>
                </c:pt>
                <c:pt idx="281">
                  <c:v>105.9</c:v>
                </c:pt>
                <c:pt idx="282">
                  <c:v>113.22</c:v>
                </c:pt>
                <c:pt idx="283">
                  <c:v>115.12</c:v>
                </c:pt>
                <c:pt idx="284">
                  <c:v>132.68</c:v>
                </c:pt>
                <c:pt idx="285">
                  <c:v>162.28</c:v>
                </c:pt>
                <c:pt idx="286">
                  <c:v>190.58999999999997</c:v>
                </c:pt>
                <c:pt idx="287">
                  <c:v>257.95999999999998</c:v>
                </c:pt>
                <c:pt idx="288">
                  <c:v>268.75</c:v>
                </c:pt>
                <c:pt idx="289">
                  <c:v>299.67</c:v>
                </c:pt>
                <c:pt idx="290">
                  <c:v>237.35000000000002</c:v>
                </c:pt>
                <c:pt idx="291">
                  <c:v>171.09</c:v>
                </c:pt>
                <c:pt idx="292">
                  <c:v>89.56</c:v>
                </c:pt>
                <c:pt idx="293">
                  <c:v>46.9</c:v>
                </c:pt>
                <c:pt idx="294">
                  <c:v>62.02</c:v>
                </c:pt>
                <c:pt idx="295">
                  <c:v>114.00999999999999</c:v>
                </c:pt>
                <c:pt idx="296">
                  <c:v>150.57</c:v>
                </c:pt>
                <c:pt idx="297">
                  <c:v>206.19</c:v>
                </c:pt>
                <c:pt idx="298">
                  <c:v>273.67999999999995</c:v>
                </c:pt>
                <c:pt idx="299">
                  <c:v>304.27999999999997</c:v>
                </c:pt>
                <c:pt idx="300">
                  <c:v>262.57</c:v>
                </c:pt>
                <c:pt idx="301">
                  <c:v>195.96</c:v>
                </c:pt>
                <c:pt idx="302">
                  <c:v>188.86</c:v>
                </c:pt>
                <c:pt idx="303">
                  <c:v>181.74</c:v>
                </c:pt>
                <c:pt idx="304">
                  <c:v>126.32000000000001</c:v>
                </c:pt>
                <c:pt idx="305">
                  <c:v>79.960000000000008</c:v>
                </c:pt>
                <c:pt idx="306">
                  <c:v>50.06</c:v>
                </c:pt>
                <c:pt idx="307">
                  <c:v>60.769999999999996</c:v>
                </c:pt>
                <c:pt idx="308">
                  <c:v>136.22</c:v>
                </c:pt>
                <c:pt idx="309">
                  <c:v>166.32</c:v>
                </c:pt>
                <c:pt idx="310">
                  <c:v>221.47</c:v>
                </c:pt>
                <c:pt idx="311">
                  <c:v>202.06</c:v>
                </c:pt>
                <c:pt idx="312">
                  <c:v>260.92</c:v>
                </c:pt>
                <c:pt idx="313">
                  <c:v>247.57</c:v>
                </c:pt>
                <c:pt idx="314">
                  <c:v>236.13</c:v>
                </c:pt>
                <c:pt idx="315">
                  <c:v>177.89</c:v>
                </c:pt>
                <c:pt idx="316">
                  <c:v>135.6</c:v>
                </c:pt>
                <c:pt idx="317">
                  <c:v>88.27000000000001</c:v>
                </c:pt>
                <c:pt idx="318">
                  <c:v>80.11</c:v>
                </c:pt>
                <c:pt idx="319">
                  <c:v>118.19</c:v>
                </c:pt>
                <c:pt idx="320">
                  <c:v>175.14</c:v>
                </c:pt>
                <c:pt idx="321">
                  <c:v>204.26</c:v>
                </c:pt>
                <c:pt idx="322">
                  <c:v>220.32999999999998</c:v>
                </c:pt>
                <c:pt idx="323">
                  <c:v>234.19</c:v>
                </c:pt>
                <c:pt idx="324">
                  <c:v>258.58</c:v>
                </c:pt>
                <c:pt idx="325">
                  <c:v>260.45000000000005</c:v>
                </c:pt>
                <c:pt idx="326">
                  <c:v>222.14999999999998</c:v>
                </c:pt>
                <c:pt idx="327">
                  <c:v>168.25</c:v>
                </c:pt>
                <c:pt idx="328">
                  <c:v>110.34</c:v>
                </c:pt>
                <c:pt idx="329">
                  <c:v>66.989999999999995</c:v>
                </c:pt>
                <c:pt idx="330">
                  <c:v>77.06</c:v>
                </c:pt>
                <c:pt idx="331">
                  <c:v>151.26</c:v>
                </c:pt>
                <c:pt idx="332">
                  <c:v>198.81</c:v>
                </c:pt>
                <c:pt idx="333">
                  <c:v>180.04</c:v>
                </c:pt>
                <c:pt idx="334">
                  <c:v>141.25</c:v>
                </c:pt>
                <c:pt idx="335">
                  <c:v>140.15</c:v>
                </c:pt>
                <c:pt idx="336">
                  <c:v>195.19</c:v>
                </c:pt>
                <c:pt idx="337">
                  <c:v>209.37</c:v>
                </c:pt>
                <c:pt idx="338">
                  <c:v>205.96999999999997</c:v>
                </c:pt>
                <c:pt idx="339">
                  <c:v>163.62</c:v>
                </c:pt>
                <c:pt idx="340">
                  <c:v>106.87</c:v>
                </c:pt>
                <c:pt idx="341">
                  <c:v>77.48</c:v>
                </c:pt>
                <c:pt idx="342">
                  <c:v>55.31</c:v>
                </c:pt>
                <c:pt idx="343">
                  <c:v>89.51</c:v>
                </c:pt>
                <c:pt idx="344">
                  <c:v>163.54000000000002</c:v>
                </c:pt>
                <c:pt idx="345">
                  <c:v>232.69</c:v>
                </c:pt>
                <c:pt idx="346">
                  <c:v>236.33</c:v>
                </c:pt>
                <c:pt idx="347">
                  <c:v>186.44</c:v>
                </c:pt>
                <c:pt idx="348">
                  <c:v>166.51</c:v>
                </c:pt>
                <c:pt idx="349">
                  <c:v>161.76999999999998</c:v>
                </c:pt>
                <c:pt idx="350">
                  <c:v>166.71</c:v>
                </c:pt>
                <c:pt idx="351">
                  <c:v>131.18</c:v>
                </c:pt>
                <c:pt idx="352">
                  <c:v>95.34</c:v>
                </c:pt>
                <c:pt idx="353">
                  <c:v>56.09</c:v>
                </c:pt>
                <c:pt idx="354">
                  <c:v>89.1</c:v>
                </c:pt>
                <c:pt idx="355">
                  <c:v>110.74</c:v>
                </c:pt>
                <c:pt idx="356">
                  <c:v>152.75</c:v>
                </c:pt>
                <c:pt idx="357">
                  <c:v>156.80000000000001</c:v>
                </c:pt>
                <c:pt idx="358">
                  <c:v>207.44</c:v>
                </c:pt>
                <c:pt idx="359">
                  <c:v>267.52</c:v>
                </c:pt>
                <c:pt idx="360">
                  <c:v>307.37</c:v>
                </c:pt>
                <c:pt idx="361">
                  <c:v>297.51</c:v>
                </c:pt>
                <c:pt idx="362">
                  <c:v>242.99999999999997</c:v>
                </c:pt>
                <c:pt idx="363">
                  <c:v>176.62</c:v>
                </c:pt>
                <c:pt idx="364">
                  <c:v>142.32999999999998</c:v>
                </c:pt>
                <c:pt idx="365">
                  <c:v>92.109999999999985</c:v>
                </c:pt>
                <c:pt idx="366">
                  <c:v>103.89</c:v>
                </c:pt>
                <c:pt idx="367">
                  <c:v>113.43</c:v>
                </c:pt>
                <c:pt idx="368">
                  <c:v>184.5</c:v>
                </c:pt>
                <c:pt idx="369">
                  <c:v>237.32</c:v>
                </c:pt>
                <c:pt idx="370">
                  <c:v>313.93</c:v>
                </c:pt>
                <c:pt idx="371">
                  <c:v>321.02000000000004</c:v>
                </c:pt>
                <c:pt idx="372">
                  <c:v>291.90000000000003</c:v>
                </c:pt>
                <c:pt idx="373">
                  <c:v>245.8</c:v>
                </c:pt>
                <c:pt idx="374">
                  <c:v>209.70999999999998</c:v>
                </c:pt>
                <c:pt idx="375">
                  <c:v>204.46000000000004</c:v>
                </c:pt>
                <c:pt idx="376">
                  <c:v>145.16</c:v>
                </c:pt>
                <c:pt idx="377">
                  <c:v>100.41000000000001</c:v>
                </c:pt>
                <c:pt idx="378">
                  <c:v>54.48</c:v>
                </c:pt>
                <c:pt idx="379">
                  <c:v>135.16</c:v>
                </c:pt>
                <c:pt idx="380">
                  <c:v>139.57</c:v>
                </c:pt>
                <c:pt idx="381">
                  <c:v>211.78</c:v>
                </c:pt>
                <c:pt idx="382">
                  <c:v>179.07</c:v>
                </c:pt>
                <c:pt idx="383">
                  <c:v>231.53</c:v>
                </c:pt>
                <c:pt idx="384">
                  <c:v>209.38</c:v>
                </c:pt>
                <c:pt idx="385">
                  <c:v>262.71000000000004</c:v>
                </c:pt>
                <c:pt idx="386">
                  <c:v>292.23</c:v>
                </c:pt>
                <c:pt idx="387">
                  <c:v>273.02</c:v>
                </c:pt>
                <c:pt idx="388">
                  <c:v>171.27</c:v>
                </c:pt>
                <c:pt idx="389">
                  <c:v>92.410000000000011</c:v>
                </c:pt>
                <c:pt idx="390">
                  <c:v>64.710000000000008</c:v>
                </c:pt>
                <c:pt idx="391">
                  <c:v>109.7</c:v>
                </c:pt>
                <c:pt idx="392">
                  <c:v>132.59</c:v>
                </c:pt>
                <c:pt idx="393">
                  <c:v>173.5</c:v>
                </c:pt>
                <c:pt idx="394">
                  <c:v>233.79</c:v>
                </c:pt>
                <c:pt idx="395">
                  <c:v>296.95000000000005</c:v>
                </c:pt>
                <c:pt idx="396">
                  <c:v>293.57</c:v>
                </c:pt>
                <c:pt idx="397">
                  <c:v>221.23</c:v>
                </c:pt>
                <c:pt idx="398">
                  <c:v>211</c:v>
                </c:pt>
                <c:pt idx="399">
                  <c:v>176.29999999999998</c:v>
                </c:pt>
                <c:pt idx="400">
                  <c:v>142.62</c:v>
                </c:pt>
                <c:pt idx="401">
                  <c:v>74.25</c:v>
                </c:pt>
                <c:pt idx="402">
                  <c:v>57.45</c:v>
                </c:pt>
                <c:pt idx="403">
                  <c:v>88.27000000000001</c:v>
                </c:pt>
                <c:pt idx="404">
                  <c:v>130.85000000000002</c:v>
                </c:pt>
                <c:pt idx="405">
                  <c:v>254.58</c:v>
                </c:pt>
                <c:pt idx="406">
                  <c:v>304.29000000000002</c:v>
                </c:pt>
                <c:pt idx="407">
                  <c:v>314.04000000000002</c:v>
                </c:pt>
                <c:pt idx="408">
                  <c:v>250.37</c:v>
                </c:pt>
                <c:pt idx="409">
                  <c:v>216.23000000000002</c:v>
                </c:pt>
                <c:pt idx="410">
                  <c:v>199.57999999999998</c:v>
                </c:pt>
                <c:pt idx="411">
                  <c:v>159.69999999999999</c:v>
                </c:pt>
                <c:pt idx="412">
                  <c:v>106.83000000000001</c:v>
                </c:pt>
                <c:pt idx="413">
                  <c:v>58.239999999999995</c:v>
                </c:pt>
                <c:pt idx="414">
                  <c:v>50.59</c:v>
                </c:pt>
                <c:pt idx="415">
                  <c:v>86.66</c:v>
                </c:pt>
                <c:pt idx="416">
                  <c:v>125.77000000000001</c:v>
                </c:pt>
                <c:pt idx="417">
                  <c:v>143.94999999999999</c:v>
                </c:pt>
                <c:pt idx="418">
                  <c:v>152.67000000000002</c:v>
                </c:pt>
                <c:pt idx="419">
                  <c:v>130.03</c:v>
                </c:pt>
                <c:pt idx="420">
                  <c:v>172.8</c:v>
                </c:pt>
                <c:pt idx="421">
                  <c:v>174.7</c:v>
                </c:pt>
                <c:pt idx="422">
                  <c:v>225.5</c:v>
                </c:pt>
                <c:pt idx="423">
                  <c:v>199.18</c:v>
                </c:pt>
                <c:pt idx="424">
                  <c:v>159.21</c:v>
                </c:pt>
                <c:pt idx="425">
                  <c:v>102.67</c:v>
                </c:pt>
                <c:pt idx="426">
                  <c:v>111.11</c:v>
                </c:pt>
                <c:pt idx="427">
                  <c:v>161.37</c:v>
                </c:pt>
                <c:pt idx="428">
                  <c:v>203.14</c:v>
                </c:pt>
                <c:pt idx="429">
                  <c:v>226.71</c:v>
                </c:pt>
                <c:pt idx="430">
                  <c:v>251.34000000000003</c:v>
                </c:pt>
                <c:pt idx="431">
                  <c:v>284.69</c:v>
                </c:pt>
                <c:pt idx="432">
                  <c:v>304.67</c:v>
                </c:pt>
                <c:pt idx="433">
                  <c:v>286.02999999999997</c:v>
                </c:pt>
                <c:pt idx="434">
                  <c:v>259.7</c:v>
                </c:pt>
                <c:pt idx="435">
                  <c:v>225.14999999999998</c:v>
                </c:pt>
                <c:pt idx="436">
                  <c:v>156.66</c:v>
                </c:pt>
                <c:pt idx="437">
                  <c:v>113.88999999999999</c:v>
                </c:pt>
                <c:pt idx="438">
                  <c:v>66.22</c:v>
                </c:pt>
                <c:pt idx="439">
                  <c:v>141.82</c:v>
                </c:pt>
                <c:pt idx="440">
                  <c:v>158.07000000000002</c:v>
                </c:pt>
                <c:pt idx="441">
                  <c:v>153.11000000000001</c:v>
                </c:pt>
                <c:pt idx="442">
                  <c:v>198.54</c:v>
                </c:pt>
                <c:pt idx="443">
                  <c:v>217.17999999999998</c:v>
                </c:pt>
                <c:pt idx="444">
                  <c:v>283.52999999999997</c:v>
                </c:pt>
                <c:pt idx="445">
                  <c:v>195.92999999999998</c:v>
                </c:pt>
                <c:pt idx="446">
                  <c:v>229.23999999999998</c:v>
                </c:pt>
                <c:pt idx="447">
                  <c:v>186.06</c:v>
                </c:pt>
                <c:pt idx="448">
                  <c:v>162.02000000000001</c:v>
                </c:pt>
                <c:pt idx="449">
                  <c:v>89.61</c:v>
                </c:pt>
                <c:pt idx="450">
                  <c:v>79.539999999999992</c:v>
                </c:pt>
                <c:pt idx="451">
                  <c:v>91.33</c:v>
                </c:pt>
                <c:pt idx="452">
                  <c:v>116.95000000000002</c:v>
                </c:pt>
                <c:pt idx="453">
                  <c:v>183.47000000000003</c:v>
                </c:pt>
                <c:pt idx="454">
                  <c:v>240.89</c:v>
                </c:pt>
                <c:pt idx="455">
                  <c:v>210.86</c:v>
                </c:pt>
                <c:pt idx="456">
                  <c:v>188.67</c:v>
                </c:pt>
                <c:pt idx="457">
                  <c:v>179.48000000000002</c:v>
                </c:pt>
                <c:pt idx="458">
                  <c:v>252.21999999999997</c:v>
                </c:pt>
                <c:pt idx="459">
                  <c:v>214.7</c:v>
                </c:pt>
                <c:pt idx="460">
                  <c:v>151.07999999999998</c:v>
                </c:pt>
                <c:pt idx="461">
                  <c:v>82.96</c:v>
                </c:pt>
                <c:pt idx="462">
                  <c:v>54.819999999999993</c:v>
                </c:pt>
                <c:pt idx="463">
                  <c:v>90.91</c:v>
                </c:pt>
                <c:pt idx="464">
                  <c:v>129.35</c:v>
                </c:pt>
                <c:pt idx="465">
                  <c:v>189.99</c:v>
                </c:pt>
                <c:pt idx="466">
                  <c:v>234.26999999999998</c:v>
                </c:pt>
                <c:pt idx="467">
                  <c:v>237.75</c:v>
                </c:pt>
                <c:pt idx="468">
                  <c:v>245.63</c:v>
                </c:pt>
                <c:pt idx="469">
                  <c:v>179.9</c:v>
                </c:pt>
                <c:pt idx="470">
                  <c:v>222.78</c:v>
                </c:pt>
                <c:pt idx="471">
                  <c:v>195.55</c:v>
                </c:pt>
                <c:pt idx="472">
                  <c:v>188.64</c:v>
                </c:pt>
                <c:pt idx="473">
                  <c:v>96.78</c:v>
                </c:pt>
                <c:pt idx="474">
                  <c:v>68.150000000000006</c:v>
                </c:pt>
                <c:pt idx="475">
                  <c:v>113.24</c:v>
                </c:pt>
                <c:pt idx="476">
                  <c:v>171.56</c:v>
                </c:pt>
                <c:pt idx="477">
                  <c:v>282.44</c:v>
                </c:pt>
                <c:pt idx="478">
                  <c:v>352.26</c:v>
                </c:pt>
                <c:pt idx="479">
                  <c:v>340.15000000000003</c:v>
                </c:pt>
                <c:pt idx="480">
                  <c:v>278.94</c:v>
                </c:pt>
                <c:pt idx="481">
                  <c:v>230.64</c:v>
                </c:pt>
                <c:pt idx="482">
                  <c:v>218.23</c:v>
                </c:pt>
                <c:pt idx="483">
                  <c:v>198.98000000000002</c:v>
                </c:pt>
                <c:pt idx="484">
                  <c:v>134.96</c:v>
                </c:pt>
                <c:pt idx="485">
                  <c:v>105.24000000000001</c:v>
                </c:pt>
                <c:pt idx="486">
                  <c:v>67.55</c:v>
                </c:pt>
                <c:pt idx="487">
                  <c:v>72.63</c:v>
                </c:pt>
                <c:pt idx="488">
                  <c:v>89.37</c:v>
                </c:pt>
                <c:pt idx="489">
                  <c:v>172.23</c:v>
                </c:pt>
                <c:pt idx="490">
                  <c:v>224.13</c:v>
                </c:pt>
                <c:pt idx="491">
                  <c:v>283.88</c:v>
                </c:pt>
                <c:pt idx="492">
                  <c:v>269.72000000000003</c:v>
                </c:pt>
                <c:pt idx="493">
                  <c:v>254.93</c:v>
                </c:pt>
                <c:pt idx="494">
                  <c:v>234.07</c:v>
                </c:pt>
                <c:pt idx="495">
                  <c:v>189.79</c:v>
                </c:pt>
                <c:pt idx="496">
                  <c:v>138.08000000000001</c:v>
                </c:pt>
                <c:pt idx="497">
                  <c:v>74.59</c:v>
                </c:pt>
                <c:pt idx="498">
                  <c:v>40.339999999999996</c:v>
                </c:pt>
                <c:pt idx="499">
                  <c:v>48.15</c:v>
                </c:pt>
                <c:pt idx="500">
                  <c:v>76.199999999999989</c:v>
                </c:pt>
                <c:pt idx="501">
                  <c:v>112.54999999999998</c:v>
                </c:pt>
                <c:pt idx="502">
                  <c:v>196.12</c:v>
                </c:pt>
                <c:pt idx="503">
                  <c:v>199.5</c:v>
                </c:pt>
                <c:pt idx="504">
                  <c:v>260.23</c:v>
                </c:pt>
                <c:pt idx="505">
                  <c:v>207.72</c:v>
                </c:pt>
                <c:pt idx="506">
                  <c:v>197.62</c:v>
                </c:pt>
                <c:pt idx="507">
                  <c:v>130.94999999999999</c:v>
                </c:pt>
                <c:pt idx="508">
                  <c:v>99.06</c:v>
                </c:pt>
                <c:pt idx="509">
                  <c:v>90.440000000000012</c:v>
                </c:pt>
                <c:pt idx="510">
                  <c:v>82.52000000000001</c:v>
                </c:pt>
                <c:pt idx="511">
                  <c:v>95.5</c:v>
                </c:pt>
                <c:pt idx="512">
                  <c:v>125.42</c:v>
                </c:pt>
                <c:pt idx="513">
                  <c:v>180.91000000000003</c:v>
                </c:pt>
                <c:pt idx="514">
                  <c:v>252.14999999999998</c:v>
                </c:pt>
                <c:pt idx="515">
                  <c:v>272.19</c:v>
                </c:pt>
                <c:pt idx="516">
                  <c:v>284.7</c:v>
                </c:pt>
                <c:pt idx="517">
                  <c:v>221.6</c:v>
                </c:pt>
                <c:pt idx="518">
                  <c:v>204.63</c:v>
                </c:pt>
                <c:pt idx="519">
                  <c:v>167.19</c:v>
                </c:pt>
                <c:pt idx="520">
                  <c:v>134.04000000000002</c:v>
                </c:pt>
                <c:pt idx="521">
                  <c:v>93.37</c:v>
                </c:pt>
                <c:pt idx="522">
                  <c:v>54.02</c:v>
                </c:pt>
                <c:pt idx="523">
                  <c:v>83.7</c:v>
                </c:pt>
                <c:pt idx="524">
                  <c:v>116.02000000000001</c:v>
                </c:pt>
                <c:pt idx="525">
                  <c:v>126.85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7-B043-B9E7-E4470C41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670608"/>
        <c:axId val="740075824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ana!$I$10:$I$535</c:f>
              <c:numCache>
                <c:formatCode>General</c:formatCode>
                <c:ptCount val="526"/>
                <c:pt idx="0">
                  <c:v>0.71</c:v>
                </c:pt>
                <c:pt idx="1">
                  <c:v>0.44999999999999996</c:v>
                </c:pt>
                <c:pt idx="2">
                  <c:v>0.43</c:v>
                </c:pt>
                <c:pt idx="3">
                  <c:v>0.37</c:v>
                </c:pt>
                <c:pt idx="4">
                  <c:v>5.0000000000000031E-2</c:v>
                </c:pt>
                <c:pt idx="5">
                  <c:v>0.24999999999999997</c:v>
                </c:pt>
                <c:pt idx="6">
                  <c:v>0.74</c:v>
                </c:pt>
                <c:pt idx="7">
                  <c:v>1.08</c:v>
                </c:pt>
                <c:pt idx="8">
                  <c:v>1.1400000000000001</c:v>
                </c:pt>
                <c:pt idx="9">
                  <c:v>1.3900000000000001</c:v>
                </c:pt>
                <c:pt idx="10">
                  <c:v>1.4900000000000002</c:v>
                </c:pt>
                <c:pt idx="11">
                  <c:v>1.1599999999999999</c:v>
                </c:pt>
                <c:pt idx="12">
                  <c:v>0.92</c:v>
                </c:pt>
                <c:pt idx="13">
                  <c:v>1.1000000000000001</c:v>
                </c:pt>
                <c:pt idx="14">
                  <c:v>1.35</c:v>
                </c:pt>
                <c:pt idx="15">
                  <c:v>1.51</c:v>
                </c:pt>
                <c:pt idx="16">
                  <c:v>1.47</c:v>
                </c:pt>
                <c:pt idx="17">
                  <c:v>1.05</c:v>
                </c:pt>
                <c:pt idx="18">
                  <c:v>0.62</c:v>
                </c:pt>
                <c:pt idx="19">
                  <c:v>0.16999999999999998</c:v>
                </c:pt>
                <c:pt idx="20">
                  <c:v>6.9999999999999979E-2</c:v>
                </c:pt>
                <c:pt idx="21">
                  <c:v>-0.16999999999999998</c:v>
                </c:pt>
                <c:pt idx="22">
                  <c:v>-0.55000000000000004</c:v>
                </c:pt>
                <c:pt idx="23">
                  <c:v>-0.71</c:v>
                </c:pt>
                <c:pt idx="24">
                  <c:v>-0.25999999999999995</c:v>
                </c:pt>
                <c:pt idx="25">
                  <c:v>0.53</c:v>
                </c:pt>
                <c:pt idx="26">
                  <c:v>0.52</c:v>
                </c:pt>
                <c:pt idx="27">
                  <c:v>-0.51</c:v>
                </c:pt>
                <c:pt idx="28">
                  <c:v>-1.5499999999999998</c:v>
                </c:pt>
                <c:pt idx="29">
                  <c:v>-1.6500000000000001</c:v>
                </c:pt>
                <c:pt idx="30">
                  <c:v>-1.02</c:v>
                </c:pt>
                <c:pt idx="31">
                  <c:v>-0.57000000000000006</c:v>
                </c:pt>
                <c:pt idx="32">
                  <c:v>-0.5</c:v>
                </c:pt>
                <c:pt idx="33">
                  <c:v>-0.62000000000000011</c:v>
                </c:pt>
                <c:pt idx="34">
                  <c:v>-0.89</c:v>
                </c:pt>
                <c:pt idx="35">
                  <c:v>-1.1099999999999999</c:v>
                </c:pt>
                <c:pt idx="36">
                  <c:v>-1.19</c:v>
                </c:pt>
                <c:pt idx="37">
                  <c:v>-1.1200000000000001</c:v>
                </c:pt>
                <c:pt idx="38">
                  <c:v>-0.75</c:v>
                </c:pt>
                <c:pt idx="39">
                  <c:v>0.14000000000000001</c:v>
                </c:pt>
                <c:pt idx="40">
                  <c:v>2.15</c:v>
                </c:pt>
                <c:pt idx="41">
                  <c:v>4.18</c:v>
                </c:pt>
                <c:pt idx="42">
                  <c:v>5.25</c:v>
                </c:pt>
                <c:pt idx="43">
                  <c:v>5.38</c:v>
                </c:pt>
                <c:pt idx="44">
                  <c:v>5.6099999999999994</c:v>
                </c:pt>
                <c:pt idx="45">
                  <c:v>6.29</c:v>
                </c:pt>
                <c:pt idx="46">
                  <c:v>6.99</c:v>
                </c:pt>
                <c:pt idx="47">
                  <c:v>7.5299999999999994</c:v>
                </c:pt>
                <c:pt idx="48">
                  <c:v>7.77</c:v>
                </c:pt>
                <c:pt idx="49">
                  <c:v>8.0500000000000007</c:v>
                </c:pt>
                <c:pt idx="50">
                  <c:v>8.2299999999999986</c:v>
                </c:pt>
                <c:pt idx="51">
                  <c:v>7.6</c:v>
                </c:pt>
                <c:pt idx="52">
                  <c:v>5.47</c:v>
                </c:pt>
                <c:pt idx="53">
                  <c:v>2.44</c:v>
                </c:pt>
                <c:pt idx="54">
                  <c:v>-3.0000000000000027E-2</c:v>
                </c:pt>
                <c:pt idx="55">
                  <c:v>-1.19</c:v>
                </c:pt>
                <c:pt idx="56">
                  <c:v>-1.49</c:v>
                </c:pt>
                <c:pt idx="57">
                  <c:v>-1.5</c:v>
                </c:pt>
                <c:pt idx="58">
                  <c:v>-1.51</c:v>
                </c:pt>
                <c:pt idx="59">
                  <c:v>-1.6</c:v>
                </c:pt>
                <c:pt idx="60">
                  <c:v>-1.26</c:v>
                </c:pt>
                <c:pt idx="61">
                  <c:v>-0.65000000000000013</c:v>
                </c:pt>
                <c:pt idx="62">
                  <c:v>-0.54</c:v>
                </c:pt>
                <c:pt idx="63">
                  <c:v>-1.04</c:v>
                </c:pt>
                <c:pt idx="64">
                  <c:v>-1.4500000000000002</c:v>
                </c:pt>
                <c:pt idx="65">
                  <c:v>-1.2</c:v>
                </c:pt>
                <c:pt idx="66">
                  <c:v>-0.68</c:v>
                </c:pt>
                <c:pt idx="67">
                  <c:v>-0.53</c:v>
                </c:pt>
                <c:pt idx="68">
                  <c:v>-0.90999999999999992</c:v>
                </c:pt>
                <c:pt idx="69">
                  <c:v>-1.05</c:v>
                </c:pt>
                <c:pt idx="70">
                  <c:v>-1.1099999999999999</c:v>
                </c:pt>
                <c:pt idx="71">
                  <c:v>-1.1099999999999999</c:v>
                </c:pt>
                <c:pt idx="72">
                  <c:v>-1.43</c:v>
                </c:pt>
                <c:pt idx="73">
                  <c:v>-1.94</c:v>
                </c:pt>
                <c:pt idx="74">
                  <c:v>-2.59</c:v>
                </c:pt>
                <c:pt idx="75">
                  <c:v>-2.66</c:v>
                </c:pt>
                <c:pt idx="76">
                  <c:v>-2</c:v>
                </c:pt>
                <c:pt idx="77">
                  <c:v>-1.26</c:v>
                </c:pt>
                <c:pt idx="78">
                  <c:v>-1.1499999999999999</c:v>
                </c:pt>
                <c:pt idx="79">
                  <c:v>-1.1300000000000001</c:v>
                </c:pt>
                <c:pt idx="80">
                  <c:v>-0.7</c:v>
                </c:pt>
                <c:pt idx="81">
                  <c:v>-0.56000000000000005</c:v>
                </c:pt>
                <c:pt idx="82">
                  <c:v>-0.88</c:v>
                </c:pt>
                <c:pt idx="83">
                  <c:v>-1.1600000000000001</c:v>
                </c:pt>
                <c:pt idx="84">
                  <c:v>-1.1400000000000001</c:v>
                </c:pt>
                <c:pt idx="85">
                  <c:v>-1.27</c:v>
                </c:pt>
                <c:pt idx="86">
                  <c:v>-1.19</c:v>
                </c:pt>
                <c:pt idx="87">
                  <c:v>-0.78</c:v>
                </c:pt>
                <c:pt idx="88">
                  <c:v>0.15999999999999998</c:v>
                </c:pt>
                <c:pt idx="89">
                  <c:v>1.39</c:v>
                </c:pt>
                <c:pt idx="90">
                  <c:v>2.67</c:v>
                </c:pt>
                <c:pt idx="91">
                  <c:v>2.82</c:v>
                </c:pt>
                <c:pt idx="92">
                  <c:v>2.4900000000000002</c:v>
                </c:pt>
                <c:pt idx="93">
                  <c:v>2.2600000000000002</c:v>
                </c:pt>
                <c:pt idx="94">
                  <c:v>2.7300000000000004</c:v>
                </c:pt>
                <c:pt idx="95">
                  <c:v>3.25</c:v>
                </c:pt>
                <c:pt idx="96">
                  <c:v>3.76</c:v>
                </c:pt>
                <c:pt idx="97">
                  <c:v>4.47</c:v>
                </c:pt>
                <c:pt idx="98">
                  <c:v>5.27</c:v>
                </c:pt>
                <c:pt idx="99">
                  <c:v>5.77</c:v>
                </c:pt>
                <c:pt idx="100">
                  <c:v>5.9099999999999993</c:v>
                </c:pt>
                <c:pt idx="101">
                  <c:v>5.41</c:v>
                </c:pt>
                <c:pt idx="102">
                  <c:v>4.5999999999999996</c:v>
                </c:pt>
                <c:pt idx="103">
                  <c:v>3.8999999999999995</c:v>
                </c:pt>
                <c:pt idx="104">
                  <c:v>3.34</c:v>
                </c:pt>
                <c:pt idx="105">
                  <c:v>2.87</c:v>
                </c:pt>
                <c:pt idx="106">
                  <c:v>2.3199999999999998</c:v>
                </c:pt>
                <c:pt idx="107">
                  <c:v>1.75</c:v>
                </c:pt>
                <c:pt idx="108">
                  <c:v>1.1299999999999999</c:v>
                </c:pt>
                <c:pt idx="109">
                  <c:v>0.49</c:v>
                </c:pt>
                <c:pt idx="110">
                  <c:v>-0.23</c:v>
                </c:pt>
                <c:pt idx="111">
                  <c:v>-1.5699999999999998</c:v>
                </c:pt>
                <c:pt idx="112">
                  <c:v>-3.34</c:v>
                </c:pt>
                <c:pt idx="113">
                  <c:v>-4.76</c:v>
                </c:pt>
                <c:pt idx="114">
                  <c:v>-5.39</c:v>
                </c:pt>
                <c:pt idx="115">
                  <c:v>-5.2</c:v>
                </c:pt>
                <c:pt idx="116">
                  <c:v>-5.09</c:v>
                </c:pt>
                <c:pt idx="117">
                  <c:v>-4.84</c:v>
                </c:pt>
                <c:pt idx="118">
                  <c:v>-4.37</c:v>
                </c:pt>
                <c:pt idx="119">
                  <c:v>-3.77</c:v>
                </c:pt>
                <c:pt idx="120">
                  <c:v>-3.46</c:v>
                </c:pt>
                <c:pt idx="121">
                  <c:v>-3.4299999999999997</c:v>
                </c:pt>
                <c:pt idx="122">
                  <c:v>-3.3600000000000003</c:v>
                </c:pt>
                <c:pt idx="123">
                  <c:v>-3.1100000000000003</c:v>
                </c:pt>
                <c:pt idx="124">
                  <c:v>-3.1</c:v>
                </c:pt>
                <c:pt idx="125">
                  <c:v>-2.7300000000000004</c:v>
                </c:pt>
                <c:pt idx="126">
                  <c:v>-2.2700000000000005</c:v>
                </c:pt>
                <c:pt idx="127">
                  <c:v>-1.68</c:v>
                </c:pt>
                <c:pt idx="128">
                  <c:v>-1.38</c:v>
                </c:pt>
                <c:pt idx="129">
                  <c:v>-0.91999999999999993</c:v>
                </c:pt>
                <c:pt idx="130">
                  <c:v>-0.3</c:v>
                </c:pt>
                <c:pt idx="131">
                  <c:v>0.51</c:v>
                </c:pt>
                <c:pt idx="132">
                  <c:v>1.19</c:v>
                </c:pt>
                <c:pt idx="133">
                  <c:v>1.23</c:v>
                </c:pt>
                <c:pt idx="134">
                  <c:v>0.86</c:v>
                </c:pt>
                <c:pt idx="135">
                  <c:v>0.3</c:v>
                </c:pt>
                <c:pt idx="136">
                  <c:v>0.26</c:v>
                </c:pt>
                <c:pt idx="137">
                  <c:v>0.19999999999999998</c:v>
                </c:pt>
                <c:pt idx="138">
                  <c:v>0.37</c:v>
                </c:pt>
                <c:pt idx="139">
                  <c:v>0.16999999999999998</c:v>
                </c:pt>
                <c:pt idx="140">
                  <c:v>0.27</c:v>
                </c:pt>
                <c:pt idx="141">
                  <c:v>0.36</c:v>
                </c:pt>
                <c:pt idx="142">
                  <c:v>0.62</c:v>
                </c:pt>
                <c:pt idx="143">
                  <c:v>0.57999999999999996</c:v>
                </c:pt>
                <c:pt idx="144">
                  <c:v>0.47000000000000003</c:v>
                </c:pt>
                <c:pt idx="145">
                  <c:v>0.48000000000000004</c:v>
                </c:pt>
                <c:pt idx="146">
                  <c:v>0.75</c:v>
                </c:pt>
                <c:pt idx="147">
                  <c:v>1.52</c:v>
                </c:pt>
                <c:pt idx="148">
                  <c:v>2.23</c:v>
                </c:pt>
                <c:pt idx="149">
                  <c:v>2.25</c:v>
                </c:pt>
                <c:pt idx="150">
                  <c:v>1.82</c:v>
                </c:pt>
                <c:pt idx="151">
                  <c:v>1.88</c:v>
                </c:pt>
                <c:pt idx="152">
                  <c:v>2.5499999999999998</c:v>
                </c:pt>
                <c:pt idx="153">
                  <c:v>3.2399999999999998</c:v>
                </c:pt>
                <c:pt idx="154">
                  <c:v>3.95</c:v>
                </c:pt>
                <c:pt idx="155">
                  <c:v>4.49</c:v>
                </c:pt>
                <c:pt idx="156">
                  <c:v>4.97</c:v>
                </c:pt>
                <c:pt idx="157">
                  <c:v>5.26</c:v>
                </c:pt>
                <c:pt idx="158">
                  <c:v>5.3599999999999994</c:v>
                </c:pt>
                <c:pt idx="159">
                  <c:v>5.16</c:v>
                </c:pt>
                <c:pt idx="160">
                  <c:v>3.81</c:v>
                </c:pt>
                <c:pt idx="161">
                  <c:v>2.11</c:v>
                </c:pt>
                <c:pt idx="162">
                  <c:v>1</c:v>
                </c:pt>
                <c:pt idx="163">
                  <c:v>1.05</c:v>
                </c:pt>
                <c:pt idx="164">
                  <c:v>1.69</c:v>
                </c:pt>
                <c:pt idx="165">
                  <c:v>2.02</c:v>
                </c:pt>
                <c:pt idx="166">
                  <c:v>2.14</c:v>
                </c:pt>
                <c:pt idx="167">
                  <c:v>2.41</c:v>
                </c:pt>
                <c:pt idx="168">
                  <c:v>2.4500000000000002</c:v>
                </c:pt>
                <c:pt idx="169">
                  <c:v>2.64</c:v>
                </c:pt>
                <c:pt idx="170">
                  <c:v>3.2199999999999998</c:v>
                </c:pt>
                <c:pt idx="171">
                  <c:v>3.96</c:v>
                </c:pt>
                <c:pt idx="172">
                  <c:v>3.88</c:v>
                </c:pt>
                <c:pt idx="173">
                  <c:v>3.0100000000000002</c:v>
                </c:pt>
                <c:pt idx="174">
                  <c:v>2.11</c:v>
                </c:pt>
                <c:pt idx="175">
                  <c:v>2.17</c:v>
                </c:pt>
                <c:pt idx="176">
                  <c:v>2.2699999999999996</c:v>
                </c:pt>
                <c:pt idx="177">
                  <c:v>1.93</c:v>
                </c:pt>
                <c:pt idx="178">
                  <c:v>0.96</c:v>
                </c:pt>
                <c:pt idx="179">
                  <c:v>5.0000000000000017E-2</c:v>
                </c:pt>
                <c:pt idx="180">
                  <c:v>-0.45</c:v>
                </c:pt>
                <c:pt idx="181">
                  <c:v>-0.43</c:v>
                </c:pt>
                <c:pt idx="182">
                  <c:v>-0.25</c:v>
                </c:pt>
                <c:pt idx="183">
                  <c:v>0.23</c:v>
                </c:pt>
                <c:pt idx="184">
                  <c:v>1.18</c:v>
                </c:pt>
                <c:pt idx="185">
                  <c:v>2.08</c:v>
                </c:pt>
                <c:pt idx="186">
                  <c:v>2.93</c:v>
                </c:pt>
                <c:pt idx="187">
                  <c:v>3.49</c:v>
                </c:pt>
                <c:pt idx="188">
                  <c:v>3.63</c:v>
                </c:pt>
                <c:pt idx="189">
                  <c:v>3.4400000000000004</c:v>
                </c:pt>
                <c:pt idx="190">
                  <c:v>2.7399999999999998</c:v>
                </c:pt>
                <c:pt idx="191">
                  <c:v>2.27</c:v>
                </c:pt>
                <c:pt idx="192">
                  <c:v>1.5299999999999998</c:v>
                </c:pt>
                <c:pt idx="193">
                  <c:v>0.84000000000000008</c:v>
                </c:pt>
                <c:pt idx="194">
                  <c:v>0.44000000000000006</c:v>
                </c:pt>
                <c:pt idx="195">
                  <c:v>0.28000000000000003</c:v>
                </c:pt>
                <c:pt idx="196">
                  <c:v>-0.13999999999999996</c:v>
                </c:pt>
                <c:pt idx="197">
                  <c:v>-0.98</c:v>
                </c:pt>
                <c:pt idx="198">
                  <c:v>-1.93</c:v>
                </c:pt>
                <c:pt idx="199">
                  <c:v>-2.38</c:v>
                </c:pt>
                <c:pt idx="200">
                  <c:v>-2.4500000000000002</c:v>
                </c:pt>
                <c:pt idx="201">
                  <c:v>-2.41</c:v>
                </c:pt>
                <c:pt idx="202">
                  <c:v>-2.52</c:v>
                </c:pt>
                <c:pt idx="203">
                  <c:v>-2.5499999999999998</c:v>
                </c:pt>
                <c:pt idx="204">
                  <c:v>-2.31</c:v>
                </c:pt>
                <c:pt idx="205">
                  <c:v>-2.2199999999999998</c:v>
                </c:pt>
                <c:pt idx="206">
                  <c:v>-2.27</c:v>
                </c:pt>
                <c:pt idx="207">
                  <c:v>-2.52</c:v>
                </c:pt>
                <c:pt idx="208">
                  <c:v>-2.59</c:v>
                </c:pt>
                <c:pt idx="209">
                  <c:v>-2.38</c:v>
                </c:pt>
                <c:pt idx="210">
                  <c:v>-1.78</c:v>
                </c:pt>
                <c:pt idx="211">
                  <c:v>-1.3199999999999998</c:v>
                </c:pt>
                <c:pt idx="212">
                  <c:v>-1.02</c:v>
                </c:pt>
                <c:pt idx="213">
                  <c:v>-1.18</c:v>
                </c:pt>
                <c:pt idx="214">
                  <c:v>-1.46</c:v>
                </c:pt>
                <c:pt idx="215">
                  <c:v>-1.84</c:v>
                </c:pt>
                <c:pt idx="216">
                  <c:v>-1.6700000000000002</c:v>
                </c:pt>
                <c:pt idx="217">
                  <c:v>-0.87</c:v>
                </c:pt>
                <c:pt idx="218">
                  <c:v>0.55999999999999994</c:v>
                </c:pt>
                <c:pt idx="219">
                  <c:v>3.1999999999999997</c:v>
                </c:pt>
                <c:pt idx="220">
                  <c:v>5.31</c:v>
                </c:pt>
                <c:pt idx="221">
                  <c:v>6.8599999999999994</c:v>
                </c:pt>
                <c:pt idx="222">
                  <c:v>6.72</c:v>
                </c:pt>
                <c:pt idx="223">
                  <c:v>6.52</c:v>
                </c:pt>
                <c:pt idx="224">
                  <c:v>6.4</c:v>
                </c:pt>
                <c:pt idx="225">
                  <c:v>6.3100000000000005</c:v>
                </c:pt>
                <c:pt idx="226">
                  <c:v>6.55</c:v>
                </c:pt>
                <c:pt idx="227">
                  <c:v>6.86</c:v>
                </c:pt>
                <c:pt idx="228">
                  <c:v>7.02</c:v>
                </c:pt>
                <c:pt idx="229">
                  <c:v>7.33</c:v>
                </c:pt>
                <c:pt idx="230">
                  <c:v>7.21</c:v>
                </c:pt>
                <c:pt idx="231">
                  <c:v>5.3599999999999994</c:v>
                </c:pt>
                <c:pt idx="232">
                  <c:v>1.22</c:v>
                </c:pt>
                <c:pt idx="233">
                  <c:v>-2.93</c:v>
                </c:pt>
                <c:pt idx="234">
                  <c:v>-4.75</c:v>
                </c:pt>
                <c:pt idx="235">
                  <c:v>-4.51</c:v>
                </c:pt>
                <c:pt idx="236">
                  <c:v>-4.03</c:v>
                </c:pt>
                <c:pt idx="237">
                  <c:v>-3.92</c:v>
                </c:pt>
                <c:pt idx="238">
                  <c:v>-3.91</c:v>
                </c:pt>
                <c:pt idx="239">
                  <c:v>-3.7700000000000005</c:v>
                </c:pt>
                <c:pt idx="240">
                  <c:v>-3.63</c:v>
                </c:pt>
                <c:pt idx="241">
                  <c:v>-3.51</c:v>
                </c:pt>
                <c:pt idx="242">
                  <c:v>-3.6399999999999997</c:v>
                </c:pt>
                <c:pt idx="243">
                  <c:v>-3.75</c:v>
                </c:pt>
                <c:pt idx="244">
                  <c:v>-3.7699999999999996</c:v>
                </c:pt>
                <c:pt idx="245">
                  <c:v>-3.4699999999999998</c:v>
                </c:pt>
                <c:pt idx="246">
                  <c:v>-3.37</c:v>
                </c:pt>
                <c:pt idx="247">
                  <c:v>-3.52</c:v>
                </c:pt>
                <c:pt idx="248">
                  <c:v>-3.8200000000000003</c:v>
                </c:pt>
                <c:pt idx="249">
                  <c:v>-4.09</c:v>
                </c:pt>
                <c:pt idx="250">
                  <c:v>-4.01</c:v>
                </c:pt>
                <c:pt idx="251">
                  <c:v>-3.9399999999999995</c:v>
                </c:pt>
                <c:pt idx="252">
                  <c:v>-3.88</c:v>
                </c:pt>
                <c:pt idx="253">
                  <c:v>-3.53</c:v>
                </c:pt>
                <c:pt idx="254">
                  <c:v>-3.2</c:v>
                </c:pt>
                <c:pt idx="255">
                  <c:v>-3.01</c:v>
                </c:pt>
                <c:pt idx="256">
                  <c:v>-2.7199999999999998</c:v>
                </c:pt>
                <c:pt idx="257">
                  <c:v>-1.87</c:v>
                </c:pt>
                <c:pt idx="258">
                  <c:v>-1.04</c:v>
                </c:pt>
                <c:pt idx="259">
                  <c:v>-0.95</c:v>
                </c:pt>
                <c:pt idx="260">
                  <c:v>-1.73</c:v>
                </c:pt>
                <c:pt idx="261">
                  <c:v>-2.17</c:v>
                </c:pt>
                <c:pt idx="262">
                  <c:v>-2.48</c:v>
                </c:pt>
                <c:pt idx="263">
                  <c:v>-2.48</c:v>
                </c:pt>
                <c:pt idx="264">
                  <c:v>-2.4699999999999998</c:v>
                </c:pt>
                <c:pt idx="265">
                  <c:v>-2.1900000000000004</c:v>
                </c:pt>
                <c:pt idx="266">
                  <c:v>-1.84</c:v>
                </c:pt>
                <c:pt idx="267">
                  <c:v>-1.79</c:v>
                </c:pt>
                <c:pt idx="268">
                  <c:v>-1.2</c:v>
                </c:pt>
                <c:pt idx="269">
                  <c:v>-0.30999999999999994</c:v>
                </c:pt>
                <c:pt idx="270">
                  <c:v>0.36</c:v>
                </c:pt>
                <c:pt idx="271">
                  <c:v>0.1</c:v>
                </c:pt>
                <c:pt idx="272">
                  <c:v>-0.56000000000000005</c:v>
                </c:pt>
                <c:pt idx="273">
                  <c:v>-0.44</c:v>
                </c:pt>
                <c:pt idx="274">
                  <c:v>-0.13000000000000003</c:v>
                </c:pt>
                <c:pt idx="275">
                  <c:v>-0.11000000000000001</c:v>
                </c:pt>
                <c:pt idx="276">
                  <c:v>-0.37</c:v>
                </c:pt>
                <c:pt idx="277">
                  <c:v>-0.82000000000000006</c:v>
                </c:pt>
                <c:pt idx="278">
                  <c:v>-0.70000000000000007</c:v>
                </c:pt>
                <c:pt idx="279">
                  <c:v>-0.15999999999999998</c:v>
                </c:pt>
                <c:pt idx="280">
                  <c:v>0.64</c:v>
                </c:pt>
                <c:pt idx="281">
                  <c:v>1.79</c:v>
                </c:pt>
                <c:pt idx="282">
                  <c:v>2.33</c:v>
                </c:pt>
                <c:pt idx="283">
                  <c:v>2.73</c:v>
                </c:pt>
                <c:pt idx="284">
                  <c:v>2.56</c:v>
                </c:pt>
                <c:pt idx="285">
                  <c:v>2.59</c:v>
                </c:pt>
                <c:pt idx="286">
                  <c:v>2.57</c:v>
                </c:pt>
                <c:pt idx="287">
                  <c:v>2.36</c:v>
                </c:pt>
                <c:pt idx="288">
                  <c:v>1.98</c:v>
                </c:pt>
                <c:pt idx="289">
                  <c:v>1.05</c:v>
                </c:pt>
                <c:pt idx="290">
                  <c:v>-0.18999999999999995</c:v>
                </c:pt>
                <c:pt idx="291">
                  <c:v>-0.82</c:v>
                </c:pt>
                <c:pt idx="292">
                  <c:v>-0.7</c:v>
                </c:pt>
                <c:pt idx="293">
                  <c:v>-4.0000000000000008E-2</c:v>
                </c:pt>
                <c:pt idx="294">
                  <c:v>0.24</c:v>
                </c:pt>
                <c:pt idx="295">
                  <c:v>0.51</c:v>
                </c:pt>
                <c:pt idx="296">
                  <c:v>0.76</c:v>
                </c:pt>
                <c:pt idx="297">
                  <c:v>0.72000000000000008</c:v>
                </c:pt>
                <c:pt idx="298">
                  <c:v>0.63</c:v>
                </c:pt>
                <c:pt idx="299">
                  <c:v>0.28000000000000003</c:v>
                </c:pt>
                <c:pt idx="300">
                  <c:v>-0.28999999999999998</c:v>
                </c:pt>
                <c:pt idx="301">
                  <c:v>-0.71</c:v>
                </c:pt>
                <c:pt idx="302">
                  <c:v>-1.1200000000000001</c:v>
                </c:pt>
                <c:pt idx="303">
                  <c:v>-1.08</c:v>
                </c:pt>
                <c:pt idx="304">
                  <c:v>-0.39000000000000007</c:v>
                </c:pt>
                <c:pt idx="305">
                  <c:v>0.84000000000000008</c:v>
                </c:pt>
                <c:pt idx="306">
                  <c:v>1.8199999999999998</c:v>
                </c:pt>
                <c:pt idx="307">
                  <c:v>1.7599999999999998</c:v>
                </c:pt>
                <c:pt idx="308">
                  <c:v>1.55</c:v>
                </c:pt>
                <c:pt idx="309">
                  <c:v>1.44</c:v>
                </c:pt>
                <c:pt idx="310">
                  <c:v>1.1300000000000001</c:v>
                </c:pt>
                <c:pt idx="311">
                  <c:v>1.18</c:v>
                </c:pt>
                <c:pt idx="312">
                  <c:v>1.5299999999999998</c:v>
                </c:pt>
                <c:pt idx="313">
                  <c:v>1.58</c:v>
                </c:pt>
                <c:pt idx="314">
                  <c:v>1.1599999999999999</c:v>
                </c:pt>
                <c:pt idx="315">
                  <c:v>0.53</c:v>
                </c:pt>
                <c:pt idx="316">
                  <c:v>0.39</c:v>
                </c:pt>
                <c:pt idx="317">
                  <c:v>0.21000000000000002</c:v>
                </c:pt>
                <c:pt idx="318">
                  <c:v>-0.01</c:v>
                </c:pt>
                <c:pt idx="319">
                  <c:v>-0.67</c:v>
                </c:pt>
                <c:pt idx="320">
                  <c:v>-1.38</c:v>
                </c:pt>
                <c:pt idx="321">
                  <c:v>-2.0599999999999996</c:v>
                </c:pt>
                <c:pt idx="322">
                  <c:v>-2.04</c:v>
                </c:pt>
                <c:pt idx="323">
                  <c:v>-1.8199999999999998</c:v>
                </c:pt>
                <c:pt idx="324">
                  <c:v>-1.7400000000000002</c:v>
                </c:pt>
                <c:pt idx="325">
                  <c:v>-1.94</c:v>
                </c:pt>
                <c:pt idx="326">
                  <c:v>-1.88</c:v>
                </c:pt>
                <c:pt idx="327">
                  <c:v>-1.44</c:v>
                </c:pt>
                <c:pt idx="328">
                  <c:v>-0.39</c:v>
                </c:pt>
                <c:pt idx="329">
                  <c:v>0.62</c:v>
                </c:pt>
                <c:pt idx="330">
                  <c:v>1.45</c:v>
                </c:pt>
                <c:pt idx="331">
                  <c:v>2.0099999999999998</c:v>
                </c:pt>
                <c:pt idx="332">
                  <c:v>2.42</c:v>
                </c:pt>
                <c:pt idx="333">
                  <c:v>2.41</c:v>
                </c:pt>
                <c:pt idx="334">
                  <c:v>2.2800000000000002</c:v>
                </c:pt>
                <c:pt idx="335">
                  <c:v>1.67</c:v>
                </c:pt>
                <c:pt idx="336">
                  <c:v>0.84000000000000008</c:v>
                </c:pt>
                <c:pt idx="337">
                  <c:v>-0.12</c:v>
                </c:pt>
                <c:pt idx="338">
                  <c:v>-0.91999999999999993</c:v>
                </c:pt>
                <c:pt idx="339">
                  <c:v>-1.56</c:v>
                </c:pt>
                <c:pt idx="340">
                  <c:v>-1.99</c:v>
                </c:pt>
                <c:pt idx="341">
                  <c:v>-2.48</c:v>
                </c:pt>
                <c:pt idx="342">
                  <c:v>-2.71</c:v>
                </c:pt>
                <c:pt idx="343">
                  <c:v>-3.09</c:v>
                </c:pt>
                <c:pt idx="344">
                  <c:v>-3.31</c:v>
                </c:pt>
                <c:pt idx="345">
                  <c:v>-3.44</c:v>
                </c:pt>
                <c:pt idx="346">
                  <c:v>-3.37</c:v>
                </c:pt>
                <c:pt idx="347">
                  <c:v>-3.52</c:v>
                </c:pt>
                <c:pt idx="348">
                  <c:v>-3.85</c:v>
                </c:pt>
                <c:pt idx="349">
                  <c:v>-3.9000000000000004</c:v>
                </c:pt>
                <c:pt idx="350">
                  <c:v>-3.62</c:v>
                </c:pt>
                <c:pt idx="351">
                  <c:v>-2.9000000000000004</c:v>
                </c:pt>
                <c:pt idx="352">
                  <c:v>-2.5700000000000003</c:v>
                </c:pt>
                <c:pt idx="353">
                  <c:v>-2.59</c:v>
                </c:pt>
                <c:pt idx="354">
                  <c:v>-2.81</c:v>
                </c:pt>
                <c:pt idx="355">
                  <c:v>-3.1100000000000003</c:v>
                </c:pt>
                <c:pt idx="356">
                  <c:v>-3.08</c:v>
                </c:pt>
                <c:pt idx="357">
                  <c:v>-3.0700000000000003</c:v>
                </c:pt>
                <c:pt idx="358">
                  <c:v>-3</c:v>
                </c:pt>
                <c:pt idx="359">
                  <c:v>-2.87</c:v>
                </c:pt>
                <c:pt idx="360">
                  <c:v>-2.8099999999999996</c:v>
                </c:pt>
                <c:pt idx="361">
                  <c:v>-2.61</c:v>
                </c:pt>
                <c:pt idx="362">
                  <c:v>-2.48</c:v>
                </c:pt>
                <c:pt idx="363">
                  <c:v>-1.58</c:v>
                </c:pt>
                <c:pt idx="364">
                  <c:v>-0.20999999999999996</c:v>
                </c:pt>
                <c:pt idx="365">
                  <c:v>1.07</c:v>
                </c:pt>
                <c:pt idx="366">
                  <c:v>1.54</c:v>
                </c:pt>
                <c:pt idx="367">
                  <c:v>1.54</c:v>
                </c:pt>
                <c:pt idx="368">
                  <c:v>2.02</c:v>
                </c:pt>
                <c:pt idx="369">
                  <c:v>2.5499999999999998</c:v>
                </c:pt>
                <c:pt idx="370">
                  <c:v>2.92</c:v>
                </c:pt>
                <c:pt idx="371">
                  <c:v>3.16</c:v>
                </c:pt>
                <c:pt idx="372">
                  <c:v>3.54</c:v>
                </c:pt>
                <c:pt idx="373">
                  <c:v>3.1000000000000005</c:v>
                </c:pt>
                <c:pt idx="374">
                  <c:v>1.7000000000000002</c:v>
                </c:pt>
                <c:pt idx="375">
                  <c:v>-0.92</c:v>
                </c:pt>
                <c:pt idx="376">
                  <c:v>-3.8400000000000003</c:v>
                </c:pt>
                <c:pt idx="377">
                  <c:v>-6.1</c:v>
                </c:pt>
                <c:pt idx="378">
                  <c:v>-7.07</c:v>
                </c:pt>
                <c:pt idx="379">
                  <c:v>-6.8</c:v>
                </c:pt>
                <c:pt idx="380">
                  <c:v>-6.43</c:v>
                </c:pt>
                <c:pt idx="381">
                  <c:v>-6.03</c:v>
                </c:pt>
                <c:pt idx="382">
                  <c:v>-5.6400000000000006</c:v>
                </c:pt>
                <c:pt idx="383">
                  <c:v>-5.22</c:v>
                </c:pt>
                <c:pt idx="384">
                  <c:v>-5.1100000000000003</c:v>
                </c:pt>
                <c:pt idx="385">
                  <c:v>-5.0299999999999994</c:v>
                </c:pt>
                <c:pt idx="386">
                  <c:v>-4.67</c:v>
                </c:pt>
                <c:pt idx="387">
                  <c:v>-3.94</c:v>
                </c:pt>
                <c:pt idx="388">
                  <c:v>-3</c:v>
                </c:pt>
                <c:pt idx="389">
                  <c:v>-2.58</c:v>
                </c:pt>
                <c:pt idx="390">
                  <c:v>-2.64</c:v>
                </c:pt>
                <c:pt idx="391">
                  <c:v>-3.1900000000000004</c:v>
                </c:pt>
                <c:pt idx="392">
                  <c:v>-3.5199999999999996</c:v>
                </c:pt>
                <c:pt idx="393">
                  <c:v>-3.62</c:v>
                </c:pt>
                <c:pt idx="394">
                  <c:v>-3.3899999999999997</c:v>
                </c:pt>
                <c:pt idx="395">
                  <c:v>-2.93</c:v>
                </c:pt>
                <c:pt idx="396">
                  <c:v>-2.33</c:v>
                </c:pt>
                <c:pt idx="397">
                  <c:v>-1.6400000000000001</c:v>
                </c:pt>
                <c:pt idx="398">
                  <c:v>-1.28</c:v>
                </c:pt>
                <c:pt idx="399">
                  <c:v>-0.98</c:v>
                </c:pt>
                <c:pt idx="400">
                  <c:v>-0.26000000000000006</c:v>
                </c:pt>
                <c:pt idx="401">
                  <c:v>3.9999999999999994E-2</c:v>
                </c:pt>
                <c:pt idx="402">
                  <c:v>3.0000000000000027E-2</c:v>
                </c:pt>
                <c:pt idx="403">
                  <c:v>-0.5</c:v>
                </c:pt>
                <c:pt idx="404">
                  <c:v>-0.51</c:v>
                </c:pt>
                <c:pt idx="405">
                  <c:v>-0.25</c:v>
                </c:pt>
                <c:pt idx="406">
                  <c:v>-0.12</c:v>
                </c:pt>
                <c:pt idx="407">
                  <c:v>-0.16999999999999998</c:v>
                </c:pt>
                <c:pt idx="408">
                  <c:v>-0.26</c:v>
                </c:pt>
                <c:pt idx="409">
                  <c:v>-0.55000000000000004</c:v>
                </c:pt>
                <c:pt idx="410">
                  <c:v>-1.1499999999999999</c:v>
                </c:pt>
                <c:pt idx="411">
                  <c:v>-2.17</c:v>
                </c:pt>
                <c:pt idx="412">
                  <c:v>-2.61</c:v>
                </c:pt>
                <c:pt idx="413">
                  <c:v>-2.38</c:v>
                </c:pt>
                <c:pt idx="414">
                  <c:v>-1.57</c:v>
                </c:pt>
                <c:pt idx="415">
                  <c:v>-0.91</c:v>
                </c:pt>
                <c:pt idx="416">
                  <c:v>-0.62</c:v>
                </c:pt>
                <c:pt idx="417">
                  <c:v>-0.63000000000000012</c:v>
                </c:pt>
                <c:pt idx="418">
                  <c:v>-1</c:v>
                </c:pt>
                <c:pt idx="419">
                  <c:v>-1.26</c:v>
                </c:pt>
                <c:pt idx="420">
                  <c:v>-0.97</c:v>
                </c:pt>
                <c:pt idx="421">
                  <c:v>-0.63</c:v>
                </c:pt>
                <c:pt idx="422">
                  <c:v>-0.38</c:v>
                </c:pt>
                <c:pt idx="423">
                  <c:v>-0.33</c:v>
                </c:pt>
                <c:pt idx="424">
                  <c:v>0.24999999999999997</c:v>
                </c:pt>
                <c:pt idx="425">
                  <c:v>0.65</c:v>
                </c:pt>
                <c:pt idx="426">
                  <c:v>0.56000000000000005</c:v>
                </c:pt>
                <c:pt idx="427">
                  <c:v>0.26</c:v>
                </c:pt>
                <c:pt idx="428">
                  <c:v>0.4</c:v>
                </c:pt>
                <c:pt idx="429">
                  <c:v>0.84</c:v>
                </c:pt>
                <c:pt idx="430">
                  <c:v>0.95</c:v>
                </c:pt>
                <c:pt idx="431">
                  <c:v>0.6399999999999999</c:v>
                </c:pt>
                <c:pt idx="432">
                  <c:v>0.44000000000000006</c:v>
                </c:pt>
                <c:pt idx="433">
                  <c:v>0.52</c:v>
                </c:pt>
                <c:pt idx="434">
                  <c:v>1.41</c:v>
                </c:pt>
                <c:pt idx="435">
                  <c:v>3.16</c:v>
                </c:pt>
                <c:pt idx="436">
                  <c:v>4.6399999999999997</c:v>
                </c:pt>
                <c:pt idx="437">
                  <c:v>5.64</c:v>
                </c:pt>
                <c:pt idx="438">
                  <c:v>5.98</c:v>
                </c:pt>
                <c:pt idx="439">
                  <c:v>6.34</c:v>
                </c:pt>
                <c:pt idx="440">
                  <c:v>6.33</c:v>
                </c:pt>
                <c:pt idx="441">
                  <c:v>6.02</c:v>
                </c:pt>
                <c:pt idx="442">
                  <c:v>5.8100000000000005</c:v>
                </c:pt>
                <c:pt idx="443">
                  <c:v>5.68</c:v>
                </c:pt>
                <c:pt idx="444">
                  <c:v>5.07</c:v>
                </c:pt>
                <c:pt idx="445">
                  <c:v>4.46</c:v>
                </c:pt>
                <c:pt idx="446">
                  <c:v>3.8900000000000006</c:v>
                </c:pt>
                <c:pt idx="447">
                  <c:v>2.93</c:v>
                </c:pt>
                <c:pt idx="448">
                  <c:v>1.07</c:v>
                </c:pt>
                <c:pt idx="449">
                  <c:v>-0.44000000000000006</c:v>
                </c:pt>
                <c:pt idx="450">
                  <c:v>-1.0900000000000001</c:v>
                </c:pt>
                <c:pt idx="451">
                  <c:v>-1.1000000000000001</c:v>
                </c:pt>
                <c:pt idx="452">
                  <c:v>-1.31</c:v>
                </c:pt>
                <c:pt idx="453">
                  <c:v>-1.3900000000000001</c:v>
                </c:pt>
                <c:pt idx="454">
                  <c:v>-1.28</c:v>
                </c:pt>
                <c:pt idx="455">
                  <c:v>-1.22</c:v>
                </c:pt>
                <c:pt idx="456">
                  <c:v>-1.43</c:v>
                </c:pt>
                <c:pt idx="457">
                  <c:v>-1.19</c:v>
                </c:pt>
                <c:pt idx="458">
                  <c:v>-0.58000000000000007</c:v>
                </c:pt>
                <c:pt idx="459">
                  <c:v>-0.24</c:v>
                </c:pt>
                <c:pt idx="460">
                  <c:v>-0.67999999999999994</c:v>
                </c:pt>
                <c:pt idx="461">
                  <c:v>-1.6</c:v>
                </c:pt>
                <c:pt idx="462">
                  <c:v>-2.0999999999999996</c:v>
                </c:pt>
                <c:pt idx="463">
                  <c:v>-2.06</c:v>
                </c:pt>
                <c:pt idx="464">
                  <c:v>-1.9500000000000002</c:v>
                </c:pt>
                <c:pt idx="465">
                  <c:v>-1.95</c:v>
                </c:pt>
                <c:pt idx="466">
                  <c:v>-2.15</c:v>
                </c:pt>
                <c:pt idx="467">
                  <c:v>-2.2400000000000002</c:v>
                </c:pt>
                <c:pt idx="468">
                  <c:v>-2.2999999999999998</c:v>
                </c:pt>
                <c:pt idx="469">
                  <c:v>-2.83</c:v>
                </c:pt>
                <c:pt idx="470">
                  <c:v>-3.06</c:v>
                </c:pt>
                <c:pt idx="471">
                  <c:v>-2.78</c:v>
                </c:pt>
                <c:pt idx="472">
                  <c:v>-1.51</c:v>
                </c:pt>
                <c:pt idx="473">
                  <c:v>-0.11000000000000004</c:v>
                </c:pt>
                <c:pt idx="474">
                  <c:v>1.03</c:v>
                </c:pt>
                <c:pt idx="475">
                  <c:v>1.6</c:v>
                </c:pt>
                <c:pt idx="476">
                  <c:v>1.4700000000000002</c:v>
                </c:pt>
                <c:pt idx="477">
                  <c:v>1.03</c:v>
                </c:pt>
                <c:pt idx="478">
                  <c:v>0.6</c:v>
                </c:pt>
                <c:pt idx="479">
                  <c:v>0.77</c:v>
                </c:pt>
                <c:pt idx="480">
                  <c:v>1.35</c:v>
                </c:pt>
                <c:pt idx="481">
                  <c:v>1.56</c:v>
                </c:pt>
                <c:pt idx="482">
                  <c:v>1.29</c:v>
                </c:pt>
                <c:pt idx="483">
                  <c:v>0.88</c:v>
                </c:pt>
                <c:pt idx="484">
                  <c:v>0.87999999999999989</c:v>
                </c:pt>
                <c:pt idx="485">
                  <c:v>0.97</c:v>
                </c:pt>
                <c:pt idx="486">
                  <c:v>0.78</c:v>
                </c:pt>
                <c:pt idx="487">
                  <c:v>0.79</c:v>
                </c:pt>
                <c:pt idx="488">
                  <c:v>0.94</c:v>
                </c:pt>
                <c:pt idx="489">
                  <c:v>1.1400000000000001</c:v>
                </c:pt>
                <c:pt idx="490">
                  <c:v>1.08</c:v>
                </c:pt>
                <c:pt idx="491">
                  <c:v>0.87</c:v>
                </c:pt>
                <c:pt idx="492">
                  <c:v>0.64</c:v>
                </c:pt>
                <c:pt idx="493">
                  <c:v>0.24000000000000002</c:v>
                </c:pt>
                <c:pt idx="494">
                  <c:v>-0.25</c:v>
                </c:pt>
                <c:pt idx="495">
                  <c:v>-1.06</c:v>
                </c:pt>
                <c:pt idx="496">
                  <c:v>-1.85</c:v>
                </c:pt>
                <c:pt idx="497">
                  <c:v>-2.58</c:v>
                </c:pt>
                <c:pt idx="498">
                  <c:v>-3.05</c:v>
                </c:pt>
                <c:pt idx="499">
                  <c:v>-3.28</c:v>
                </c:pt>
                <c:pt idx="500">
                  <c:v>-3.4499999999999997</c:v>
                </c:pt>
                <c:pt idx="501">
                  <c:v>-3.4399999999999995</c:v>
                </c:pt>
                <c:pt idx="502">
                  <c:v>-3.4699999999999998</c:v>
                </c:pt>
                <c:pt idx="503">
                  <c:v>-3.3</c:v>
                </c:pt>
                <c:pt idx="504">
                  <c:v>-2.95</c:v>
                </c:pt>
                <c:pt idx="505">
                  <c:v>-2.7</c:v>
                </c:pt>
                <c:pt idx="506">
                  <c:v>-2.81</c:v>
                </c:pt>
                <c:pt idx="507">
                  <c:v>-3.0700000000000003</c:v>
                </c:pt>
                <c:pt idx="508">
                  <c:v>-3.56</c:v>
                </c:pt>
                <c:pt idx="509">
                  <c:v>-3.7800000000000002</c:v>
                </c:pt>
                <c:pt idx="510">
                  <c:v>-4.1099999999999994</c:v>
                </c:pt>
                <c:pt idx="511">
                  <c:v>-4.13</c:v>
                </c:pt>
                <c:pt idx="512">
                  <c:v>-4.2299999999999995</c:v>
                </c:pt>
                <c:pt idx="513">
                  <c:v>-4.05</c:v>
                </c:pt>
                <c:pt idx="514">
                  <c:v>-3.5999999999999996</c:v>
                </c:pt>
                <c:pt idx="515">
                  <c:v>-3.19</c:v>
                </c:pt>
                <c:pt idx="516">
                  <c:v>-3.3</c:v>
                </c:pt>
                <c:pt idx="517">
                  <c:v>-3.9000000000000004</c:v>
                </c:pt>
                <c:pt idx="518">
                  <c:v>-4.55</c:v>
                </c:pt>
                <c:pt idx="519">
                  <c:v>-5.1400000000000006</c:v>
                </c:pt>
                <c:pt idx="520">
                  <c:v>-5.6999999999999993</c:v>
                </c:pt>
                <c:pt idx="521">
                  <c:v>-5.82</c:v>
                </c:pt>
                <c:pt idx="522">
                  <c:v>-5.65</c:v>
                </c:pt>
                <c:pt idx="523">
                  <c:v>-5.21</c:v>
                </c:pt>
                <c:pt idx="524">
                  <c:v>-4.99</c:v>
                </c:pt>
                <c:pt idx="525">
                  <c:v>-4.54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7-B043-B9E7-E4470C414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203472"/>
        <c:axId val="746526960"/>
      </c:lineChart>
      <c:catAx>
        <c:axId val="186967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40075824"/>
        <c:crosses val="autoZero"/>
        <c:auto val="1"/>
        <c:lblAlgn val="ctr"/>
        <c:lblOffset val="100"/>
        <c:noMultiLvlLbl val="0"/>
      </c:catAx>
      <c:valAx>
        <c:axId val="7400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69670608"/>
        <c:crosses val="autoZero"/>
        <c:crossBetween val="between"/>
      </c:valAx>
      <c:valAx>
        <c:axId val="7465269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00203472"/>
        <c:crosses val="max"/>
        <c:crossBetween val="between"/>
      </c:valAx>
      <c:catAx>
        <c:axId val="160020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74652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ana!$C$468:$C$535</c:f>
              <c:numCache>
                <c:formatCode>General</c:formatCode>
                <c:ptCount val="68"/>
                <c:pt idx="0">
                  <c:v>92.39</c:v>
                </c:pt>
                <c:pt idx="1">
                  <c:v>43.55</c:v>
                </c:pt>
                <c:pt idx="2">
                  <c:v>15.14</c:v>
                </c:pt>
                <c:pt idx="3">
                  <c:v>24.27</c:v>
                </c:pt>
                <c:pt idx="4">
                  <c:v>15.41</c:v>
                </c:pt>
                <c:pt idx="5">
                  <c:v>51.23</c:v>
                </c:pt>
                <c:pt idx="6">
                  <c:v>62.71</c:v>
                </c:pt>
                <c:pt idx="7">
                  <c:v>76.05</c:v>
                </c:pt>
                <c:pt idx="8">
                  <c:v>95.51</c:v>
                </c:pt>
                <c:pt idx="9">
                  <c:v>66.19</c:v>
                </c:pt>
                <c:pt idx="10">
                  <c:v>83.93</c:v>
                </c:pt>
                <c:pt idx="11">
                  <c:v>29.78</c:v>
                </c:pt>
                <c:pt idx="12">
                  <c:v>109.07</c:v>
                </c:pt>
                <c:pt idx="13">
                  <c:v>56.7</c:v>
                </c:pt>
                <c:pt idx="14">
                  <c:v>22.87</c:v>
                </c:pt>
                <c:pt idx="15">
                  <c:v>17.21</c:v>
                </c:pt>
                <c:pt idx="16">
                  <c:v>28.07</c:v>
                </c:pt>
                <c:pt idx="17">
                  <c:v>67.959999999999994</c:v>
                </c:pt>
                <c:pt idx="18">
                  <c:v>75.53</c:v>
                </c:pt>
                <c:pt idx="19">
                  <c:v>138.94999999999999</c:v>
                </c:pt>
                <c:pt idx="20">
                  <c:v>137.78</c:v>
                </c:pt>
                <c:pt idx="21">
                  <c:v>63.42</c:v>
                </c:pt>
                <c:pt idx="22">
                  <c:v>77.739999999999995</c:v>
                </c:pt>
                <c:pt idx="23">
                  <c:v>89.48</c:v>
                </c:pt>
                <c:pt idx="24">
                  <c:v>51.01</c:v>
                </c:pt>
                <c:pt idx="25">
                  <c:v>58.49</c:v>
                </c:pt>
                <c:pt idx="26">
                  <c:v>25.46</c:v>
                </c:pt>
                <c:pt idx="27">
                  <c:v>21.29</c:v>
                </c:pt>
                <c:pt idx="28">
                  <c:v>20.8</c:v>
                </c:pt>
                <c:pt idx="29">
                  <c:v>30.54</c:v>
                </c:pt>
                <c:pt idx="30">
                  <c:v>38.03</c:v>
                </c:pt>
                <c:pt idx="31">
                  <c:v>103.66</c:v>
                </c:pt>
                <c:pt idx="32">
                  <c:v>82.44</c:v>
                </c:pt>
                <c:pt idx="33">
                  <c:v>97.78</c:v>
                </c:pt>
                <c:pt idx="34">
                  <c:v>89.5</c:v>
                </c:pt>
                <c:pt idx="35">
                  <c:v>67.650000000000006</c:v>
                </c:pt>
                <c:pt idx="36">
                  <c:v>76.92</c:v>
                </c:pt>
                <c:pt idx="37">
                  <c:v>45.22</c:v>
                </c:pt>
                <c:pt idx="38">
                  <c:v>15.94</c:v>
                </c:pt>
                <c:pt idx="39">
                  <c:v>13.43</c:v>
                </c:pt>
                <c:pt idx="40">
                  <c:v>10.97</c:v>
                </c:pt>
                <c:pt idx="41">
                  <c:v>23.75</c:v>
                </c:pt>
                <c:pt idx="42">
                  <c:v>41.48</c:v>
                </c:pt>
                <c:pt idx="43">
                  <c:v>47.32</c:v>
                </c:pt>
                <c:pt idx="44">
                  <c:v>107.32</c:v>
                </c:pt>
                <c:pt idx="45">
                  <c:v>44.86</c:v>
                </c:pt>
                <c:pt idx="46">
                  <c:v>108.05</c:v>
                </c:pt>
                <c:pt idx="47">
                  <c:v>54.81</c:v>
                </c:pt>
                <c:pt idx="48">
                  <c:v>34.76</c:v>
                </c:pt>
                <c:pt idx="49">
                  <c:v>41.38</c:v>
                </c:pt>
                <c:pt idx="50">
                  <c:v>22.92</c:v>
                </c:pt>
                <c:pt idx="51">
                  <c:v>26.14</c:v>
                </c:pt>
                <c:pt idx="52">
                  <c:v>33.46</c:v>
                </c:pt>
                <c:pt idx="53">
                  <c:v>35.9</c:v>
                </c:pt>
                <c:pt idx="54">
                  <c:v>56.06</c:v>
                </c:pt>
                <c:pt idx="55">
                  <c:v>88.95</c:v>
                </c:pt>
                <c:pt idx="56">
                  <c:v>107.14</c:v>
                </c:pt>
                <c:pt idx="57">
                  <c:v>76.099999999999994</c:v>
                </c:pt>
                <c:pt idx="58">
                  <c:v>101.46</c:v>
                </c:pt>
                <c:pt idx="59">
                  <c:v>44.04</c:v>
                </c:pt>
                <c:pt idx="60">
                  <c:v>59.13</c:v>
                </c:pt>
                <c:pt idx="61">
                  <c:v>64.02</c:v>
                </c:pt>
                <c:pt idx="62">
                  <c:v>10.89</c:v>
                </c:pt>
                <c:pt idx="63">
                  <c:v>18.46</c:v>
                </c:pt>
                <c:pt idx="64">
                  <c:v>24.67</c:v>
                </c:pt>
                <c:pt idx="65">
                  <c:v>40.57</c:v>
                </c:pt>
                <c:pt idx="66">
                  <c:v>50.78</c:v>
                </c:pt>
                <c:pt idx="67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B8-7F4F-AEAC-8F5DE8C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761568"/>
        <c:axId val="1698038832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ana!$D$468:$D$535</c:f>
              <c:numCache>
                <c:formatCode>General</c:formatCode>
                <c:ptCount val="68"/>
                <c:pt idx="0">
                  <c:v>0.19</c:v>
                </c:pt>
                <c:pt idx="1">
                  <c:v>-0.24</c:v>
                </c:pt>
                <c:pt idx="2">
                  <c:v>-0.63</c:v>
                </c:pt>
                <c:pt idx="3">
                  <c:v>-0.73</c:v>
                </c:pt>
                <c:pt idx="4">
                  <c:v>-0.74</c:v>
                </c:pt>
                <c:pt idx="5">
                  <c:v>-0.59</c:v>
                </c:pt>
                <c:pt idx="6">
                  <c:v>-0.62</c:v>
                </c:pt>
                <c:pt idx="7">
                  <c:v>-0.74</c:v>
                </c:pt>
                <c:pt idx="8">
                  <c:v>-0.79</c:v>
                </c:pt>
                <c:pt idx="9">
                  <c:v>-0.71</c:v>
                </c:pt>
                <c:pt idx="10">
                  <c:v>-0.8</c:v>
                </c:pt>
                <c:pt idx="11">
                  <c:v>-1.32</c:v>
                </c:pt>
                <c:pt idx="12">
                  <c:v>-0.94</c:v>
                </c:pt>
                <c:pt idx="13">
                  <c:v>-0.52</c:v>
                </c:pt>
                <c:pt idx="14">
                  <c:v>-0.05</c:v>
                </c:pt>
                <c:pt idx="15">
                  <c:v>0.46</c:v>
                </c:pt>
                <c:pt idx="16">
                  <c:v>0.62</c:v>
                </c:pt>
                <c:pt idx="17">
                  <c:v>0.52</c:v>
                </c:pt>
                <c:pt idx="18">
                  <c:v>0.33</c:v>
                </c:pt>
                <c:pt idx="19">
                  <c:v>0.18</c:v>
                </c:pt>
                <c:pt idx="20">
                  <c:v>0.09</c:v>
                </c:pt>
                <c:pt idx="21">
                  <c:v>0.5</c:v>
                </c:pt>
                <c:pt idx="22">
                  <c:v>0.76</c:v>
                </c:pt>
                <c:pt idx="23">
                  <c:v>0.3</c:v>
                </c:pt>
                <c:pt idx="24">
                  <c:v>0.23</c:v>
                </c:pt>
                <c:pt idx="25">
                  <c:v>0.35</c:v>
                </c:pt>
                <c:pt idx="26">
                  <c:v>0.3</c:v>
                </c:pt>
                <c:pt idx="27">
                  <c:v>0.32</c:v>
                </c:pt>
                <c:pt idx="28">
                  <c:v>0.16</c:v>
                </c:pt>
                <c:pt idx="29">
                  <c:v>0.31</c:v>
                </c:pt>
                <c:pt idx="30">
                  <c:v>0.47</c:v>
                </c:pt>
                <c:pt idx="31">
                  <c:v>0.36</c:v>
                </c:pt>
                <c:pt idx="32">
                  <c:v>0.25</c:v>
                </c:pt>
                <c:pt idx="33">
                  <c:v>0.26</c:v>
                </c:pt>
                <c:pt idx="34">
                  <c:v>0.13</c:v>
                </c:pt>
                <c:pt idx="35">
                  <c:v>-0.15</c:v>
                </c:pt>
                <c:pt idx="36">
                  <c:v>-0.23</c:v>
                </c:pt>
                <c:pt idx="37">
                  <c:v>-0.68</c:v>
                </c:pt>
                <c:pt idx="38">
                  <c:v>-0.94</c:v>
                </c:pt>
                <c:pt idx="39">
                  <c:v>-0.96</c:v>
                </c:pt>
                <c:pt idx="40">
                  <c:v>-1.1499999999999999</c:v>
                </c:pt>
                <c:pt idx="41">
                  <c:v>-1.17</c:v>
                </c:pt>
                <c:pt idx="42">
                  <c:v>-1.1299999999999999</c:v>
                </c:pt>
                <c:pt idx="43">
                  <c:v>-1.1399999999999999</c:v>
                </c:pt>
                <c:pt idx="44">
                  <c:v>-1.2</c:v>
                </c:pt>
                <c:pt idx="45">
                  <c:v>-0.96</c:v>
                </c:pt>
                <c:pt idx="46">
                  <c:v>-0.79</c:v>
                </c:pt>
                <c:pt idx="47">
                  <c:v>-0.95</c:v>
                </c:pt>
                <c:pt idx="48">
                  <c:v>-1.07</c:v>
                </c:pt>
                <c:pt idx="49">
                  <c:v>-1.05</c:v>
                </c:pt>
                <c:pt idx="50">
                  <c:v>-1.44</c:v>
                </c:pt>
                <c:pt idx="51">
                  <c:v>-1.29</c:v>
                </c:pt>
                <c:pt idx="52">
                  <c:v>-1.38</c:v>
                </c:pt>
                <c:pt idx="53">
                  <c:v>-1.46</c:v>
                </c:pt>
                <c:pt idx="54">
                  <c:v>-1.39</c:v>
                </c:pt>
                <c:pt idx="55">
                  <c:v>-1.2</c:v>
                </c:pt>
                <c:pt idx="56">
                  <c:v>-1.01</c:v>
                </c:pt>
                <c:pt idx="57">
                  <c:v>-0.98</c:v>
                </c:pt>
                <c:pt idx="58">
                  <c:v>-1.31</c:v>
                </c:pt>
                <c:pt idx="59">
                  <c:v>-1.61</c:v>
                </c:pt>
                <c:pt idx="60">
                  <c:v>-1.63</c:v>
                </c:pt>
                <c:pt idx="61">
                  <c:v>-1.9</c:v>
                </c:pt>
                <c:pt idx="62">
                  <c:v>-2.17</c:v>
                </c:pt>
                <c:pt idx="63">
                  <c:v>-1.75</c:v>
                </c:pt>
                <c:pt idx="64">
                  <c:v>-1.73</c:v>
                </c:pt>
                <c:pt idx="65">
                  <c:v>-1.73</c:v>
                </c:pt>
                <c:pt idx="66">
                  <c:v>-1.53</c:v>
                </c:pt>
                <c:pt idx="67">
                  <c:v>-1.28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B8-7F4F-AEAC-8F5DE8C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398608"/>
        <c:axId val="1667902432"/>
      </c:lineChart>
      <c:catAx>
        <c:axId val="74576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98038832"/>
        <c:crosses val="autoZero"/>
        <c:auto val="1"/>
        <c:lblAlgn val="ctr"/>
        <c:lblOffset val="100"/>
        <c:noMultiLvlLbl val="0"/>
      </c:catAx>
      <c:valAx>
        <c:axId val="16980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45761568"/>
        <c:crosses val="autoZero"/>
        <c:crossBetween val="between"/>
      </c:valAx>
      <c:valAx>
        <c:axId val="166790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2108398608"/>
        <c:crosses val="max"/>
        <c:crossBetween val="between"/>
      </c:valAx>
      <c:catAx>
        <c:axId val="2108398608"/>
        <c:scaling>
          <c:orientation val="minMax"/>
        </c:scaling>
        <c:delete val="1"/>
        <c:axPos val="b"/>
        <c:majorTickMark val="out"/>
        <c:minorTickMark val="none"/>
        <c:tickLblPos val="nextTo"/>
        <c:crossAx val="1667902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ana!$C$7</c:f>
              <c:strCache>
                <c:ptCount val="1"/>
                <c:pt idx="0">
                  <c:v>Precipitation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ana!$C$8:$C$556</c:f>
              <c:numCache>
                <c:formatCode>General</c:formatCode>
                <c:ptCount val="549"/>
                <c:pt idx="0">
                  <c:v>118.04</c:v>
                </c:pt>
                <c:pt idx="1">
                  <c:v>68.540000000000006</c:v>
                </c:pt>
                <c:pt idx="2">
                  <c:v>52.91</c:v>
                </c:pt>
                <c:pt idx="3">
                  <c:v>67.849999999999994</c:v>
                </c:pt>
                <c:pt idx="4">
                  <c:v>86.63</c:v>
                </c:pt>
                <c:pt idx="5">
                  <c:v>54.05</c:v>
                </c:pt>
                <c:pt idx="6">
                  <c:v>28.7</c:v>
                </c:pt>
                <c:pt idx="7">
                  <c:v>23.44</c:v>
                </c:pt>
                <c:pt idx="8">
                  <c:v>18.010000000000002</c:v>
                </c:pt>
                <c:pt idx="9">
                  <c:v>77.73</c:v>
                </c:pt>
                <c:pt idx="10">
                  <c:v>98.63</c:v>
                </c:pt>
                <c:pt idx="11">
                  <c:v>86.74</c:v>
                </c:pt>
                <c:pt idx="12">
                  <c:v>98.83</c:v>
                </c:pt>
                <c:pt idx="13">
                  <c:v>61.03</c:v>
                </c:pt>
                <c:pt idx="14">
                  <c:v>110.73</c:v>
                </c:pt>
                <c:pt idx="15">
                  <c:v>105.42</c:v>
                </c:pt>
                <c:pt idx="16">
                  <c:v>83.99</c:v>
                </c:pt>
                <c:pt idx="17">
                  <c:v>27.58</c:v>
                </c:pt>
                <c:pt idx="18">
                  <c:v>12.19</c:v>
                </c:pt>
                <c:pt idx="19">
                  <c:v>15.87</c:v>
                </c:pt>
                <c:pt idx="20">
                  <c:v>26.74</c:v>
                </c:pt>
                <c:pt idx="21">
                  <c:v>37.049999999999997</c:v>
                </c:pt>
                <c:pt idx="22">
                  <c:v>72.62</c:v>
                </c:pt>
                <c:pt idx="23">
                  <c:v>98.47</c:v>
                </c:pt>
                <c:pt idx="24">
                  <c:v>146.08000000000001</c:v>
                </c:pt>
                <c:pt idx="25">
                  <c:v>89.49</c:v>
                </c:pt>
                <c:pt idx="26">
                  <c:v>78.89</c:v>
                </c:pt>
                <c:pt idx="27">
                  <c:v>57.61</c:v>
                </c:pt>
                <c:pt idx="28">
                  <c:v>84.63</c:v>
                </c:pt>
                <c:pt idx="29">
                  <c:v>47.82</c:v>
                </c:pt>
                <c:pt idx="30">
                  <c:v>24.76</c:v>
                </c:pt>
                <c:pt idx="31">
                  <c:v>19.84</c:v>
                </c:pt>
                <c:pt idx="32">
                  <c:v>20.149999999999999</c:v>
                </c:pt>
                <c:pt idx="33">
                  <c:v>39.57</c:v>
                </c:pt>
                <c:pt idx="34">
                  <c:v>97.28</c:v>
                </c:pt>
                <c:pt idx="35">
                  <c:v>126.95</c:v>
                </c:pt>
                <c:pt idx="36">
                  <c:v>68.41</c:v>
                </c:pt>
                <c:pt idx="37">
                  <c:v>60.27</c:v>
                </c:pt>
                <c:pt idx="38">
                  <c:v>67.78</c:v>
                </c:pt>
                <c:pt idx="39">
                  <c:v>98.61</c:v>
                </c:pt>
                <c:pt idx="40">
                  <c:v>81.05</c:v>
                </c:pt>
                <c:pt idx="41">
                  <c:v>38.56</c:v>
                </c:pt>
                <c:pt idx="42">
                  <c:v>39.770000000000003</c:v>
                </c:pt>
                <c:pt idx="43">
                  <c:v>24.25</c:v>
                </c:pt>
                <c:pt idx="44">
                  <c:v>20.93</c:v>
                </c:pt>
                <c:pt idx="45">
                  <c:v>42.72</c:v>
                </c:pt>
                <c:pt idx="46">
                  <c:v>38.22</c:v>
                </c:pt>
                <c:pt idx="47">
                  <c:v>67.37</c:v>
                </c:pt>
                <c:pt idx="48">
                  <c:v>74.17</c:v>
                </c:pt>
                <c:pt idx="49">
                  <c:v>89.36</c:v>
                </c:pt>
                <c:pt idx="50">
                  <c:v>66.42</c:v>
                </c:pt>
                <c:pt idx="51">
                  <c:v>74.05</c:v>
                </c:pt>
                <c:pt idx="52">
                  <c:v>78.83</c:v>
                </c:pt>
                <c:pt idx="53">
                  <c:v>50.95</c:v>
                </c:pt>
                <c:pt idx="54">
                  <c:v>38.92</c:v>
                </c:pt>
                <c:pt idx="55">
                  <c:v>22.74</c:v>
                </c:pt>
                <c:pt idx="56">
                  <c:v>23.87</c:v>
                </c:pt>
                <c:pt idx="57">
                  <c:v>61.79</c:v>
                </c:pt>
                <c:pt idx="58">
                  <c:v>136.65</c:v>
                </c:pt>
                <c:pt idx="59">
                  <c:v>46.53</c:v>
                </c:pt>
                <c:pt idx="60">
                  <c:v>74.19</c:v>
                </c:pt>
                <c:pt idx="61">
                  <c:v>59.56</c:v>
                </c:pt>
                <c:pt idx="62">
                  <c:v>92.97</c:v>
                </c:pt>
                <c:pt idx="63">
                  <c:v>117.68</c:v>
                </c:pt>
                <c:pt idx="64">
                  <c:v>54.93</c:v>
                </c:pt>
                <c:pt idx="65">
                  <c:v>27.49</c:v>
                </c:pt>
                <c:pt idx="66">
                  <c:v>33.21</c:v>
                </c:pt>
                <c:pt idx="67">
                  <c:v>24.47</c:v>
                </c:pt>
                <c:pt idx="68">
                  <c:v>6.76</c:v>
                </c:pt>
                <c:pt idx="69">
                  <c:v>24.73</c:v>
                </c:pt>
                <c:pt idx="70">
                  <c:v>68.930000000000007</c:v>
                </c:pt>
                <c:pt idx="71">
                  <c:v>44.87</c:v>
                </c:pt>
                <c:pt idx="72">
                  <c:v>99.23</c:v>
                </c:pt>
                <c:pt idx="73">
                  <c:v>112</c:v>
                </c:pt>
                <c:pt idx="74">
                  <c:v>59.64</c:v>
                </c:pt>
                <c:pt idx="75">
                  <c:v>70.94</c:v>
                </c:pt>
                <c:pt idx="76">
                  <c:v>64.459999999999994</c:v>
                </c:pt>
                <c:pt idx="77">
                  <c:v>29.73</c:v>
                </c:pt>
                <c:pt idx="78">
                  <c:v>13.12</c:v>
                </c:pt>
                <c:pt idx="79">
                  <c:v>13.06</c:v>
                </c:pt>
                <c:pt idx="80">
                  <c:v>16.61</c:v>
                </c:pt>
                <c:pt idx="81">
                  <c:v>80.97</c:v>
                </c:pt>
                <c:pt idx="82">
                  <c:v>78.39</c:v>
                </c:pt>
                <c:pt idx="83">
                  <c:v>58.54</c:v>
                </c:pt>
                <c:pt idx="84">
                  <c:v>99.73</c:v>
                </c:pt>
                <c:pt idx="85">
                  <c:v>93.67</c:v>
                </c:pt>
                <c:pt idx="86">
                  <c:v>26.44</c:v>
                </c:pt>
                <c:pt idx="87">
                  <c:v>51.92</c:v>
                </c:pt>
                <c:pt idx="88">
                  <c:v>101.59</c:v>
                </c:pt>
                <c:pt idx="89">
                  <c:v>57.53</c:v>
                </c:pt>
                <c:pt idx="90">
                  <c:v>12.19</c:v>
                </c:pt>
                <c:pt idx="91">
                  <c:v>11.87</c:v>
                </c:pt>
                <c:pt idx="92">
                  <c:v>28.9</c:v>
                </c:pt>
                <c:pt idx="93">
                  <c:v>54.58</c:v>
                </c:pt>
                <c:pt idx="94">
                  <c:v>66.03</c:v>
                </c:pt>
                <c:pt idx="95">
                  <c:v>99.04</c:v>
                </c:pt>
                <c:pt idx="96">
                  <c:v>127.95</c:v>
                </c:pt>
                <c:pt idx="97">
                  <c:v>65.239999999999995</c:v>
                </c:pt>
                <c:pt idx="98">
                  <c:v>115.69</c:v>
                </c:pt>
                <c:pt idx="99">
                  <c:v>84.74</c:v>
                </c:pt>
                <c:pt idx="100">
                  <c:v>48.97</c:v>
                </c:pt>
                <c:pt idx="101">
                  <c:v>39.880000000000003</c:v>
                </c:pt>
                <c:pt idx="102">
                  <c:v>28.49</c:v>
                </c:pt>
                <c:pt idx="103">
                  <c:v>24.26</c:v>
                </c:pt>
                <c:pt idx="104">
                  <c:v>9.3000000000000007</c:v>
                </c:pt>
                <c:pt idx="105">
                  <c:v>71.87</c:v>
                </c:pt>
                <c:pt idx="106">
                  <c:v>77.23</c:v>
                </c:pt>
                <c:pt idx="107">
                  <c:v>128.47</c:v>
                </c:pt>
                <c:pt idx="108">
                  <c:v>63.19</c:v>
                </c:pt>
                <c:pt idx="109">
                  <c:v>85.1</c:v>
                </c:pt>
                <c:pt idx="110">
                  <c:v>124.64</c:v>
                </c:pt>
                <c:pt idx="111">
                  <c:v>92.22</c:v>
                </c:pt>
                <c:pt idx="112">
                  <c:v>67.349999999999994</c:v>
                </c:pt>
                <c:pt idx="113">
                  <c:v>60.19</c:v>
                </c:pt>
                <c:pt idx="114">
                  <c:v>26.2</c:v>
                </c:pt>
                <c:pt idx="115">
                  <c:v>23.97</c:v>
                </c:pt>
                <c:pt idx="116">
                  <c:v>17.989999999999998</c:v>
                </c:pt>
                <c:pt idx="117">
                  <c:v>95.25</c:v>
                </c:pt>
                <c:pt idx="118">
                  <c:v>108.53</c:v>
                </c:pt>
                <c:pt idx="119">
                  <c:v>84.38</c:v>
                </c:pt>
                <c:pt idx="120">
                  <c:v>34.79</c:v>
                </c:pt>
                <c:pt idx="121">
                  <c:v>27.39</c:v>
                </c:pt>
                <c:pt idx="122">
                  <c:v>60.76</c:v>
                </c:pt>
                <c:pt idx="123">
                  <c:v>32.770000000000003</c:v>
                </c:pt>
                <c:pt idx="124">
                  <c:v>57.44</c:v>
                </c:pt>
                <c:pt idx="125">
                  <c:v>37.119999999999997</c:v>
                </c:pt>
                <c:pt idx="126">
                  <c:v>16.61</c:v>
                </c:pt>
                <c:pt idx="127">
                  <c:v>14.83</c:v>
                </c:pt>
                <c:pt idx="128">
                  <c:v>28.1</c:v>
                </c:pt>
                <c:pt idx="129">
                  <c:v>81.3</c:v>
                </c:pt>
                <c:pt idx="130">
                  <c:v>128.44</c:v>
                </c:pt>
                <c:pt idx="131">
                  <c:v>73.209999999999994</c:v>
                </c:pt>
                <c:pt idx="132">
                  <c:v>36.36</c:v>
                </c:pt>
                <c:pt idx="133">
                  <c:v>83.27</c:v>
                </c:pt>
                <c:pt idx="134">
                  <c:v>27.65</c:v>
                </c:pt>
                <c:pt idx="135">
                  <c:v>93.54</c:v>
                </c:pt>
                <c:pt idx="136">
                  <c:v>72.16</c:v>
                </c:pt>
                <c:pt idx="137">
                  <c:v>39.880000000000003</c:v>
                </c:pt>
                <c:pt idx="138">
                  <c:v>20.74</c:v>
                </c:pt>
                <c:pt idx="139">
                  <c:v>12.53</c:v>
                </c:pt>
                <c:pt idx="140">
                  <c:v>33.619999999999997</c:v>
                </c:pt>
                <c:pt idx="141">
                  <c:v>39.979999999999997</c:v>
                </c:pt>
                <c:pt idx="142">
                  <c:v>52.51</c:v>
                </c:pt>
                <c:pt idx="143">
                  <c:v>74.87</c:v>
                </c:pt>
                <c:pt idx="144">
                  <c:v>57.24</c:v>
                </c:pt>
                <c:pt idx="145">
                  <c:v>64.42</c:v>
                </c:pt>
                <c:pt idx="146">
                  <c:v>71.87</c:v>
                </c:pt>
                <c:pt idx="147">
                  <c:v>97.01</c:v>
                </c:pt>
                <c:pt idx="148">
                  <c:v>96.97</c:v>
                </c:pt>
                <c:pt idx="149">
                  <c:v>40.86</c:v>
                </c:pt>
                <c:pt idx="150">
                  <c:v>27.82</c:v>
                </c:pt>
                <c:pt idx="151">
                  <c:v>18.95</c:v>
                </c:pt>
                <c:pt idx="152">
                  <c:v>19.670000000000002</c:v>
                </c:pt>
                <c:pt idx="153">
                  <c:v>72.849999999999994</c:v>
                </c:pt>
                <c:pt idx="154">
                  <c:v>57.12</c:v>
                </c:pt>
                <c:pt idx="155">
                  <c:v>123</c:v>
                </c:pt>
                <c:pt idx="156">
                  <c:v>40.590000000000003</c:v>
                </c:pt>
                <c:pt idx="157">
                  <c:v>77.62</c:v>
                </c:pt>
                <c:pt idx="158">
                  <c:v>58.1</c:v>
                </c:pt>
                <c:pt idx="159">
                  <c:v>52.33</c:v>
                </c:pt>
                <c:pt idx="160">
                  <c:v>72.83</c:v>
                </c:pt>
                <c:pt idx="161">
                  <c:v>76.52</c:v>
                </c:pt>
                <c:pt idx="162">
                  <c:v>35.119999999999997</c:v>
                </c:pt>
                <c:pt idx="163">
                  <c:v>13.89</c:v>
                </c:pt>
                <c:pt idx="164">
                  <c:v>21.48</c:v>
                </c:pt>
                <c:pt idx="165">
                  <c:v>34.81</c:v>
                </c:pt>
                <c:pt idx="166">
                  <c:v>104.5</c:v>
                </c:pt>
                <c:pt idx="167">
                  <c:v>88.03</c:v>
                </c:pt>
                <c:pt idx="168">
                  <c:v>72.28</c:v>
                </c:pt>
                <c:pt idx="169">
                  <c:v>75.180000000000007</c:v>
                </c:pt>
                <c:pt idx="170">
                  <c:v>64.63</c:v>
                </c:pt>
                <c:pt idx="171">
                  <c:v>81.94</c:v>
                </c:pt>
                <c:pt idx="172">
                  <c:v>124.04</c:v>
                </c:pt>
                <c:pt idx="173">
                  <c:v>45.46</c:v>
                </c:pt>
                <c:pt idx="174">
                  <c:v>12.7</c:v>
                </c:pt>
                <c:pt idx="175">
                  <c:v>20.89</c:v>
                </c:pt>
                <c:pt idx="176">
                  <c:v>16.95</c:v>
                </c:pt>
                <c:pt idx="177">
                  <c:v>16.88</c:v>
                </c:pt>
                <c:pt idx="178">
                  <c:v>86.69</c:v>
                </c:pt>
                <c:pt idx="179">
                  <c:v>48.44</c:v>
                </c:pt>
                <c:pt idx="180">
                  <c:v>85.38</c:v>
                </c:pt>
                <c:pt idx="181">
                  <c:v>74.73</c:v>
                </c:pt>
                <c:pt idx="182">
                  <c:v>70.08</c:v>
                </c:pt>
                <c:pt idx="183">
                  <c:v>59.36</c:v>
                </c:pt>
                <c:pt idx="184">
                  <c:v>62.56</c:v>
                </c:pt>
                <c:pt idx="185">
                  <c:v>27.94</c:v>
                </c:pt>
                <c:pt idx="186">
                  <c:v>21.31</c:v>
                </c:pt>
                <c:pt idx="187">
                  <c:v>14.96</c:v>
                </c:pt>
                <c:pt idx="188">
                  <c:v>14.67</c:v>
                </c:pt>
                <c:pt idx="189">
                  <c:v>62.97</c:v>
                </c:pt>
                <c:pt idx="190">
                  <c:v>113.48</c:v>
                </c:pt>
                <c:pt idx="191">
                  <c:v>98.27</c:v>
                </c:pt>
                <c:pt idx="192">
                  <c:v>80.05</c:v>
                </c:pt>
                <c:pt idx="193">
                  <c:v>38.880000000000003</c:v>
                </c:pt>
                <c:pt idx="194">
                  <c:v>96.27</c:v>
                </c:pt>
                <c:pt idx="195">
                  <c:v>94.29</c:v>
                </c:pt>
                <c:pt idx="196">
                  <c:v>57.81</c:v>
                </c:pt>
                <c:pt idx="197">
                  <c:v>54.26</c:v>
                </c:pt>
                <c:pt idx="198">
                  <c:v>44.71</c:v>
                </c:pt>
                <c:pt idx="199">
                  <c:v>21.03</c:v>
                </c:pt>
                <c:pt idx="200">
                  <c:v>35.61</c:v>
                </c:pt>
                <c:pt idx="201">
                  <c:v>51.6</c:v>
                </c:pt>
                <c:pt idx="202">
                  <c:v>115.35</c:v>
                </c:pt>
                <c:pt idx="203">
                  <c:v>39.65</c:v>
                </c:pt>
                <c:pt idx="204">
                  <c:v>73.180000000000007</c:v>
                </c:pt>
                <c:pt idx="205">
                  <c:v>77.540000000000006</c:v>
                </c:pt>
                <c:pt idx="206">
                  <c:v>125.72</c:v>
                </c:pt>
                <c:pt idx="207">
                  <c:v>97.3</c:v>
                </c:pt>
                <c:pt idx="208">
                  <c:v>57.1</c:v>
                </c:pt>
                <c:pt idx="209">
                  <c:v>25.73</c:v>
                </c:pt>
                <c:pt idx="210">
                  <c:v>19.22</c:v>
                </c:pt>
                <c:pt idx="211">
                  <c:v>23.76</c:v>
                </c:pt>
                <c:pt idx="212">
                  <c:v>57.57</c:v>
                </c:pt>
                <c:pt idx="213">
                  <c:v>81.37</c:v>
                </c:pt>
                <c:pt idx="214">
                  <c:v>23.8</c:v>
                </c:pt>
                <c:pt idx="215">
                  <c:v>114.18</c:v>
                </c:pt>
                <c:pt idx="216">
                  <c:v>44.73</c:v>
                </c:pt>
                <c:pt idx="217">
                  <c:v>64.459999999999994</c:v>
                </c:pt>
                <c:pt idx="218">
                  <c:v>75.38</c:v>
                </c:pt>
                <c:pt idx="219">
                  <c:v>108.12</c:v>
                </c:pt>
                <c:pt idx="220">
                  <c:v>58.58</c:v>
                </c:pt>
                <c:pt idx="221">
                  <c:v>57.55</c:v>
                </c:pt>
                <c:pt idx="222">
                  <c:v>23.41</c:v>
                </c:pt>
                <c:pt idx="223">
                  <c:v>37.64</c:v>
                </c:pt>
                <c:pt idx="224">
                  <c:v>33.340000000000003</c:v>
                </c:pt>
                <c:pt idx="225">
                  <c:v>96.09</c:v>
                </c:pt>
                <c:pt idx="226">
                  <c:v>43.51</c:v>
                </c:pt>
                <c:pt idx="227">
                  <c:v>95.74</c:v>
                </c:pt>
                <c:pt idx="228">
                  <c:v>60.39</c:v>
                </c:pt>
                <c:pt idx="229">
                  <c:v>54.6</c:v>
                </c:pt>
                <c:pt idx="230">
                  <c:v>113.38</c:v>
                </c:pt>
                <c:pt idx="231">
                  <c:v>74.88</c:v>
                </c:pt>
                <c:pt idx="232">
                  <c:v>115.33</c:v>
                </c:pt>
                <c:pt idx="233">
                  <c:v>38.42</c:v>
                </c:pt>
                <c:pt idx="234">
                  <c:v>21.06</c:v>
                </c:pt>
                <c:pt idx="235">
                  <c:v>8.35</c:v>
                </c:pt>
                <c:pt idx="236">
                  <c:v>31.22</c:v>
                </c:pt>
                <c:pt idx="237">
                  <c:v>39.79</c:v>
                </c:pt>
                <c:pt idx="238">
                  <c:v>69.66</c:v>
                </c:pt>
                <c:pt idx="239">
                  <c:v>99.8</c:v>
                </c:pt>
                <c:pt idx="240">
                  <c:v>54.17</c:v>
                </c:pt>
                <c:pt idx="241">
                  <c:v>103.39</c:v>
                </c:pt>
                <c:pt idx="242">
                  <c:v>89.37</c:v>
                </c:pt>
                <c:pt idx="243">
                  <c:v>60.2</c:v>
                </c:pt>
                <c:pt idx="244">
                  <c:v>40.659999999999997</c:v>
                </c:pt>
                <c:pt idx="245">
                  <c:v>59.35</c:v>
                </c:pt>
                <c:pt idx="246">
                  <c:v>29.92</c:v>
                </c:pt>
                <c:pt idx="247">
                  <c:v>34.119999999999997</c:v>
                </c:pt>
                <c:pt idx="248">
                  <c:v>30.85</c:v>
                </c:pt>
                <c:pt idx="249">
                  <c:v>43.95</c:v>
                </c:pt>
                <c:pt idx="250">
                  <c:v>43.94</c:v>
                </c:pt>
                <c:pt idx="251">
                  <c:v>47.74</c:v>
                </c:pt>
                <c:pt idx="252">
                  <c:v>104.44</c:v>
                </c:pt>
                <c:pt idx="253">
                  <c:v>74.87</c:v>
                </c:pt>
                <c:pt idx="254">
                  <c:v>68.099999999999994</c:v>
                </c:pt>
                <c:pt idx="255">
                  <c:v>92.79</c:v>
                </c:pt>
                <c:pt idx="256">
                  <c:v>68.09</c:v>
                </c:pt>
                <c:pt idx="257">
                  <c:v>31.41</c:v>
                </c:pt>
                <c:pt idx="258">
                  <c:v>6.77</c:v>
                </c:pt>
                <c:pt idx="259">
                  <c:v>28.52</c:v>
                </c:pt>
                <c:pt idx="260">
                  <c:v>28.26</c:v>
                </c:pt>
                <c:pt idx="261">
                  <c:v>53.34</c:v>
                </c:pt>
                <c:pt idx="262">
                  <c:v>25.71</c:v>
                </c:pt>
                <c:pt idx="263">
                  <c:v>60.18</c:v>
                </c:pt>
                <c:pt idx="264">
                  <c:v>25.42</c:v>
                </c:pt>
                <c:pt idx="265">
                  <c:v>69.180000000000007</c:v>
                </c:pt>
                <c:pt idx="266">
                  <c:v>59.84</c:v>
                </c:pt>
                <c:pt idx="267">
                  <c:v>82.51</c:v>
                </c:pt>
                <c:pt idx="268">
                  <c:v>102.97</c:v>
                </c:pt>
                <c:pt idx="269">
                  <c:v>16.649999999999999</c:v>
                </c:pt>
                <c:pt idx="270">
                  <c:v>19.39</c:v>
                </c:pt>
                <c:pt idx="271">
                  <c:v>23.56</c:v>
                </c:pt>
                <c:pt idx="272">
                  <c:v>22.1</c:v>
                </c:pt>
                <c:pt idx="273">
                  <c:v>25.24</c:v>
                </c:pt>
                <c:pt idx="274">
                  <c:v>104.82</c:v>
                </c:pt>
                <c:pt idx="275">
                  <c:v>173.91</c:v>
                </c:pt>
                <c:pt idx="276">
                  <c:v>76.05</c:v>
                </c:pt>
                <c:pt idx="277">
                  <c:v>40.93</c:v>
                </c:pt>
                <c:pt idx="278">
                  <c:v>84.84</c:v>
                </c:pt>
                <c:pt idx="279">
                  <c:v>110.4</c:v>
                </c:pt>
                <c:pt idx="280">
                  <c:v>51.09</c:v>
                </c:pt>
                <c:pt idx="281">
                  <c:v>36.520000000000003</c:v>
                </c:pt>
                <c:pt idx="282">
                  <c:v>38.18</c:v>
                </c:pt>
                <c:pt idx="283">
                  <c:v>31.2</c:v>
                </c:pt>
                <c:pt idx="284">
                  <c:v>43.84</c:v>
                </c:pt>
                <c:pt idx="285">
                  <c:v>40.08</c:v>
                </c:pt>
                <c:pt idx="286">
                  <c:v>48.76</c:v>
                </c:pt>
                <c:pt idx="287">
                  <c:v>73.44</c:v>
                </c:pt>
                <c:pt idx="288">
                  <c:v>68.39</c:v>
                </c:pt>
                <c:pt idx="289">
                  <c:v>116.13</c:v>
                </c:pt>
                <c:pt idx="290">
                  <c:v>84.23</c:v>
                </c:pt>
                <c:pt idx="291">
                  <c:v>99.31</c:v>
                </c:pt>
                <c:pt idx="292">
                  <c:v>53.81</c:v>
                </c:pt>
                <c:pt idx="293">
                  <c:v>17.97</c:v>
                </c:pt>
                <c:pt idx="294">
                  <c:v>17.78</c:v>
                </c:pt>
                <c:pt idx="295">
                  <c:v>11.15</c:v>
                </c:pt>
                <c:pt idx="296">
                  <c:v>33.090000000000003</c:v>
                </c:pt>
                <c:pt idx="297">
                  <c:v>69.77</c:v>
                </c:pt>
                <c:pt idx="298">
                  <c:v>47.71</c:v>
                </c:pt>
                <c:pt idx="299">
                  <c:v>88.71</c:v>
                </c:pt>
                <c:pt idx="300">
                  <c:v>137.26</c:v>
                </c:pt>
                <c:pt idx="301">
                  <c:v>78.31</c:v>
                </c:pt>
                <c:pt idx="302">
                  <c:v>47</c:v>
                </c:pt>
                <c:pt idx="303">
                  <c:v>70.650000000000006</c:v>
                </c:pt>
                <c:pt idx="304">
                  <c:v>71.209999999999994</c:v>
                </c:pt>
                <c:pt idx="305">
                  <c:v>39.880000000000003</c:v>
                </c:pt>
                <c:pt idx="306">
                  <c:v>15.23</c:v>
                </c:pt>
                <c:pt idx="307">
                  <c:v>24.85</c:v>
                </c:pt>
                <c:pt idx="308">
                  <c:v>9.98</c:v>
                </c:pt>
                <c:pt idx="309">
                  <c:v>25.94</c:v>
                </c:pt>
                <c:pt idx="310">
                  <c:v>100.3</c:v>
                </c:pt>
                <c:pt idx="311">
                  <c:v>40.08</c:v>
                </c:pt>
                <c:pt idx="312">
                  <c:v>81.09</c:v>
                </c:pt>
                <c:pt idx="313">
                  <c:v>80.89</c:v>
                </c:pt>
                <c:pt idx="314">
                  <c:v>98.94</c:v>
                </c:pt>
                <c:pt idx="315">
                  <c:v>67.739999999999995</c:v>
                </c:pt>
                <c:pt idx="316">
                  <c:v>69.45</c:v>
                </c:pt>
                <c:pt idx="317">
                  <c:v>40.700000000000003</c:v>
                </c:pt>
                <c:pt idx="318">
                  <c:v>25.45</c:v>
                </c:pt>
                <c:pt idx="319">
                  <c:v>22.12</c:v>
                </c:pt>
                <c:pt idx="320">
                  <c:v>32.54</c:v>
                </c:pt>
                <c:pt idx="321">
                  <c:v>63.53</c:v>
                </c:pt>
                <c:pt idx="322">
                  <c:v>79.069999999999993</c:v>
                </c:pt>
                <c:pt idx="323">
                  <c:v>61.66</c:v>
                </c:pt>
                <c:pt idx="324">
                  <c:v>79.599999999999994</c:v>
                </c:pt>
                <c:pt idx="325">
                  <c:v>92.93</c:v>
                </c:pt>
                <c:pt idx="326">
                  <c:v>86.05</c:v>
                </c:pt>
                <c:pt idx="327">
                  <c:v>81.47</c:v>
                </c:pt>
                <c:pt idx="328">
                  <c:v>54.63</c:v>
                </c:pt>
                <c:pt idx="329">
                  <c:v>32.15</c:v>
                </c:pt>
                <c:pt idx="330">
                  <c:v>23.56</c:v>
                </c:pt>
                <c:pt idx="331">
                  <c:v>11.28</c:v>
                </c:pt>
                <c:pt idx="332">
                  <c:v>42.22</c:v>
                </c:pt>
                <c:pt idx="333">
                  <c:v>97.76</c:v>
                </c:pt>
                <c:pt idx="334">
                  <c:v>58.83</c:v>
                </c:pt>
                <c:pt idx="335">
                  <c:v>23.45</c:v>
                </c:pt>
                <c:pt idx="336">
                  <c:v>58.97</c:v>
                </c:pt>
                <c:pt idx="337">
                  <c:v>57.73</c:v>
                </c:pt>
                <c:pt idx="338">
                  <c:v>78.489999999999995</c:v>
                </c:pt>
                <c:pt idx="339">
                  <c:v>73.150000000000006</c:v>
                </c:pt>
                <c:pt idx="340">
                  <c:v>54.33</c:v>
                </c:pt>
                <c:pt idx="341">
                  <c:v>36.14</c:v>
                </c:pt>
                <c:pt idx="342">
                  <c:v>16.399999999999999</c:v>
                </c:pt>
                <c:pt idx="343">
                  <c:v>24.94</c:v>
                </c:pt>
                <c:pt idx="344">
                  <c:v>13.97</c:v>
                </c:pt>
                <c:pt idx="345">
                  <c:v>50.6</c:v>
                </c:pt>
                <c:pt idx="346">
                  <c:v>98.97</c:v>
                </c:pt>
                <c:pt idx="347">
                  <c:v>83.12</c:v>
                </c:pt>
                <c:pt idx="348">
                  <c:v>54.24</c:v>
                </c:pt>
                <c:pt idx="349">
                  <c:v>49.08</c:v>
                </c:pt>
                <c:pt idx="350">
                  <c:v>63.19</c:v>
                </c:pt>
                <c:pt idx="351">
                  <c:v>49.5</c:v>
                </c:pt>
                <c:pt idx="352">
                  <c:v>54.02</c:v>
                </c:pt>
                <c:pt idx="353">
                  <c:v>27.66</c:v>
                </c:pt>
                <c:pt idx="354">
                  <c:v>13.66</c:v>
                </c:pt>
                <c:pt idx="355">
                  <c:v>14.77</c:v>
                </c:pt>
                <c:pt idx="356">
                  <c:v>60.67</c:v>
                </c:pt>
                <c:pt idx="357">
                  <c:v>35.299999999999997</c:v>
                </c:pt>
                <c:pt idx="358">
                  <c:v>56.78</c:v>
                </c:pt>
                <c:pt idx="359">
                  <c:v>64.72</c:v>
                </c:pt>
                <c:pt idx="360">
                  <c:v>85.94</c:v>
                </c:pt>
                <c:pt idx="361">
                  <c:v>116.86</c:v>
                </c:pt>
                <c:pt idx="362">
                  <c:v>104.57</c:v>
                </c:pt>
                <c:pt idx="363">
                  <c:v>76.08</c:v>
                </c:pt>
                <c:pt idx="364">
                  <c:v>62.35</c:v>
                </c:pt>
                <c:pt idx="365">
                  <c:v>38.19</c:v>
                </c:pt>
                <c:pt idx="366">
                  <c:v>41.79</c:v>
                </c:pt>
                <c:pt idx="367">
                  <c:v>12.13</c:v>
                </c:pt>
                <c:pt idx="368">
                  <c:v>49.97</c:v>
                </c:pt>
                <c:pt idx="369">
                  <c:v>51.33</c:v>
                </c:pt>
                <c:pt idx="370">
                  <c:v>83.2</c:v>
                </c:pt>
                <c:pt idx="371">
                  <c:v>102.79</c:v>
                </c:pt>
                <c:pt idx="372">
                  <c:v>127.94</c:v>
                </c:pt>
                <c:pt idx="373">
                  <c:v>90.29</c:v>
                </c:pt>
                <c:pt idx="374">
                  <c:v>73.67</c:v>
                </c:pt>
                <c:pt idx="375">
                  <c:v>81.84</c:v>
                </c:pt>
                <c:pt idx="376">
                  <c:v>54.2</c:v>
                </c:pt>
                <c:pt idx="377">
                  <c:v>68.42</c:v>
                </c:pt>
                <c:pt idx="378">
                  <c:v>22.54</c:v>
                </c:pt>
                <c:pt idx="379">
                  <c:v>9.4499999999999993</c:v>
                </c:pt>
                <c:pt idx="380">
                  <c:v>22.49</c:v>
                </c:pt>
                <c:pt idx="381">
                  <c:v>103.22</c:v>
                </c:pt>
                <c:pt idx="382">
                  <c:v>13.86</c:v>
                </c:pt>
                <c:pt idx="383">
                  <c:v>94.7</c:v>
                </c:pt>
                <c:pt idx="384">
                  <c:v>70.510000000000005</c:v>
                </c:pt>
                <c:pt idx="385">
                  <c:v>66.319999999999993</c:v>
                </c:pt>
                <c:pt idx="386">
                  <c:v>72.55</c:v>
                </c:pt>
                <c:pt idx="387">
                  <c:v>123.84</c:v>
                </c:pt>
                <c:pt idx="388">
                  <c:v>95.84</c:v>
                </c:pt>
                <c:pt idx="389">
                  <c:v>53.34</c:v>
                </c:pt>
                <c:pt idx="390">
                  <c:v>22.09</c:v>
                </c:pt>
                <c:pt idx="391">
                  <c:v>16.98</c:v>
                </c:pt>
                <c:pt idx="392">
                  <c:v>25.64</c:v>
                </c:pt>
                <c:pt idx="393">
                  <c:v>67.08</c:v>
                </c:pt>
                <c:pt idx="394">
                  <c:v>39.869999999999997</c:v>
                </c:pt>
                <c:pt idx="395">
                  <c:v>66.55</c:v>
                </c:pt>
                <c:pt idx="396">
                  <c:v>127.37</c:v>
                </c:pt>
                <c:pt idx="397">
                  <c:v>103.03</c:v>
                </c:pt>
                <c:pt idx="398">
                  <c:v>63.17</c:v>
                </c:pt>
                <c:pt idx="399">
                  <c:v>55.03</c:v>
                </c:pt>
                <c:pt idx="400">
                  <c:v>92.8</c:v>
                </c:pt>
                <c:pt idx="401">
                  <c:v>28.47</c:v>
                </c:pt>
                <c:pt idx="402">
                  <c:v>21.35</c:v>
                </c:pt>
                <c:pt idx="403">
                  <c:v>24.43</c:v>
                </c:pt>
                <c:pt idx="404">
                  <c:v>11.67</c:v>
                </c:pt>
                <c:pt idx="405">
                  <c:v>52.17</c:v>
                </c:pt>
                <c:pt idx="406">
                  <c:v>67.010000000000005</c:v>
                </c:pt>
                <c:pt idx="407">
                  <c:v>135.4</c:v>
                </c:pt>
                <c:pt idx="408">
                  <c:v>101.88</c:v>
                </c:pt>
                <c:pt idx="409">
                  <c:v>76.760000000000005</c:v>
                </c:pt>
                <c:pt idx="410">
                  <c:v>71.73</c:v>
                </c:pt>
                <c:pt idx="411">
                  <c:v>67.739999999999995</c:v>
                </c:pt>
                <c:pt idx="412">
                  <c:v>60.11</c:v>
                </c:pt>
                <c:pt idx="413">
                  <c:v>31.85</c:v>
                </c:pt>
                <c:pt idx="414">
                  <c:v>14.87</c:v>
                </c:pt>
                <c:pt idx="415">
                  <c:v>11.52</c:v>
                </c:pt>
                <c:pt idx="416">
                  <c:v>24.2</c:v>
                </c:pt>
                <c:pt idx="417">
                  <c:v>50.94</c:v>
                </c:pt>
                <c:pt idx="418">
                  <c:v>50.63</c:v>
                </c:pt>
                <c:pt idx="419">
                  <c:v>42.38</c:v>
                </c:pt>
                <c:pt idx="420">
                  <c:v>59.66</c:v>
                </c:pt>
                <c:pt idx="421">
                  <c:v>27.99</c:v>
                </c:pt>
                <c:pt idx="422">
                  <c:v>85.15</c:v>
                </c:pt>
                <c:pt idx="423">
                  <c:v>61.56</c:v>
                </c:pt>
                <c:pt idx="424">
                  <c:v>78.790000000000006</c:v>
                </c:pt>
                <c:pt idx="425">
                  <c:v>58.83</c:v>
                </c:pt>
                <c:pt idx="426">
                  <c:v>21.59</c:v>
                </c:pt>
                <c:pt idx="427">
                  <c:v>22.25</c:v>
                </c:pt>
                <c:pt idx="428">
                  <c:v>67.27</c:v>
                </c:pt>
                <c:pt idx="429">
                  <c:v>71.849999999999994</c:v>
                </c:pt>
                <c:pt idx="430">
                  <c:v>64.02</c:v>
                </c:pt>
                <c:pt idx="431">
                  <c:v>90.84</c:v>
                </c:pt>
                <c:pt idx="432">
                  <c:v>96.48</c:v>
                </c:pt>
                <c:pt idx="433">
                  <c:v>97.37</c:v>
                </c:pt>
                <c:pt idx="434">
                  <c:v>110.82</c:v>
                </c:pt>
                <c:pt idx="435">
                  <c:v>77.84</c:v>
                </c:pt>
                <c:pt idx="436">
                  <c:v>71.040000000000006</c:v>
                </c:pt>
                <c:pt idx="437">
                  <c:v>76.27</c:v>
                </c:pt>
                <c:pt idx="438">
                  <c:v>9.35</c:v>
                </c:pt>
                <c:pt idx="439">
                  <c:v>28.27</c:v>
                </c:pt>
                <c:pt idx="440">
                  <c:v>28.6</c:v>
                </c:pt>
                <c:pt idx="441">
                  <c:v>84.95</c:v>
                </c:pt>
                <c:pt idx="442">
                  <c:v>44.52</c:v>
                </c:pt>
                <c:pt idx="443">
                  <c:v>23.64</c:v>
                </c:pt>
                <c:pt idx="444">
                  <c:v>130.38</c:v>
                </c:pt>
                <c:pt idx="445">
                  <c:v>63.16</c:v>
                </c:pt>
                <c:pt idx="446">
                  <c:v>89.99</c:v>
                </c:pt>
                <c:pt idx="447">
                  <c:v>42.78</c:v>
                </c:pt>
                <c:pt idx="448">
                  <c:v>96.47</c:v>
                </c:pt>
                <c:pt idx="449">
                  <c:v>46.81</c:v>
                </c:pt>
                <c:pt idx="450">
                  <c:v>18.739999999999998</c:v>
                </c:pt>
                <c:pt idx="451">
                  <c:v>24.06</c:v>
                </c:pt>
                <c:pt idx="452">
                  <c:v>36.74</c:v>
                </c:pt>
                <c:pt idx="453">
                  <c:v>30.53</c:v>
                </c:pt>
                <c:pt idx="454">
                  <c:v>49.68</c:v>
                </c:pt>
                <c:pt idx="455">
                  <c:v>103.26</c:v>
                </c:pt>
                <c:pt idx="456">
                  <c:v>87.95</c:v>
                </c:pt>
                <c:pt idx="457">
                  <c:v>19.649999999999999</c:v>
                </c:pt>
                <c:pt idx="458">
                  <c:v>81.069999999999993</c:v>
                </c:pt>
                <c:pt idx="459">
                  <c:v>78.760000000000005</c:v>
                </c:pt>
                <c:pt idx="460">
                  <c:v>92.39</c:v>
                </c:pt>
                <c:pt idx="461">
                  <c:v>43.55</c:v>
                </c:pt>
                <c:pt idx="462">
                  <c:v>15.14</c:v>
                </c:pt>
                <c:pt idx="463">
                  <c:v>24.27</c:v>
                </c:pt>
                <c:pt idx="464">
                  <c:v>15.41</c:v>
                </c:pt>
                <c:pt idx="465">
                  <c:v>51.23</c:v>
                </c:pt>
                <c:pt idx="466">
                  <c:v>62.71</c:v>
                </c:pt>
                <c:pt idx="467">
                  <c:v>76.05</c:v>
                </c:pt>
                <c:pt idx="468">
                  <c:v>95.51</c:v>
                </c:pt>
                <c:pt idx="469">
                  <c:v>66.19</c:v>
                </c:pt>
                <c:pt idx="470">
                  <c:v>83.93</c:v>
                </c:pt>
                <c:pt idx="471">
                  <c:v>29.78</c:v>
                </c:pt>
                <c:pt idx="472">
                  <c:v>109.07</c:v>
                </c:pt>
                <c:pt idx="473">
                  <c:v>56.7</c:v>
                </c:pt>
                <c:pt idx="474">
                  <c:v>22.87</c:v>
                </c:pt>
                <c:pt idx="475">
                  <c:v>17.21</c:v>
                </c:pt>
                <c:pt idx="476">
                  <c:v>28.07</c:v>
                </c:pt>
                <c:pt idx="477">
                  <c:v>67.959999999999994</c:v>
                </c:pt>
                <c:pt idx="478">
                  <c:v>75.53</c:v>
                </c:pt>
                <c:pt idx="479">
                  <c:v>138.94999999999999</c:v>
                </c:pt>
                <c:pt idx="480">
                  <c:v>137.78</c:v>
                </c:pt>
                <c:pt idx="481">
                  <c:v>63.42</c:v>
                </c:pt>
                <c:pt idx="482">
                  <c:v>77.739999999999995</c:v>
                </c:pt>
                <c:pt idx="483">
                  <c:v>89.48</c:v>
                </c:pt>
                <c:pt idx="484">
                  <c:v>51.01</c:v>
                </c:pt>
                <c:pt idx="485">
                  <c:v>58.49</c:v>
                </c:pt>
                <c:pt idx="486">
                  <c:v>25.46</c:v>
                </c:pt>
                <c:pt idx="487">
                  <c:v>21.29</c:v>
                </c:pt>
                <c:pt idx="488">
                  <c:v>20.8</c:v>
                </c:pt>
                <c:pt idx="489">
                  <c:v>30.54</c:v>
                </c:pt>
                <c:pt idx="490">
                  <c:v>38.03</c:v>
                </c:pt>
                <c:pt idx="491">
                  <c:v>103.66</c:v>
                </c:pt>
                <c:pt idx="492">
                  <c:v>82.44</c:v>
                </c:pt>
                <c:pt idx="493">
                  <c:v>97.78</c:v>
                </c:pt>
                <c:pt idx="494">
                  <c:v>89.5</c:v>
                </c:pt>
                <c:pt idx="495">
                  <c:v>67.650000000000006</c:v>
                </c:pt>
                <c:pt idx="496">
                  <c:v>76.92</c:v>
                </c:pt>
                <c:pt idx="497">
                  <c:v>45.22</c:v>
                </c:pt>
                <c:pt idx="498">
                  <c:v>15.94</c:v>
                </c:pt>
                <c:pt idx="499">
                  <c:v>13.43</c:v>
                </c:pt>
                <c:pt idx="500">
                  <c:v>10.97</c:v>
                </c:pt>
                <c:pt idx="501">
                  <c:v>23.75</c:v>
                </c:pt>
                <c:pt idx="502">
                  <c:v>41.48</c:v>
                </c:pt>
                <c:pt idx="503">
                  <c:v>47.32</c:v>
                </c:pt>
                <c:pt idx="504">
                  <c:v>107.32</c:v>
                </c:pt>
                <c:pt idx="505">
                  <c:v>44.86</c:v>
                </c:pt>
                <c:pt idx="506">
                  <c:v>108.05</c:v>
                </c:pt>
                <c:pt idx="507">
                  <c:v>54.81</c:v>
                </c:pt>
                <c:pt idx="508">
                  <c:v>34.76</c:v>
                </c:pt>
                <c:pt idx="509">
                  <c:v>41.38</c:v>
                </c:pt>
                <c:pt idx="510">
                  <c:v>22.92</c:v>
                </c:pt>
                <c:pt idx="511">
                  <c:v>26.14</c:v>
                </c:pt>
                <c:pt idx="512">
                  <c:v>33.46</c:v>
                </c:pt>
                <c:pt idx="513">
                  <c:v>35.9</c:v>
                </c:pt>
                <c:pt idx="514">
                  <c:v>56.06</c:v>
                </c:pt>
                <c:pt idx="515">
                  <c:v>88.95</c:v>
                </c:pt>
                <c:pt idx="516">
                  <c:v>107.14</c:v>
                </c:pt>
                <c:pt idx="517">
                  <c:v>76.099999999999994</c:v>
                </c:pt>
                <c:pt idx="518">
                  <c:v>101.46</c:v>
                </c:pt>
                <c:pt idx="519">
                  <c:v>44.04</c:v>
                </c:pt>
                <c:pt idx="520">
                  <c:v>59.13</c:v>
                </c:pt>
                <c:pt idx="521">
                  <c:v>64.02</c:v>
                </c:pt>
                <c:pt idx="522">
                  <c:v>10.89</c:v>
                </c:pt>
                <c:pt idx="523">
                  <c:v>18.46</c:v>
                </c:pt>
                <c:pt idx="524">
                  <c:v>24.67</c:v>
                </c:pt>
                <c:pt idx="525">
                  <c:v>40.57</c:v>
                </c:pt>
                <c:pt idx="526">
                  <c:v>50.78</c:v>
                </c:pt>
                <c:pt idx="527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F-3942-BA1C-58BADF3B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418880"/>
        <c:axId val="1810380560"/>
      </c:lineChart>
      <c:lineChart>
        <c:grouping val="standard"/>
        <c:varyColors val="0"/>
        <c:ser>
          <c:idx val="1"/>
          <c:order val="1"/>
          <c:tx>
            <c:strRef>
              <c:f>ana!$F$7</c:f>
              <c:strCache>
                <c:ptCount val="1"/>
                <c:pt idx="0">
                  <c:v>NAO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ana!$F$8:$F$556</c:f>
              <c:numCache>
                <c:formatCode>General</c:formatCode>
                <c:ptCount val="549"/>
                <c:pt idx="0">
                  <c:v>-1.38</c:v>
                </c:pt>
                <c:pt idx="1">
                  <c:v>-0.67</c:v>
                </c:pt>
                <c:pt idx="2">
                  <c:v>0.78</c:v>
                </c:pt>
                <c:pt idx="3">
                  <c:v>-1.71</c:v>
                </c:pt>
                <c:pt idx="4">
                  <c:v>-1.03</c:v>
                </c:pt>
                <c:pt idx="5">
                  <c:v>1.6</c:v>
                </c:pt>
                <c:pt idx="6">
                  <c:v>0.83</c:v>
                </c:pt>
                <c:pt idx="7">
                  <c:v>0.96</c:v>
                </c:pt>
                <c:pt idx="8">
                  <c:v>1.01</c:v>
                </c:pt>
                <c:pt idx="9">
                  <c:v>-0.3</c:v>
                </c:pt>
                <c:pt idx="10">
                  <c:v>0.53</c:v>
                </c:pt>
                <c:pt idx="11">
                  <c:v>1</c:v>
                </c:pt>
                <c:pt idx="12">
                  <c:v>-0.75</c:v>
                </c:pt>
                <c:pt idx="13">
                  <c:v>0.05</c:v>
                </c:pt>
                <c:pt idx="14">
                  <c:v>-0.31</c:v>
                </c:pt>
                <c:pt idx="15">
                  <c:v>1.29</c:v>
                </c:pt>
                <c:pt idx="16">
                  <c:v>-1.5</c:v>
                </c:pt>
                <c:pt idx="17">
                  <c:v>-0.37</c:v>
                </c:pt>
                <c:pt idx="18">
                  <c:v>-0.42</c:v>
                </c:pt>
                <c:pt idx="19">
                  <c:v>-2.2400000000000002</c:v>
                </c:pt>
                <c:pt idx="20">
                  <c:v>0.66</c:v>
                </c:pt>
                <c:pt idx="21">
                  <c:v>-1.77</c:v>
                </c:pt>
                <c:pt idx="22">
                  <c:v>-0.37</c:v>
                </c:pt>
                <c:pt idx="23">
                  <c:v>0.78</c:v>
                </c:pt>
                <c:pt idx="24">
                  <c:v>0.37</c:v>
                </c:pt>
                <c:pt idx="25">
                  <c:v>0.92</c:v>
                </c:pt>
                <c:pt idx="26">
                  <c:v>-1.19</c:v>
                </c:pt>
                <c:pt idx="27">
                  <c:v>0.36</c:v>
                </c:pt>
                <c:pt idx="28">
                  <c:v>0.2</c:v>
                </c:pt>
                <c:pt idx="29">
                  <c:v>-0.45</c:v>
                </c:pt>
                <c:pt idx="30">
                  <c:v>0.05</c:v>
                </c:pt>
                <c:pt idx="31">
                  <c:v>0.39</c:v>
                </c:pt>
                <c:pt idx="32">
                  <c:v>-1.45</c:v>
                </c:pt>
                <c:pt idx="33">
                  <c:v>-1.35</c:v>
                </c:pt>
                <c:pt idx="34">
                  <c:v>-0.38</c:v>
                </c:pt>
                <c:pt idx="35">
                  <c:v>-0.02</c:v>
                </c:pt>
                <c:pt idx="36">
                  <c:v>-0.89</c:v>
                </c:pt>
                <c:pt idx="37">
                  <c:v>1.1499999999999999</c:v>
                </c:pt>
                <c:pt idx="38">
                  <c:v>1.1499999999999999</c:v>
                </c:pt>
                <c:pt idx="39">
                  <c:v>0.1</c:v>
                </c:pt>
                <c:pt idx="40">
                  <c:v>-0.53</c:v>
                </c:pt>
                <c:pt idx="41">
                  <c:v>-1.63</c:v>
                </c:pt>
                <c:pt idx="42">
                  <c:v>1.1499999999999999</c:v>
                </c:pt>
                <c:pt idx="43">
                  <c:v>0.26</c:v>
                </c:pt>
                <c:pt idx="44">
                  <c:v>1.76</c:v>
                </c:pt>
                <c:pt idx="45">
                  <c:v>-0.74</c:v>
                </c:pt>
                <c:pt idx="46">
                  <c:v>1.6</c:v>
                </c:pt>
                <c:pt idx="47">
                  <c:v>1.78</c:v>
                </c:pt>
                <c:pt idx="48">
                  <c:v>1.59</c:v>
                </c:pt>
                <c:pt idx="49">
                  <c:v>-0.53</c:v>
                </c:pt>
                <c:pt idx="50">
                  <c:v>0.95</c:v>
                </c:pt>
                <c:pt idx="51">
                  <c:v>-0.85</c:v>
                </c:pt>
                <c:pt idx="52">
                  <c:v>-7.0000000000000007E-2</c:v>
                </c:pt>
                <c:pt idx="53">
                  <c:v>0.99</c:v>
                </c:pt>
                <c:pt idx="54">
                  <c:v>1.19</c:v>
                </c:pt>
                <c:pt idx="55">
                  <c:v>1.61</c:v>
                </c:pt>
                <c:pt idx="56">
                  <c:v>-1.1200000000000001</c:v>
                </c:pt>
                <c:pt idx="57">
                  <c:v>0.65</c:v>
                </c:pt>
                <c:pt idx="58">
                  <c:v>-0.98</c:v>
                </c:pt>
                <c:pt idx="59">
                  <c:v>0.28999999999999998</c:v>
                </c:pt>
                <c:pt idx="60">
                  <c:v>1.66</c:v>
                </c:pt>
                <c:pt idx="61">
                  <c:v>0.72</c:v>
                </c:pt>
                <c:pt idx="62">
                  <c:v>-0.37</c:v>
                </c:pt>
                <c:pt idx="63">
                  <c:v>-0.28000000000000003</c:v>
                </c:pt>
                <c:pt idx="64">
                  <c:v>0.54</c:v>
                </c:pt>
                <c:pt idx="65">
                  <c:v>-0.42</c:v>
                </c:pt>
                <c:pt idx="66">
                  <c:v>-7.0000000000000007E-2</c:v>
                </c:pt>
                <c:pt idx="67">
                  <c:v>1.1499999999999999</c:v>
                </c:pt>
                <c:pt idx="68">
                  <c:v>0.17</c:v>
                </c:pt>
                <c:pt idx="69">
                  <c:v>-7.0000000000000007E-2</c:v>
                </c:pt>
                <c:pt idx="70">
                  <c:v>-0.06</c:v>
                </c:pt>
                <c:pt idx="71">
                  <c:v>0</c:v>
                </c:pt>
                <c:pt idx="72">
                  <c:v>-1.61</c:v>
                </c:pt>
                <c:pt idx="73">
                  <c:v>-0.49</c:v>
                </c:pt>
                <c:pt idx="74">
                  <c:v>0.2</c:v>
                </c:pt>
                <c:pt idx="75">
                  <c:v>0.32</c:v>
                </c:pt>
                <c:pt idx="76">
                  <c:v>-0.49</c:v>
                </c:pt>
                <c:pt idx="77">
                  <c:v>-0.8</c:v>
                </c:pt>
                <c:pt idx="78">
                  <c:v>1.22</c:v>
                </c:pt>
                <c:pt idx="79">
                  <c:v>-0.48</c:v>
                </c:pt>
                <c:pt idx="80">
                  <c:v>-0.52</c:v>
                </c:pt>
                <c:pt idx="81">
                  <c:v>0.9</c:v>
                </c:pt>
                <c:pt idx="82">
                  <c:v>-0.67</c:v>
                </c:pt>
                <c:pt idx="83">
                  <c:v>0.22</c:v>
                </c:pt>
                <c:pt idx="84">
                  <c:v>1.1100000000000001</c:v>
                </c:pt>
                <c:pt idx="85">
                  <c:v>-1</c:v>
                </c:pt>
                <c:pt idx="86">
                  <c:v>1.71</c:v>
                </c:pt>
                <c:pt idx="87">
                  <c:v>-0.59</c:v>
                </c:pt>
                <c:pt idx="88">
                  <c:v>0.85</c:v>
                </c:pt>
                <c:pt idx="89">
                  <c:v>1.22</c:v>
                </c:pt>
                <c:pt idx="90">
                  <c:v>0.12</c:v>
                </c:pt>
                <c:pt idx="91">
                  <c:v>-1.0900000000000001</c:v>
                </c:pt>
                <c:pt idx="92">
                  <c:v>-1.1200000000000001</c:v>
                </c:pt>
                <c:pt idx="93">
                  <c:v>1.55</c:v>
                </c:pt>
                <c:pt idx="94">
                  <c:v>2.29</c:v>
                </c:pt>
                <c:pt idx="95">
                  <c:v>0.99</c:v>
                </c:pt>
                <c:pt idx="96">
                  <c:v>-1.1499999999999999</c:v>
                </c:pt>
                <c:pt idx="97">
                  <c:v>-0.73</c:v>
                </c:pt>
                <c:pt idx="98">
                  <c:v>0.14000000000000001</c:v>
                </c:pt>
                <c:pt idx="99">
                  <c:v>2</c:v>
                </c:pt>
                <c:pt idx="100">
                  <c:v>0.98</c:v>
                </c:pt>
                <c:pt idx="101">
                  <c:v>-1.82</c:v>
                </c:pt>
                <c:pt idx="102">
                  <c:v>0.52</c:v>
                </c:pt>
                <c:pt idx="103">
                  <c:v>-0.83</c:v>
                </c:pt>
                <c:pt idx="104">
                  <c:v>-1.22</c:v>
                </c:pt>
                <c:pt idx="105">
                  <c:v>0.14000000000000001</c:v>
                </c:pt>
                <c:pt idx="106">
                  <c:v>0.18</c:v>
                </c:pt>
                <c:pt idx="107">
                  <c:v>0.32</c:v>
                </c:pt>
                <c:pt idx="108">
                  <c:v>1.02</c:v>
                </c:pt>
                <c:pt idx="109">
                  <c:v>0.76</c:v>
                </c:pt>
                <c:pt idx="110">
                  <c:v>-0.17</c:v>
                </c:pt>
                <c:pt idx="111">
                  <c:v>-1.17</c:v>
                </c:pt>
                <c:pt idx="112">
                  <c:v>0.63</c:v>
                </c:pt>
                <c:pt idx="113">
                  <c:v>0.88</c:v>
                </c:pt>
                <c:pt idx="114">
                  <c:v>-0.35</c:v>
                </c:pt>
                <c:pt idx="115">
                  <c:v>0.04</c:v>
                </c:pt>
                <c:pt idx="116">
                  <c:v>-0.99</c:v>
                </c:pt>
                <c:pt idx="117">
                  <c:v>-1.08</c:v>
                </c:pt>
                <c:pt idx="118">
                  <c:v>-0.34</c:v>
                </c:pt>
                <c:pt idx="119">
                  <c:v>0.61</c:v>
                </c:pt>
                <c:pt idx="120">
                  <c:v>1.17</c:v>
                </c:pt>
                <c:pt idx="121">
                  <c:v>2</c:v>
                </c:pt>
                <c:pt idx="122">
                  <c:v>1.85</c:v>
                </c:pt>
                <c:pt idx="123">
                  <c:v>0.28000000000000003</c:v>
                </c:pt>
                <c:pt idx="124">
                  <c:v>1.38</c:v>
                </c:pt>
                <c:pt idx="125">
                  <c:v>-0.27</c:v>
                </c:pt>
                <c:pt idx="126">
                  <c:v>0.97</c:v>
                </c:pt>
                <c:pt idx="127">
                  <c:v>0.01</c:v>
                </c:pt>
                <c:pt idx="128">
                  <c:v>2.0499999999999998</c:v>
                </c:pt>
                <c:pt idx="129">
                  <c:v>-0.03</c:v>
                </c:pt>
                <c:pt idx="130">
                  <c:v>0.16</c:v>
                </c:pt>
                <c:pt idx="131">
                  <c:v>-1.1499999999999999</c:v>
                </c:pt>
                <c:pt idx="132">
                  <c:v>1.04</c:v>
                </c:pt>
                <c:pt idx="133">
                  <c:v>1.41</c:v>
                </c:pt>
                <c:pt idx="134">
                  <c:v>1.46</c:v>
                </c:pt>
                <c:pt idx="135">
                  <c:v>2</c:v>
                </c:pt>
                <c:pt idx="136">
                  <c:v>-1.53</c:v>
                </c:pt>
                <c:pt idx="137">
                  <c:v>-0.02</c:v>
                </c:pt>
                <c:pt idx="138">
                  <c:v>0.53</c:v>
                </c:pt>
                <c:pt idx="139">
                  <c:v>0.97</c:v>
                </c:pt>
                <c:pt idx="140">
                  <c:v>1.06</c:v>
                </c:pt>
                <c:pt idx="141">
                  <c:v>0.23</c:v>
                </c:pt>
                <c:pt idx="142">
                  <c:v>-0.24</c:v>
                </c:pt>
                <c:pt idx="143">
                  <c:v>0.22</c:v>
                </c:pt>
                <c:pt idx="144">
                  <c:v>0.86</c:v>
                </c:pt>
                <c:pt idx="145">
                  <c:v>1.04</c:v>
                </c:pt>
                <c:pt idx="146">
                  <c:v>-0.2</c:v>
                </c:pt>
                <c:pt idx="147">
                  <c:v>0.28999999999999998</c:v>
                </c:pt>
                <c:pt idx="148">
                  <c:v>0.08</c:v>
                </c:pt>
                <c:pt idx="149">
                  <c:v>-0.82</c:v>
                </c:pt>
                <c:pt idx="150">
                  <c:v>-0.49</c:v>
                </c:pt>
                <c:pt idx="151">
                  <c:v>1.23</c:v>
                </c:pt>
                <c:pt idx="152">
                  <c:v>0.48</c:v>
                </c:pt>
                <c:pt idx="153">
                  <c:v>-0.19</c:v>
                </c:pt>
                <c:pt idx="154">
                  <c:v>0.48</c:v>
                </c:pt>
                <c:pt idx="155">
                  <c:v>0.46</c:v>
                </c:pt>
                <c:pt idx="156">
                  <c:v>-0.13</c:v>
                </c:pt>
                <c:pt idx="157">
                  <c:v>1.07</c:v>
                </c:pt>
                <c:pt idx="158">
                  <c:v>0.87</c:v>
                </c:pt>
                <c:pt idx="159">
                  <c:v>1.86</c:v>
                </c:pt>
                <c:pt idx="160">
                  <c:v>2.63</c:v>
                </c:pt>
                <c:pt idx="161">
                  <c:v>0.2</c:v>
                </c:pt>
                <c:pt idx="162">
                  <c:v>0.16</c:v>
                </c:pt>
                <c:pt idx="163">
                  <c:v>0.85</c:v>
                </c:pt>
                <c:pt idx="164">
                  <c:v>-0.44</c:v>
                </c:pt>
                <c:pt idx="165">
                  <c:v>-1.76</c:v>
                </c:pt>
                <c:pt idx="166">
                  <c:v>1.19</c:v>
                </c:pt>
                <c:pt idx="167">
                  <c:v>0.47</c:v>
                </c:pt>
                <c:pt idx="168">
                  <c:v>1.6</c:v>
                </c:pt>
                <c:pt idx="169">
                  <c:v>0.5</c:v>
                </c:pt>
                <c:pt idx="170">
                  <c:v>0.67</c:v>
                </c:pt>
                <c:pt idx="171">
                  <c:v>0.97</c:v>
                </c:pt>
                <c:pt idx="172">
                  <c:v>-0.78</c:v>
                </c:pt>
                <c:pt idx="173">
                  <c:v>-0.59</c:v>
                </c:pt>
                <c:pt idx="174">
                  <c:v>-3.18</c:v>
                </c:pt>
                <c:pt idx="175">
                  <c:v>0.12</c:v>
                </c:pt>
                <c:pt idx="176">
                  <c:v>-0.56999999999999995</c:v>
                </c:pt>
                <c:pt idx="177">
                  <c:v>-0.71</c:v>
                </c:pt>
                <c:pt idx="178">
                  <c:v>2.56</c:v>
                </c:pt>
                <c:pt idx="179">
                  <c:v>1.56</c:v>
                </c:pt>
                <c:pt idx="180">
                  <c:v>1.04</c:v>
                </c:pt>
                <c:pt idx="181">
                  <c:v>0.46</c:v>
                </c:pt>
                <c:pt idx="182">
                  <c:v>1.26</c:v>
                </c:pt>
                <c:pt idx="183">
                  <c:v>1.1399999999999999</c:v>
                </c:pt>
                <c:pt idx="184">
                  <c:v>-0.56999999999999995</c:v>
                </c:pt>
                <c:pt idx="185">
                  <c:v>1.52</c:v>
                </c:pt>
                <c:pt idx="186">
                  <c:v>1.31</c:v>
                </c:pt>
                <c:pt idx="187">
                  <c:v>0.38</c:v>
                </c:pt>
                <c:pt idx="188">
                  <c:v>-1.32</c:v>
                </c:pt>
                <c:pt idx="189">
                  <c:v>-0.97</c:v>
                </c:pt>
                <c:pt idx="190">
                  <c:v>0.64</c:v>
                </c:pt>
                <c:pt idx="191">
                  <c:v>2.02</c:v>
                </c:pt>
                <c:pt idx="192">
                  <c:v>0.93</c:v>
                </c:pt>
                <c:pt idx="193">
                  <c:v>1.1399999999999999</c:v>
                </c:pt>
                <c:pt idx="194">
                  <c:v>1.25</c:v>
                </c:pt>
                <c:pt idx="195">
                  <c:v>-0.85</c:v>
                </c:pt>
                <c:pt idx="196">
                  <c:v>-1.49</c:v>
                </c:pt>
                <c:pt idx="197">
                  <c:v>0.13</c:v>
                </c:pt>
                <c:pt idx="198">
                  <c:v>-0.22</c:v>
                </c:pt>
                <c:pt idx="199">
                  <c:v>0.69</c:v>
                </c:pt>
                <c:pt idx="200">
                  <c:v>0.31</c:v>
                </c:pt>
                <c:pt idx="201">
                  <c:v>0.19</c:v>
                </c:pt>
                <c:pt idx="202">
                  <c:v>-1.38</c:v>
                </c:pt>
                <c:pt idx="203">
                  <c:v>-1.67</c:v>
                </c:pt>
                <c:pt idx="204">
                  <c:v>-0.12</c:v>
                </c:pt>
                <c:pt idx="205">
                  <c:v>-7.0000000000000007E-2</c:v>
                </c:pt>
                <c:pt idx="206">
                  <c:v>-0.24</c:v>
                </c:pt>
                <c:pt idx="207">
                  <c:v>-0.17</c:v>
                </c:pt>
                <c:pt idx="208">
                  <c:v>-1.06</c:v>
                </c:pt>
                <c:pt idx="209">
                  <c:v>0.56000000000000005</c:v>
                </c:pt>
                <c:pt idx="210">
                  <c:v>0.67</c:v>
                </c:pt>
                <c:pt idx="211">
                  <c:v>1.02</c:v>
                </c:pt>
                <c:pt idx="212">
                  <c:v>-0.86</c:v>
                </c:pt>
                <c:pt idx="213">
                  <c:v>-0.33</c:v>
                </c:pt>
                <c:pt idx="214">
                  <c:v>-0.56000000000000005</c:v>
                </c:pt>
                <c:pt idx="215">
                  <c:v>-1.41</c:v>
                </c:pt>
                <c:pt idx="216">
                  <c:v>-0.49</c:v>
                </c:pt>
                <c:pt idx="217">
                  <c:v>1.7</c:v>
                </c:pt>
                <c:pt idx="218">
                  <c:v>1.46</c:v>
                </c:pt>
                <c:pt idx="219">
                  <c:v>-1.02</c:v>
                </c:pt>
                <c:pt idx="220">
                  <c:v>-0.28000000000000003</c:v>
                </c:pt>
                <c:pt idx="221">
                  <c:v>-1.47</c:v>
                </c:pt>
                <c:pt idx="222">
                  <c:v>0.34</c:v>
                </c:pt>
                <c:pt idx="223">
                  <c:v>0.83</c:v>
                </c:pt>
                <c:pt idx="224">
                  <c:v>0.61</c:v>
                </c:pt>
                <c:pt idx="225">
                  <c:v>-1.7</c:v>
                </c:pt>
                <c:pt idx="226">
                  <c:v>-0.9</c:v>
                </c:pt>
                <c:pt idx="227">
                  <c:v>-0.96</c:v>
                </c:pt>
                <c:pt idx="228">
                  <c:v>0.39</c:v>
                </c:pt>
                <c:pt idx="229">
                  <c:v>-0.11</c:v>
                </c:pt>
                <c:pt idx="230">
                  <c:v>0.87</c:v>
                </c:pt>
                <c:pt idx="231">
                  <c:v>-0.68</c:v>
                </c:pt>
                <c:pt idx="232">
                  <c:v>-1.32</c:v>
                </c:pt>
                <c:pt idx="233">
                  <c:v>-2.72</c:v>
                </c:pt>
                <c:pt idx="234">
                  <c:v>-0.48</c:v>
                </c:pt>
                <c:pt idx="235">
                  <c:v>-0.02</c:v>
                </c:pt>
                <c:pt idx="236">
                  <c:v>-2</c:v>
                </c:pt>
                <c:pt idx="237">
                  <c:v>-0.28999999999999998</c:v>
                </c:pt>
                <c:pt idx="238">
                  <c:v>-0.28000000000000003</c:v>
                </c:pt>
                <c:pt idx="239">
                  <c:v>0.87</c:v>
                </c:pt>
                <c:pt idx="240">
                  <c:v>0.77</c:v>
                </c:pt>
                <c:pt idx="241">
                  <c:v>0.28999999999999998</c:v>
                </c:pt>
                <c:pt idx="242">
                  <c:v>0.23</c:v>
                </c:pt>
                <c:pt idx="243">
                  <c:v>-0.95</c:v>
                </c:pt>
                <c:pt idx="244">
                  <c:v>0.92</c:v>
                </c:pt>
                <c:pt idx="245">
                  <c:v>1.1200000000000001</c:v>
                </c:pt>
                <c:pt idx="246">
                  <c:v>-0.9</c:v>
                </c:pt>
                <c:pt idx="247">
                  <c:v>0.39</c:v>
                </c:pt>
                <c:pt idx="248">
                  <c:v>0.36</c:v>
                </c:pt>
                <c:pt idx="249">
                  <c:v>0.2</c:v>
                </c:pt>
                <c:pt idx="250">
                  <c:v>0.65</c:v>
                </c:pt>
                <c:pt idx="251">
                  <c:v>1.61</c:v>
                </c:pt>
                <c:pt idx="252">
                  <c:v>0.6</c:v>
                </c:pt>
                <c:pt idx="253">
                  <c:v>1.7</c:v>
                </c:pt>
                <c:pt idx="254">
                  <c:v>0.77</c:v>
                </c:pt>
                <c:pt idx="255">
                  <c:v>-0.03</c:v>
                </c:pt>
                <c:pt idx="256">
                  <c:v>1.58</c:v>
                </c:pt>
                <c:pt idx="257">
                  <c:v>-0.03</c:v>
                </c:pt>
                <c:pt idx="258">
                  <c:v>-1.03</c:v>
                </c:pt>
                <c:pt idx="259">
                  <c:v>-0.28999999999999998</c:v>
                </c:pt>
                <c:pt idx="260">
                  <c:v>-0.21</c:v>
                </c:pt>
                <c:pt idx="261">
                  <c:v>0.92</c:v>
                </c:pt>
                <c:pt idx="262">
                  <c:v>-0.92</c:v>
                </c:pt>
                <c:pt idx="263">
                  <c:v>-0.57999999999999996</c:v>
                </c:pt>
                <c:pt idx="264">
                  <c:v>0.25</c:v>
                </c:pt>
                <c:pt idx="265">
                  <c:v>0.45</c:v>
                </c:pt>
                <c:pt idx="266">
                  <c:v>-1.26</c:v>
                </c:pt>
                <c:pt idx="267">
                  <c:v>0</c:v>
                </c:pt>
                <c:pt idx="268">
                  <c:v>-0.02</c:v>
                </c:pt>
                <c:pt idx="269">
                  <c:v>-0.2</c:v>
                </c:pt>
                <c:pt idx="270">
                  <c:v>-0.25</c:v>
                </c:pt>
                <c:pt idx="271">
                  <c:v>-7.0000000000000007E-2</c:v>
                </c:pt>
                <c:pt idx="272">
                  <c:v>-0.65</c:v>
                </c:pt>
                <c:pt idx="273">
                  <c:v>-0.24</c:v>
                </c:pt>
                <c:pt idx="274">
                  <c:v>0.63</c:v>
                </c:pt>
                <c:pt idx="275">
                  <c:v>-0.83</c:v>
                </c:pt>
                <c:pt idx="276">
                  <c:v>0.44</c:v>
                </c:pt>
                <c:pt idx="277">
                  <c:v>1.1000000000000001</c:v>
                </c:pt>
                <c:pt idx="278">
                  <c:v>0.69</c:v>
                </c:pt>
                <c:pt idx="279">
                  <c:v>1.18</c:v>
                </c:pt>
                <c:pt idx="280">
                  <c:v>-0.22</c:v>
                </c:pt>
                <c:pt idx="281">
                  <c:v>0.38</c:v>
                </c:pt>
                <c:pt idx="282">
                  <c:v>0.62</c:v>
                </c:pt>
                <c:pt idx="283">
                  <c:v>0.38</c:v>
                </c:pt>
                <c:pt idx="284">
                  <c:v>-0.7</c:v>
                </c:pt>
                <c:pt idx="285">
                  <c:v>-2.2799999999999998</c:v>
                </c:pt>
                <c:pt idx="286">
                  <c:v>-0.18</c:v>
                </c:pt>
                <c:pt idx="287">
                  <c:v>-0.94</c:v>
                </c:pt>
                <c:pt idx="288">
                  <c:v>0.16</c:v>
                </c:pt>
                <c:pt idx="289">
                  <c:v>0.62</c:v>
                </c:pt>
                <c:pt idx="290">
                  <c:v>0.32</c:v>
                </c:pt>
                <c:pt idx="291">
                  <c:v>-0.18</c:v>
                </c:pt>
                <c:pt idx="292">
                  <c:v>0.01</c:v>
                </c:pt>
                <c:pt idx="293">
                  <c:v>-7.0000000000000007E-2</c:v>
                </c:pt>
                <c:pt idx="294">
                  <c:v>0.13</c:v>
                </c:pt>
                <c:pt idx="295">
                  <c:v>-7.0000000000000007E-2</c:v>
                </c:pt>
                <c:pt idx="296">
                  <c:v>0.01</c:v>
                </c:pt>
                <c:pt idx="297">
                  <c:v>-1.26</c:v>
                </c:pt>
                <c:pt idx="298">
                  <c:v>0.86</c:v>
                </c:pt>
                <c:pt idx="299">
                  <c:v>0.64</c:v>
                </c:pt>
                <c:pt idx="300">
                  <c:v>-0.28999999999999998</c:v>
                </c:pt>
                <c:pt idx="301">
                  <c:v>-0.14000000000000001</c:v>
                </c:pt>
                <c:pt idx="302">
                  <c:v>1.02</c:v>
                </c:pt>
                <c:pt idx="303">
                  <c:v>1.1499999999999999</c:v>
                </c:pt>
                <c:pt idx="304">
                  <c:v>0.19</c:v>
                </c:pt>
                <c:pt idx="305">
                  <c:v>-0.89</c:v>
                </c:pt>
                <c:pt idx="306">
                  <c:v>1.1299999999999999</c:v>
                </c:pt>
                <c:pt idx="307">
                  <c:v>-0.48</c:v>
                </c:pt>
                <c:pt idx="308">
                  <c:v>0.38</c:v>
                </c:pt>
                <c:pt idx="309">
                  <c:v>-1.1000000000000001</c:v>
                </c:pt>
                <c:pt idx="310">
                  <c:v>0.73</c:v>
                </c:pt>
                <c:pt idx="311">
                  <c:v>1.21</c:v>
                </c:pt>
                <c:pt idx="312">
                  <c:v>1.52</c:v>
                </c:pt>
                <c:pt idx="313">
                  <c:v>-0.06</c:v>
                </c:pt>
                <c:pt idx="314">
                  <c:v>-1.83</c:v>
                </c:pt>
                <c:pt idx="315">
                  <c:v>-0.3</c:v>
                </c:pt>
                <c:pt idx="316">
                  <c:v>-1.25</c:v>
                </c:pt>
                <c:pt idx="317">
                  <c:v>-0.05</c:v>
                </c:pt>
                <c:pt idx="318">
                  <c:v>-0.51</c:v>
                </c:pt>
                <c:pt idx="319">
                  <c:v>0.37</c:v>
                </c:pt>
                <c:pt idx="320">
                  <c:v>0.63</c:v>
                </c:pt>
                <c:pt idx="321">
                  <c:v>-0.98</c:v>
                </c:pt>
                <c:pt idx="322">
                  <c:v>-0.31</c:v>
                </c:pt>
                <c:pt idx="323">
                  <c:v>-0.44</c:v>
                </c:pt>
                <c:pt idx="324">
                  <c:v>1.2650999999999999</c:v>
                </c:pt>
                <c:pt idx="325">
                  <c:v>-0.51060000000000005</c:v>
                </c:pt>
                <c:pt idx="326">
                  <c:v>-1.2779</c:v>
                </c:pt>
                <c:pt idx="327">
                  <c:v>1.2353000000000001</c:v>
                </c:pt>
                <c:pt idx="328">
                  <c:v>-1.1444000000000001</c:v>
                </c:pt>
                <c:pt idx="329">
                  <c:v>0.84119999999999995</c:v>
                </c:pt>
                <c:pt idx="330">
                  <c:v>0.90239999999999998</c:v>
                </c:pt>
                <c:pt idx="331">
                  <c:v>-1.7263999999999999</c:v>
                </c:pt>
                <c:pt idx="332">
                  <c:v>-1.6218999999999999</c:v>
                </c:pt>
                <c:pt idx="333">
                  <c:v>-2.2439</c:v>
                </c:pt>
                <c:pt idx="334">
                  <c:v>0.43680000000000002</c:v>
                </c:pt>
                <c:pt idx="335">
                  <c:v>1.3366</c:v>
                </c:pt>
                <c:pt idx="336">
                  <c:v>0.22270000000000001</c:v>
                </c:pt>
                <c:pt idx="337">
                  <c:v>-0.47</c:v>
                </c:pt>
                <c:pt idx="338">
                  <c:v>1.4424999999999999</c:v>
                </c:pt>
                <c:pt idx="339">
                  <c:v>0.1694</c:v>
                </c:pt>
                <c:pt idx="340">
                  <c:v>0.66379999999999995</c:v>
                </c:pt>
                <c:pt idx="341">
                  <c:v>-1.3064</c:v>
                </c:pt>
                <c:pt idx="342">
                  <c:v>-0.57940000000000003</c:v>
                </c:pt>
                <c:pt idx="343">
                  <c:v>-0.13900000000000001</c:v>
                </c:pt>
                <c:pt idx="344">
                  <c:v>0.72130000000000005</c:v>
                </c:pt>
                <c:pt idx="345">
                  <c:v>0.44650000000000001</c:v>
                </c:pt>
                <c:pt idx="346">
                  <c:v>0.5756</c:v>
                </c:pt>
                <c:pt idx="347">
                  <c:v>0.34360000000000002</c:v>
                </c:pt>
                <c:pt idx="348">
                  <c:v>0.8901</c:v>
                </c:pt>
                <c:pt idx="349">
                  <c:v>0.73460000000000003</c:v>
                </c:pt>
                <c:pt idx="350">
                  <c:v>7.6100000000000001E-2</c:v>
                </c:pt>
                <c:pt idx="351">
                  <c:v>-1.0654999999999999</c:v>
                </c:pt>
                <c:pt idx="352">
                  <c:v>-1.728</c:v>
                </c:pt>
                <c:pt idx="353">
                  <c:v>-1.3895</c:v>
                </c:pt>
                <c:pt idx="354">
                  <c:v>-1.2741</c:v>
                </c:pt>
                <c:pt idx="355">
                  <c:v>-1.1601999999999999</c:v>
                </c:pt>
                <c:pt idx="356">
                  <c:v>1.0168999999999999</c:v>
                </c:pt>
                <c:pt idx="357">
                  <c:v>-4.3400000000000001E-2</c:v>
                </c:pt>
                <c:pt idx="358">
                  <c:v>-0.31990000000000002</c:v>
                </c:pt>
                <c:pt idx="359">
                  <c:v>-0.27650000000000002</c:v>
                </c:pt>
                <c:pt idx="360">
                  <c:v>-7.4999999999999997E-3</c:v>
                </c:pt>
                <c:pt idx="361">
                  <c:v>5.6500000000000002E-2</c:v>
                </c:pt>
                <c:pt idx="362">
                  <c:v>0.57230000000000003</c:v>
                </c:pt>
                <c:pt idx="363">
                  <c:v>-0.2044</c:v>
                </c:pt>
                <c:pt idx="364">
                  <c:v>1.6827000000000001</c:v>
                </c:pt>
                <c:pt idx="365">
                  <c:v>-1.2074</c:v>
                </c:pt>
                <c:pt idx="366">
                  <c:v>-2.1528999999999998</c:v>
                </c:pt>
                <c:pt idx="367">
                  <c:v>-0.1938</c:v>
                </c:pt>
                <c:pt idx="368">
                  <c:v>1.5088999999999999</c:v>
                </c:pt>
                <c:pt idx="369">
                  <c:v>-1.0322</c:v>
                </c:pt>
                <c:pt idx="370">
                  <c:v>-2.4799999999999999E-2</c:v>
                </c:pt>
                <c:pt idx="371">
                  <c:v>-1.9257</c:v>
                </c:pt>
                <c:pt idx="372">
                  <c:v>-1.1086</c:v>
                </c:pt>
                <c:pt idx="373">
                  <c:v>-1.9844999999999999</c:v>
                </c:pt>
                <c:pt idx="374">
                  <c:v>-0.8831</c:v>
                </c:pt>
                <c:pt idx="375">
                  <c:v>-0.71989999999999998</c:v>
                </c:pt>
                <c:pt idx="376">
                  <c:v>-1.4870000000000001</c:v>
                </c:pt>
                <c:pt idx="377">
                  <c:v>-0.81599999999999995</c:v>
                </c:pt>
                <c:pt idx="378">
                  <c:v>-0.42499999999999999</c:v>
                </c:pt>
                <c:pt idx="379">
                  <c:v>-1.2226999999999999</c:v>
                </c:pt>
                <c:pt idx="380">
                  <c:v>-0.79479999999999995</c:v>
                </c:pt>
                <c:pt idx="381">
                  <c:v>-0.92830000000000001</c:v>
                </c:pt>
                <c:pt idx="382">
                  <c:v>-1.6157999999999999</c:v>
                </c:pt>
                <c:pt idx="383">
                  <c:v>-1.8472</c:v>
                </c:pt>
                <c:pt idx="384">
                  <c:v>-0.87680000000000002</c:v>
                </c:pt>
                <c:pt idx="385">
                  <c:v>0.70120000000000005</c:v>
                </c:pt>
                <c:pt idx="386">
                  <c:v>0.6129</c:v>
                </c:pt>
                <c:pt idx="387">
                  <c:v>2.4775</c:v>
                </c:pt>
                <c:pt idx="388">
                  <c:v>-6.2300000000000001E-2</c:v>
                </c:pt>
                <c:pt idx="389">
                  <c:v>-1.2795000000000001</c:v>
                </c:pt>
                <c:pt idx="390">
                  <c:v>-1.5122</c:v>
                </c:pt>
                <c:pt idx="391">
                  <c:v>-1.3474999999999999</c:v>
                </c:pt>
                <c:pt idx="392">
                  <c:v>0.53600000000000003</c:v>
                </c:pt>
                <c:pt idx="393">
                  <c:v>0.39350000000000002</c:v>
                </c:pt>
                <c:pt idx="394">
                  <c:v>1.3602000000000001</c:v>
                </c:pt>
                <c:pt idx="395">
                  <c:v>2.5213000000000001</c:v>
                </c:pt>
                <c:pt idx="396">
                  <c:v>1.1738999999999999</c:v>
                </c:pt>
                <c:pt idx="397">
                  <c:v>0.42009999999999997</c:v>
                </c:pt>
                <c:pt idx="398">
                  <c:v>1.2655000000000001</c:v>
                </c:pt>
                <c:pt idx="399">
                  <c:v>0.47099999999999997</c:v>
                </c:pt>
                <c:pt idx="400">
                  <c:v>-0.90680000000000005</c:v>
                </c:pt>
                <c:pt idx="401">
                  <c:v>-2.5308999999999999</c:v>
                </c:pt>
                <c:pt idx="402">
                  <c:v>-1.3214999999999999</c:v>
                </c:pt>
                <c:pt idx="403">
                  <c:v>-0.98319999999999996</c:v>
                </c:pt>
                <c:pt idx="404">
                  <c:v>-0.58609999999999995</c:v>
                </c:pt>
                <c:pt idx="405">
                  <c:v>-2.0619999999999998</c:v>
                </c:pt>
                <c:pt idx="406">
                  <c:v>-0.57820000000000005</c:v>
                </c:pt>
                <c:pt idx="407">
                  <c:v>0.1706</c:v>
                </c:pt>
                <c:pt idx="408">
                  <c:v>0.3453</c:v>
                </c:pt>
                <c:pt idx="409">
                  <c:v>-0.4531</c:v>
                </c:pt>
                <c:pt idx="410">
                  <c:v>-1.6119000000000001</c:v>
                </c:pt>
                <c:pt idx="411">
                  <c:v>0.68700000000000006</c:v>
                </c:pt>
                <c:pt idx="412">
                  <c:v>0.56910000000000005</c:v>
                </c:pt>
                <c:pt idx="413">
                  <c:v>0.52080000000000004</c:v>
                </c:pt>
                <c:pt idx="414">
                  <c:v>0.67220000000000002</c:v>
                </c:pt>
                <c:pt idx="415">
                  <c:v>0.97019999999999995</c:v>
                </c:pt>
                <c:pt idx="416">
                  <c:v>0.24060000000000001</c:v>
                </c:pt>
                <c:pt idx="417">
                  <c:v>-1.2801</c:v>
                </c:pt>
                <c:pt idx="418">
                  <c:v>0.90080000000000005</c:v>
                </c:pt>
                <c:pt idx="419">
                  <c:v>0.94569999999999999</c:v>
                </c:pt>
                <c:pt idx="420">
                  <c:v>0.2903</c:v>
                </c:pt>
                <c:pt idx="421">
                  <c:v>1.3351999999999999</c:v>
                </c:pt>
                <c:pt idx="422">
                  <c:v>0.79830000000000001</c:v>
                </c:pt>
                <c:pt idx="423">
                  <c:v>0.30520000000000003</c:v>
                </c:pt>
                <c:pt idx="424">
                  <c:v>-0.92249999999999999</c:v>
                </c:pt>
                <c:pt idx="425">
                  <c:v>-0.97009999999999996</c:v>
                </c:pt>
                <c:pt idx="426">
                  <c:v>0.1754</c:v>
                </c:pt>
                <c:pt idx="427">
                  <c:v>-1.6815</c:v>
                </c:pt>
                <c:pt idx="428">
                  <c:v>1.6163000000000001</c:v>
                </c:pt>
                <c:pt idx="429">
                  <c:v>-1.2706</c:v>
                </c:pt>
                <c:pt idx="430">
                  <c:v>0.67800000000000005</c:v>
                </c:pt>
                <c:pt idx="431">
                  <c:v>1.8574999999999999</c:v>
                </c:pt>
                <c:pt idx="432">
                  <c:v>1.7887</c:v>
                </c:pt>
                <c:pt idx="433">
                  <c:v>1.3228</c:v>
                </c:pt>
                <c:pt idx="434">
                  <c:v>1.4497</c:v>
                </c:pt>
                <c:pt idx="435">
                  <c:v>0.72529999999999994</c:v>
                </c:pt>
                <c:pt idx="436">
                  <c:v>0.14549999999999999</c:v>
                </c:pt>
                <c:pt idx="437">
                  <c:v>-6.6799999999999998E-2</c:v>
                </c:pt>
                <c:pt idx="438">
                  <c:v>-3.1789999999999998</c:v>
                </c:pt>
                <c:pt idx="439">
                  <c:v>-0.76039999999999996</c:v>
                </c:pt>
                <c:pt idx="440">
                  <c:v>-0.64849999999999997</c:v>
                </c:pt>
                <c:pt idx="441">
                  <c:v>0.43719999999999998</c:v>
                </c:pt>
                <c:pt idx="442">
                  <c:v>1.7438</c:v>
                </c:pt>
                <c:pt idx="443">
                  <c:v>2.2435999999999998</c:v>
                </c:pt>
                <c:pt idx="444">
                  <c:v>0.11650000000000001</c:v>
                </c:pt>
                <c:pt idx="445">
                  <c:v>1.5803</c:v>
                </c:pt>
                <c:pt idx="446">
                  <c:v>0.73440000000000005</c:v>
                </c:pt>
                <c:pt idx="447">
                  <c:v>0.37509999999999999</c:v>
                </c:pt>
                <c:pt idx="448">
                  <c:v>-0.77359999999999995</c:v>
                </c:pt>
                <c:pt idx="449">
                  <c:v>-0.4325</c:v>
                </c:pt>
                <c:pt idx="450">
                  <c:v>-1.7603</c:v>
                </c:pt>
                <c:pt idx="451">
                  <c:v>-1.6453</c:v>
                </c:pt>
                <c:pt idx="452">
                  <c:v>0.61099999999999999</c:v>
                </c:pt>
                <c:pt idx="453">
                  <c:v>0.4113</c:v>
                </c:pt>
                <c:pt idx="454">
                  <c:v>-0.16370000000000001</c:v>
                </c:pt>
                <c:pt idx="455">
                  <c:v>0.4783</c:v>
                </c:pt>
                <c:pt idx="456">
                  <c:v>0.47820000000000001</c:v>
                </c:pt>
                <c:pt idx="457">
                  <c:v>1.0047999999999999</c:v>
                </c:pt>
                <c:pt idx="458">
                  <c:v>0.73699999999999999</c:v>
                </c:pt>
                <c:pt idx="459">
                  <c:v>1.7324999999999999</c:v>
                </c:pt>
                <c:pt idx="460">
                  <c:v>-1.911</c:v>
                </c:pt>
                <c:pt idx="461">
                  <c:v>4.4999999999999998E-2</c:v>
                </c:pt>
                <c:pt idx="462">
                  <c:v>1.2556</c:v>
                </c:pt>
                <c:pt idx="463">
                  <c:v>-1.0976999999999999</c:v>
                </c:pt>
                <c:pt idx="464">
                  <c:v>-0.61270000000000002</c:v>
                </c:pt>
                <c:pt idx="465">
                  <c:v>0.18590000000000001</c:v>
                </c:pt>
                <c:pt idx="466">
                  <c:v>-4.8999999999999998E-3</c:v>
                </c:pt>
                <c:pt idx="467">
                  <c:v>0.88160000000000005</c:v>
                </c:pt>
                <c:pt idx="468">
                  <c:v>1.4422999999999999</c:v>
                </c:pt>
                <c:pt idx="469">
                  <c:v>1.5778000000000001</c:v>
                </c:pt>
                <c:pt idx="470">
                  <c:v>-0.92689999999999995</c:v>
                </c:pt>
                <c:pt idx="471">
                  <c:v>1.2411000000000001</c:v>
                </c:pt>
                <c:pt idx="472">
                  <c:v>2.1208</c:v>
                </c:pt>
                <c:pt idx="473">
                  <c:v>1.0880000000000001</c:v>
                </c:pt>
                <c:pt idx="474">
                  <c:v>1.3893</c:v>
                </c:pt>
                <c:pt idx="475">
                  <c:v>1.9670000000000001</c:v>
                </c:pt>
                <c:pt idx="476">
                  <c:v>1.6736</c:v>
                </c:pt>
                <c:pt idx="477">
                  <c:v>0.9345</c:v>
                </c:pt>
                <c:pt idx="478">
                  <c:v>-0.1113</c:v>
                </c:pt>
                <c:pt idx="479">
                  <c:v>0.61160000000000003</c:v>
                </c:pt>
                <c:pt idx="480">
                  <c:v>0.59199999999999997</c:v>
                </c:pt>
                <c:pt idx="481">
                  <c:v>0.29139999999999999</c:v>
                </c:pt>
                <c:pt idx="482">
                  <c:v>1.2321</c:v>
                </c:pt>
                <c:pt idx="483">
                  <c:v>0.46600000000000003</c:v>
                </c:pt>
                <c:pt idx="484">
                  <c:v>-2.6230000000000002</c:v>
                </c:pt>
                <c:pt idx="485">
                  <c:v>-1.0886</c:v>
                </c:pt>
                <c:pt idx="486">
                  <c:v>-1.4255</c:v>
                </c:pt>
                <c:pt idx="487">
                  <c:v>-1.1684000000000001</c:v>
                </c:pt>
                <c:pt idx="488">
                  <c:v>-0.1641</c:v>
                </c:pt>
                <c:pt idx="489">
                  <c:v>-1.4134</c:v>
                </c:pt>
                <c:pt idx="490">
                  <c:v>0.27850000000000003</c:v>
                </c:pt>
                <c:pt idx="491">
                  <c:v>1.2016</c:v>
                </c:pt>
                <c:pt idx="492">
                  <c:v>1.3431999999999999</c:v>
                </c:pt>
                <c:pt idx="493">
                  <c:v>1.2569999999999999</c:v>
                </c:pt>
                <c:pt idx="494">
                  <c:v>1.0125999999999999</c:v>
                </c:pt>
                <c:pt idx="495">
                  <c:v>-1.0224</c:v>
                </c:pt>
                <c:pt idx="496">
                  <c:v>-0.4098</c:v>
                </c:pt>
                <c:pt idx="497">
                  <c:v>-0.1469</c:v>
                </c:pt>
                <c:pt idx="498">
                  <c:v>-1.2262</c:v>
                </c:pt>
                <c:pt idx="499">
                  <c:v>0.1217</c:v>
                </c:pt>
                <c:pt idx="500">
                  <c:v>0.98499999999999999</c:v>
                </c:pt>
                <c:pt idx="501">
                  <c:v>-0.65469999999999995</c:v>
                </c:pt>
                <c:pt idx="502">
                  <c:v>2.5445000000000002</c:v>
                </c:pt>
                <c:pt idx="503">
                  <c:v>-0.3024</c:v>
                </c:pt>
                <c:pt idx="504">
                  <c:v>-1.1087</c:v>
                </c:pt>
                <c:pt idx="505">
                  <c:v>0.1361</c:v>
                </c:pt>
                <c:pt idx="506">
                  <c:v>0.72989999999999999</c:v>
                </c:pt>
                <c:pt idx="507">
                  <c:v>-1.4251</c:v>
                </c:pt>
                <c:pt idx="508">
                  <c:v>-1.2385999999999999</c:v>
                </c:pt>
                <c:pt idx="509">
                  <c:v>0.76549999999999996</c:v>
                </c:pt>
                <c:pt idx="510">
                  <c:v>2.5999999999999999E-2</c:v>
                </c:pt>
                <c:pt idx="511">
                  <c:v>-0.28249999999999997</c:v>
                </c:pt>
                <c:pt idx="512">
                  <c:v>-0.2137</c:v>
                </c:pt>
                <c:pt idx="513">
                  <c:v>-2.2898999999999998</c:v>
                </c:pt>
                <c:pt idx="514">
                  <c:v>-0.18459999999999999</c:v>
                </c:pt>
                <c:pt idx="515">
                  <c:v>0.28849999999999998</c:v>
                </c:pt>
                <c:pt idx="516">
                  <c:v>1.0778000000000001</c:v>
                </c:pt>
                <c:pt idx="517">
                  <c:v>1.6830000000000001</c:v>
                </c:pt>
                <c:pt idx="518">
                  <c:v>0.76770000000000005</c:v>
                </c:pt>
                <c:pt idx="519">
                  <c:v>-0.36459999999999998</c:v>
                </c:pt>
                <c:pt idx="520">
                  <c:v>0.70620000000000005</c:v>
                </c:pt>
                <c:pt idx="521">
                  <c:v>-0.11799999999999999</c:v>
                </c:pt>
                <c:pt idx="522">
                  <c:v>-9.3600000000000003E-2</c:v>
                </c:pt>
                <c:pt idx="523">
                  <c:v>1.4699</c:v>
                </c:pt>
                <c:pt idx="524">
                  <c:v>-1.6105</c:v>
                </c:pt>
                <c:pt idx="525">
                  <c:v>-0.71750000000000003</c:v>
                </c:pt>
                <c:pt idx="526">
                  <c:v>0.69220000000000004</c:v>
                </c:pt>
                <c:pt idx="527">
                  <c:v>-0.14560000000000001</c:v>
                </c:pt>
                <c:pt idx="528">
                  <c:v>1.2503</c:v>
                </c:pt>
                <c:pt idx="529">
                  <c:v>0.92269999999999996</c:v>
                </c:pt>
                <c:pt idx="530">
                  <c:v>-1.1088</c:v>
                </c:pt>
                <c:pt idx="531">
                  <c:v>-0.62839999999999996</c:v>
                </c:pt>
                <c:pt idx="532">
                  <c:v>0.38640000000000002</c:v>
                </c:pt>
                <c:pt idx="533">
                  <c:v>-0.57840000000000003</c:v>
                </c:pt>
                <c:pt idx="534">
                  <c:v>-2.1745999999999999</c:v>
                </c:pt>
                <c:pt idx="535">
                  <c:v>-1.1639999999999999</c:v>
                </c:pt>
                <c:pt idx="536">
                  <c:v>-0.44080000000000003</c:v>
                </c:pt>
                <c:pt idx="537">
                  <c:v>-2.0291999999999999</c:v>
                </c:pt>
                <c:pt idx="538">
                  <c:v>-0.31940000000000002</c:v>
                </c:pt>
                <c:pt idx="539">
                  <c:v>1.9365000000000001</c:v>
                </c:pt>
                <c:pt idx="540">
                  <c:v>0.20599999999999999</c:v>
                </c:pt>
                <c:pt idx="541">
                  <c:v>1.0893999999999999</c:v>
                </c:pt>
                <c:pt idx="542">
                  <c:v>-0.21410000000000001</c:v>
                </c:pt>
                <c:pt idx="543">
                  <c:v>-0.7802</c:v>
                </c:pt>
                <c:pt idx="544">
                  <c:v>-0.443</c:v>
                </c:pt>
                <c:pt idx="545">
                  <c:v>-8.6499999999999994E-2</c:v>
                </c:pt>
                <c:pt idx="546">
                  <c:v>1.4555</c:v>
                </c:pt>
                <c:pt idx="547">
                  <c:v>0.63249999999999995</c:v>
                </c:pt>
                <c:pt idx="548">
                  <c:v>-1.4282999999999999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F-3942-BA1C-58BADF3BE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03056"/>
        <c:axId val="50200992"/>
      </c:lineChart>
      <c:catAx>
        <c:axId val="182741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0380560"/>
        <c:crosses val="autoZero"/>
        <c:auto val="1"/>
        <c:lblAlgn val="ctr"/>
        <c:lblOffset val="100"/>
        <c:noMultiLvlLbl val="0"/>
      </c:catAx>
      <c:valAx>
        <c:axId val="18103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27418880"/>
        <c:crosses val="autoZero"/>
        <c:crossBetween val="between"/>
      </c:valAx>
      <c:valAx>
        <c:axId val="50200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49603056"/>
        <c:crosses val="max"/>
        <c:crossBetween val="between"/>
      </c:valAx>
      <c:catAx>
        <c:axId val="4960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020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wind!$Q$1</c:f>
              <c:strCache>
                <c:ptCount val="1"/>
                <c:pt idx="0">
                  <c:v>wind3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wind!$Q$2:$Q$87</c:f>
              <c:numCache>
                <c:formatCode>General</c:formatCode>
                <c:ptCount val="86"/>
                <c:pt idx="0">
                  <c:v>1.22</c:v>
                </c:pt>
                <c:pt idx="1">
                  <c:v>1.25</c:v>
                </c:pt>
                <c:pt idx="2">
                  <c:v>1.43</c:v>
                </c:pt>
                <c:pt idx="3">
                  <c:v>2.35</c:v>
                </c:pt>
                <c:pt idx="4">
                  <c:v>1.71</c:v>
                </c:pt>
                <c:pt idx="5">
                  <c:v>1.5</c:v>
                </c:pt>
                <c:pt idx="6">
                  <c:v>2.0499999999999998</c:v>
                </c:pt>
                <c:pt idx="7">
                  <c:v>1.67</c:v>
                </c:pt>
                <c:pt idx="8">
                  <c:v>2.2000000000000002</c:v>
                </c:pt>
                <c:pt idx="9">
                  <c:v>1.88</c:v>
                </c:pt>
                <c:pt idx="10">
                  <c:v>2.12</c:v>
                </c:pt>
                <c:pt idx="11">
                  <c:v>1.49</c:v>
                </c:pt>
                <c:pt idx="12">
                  <c:v>1.1599999999999999</c:v>
                </c:pt>
                <c:pt idx="13">
                  <c:v>1.71</c:v>
                </c:pt>
                <c:pt idx="14">
                  <c:v>1.96</c:v>
                </c:pt>
                <c:pt idx="15">
                  <c:v>2.65</c:v>
                </c:pt>
                <c:pt idx="16">
                  <c:v>1.98</c:v>
                </c:pt>
                <c:pt idx="17">
                  <c:v>1.26</c:v>
                </c:pt>
                <c:pt idx="18">
                  <c:v>1.34</c:v>
                </c:pt>
                <c:pt idx="19">
                  <c:v>1.87</c:v>
                </c:pt>
                <c:pt idx="20">
                  <c:v>2.39</c:v>
                </c:pt>
                <c:pt idx="21">
                  <c:v>2.2400000000000002</c:v>
                </c:pt>
                <c:pt idx="22">
                  <c:v>2.15</c:v>
                </c:pt>
                <c:pt idx="23">
                  <c:v>1.99</c:v>
                </c:pt>
                <c:pt idx="24">
                  <c:v>1.53</c:v>
                </c:pt>
                <c:pt idx="25">
                  <c:v>1.27</c:v>
                </c:pt>
                <c:pt idx="26">
                  <c:v>2.64</c:v>
                </c:pt>
                <c:pt idx="27">
                  <c:v>2.44</c:v>
                </c:pt>
                <c:pt idx="28">
                  <c:v>2.09</c:v>
                </c:pt>
                <c:pt idx="29">
                  <c:v>1.1200000000000001</c:v>
                </c:pt>
                <c:pt idx="30">
                  <c:v>2.3199999999999998</c:v>
                </c:pt>
                <c:pt idx="31">
                  <c:v>2.4300000000000002</c:v>
                </c:pt>
                <c:pt idx="32">
                  <c:v>2.88</c:v>
                </c:pt>
                <c:pt idx="33">
                  <c:v>2.5</c:v>
                </c:pt>
                <c:pt idx="34">
                  <c:v>2.4900000000000002</c:v>
                </c:pt>
                <c:pt idx="35">
                  <c:v>2.33</c:v>
                </c:pt>
                <c:pt idx="36">
                  <c:v>2.08</c:v>
                </c:pt>
                <c:pt idx="37">
                  <c:v>1.52</c:v>
                </c:pt>
                <c:pt idx="38">
                  <c:v>3.02</c:v>
                </c:pt>
                <c:pt idx="39">
                  <c:v>2.61</c:v>
                </c:pt>
                <c:pt idx="40">
                  <c:v>2.86</c:v>
                </c:pt>
                <c:pt idx="41">
                  <c:v>2.63</c:v>
                </c:pt>
                <c:pt idx="42">
                  <c:v>2.61</c:v>
                </c:pt>
                <c:pt idx="43">
                  <c:v>3.47</c:v>
                </c:pt>
                <c:pt idx="44">
                  <c:v>3.11</c:v>
                </c:pt>
                <c:pt idx="45">
                  <c:v>2.65</c:v>
                </c:pt>
                <c:pt idx="46">
                  <c:v>3.19</c:v>
                </c:pt>
                <c:pt idx="47">
                  <c:v>2.59</c:v>
                </c:pt>
                <c:pt idx="48">
                  <c:v>2.09</c:v>
                </c:pt>
                <c:pt idx="49">
                  <c:v>2.9</c:v>
                </c:pt>
                <c:pt idx="50">
                  <c:v>4.1900000000000004</c:v>
                </c:pt>
                <c:pt idx="51">
                  <c:v>2.77</c:v>
                </c:pt>
                <c:pt idx="52">
                  <c:v>2.46</c:v>
                </c:pt>
                <c:pt idx="53">
                  <c:v>3.18</c:v>
                </c:pt>
                <c:pt idx="54">
                  <c:v>2.96</c:v>
                </c:pt>
                <c:pt idx="55">
                  <c:v>2.61</c:v>
                </c:pt>
                <c:pt idx="56">
                  <c:v>2.68</c:v>
                </c:pt>
                <c:pt idx="57">
                  <c:v>2.86</c:v>
                </c:pt>
                <c:pt idx="58">
                  <c:v>3.05</c:v>
                </c:pt>
                <c:pt idx="59">
                  <c:v>2.4</c:v>
                </c:pt>
                <c:pt idx="60">
                  <c:v>2.35</c:v>
                </c:pt>
                <c:pt idx="61">
                  <c:v>2.27</c:v>
                </c:pt>
                <c:pt idx="62">
                  <c:v>3.07</c:v>
                </c:pt>
                <c:pt idx="63">
                  <c:v>3.2</c:v>
                </c:pt>
                <c:pt idx="64">
                  <c:v>3.36</c:v>
                </c:pt>
                <c:pt idx="65">
                  <c:v>2.27</c:v>
                </c:pt>
                <c:pt idx="66">
                  <c:v>3.35</c:v>
                </c:pt>
                <c:pt idx="67">
                  <c:v>3.05</c:v>
                </c:pt>
                <c:pt idx="68">
                  <c:v>3.94</c:v>
                </c:pt>
                <c:pt idx="69">
                  <c:v>2.78</c:v>
                </c:pt>
                <c:pt idx="70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2-A041-8478-FAC69211AE04}"/>
            </c:ext>
          </c:extLst>
        </c:ser>
        <c:ser>
          <c:idx val="2"/>
          <c:order val="1"/>
          <c:tx>
            <c:strRef>
              <c:f>wind!$S$1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wind!$S$2:$S$87</c:f>
              <c:numCache>
                <c:formatCode>General</c:formatCode>
                <c:ptCount val="86"/>
                <c:pt idx="0">
                  <c:v>0.11269999999999999</c:v>
                </c:pt>
                <c:pt idx="1">
                  <c:v>-0.94110000000000005</c:v>
                </c:pt>
                <c:pt idx="2">
                  <c:v>0.54390000000000005</c:v>
                </c:pt>
                <c:pt idx="3">
                  <c:v>1.1796</c:v>
                </c:pt>
                <c:pt idx="4">
                  <c:v>0.37990000000000002</c:v>
                </c:pt>
                <c:pt idx="5">
                  <c:v>0.61180000000000001</c:v>
                </c:pt>
                <c:pt idx="6">
                  <c:v>0.83609999999999995</c:v>
                </c:pt>
                <c:pt idx="7">
                  <c:v>0.58450000000000002</c:v>
                </c:pt>
                <c:pt idx="8">
                  <c:v>0.4128</c:v>
                </c:pt>
                <c:pt idx="9">
                  <c:v>-1.1162000000000001</c:v>
                </c:pt>
                <c:pt idx="10">
                  <c:v>0.10970000000000001</c:v>
                </c:pt>
                <c:pt idx="11">
                  <c:v>-0.71319999999999995</c:v>
                </c:pt>
                <c:pt idx="12">
                  <c:v>1.1495</c:v>
                </c:pt>
                <c:pt idx="13">
                  <c:v>2.1160999999999999</c:v>
                </c:pt>
                <c:pt idx="14">
                  <c:v>-0.25530000000000003</c:v>
                </c:pt>
                <c:pt idx="15">
                  <c:v>-1.2313000000000001</c:v>
                </c:pt>
                <c:pt idx="16">
                  <c:v>-0.60129999999999995</c:v>
                </c:pt>
                <c:pt idx="17">
                  <c:v>-0.88970000000000005</c:v>
                </c:pt>
                <c:pt idx="18">
                  <c:v>-0.7218</c:v>
                </c:pt>
                <c:pt idx="19">
                  <c:v>0.30620000000000003</c:v>
                </c:pt>
                <c:pt idx="20">
                  <c:v>-8.2199999999999995E-2</c:v>
                </c:pt>
                <c:pt idx="21">
                  <c:v>-1.1934</c:v>
                </c:pt>
                <c:pt idx="22">
                  <c:v>0.41210000000000002</c:v>
                </c:pt>
                <c:pt idx="23">
                  <c:v>2.419</c:v>
                </c:pt>
                <c:pt idx="24">
                  <c:v>3.4171999999999998</c:v>
                </c:pt>
                <c:pt idx="25">
                  <c:v>2.6414</c:v>
                </c:pt>
                <c:pt idx="26">
                  <c:v>0.92810000000000004</c:v>
                </c:pt>
                <c:pt idx="27">
                  <c:v>-2.7099999999999999E-2</c:v>
                </c:pt>
                <c:pt idx="28">
                  <c:v>-0.12180000000000001</c:v>
                </c:pt>
                <c:pt idx="29">
                  <c:v>-0.4118</c:v>
                </c:pt>
                <c:pt idx="30">
                  <c:v>-0.38119999999999998</c:v>
                </c:pt>
                <c:pt idx="31">
                  <c:v>0.63139999999999996</c:v>
                </c:pt>
                <c:pt idx="32">
                  <c:v>-7.17E-2</c:v>
                </c:pt>
                <c:pt idx="33">
                  <c:v>2.0863999999999998</c:v>
                </c:pt>
                <c:pt idx="34">
                  <c:v>-1.736</c:v>
                </c:pt>
                <c:pt idx="35">
                  <c:v>-2.4836</c:v>
                </c:pt>
                <c:pt idx="36">
                  <c:v>-1.1907000000000001</c:v>
                </c:pt>
                <c:pt idx="37">
                  <c:v>2.1092</c:v>
                </c:pt>
                <c:pt idx="38">
                  <c:v>-0.2044</c:v>
                </c:pt>
                <c:pt idx="39">
                  <c:v>-0.16059999999999999</c:v>
                </c:pt>
                <c:pt idx="40">
                  <c:v>0.84460000000000002</c:v>
                </c:pt>
                <c:pt idx="41">
                  <c:v>0.63019999999999998</c:v>
                </c:pt>
                <c:pt idx="42">
                  <c:v>-0.20930000000000001</c:v>
                </c:pt>
                <c:pt idx="43">
                  <c:v>-0.25159999999999999</c:v>
                </c:pt>
                <c:pt idx="44">
                  <c:v>-0.14580000000000001</c:v>
                </c:pt>
                <c:pt idx="45">
                  <c:v>9.2999999999999999E-2</c:v>
                </c:pt>
                <c:pt idx="46">
                  <c:v>0.1981</c:v>
                </c:pt>
                <c:pt idx="47">
                  <c:v>0.84830000000000005</c:v>
                </c:pt>
                <c:pt idx="48">
                  <c:v>1.5444</c:v>
                </c:pt>
                <c:pt idx="49">
                  <c:v>0.30520000000000003</c:v>
                </c:pt>
                <c:pt idx="50">
                  <c:v>-0.60260000000000002</c:v>
                </c:pt>
                <c:pt idx="51">
                  <c:v>1.2235</c:v>
                </c:pt>
                <c:pt idx="52">
                  <c:v>-7.4200000000000002E-2</c:v>
                </c:pt>
                <c:pt idx="53">
                  <c:v>2.4899999999999999E-2</c:v>
                </c:pt>
                <c:pt idx="54">
                  <c:v>-0.17</c:v>
                </c:pt>
                <c:pt idx="55">
                  <c:v>-0.6552</c:v>
                </c:pt>
                <c:pt idx="56">
                  <c:v>1.3456999999999999</c:v>
                </c:pt>
                <c:pt idx="57">
                  <c:v>0.33889999999999998</c:v>
                </c:pt>
                <c:pt idx="58">
                  <c:v>-2.7191999999999998</c:v>
                </c:pt>
                <c:pt idx="59">
                  <c:v>-0.67430000000000001</c:v>
                </c:pt>
                <c:pt idx="60">
                  <c:v>1.6004</c:v>
                </c:pt>
                <c:pt idx="61">
                  <c:v>0.28029999999999999</c:v>
                </c:pt>
                <c:pt idx="62">
                  <c:v>-0.97309999999999997</c:v>
                </c:pt>
                <c:pt idx="63">
                  <c:v>1.1343000000000001</c:v>
                </c:pt>
                <c:pt idx="64">
                  <c:v>-0.28620000000000001</c:v>
                </c:pt>
                <c:pt idx="65">
                  <c:v>-0.1545</c:v>
                </c:pt>
                <c:pt idx="66">
                  <c:v>-0.60229999999999995</c:v>
                </c:pt>
                <c:pt idx="67">
                  <c:v>0.31809999999999999</c:v>
                </c:pt>
                <c:pt idx="68">
                  <c:v>-0.41389999999999999</c:v>
                </c:pt>
                <c:pt idx="69">
                  <c:v>-3.5799999999999998E-2</c:v>
                </c:pt>
                <c:pt idx="70">
                  <c:v>-0.2215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92-A041-8478-FAC69211A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08832"/>
        <c:axId val="1819459872"/>
      </c:lineChart>
      <c:catAx>
        <c:axId val="1816708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9459872"/>
        <c:crosses val="autoZero"/>
        <c:auto val="1"/>
        <c:lblAlgn val="ctr"/>
        <c:lblOffset val="100"/>
        <c:noMultiLvlLbl val="0"/>
      </c:catAx>
      <c:valAx>
        <c:axId val="18194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67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wind!$D$1</c:f>
              <c:strCache>
                <c:ptCount val="1"/>
                <c:pt idx="0">
                  <c:v>wind0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wind!$D$2:$D$88</c:f>
              <c:numCache>
                <c:formatCode>General</c:formatCode>
                <c:ptCount val="87"/>
                <c:pt idx="0">
                  <c:v>1.8</c:v>
                </c:pt>
                <c:pt idx="1">
                  <c:v>1.67</c:v>
                </c:pt>
                <c:pt idx="2">
                  <c:v>2.0499999999999998</c:v>
                </c:pt>
                <c:pt idx="3">
                  <c:v>1.1599999999999999</c:v>
                </c:pt>
                <c:pt idx="4">
                  <c:v>1.22</c:v>
                </c:pt>
                <c:pt idx="5">
                  <c:v>1.25</c:v>
                </c:pt>
                <c:pt idx="6">
                  <c:v>1.43</c:v>
                </c:pt>
                <c:pt idx="7">
                  <c:v>2.35</c:v>
                </c:pt>
                <c:pt idx="8">
                  <c:v>1.71</c:v>
                </c:pt>
                <c:pt idx="9">
                  <c:v>1.5</c:v>
                </c:pt>
                <c:pt idx="10">
                  <c:v>2.0499999999999998</c:v>
                </c:pt>
                <c:pt idx="11">
                  <c:v>1.67</c:v>
                </c:pt>
                <c:pt idx="12">
                  <c:v>2.2000000000000002</c:v>
                </c:pt>
                <c:pt idx="13">
                  <c:v>1.88</c:v>
                </c:pt>
                <c:pt idx="14">
                  <c:v>2.12</c:v>
                </c:pt>
                <c:pt idx="15">
                  <c:v>1.49</c:v>
                </c:pt>
                <c:pt idx="16">
                  <c:v>1.1599999999999999</c:v>
                </c:pt>
                <c:pt idx="17">
                  <c:v>1.71</c:v>
                </c:pt>
                <c:pt idx="18">
                  <c:v>1.96</c:v>
                </c:pt>
                <c:pt idx="19">
                  <c:v>2.65</c:v>
                </c:pt>
                <c:pt idx="20">
                  <c:v>1.98</c:v>
                </c:pt>
                <c:pt idx="21">
                  <c:v>1.26</c:v>
                </c:pt>
                <c:pt idx="22">
                  <c:v>1.34</c:v>
                </c:pt>
                <c:pt idx="23">
                  <c:v>1.87</c:v>
                </c:pt>
                <c:pt idx="24">
                  <c:v>2.39</c:v>
                </c:pt>
                <c:pt idx="25">
                  <c:v>2.2400000000000002</c:v>
                </c:pt>
                <c:pt idx="26">
                  <c:v>2.15</c:v>
                </c:pt>
                <c:pt idx="27">
                  <c:v>1.99</c:v>
                </c:pt>
                <c:pt idx="28">
                  <c:v>1.53</c:v>
                </c:pt>
                <c:pt idx="29">
                  <c:v>1.27</c:v>
                </c:pt>
                <c:pt idx="30">
                  <c:v>2.64</c:v>
                </c:pt>
                <c:pt idx="31">
                  <c:v>2.44</c:v>
                </c:pt>
                <c:pt idx="32">
                  <c:v>2.09</c:v>
                </c:pt>
                <c:pt idx="33">
                  <c:v>1.1200000000000001</c:v>
                </c:pt>
                <c:pt idx="34">
                  <c:v>2.3199999999999998</c:v>
                </c:pt>
                <c:pt idx="35">
                  <c:v>2.4300000000000002</c:v>
                </c:pt>
                <c:pt idx="36">
                  <c:v>2.88</c:v>
                </c:pt>
                <c:pt idx="37">
                  <c:v>2.5</c:v>
                </c:pt>
                <c:pt idx="38">
                  <c:v>2.4900000000000002</c:v>
                </c:pt>
                <c:pt idx="39">
                  <c:v>2.33</c:v>
                </c:pt>
                <c:pt idx="40">
                  <c:v>2.08</c:v>
                </c:pt>
                <c:pt idx="41">
                  <c:v>1.52</c:v>
                </c:pt>
                <c:pt idx="42">
                  <c:v>3.02</c:v>
                </c:pt>
                <c:pt idx="43">
                  <c:v>2.61</c:v>
                </c:pt>
                <c:pt idx="44">
                  <c:v>2.86</c:v>
                </c:pt>
                <c:pt idx="45">
                  <c:v>2.63</c:v>
                </c:pt>
                <c:pt idx="46">
                  <c:v>2.61</c:v>
                </c:pt>
                <c:pt idx="47">
                  <c:v>3.47</c:v>
                </c:pt>
                <c:pt idx="48">
                  <c:v>3.11</c:v>
                </c:pt>
                <c:pt idx="49">
                  <c:v>2.65</c:v>
                </c:pt>
                <c:pt idx="50">
                  <c:v>3.19</c:v>
                </c:pt>
                <c:pt idx="51">
                  <c:v>2.59</c:v>
                </c:pt>
                <c:pt idx="52">
                  <c:v>2.09</c:v>
                </c:pt>
                <c:pt idx="53">
                  <c:v>2.9</c:v>
                </c:pt>
                <c:pt idx="54">
                  <c:v>4.1900000000000004</c:v>
                </c:pt>
                <c:pt idx="55">
                  <c:v>2.77</c:v>
                </c:pt>
                <c:pt idx="56">
                  <c:v>2.46</c:v>
                </c:pt>
                <c:pt idx="57">
                  <c:v>3.18</c:v>
                </c:pt>
                <c:pt idx="58">
                  <c:v>2.96</c:v>
                </c:pt>
                <c:pt idx="59">
                  <c:v>2.61</c:v>
                </c:pt>
                <c:pt idx="60">
                  <c:v>2.68</c:v>
                </c:pt>
                <c:pt idx="61">
                  <c:v>2.86</c:v>
                </c:pt>
                <c:pt idx="62">
                  <c:v>3.05</c:v>
                </c:pt>
                <c:pt idx="63">
                  <c:v>2.4</c:v>
                </c:pt>
                <c:pt idx="64">
                  <c:v>2.35</c:v>
                </c:pt>
                <c:pt idx="65">
                  <c:v>2.27</c:v>
                </c:pt>
                <c:pt idx="66">
                  <c:v>3.07</c:v>
                </c:pt>
                <c:pt idx="67">
                  <c:v>3.2</c:v>
                </c:pt>
                <c:pt idx="68">
                  <c:v>3.36</c:v>
                </c:pt>
                <c:pt idx="69">
                  <c:v>2.27</c:v>
                </c:pt>
                <c:pt idx="70">
                  <c:v>3.35</c:v>
                </c:pt>
                <c:pt idx="7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9-ED46-89E3-60D4D2B1BEA5}"/>
            </c:ext>
          </c:extLst>
        </c:ser>
        <c:ser>
          <c:idx val="1"/>
          <c:order val="1"/>
          <c:tx>
            <c:strRef>
              <c:f>wind!$M$1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wind!$M$2:$M$88</c:f>
              <c:numCache>
                <c:formatCode>General</c:formatCode>
                <c:ptCount val="87"/>
                <c:pt idx="0">
                  <c:v>-0.28079999999999999</c:v>
                </c:pt>
                <c:pt idx="1">
                  <c:v>0.11269999999999999</c:v>
                </c:pt>
                <c:pt idx="2">
                  <c:v>-0.94110000000000005</c:v>
                </c:pt>
                <c:pt idx="3">
                  <c:v>0.54390000000000005</c:v>
                </c:pt>
                <c:pt idx="4">
                  <c:v>1.1796</c:v>
                </c:pt>
                <c:pt idx="5">
                  <c:v>0.37990000000000002</c:v>
                </c:pt>
                <c:pt idx="6">
                  <c:v>0.61180000000000001</c:v>
                </c:pt>
                <c:pt idx="7">
                  <c:v>0.83609999999999995</c:v>
                </c:pt>
                <c:pt idx="8">
                  <c:v>0.58450000000000002</c:v>
                </c:pt>
                <c:pt idx="9">
                  <c:v>0.4128</c:v>
                </c:pt>
                <c:pt idx="10">
                  <c:v>-1.1162000000000001</c:v>
                </c:pt>
                <c:pt idx="11">
                  <c:v>0.10970000000000001</c:v>
                </c:pt>
                <c:pt idx="12">
                  <c:v>-0.71319999999999995</c:v>
                </c:pt>
                <c:pt idx="13">
                  <c:v>1.1495</c:v>
                </c:pt>
                <c:pt idx="14">
                  <c:v>2.1160999999999999</c:v>
                </c:pt>
                <c:pt idx="15">
                  <c:v>-0.25530000000000003</c:v>
                </c:pt>
                <c:pt idx="16">
                  <c:v>-1.2313000000000001</c:v>
                </c:pt>
                <c:pt idx="17">
                  <c:v>-0.60129999999999995</c:v>
                </c:pt>
                <c:pt idx="18">
                  <c:v>-0.88970000000000005</c:v>
                </c:pt>
                <c:pt idx="19">
                  <c:v>-0.7218</c:v>
                </c:pt>
                <c:pt idx="20">
                  <c:v>0.30620000000000003</c:v>
                </c:pt>
                <c:pt idx="21">
                  <c:v>-8.2199999999999995E-2</c:v>
                </c:pt>
                <c:pt idx="22">
                  <c:v>-1.1934</c:v>
                </c:pt>
                <c:pt idx="23">
                  <c:v>0.41210000000000002</c:v>
                </c:pt>
                <c:pt idx="24">
                  <c:v>2.419</c:v>
                </c:pt>
                <c:pt idx="25">
                  <c:v>3.4171999999999998</c:v>
                </c:pt>
                <c:pt idx="26">
                  <c:v>2.6414</c:v>
                </c:pt>
                <c:pt idx="27">
                  <c:v>0.92810000000000004</c:v>
                </c:pt>
                <c:pt idx="28">
                  <c:v>-2.7099999999999999E-2</c:v>
                </c:pt>
                <c:pt idx="29">
                  <c:v>-0.12180000000000001</c:v>
                </c:pt>
                <c:pt idx="30">
                  <c:v>-0.4118</c:v>
                </c:pt>
                <c:pt idx="31">
                  <c:v>-0.38119999999999998</c:v>
                </c:pt>
                <c:pt idx="32">
                  <c:v>0.63139999999999996</c:v>
                </c:pt>
                <c:pt idx="33">
                  <c:v>-7.17E-2</c:v>
                </c:pt>
                <c:pt idx="34">
                  <c:v>2.0863999999999998</c:v>
                </c:pt>
                <c:pt idx="35">
                  <c:v>-1.736</c:v>
                </c:pt>
                <c:pt idx="36">
                  <c:v>-2.4836</c:v>
                </c:pt>
                <c:pt idx="37">
                  <c:v>-1.1907000000000001</c:v>
                </c:pt>
                <c:pt idx="38">
                  <c:v>2.1092</c:v>
                </c:pt>
                <c:pt idx="39">
                  <c:v>-0.2044</c:v>
                </c:pt>
                <c:pt idx="40">
                  <c:v>-0.16059999999999999</c:v>
                </c:pt>
                <c:pt idx="41">
                  <c:v>0.84460000000000002</c:v>
                </c:pt>
                <c:pt idx="42">
                  <c:v>0.63019999999999998</c:v>
                </c:pt>
                <c:pt idx="43">
                  <c:v>-0.20930000000000001</c:v>
                </c:pt>
                <c:pt idx="44">
                  <c:v>-0.25159999999999999</c:v>
                </c:pt>
                <c:pt idx="45">
                  <c:v>-0.14580000000000001</c:v>
                </c:pt>
                <c:pt idx="46">
                  <c:v>9.2999999999999999E-2</c:v>
                </c:pt>
                <c:pt idx="47">
                  <c:v>0.1981</c:v>
                </c:pt>
                <c:pt idx="48">
                  <c:v>0.84830000000000005</c:v>
                </c:pt>
                <c:pt idx="49">
                  <c:v>1.5444</c:v>
                </c:pt>
                <c:pt idx="50">
                  <c:v>0.30520000000000003</c:v>
                </c:pt>
                <c:pt idx="51">
                  <c:v>-0.60260000000000002</c:v>
                </c:pt>
                <c:pt idx="52">
                  <c:v>1.2235</c:v>
                </c:pt>
                <c:pt idx="53">
                  <c:v>-7.4200000000000002E-2</c:v>
                </c:pt>
                <c:pt idx="54">
                  <c:v>2.4899999999999999E-2</c:v>
                </c:pt>
                <c:pt idx="55">
                  <c:v>-0.17</c:v>
                </c:pt>
                <c:pt idx="56">
                  <c:v>-0.6552</c:v>
                </c:pt>
                <c:pt idx="57">
                  <c:v>1.3456999999999999</c:v>
                </c:pt>
                <c:pt idx="58">
                  <c:v>0.33889999999999998</c:v>
                </c:pt>
                <c:pt idx="59">
                  <c:v>-2.7191999999999998</c:v>
                </c:pt>
                <c:pt idx="60">
                  <c:v>-0.67430000000000001</c:v>
                </c:pt>
                <c:pt idx="61">
                  <c:v>1.6004</c:v>
                </c:pt>
                <c:pt idx="62">
                  <c:v>0.28029999999999999</c:v>
                </c:pt>
                <c:pt idx="63">
                  <c:v>-0.97309999999999997</c:v>
                </c:pt>
                <c:pt idx="64">
                  <c:v>1.1343000000000001</c:v>
                </c:pt>
                <c:pt idx="65">
                  <c:v>-0.28620000000000001</c:v>
                </c:pt>
                <c:pt idx="66">
                  <c:v>-0.1545</c:v>
                </c:pt>
                <c:pt idx="67">
                  <c:v>-0.60229999999999995</c:v>
                </c:pt>
                <c:pt idx="68">
                  <c:v>0.31809999999999999</c:v>
                </c:pt>
                <c:pt idx="69">
                  <c:v>-0.41389999999999999</c:v>
                </c:pt>
                <c:pt idx="70">
                  <c:v>-3.5799999999999998E-2</c:v>
                </c:pt>
                <c:pt idx="71">
                  <c:v>-0.2215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9-ED46-89E3-60D4D2B1B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049584"/>
        <c:axId val="1827051296"/>
      </c:lineChart>
      <c:catAx>
        <c:axId val="182704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27051296"/>
        <c:crosses val="autoZero"/>
        <c:auto val="1"/>
        <c:lblAlgn val="ctr"/>
        <c:lblOffset val="100"/>
        <c:noMultiLvlLbl val="0"/>
      </c:catAx>
      <c:valAx>
        <c:axId val="182705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2704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3.2340404003237913E-2"/>
          <c:y val="0.14581870473317785"/>
          <c:w val="0.96125680697623073"/>
          <c:h val="0.84194851200392828"/>
        </c:manualLayout>
      </c:layout>
      <c:lineChart>
        <c:grouping val="standard"/>
        <c:varyColors val="0"/>
        <c:ser>
          <c:idx val="0"/>
          <c:order val="0"/>
          <c:tx>
            <c:strRef>
              <c:f>'wind-zamankaymasıyanlış'!$C$1</c:f>
              <c:strCache>
                <c:ptCount val="1"/>
                <c:pt idx="0">
                  <c:v>wind0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'wind-zamankaymasıyanlış'!$C$2:$C$82</c:f>
              <c:numCache>
                <c:formatCode>General</c:formatCode>
                <c:ptCount val="81"/>
                <c:pt idx="0">
                  <c:v>1.8</c:v>
                </c:pt>
                <c:pt idx="1">
                  <c:v>1.67</c:v>
                </c:pt>
                <c:pt idx="2">
                  <c:v>2.0499999999999998</c:v>
                </c:pt>
                <c:pt idx="3">
                  <c:v>1.1599999999999999</c:v>
                </c:pt>
                <c:pt idx="4">
                  <c:v>1.22</c:v>
                </c:pt>
                <c:pt idx="5">
                  <c:v>1.25</c:v>
                </c:pt>
                <c:pt idx="6">
                  <c:v>1.43</c:v>
                </c:pt>
                <c:pt idx="7">
                  <c:v>2.35</c:v>
                </c:pt>
                <c:pt idx="8">
                  <c:v>1.71</c:v>
                </c:pt>
                <c:pt idx="9">
                  <c:v>1.5</c:v>
                </c:pt>
                <c:pt idx="10">
                  <c:v>2.0499999999999998</c:v>
                </c:pt>
                <c:pt idx="11">
                  <c:v>1.67</c:v>
                </c:pt>
                <c:pt idx="12">
                  <c:v>2.2000000000000002</c:v>
                </c:pt>
                <c:pt idx="13">
                  <c:v>1.88</c:v>
                </c:pt>
                <c:pt idx="14">
                  <c:v>2.12</c:v>
                </c:pt>
                <c:pt idx="15">
                  <c:v>1.49</c:v>
                </c:pt>
                <c:pt idx="16">
                  <c:v>1.1599999999999999</c:v>
                </c:pt>
                <c:pt idx="17">
                  <c:v>1.71</c:v>
                </c:pt>
                <c:pt idx="18">
                  <c:v>1.96</c:v>
                </c:pt>
                <c:pt idx="19">
                  <c:v>2.65</c:v>
                </c:pt>
                <c:pt idx="20">
                  <c:v>1.98</c:v>
                </c:pt>
                <c:pt idx="21">
                  <c:v>1.26</c:v>
                </c:pt>
                <c:pt idx="22">
                  <c:v>1.34</c:v>
                </c:pt>
                <c:pt idx="23">
                  <c:v>1.87</c:v>
                </c:pt>
                <c:pt idx="24">
                  <c:v>2.39</c:v>
                </c:pt>
                <c:pt idx="25">
                  <c:v>2.2400000000000002</c:v>
                </c:pt>
                <c:pt idx="26">
                  <c:v>2.15</c:v>
                </c:pt>
                <c:pt idx="27">
                  <c:v>1.99</c:v>
                </c:pt>
                <c:pt idx="28">
                  <c:v>1.53</c:v>
                </c:pt>
                <c:pt idx="29">
                  <c:v>1.27</c:v>
                </c:pt>
                <c:pt idx="30">
                  <c:v>2.64</c:v>
                </c:pt>
                <c:pt idx="31">
                  <c:v>2.44</c:v>
                </c:pt>
                <c:pt idx="32">
                  <c:v>2.09</c:v>
                </c:pt>
                <c:pt idx="33">
                  <c:v>1.1200000000000001</c:v>
                </c:pt>
                <c:pt idx="34">
                  <c:v>2.3199999999999998</c:v>
                </c:pt>
                <c:pt idx="35">
                  <c:v>2.4300000000000002</c:v>
                </c:pt>
                <c:pt idx="36">
                  <c:v>2.88</c:v>
                </c:pt>
                <c:pt idx="37">
                  <c:v>2.5</c:v>
                </c:pt>
                <c:pt idx="38">
                  <c:v>2.4900000000000002</c:v>
                </c:pt>
                <c:pt idx="39">
                  <c:v>2.33</c:v>
                </c:pt>
                <c:pt idx="40">
                  <c:v>2.08</c:v>
                </c:pt>
                <c:pt idx="41">
                  <c:v>1.52</c:v>
                </c:pt>
                <c:pt idx="42">
                  <c:v>3.02</c:v>
                </c:pt>
                <c:pt idx="43">
                  <c:v>2.61</c:v>
                </c:pt>
                <c:pt idx="44">
                  <c:v>2.86</c:v>
                </c:pt>
                <c:pt idx="45">
                  <c:v>2.63</c:v>
                </c:pt>
                <c:pt idx="46">
                  <c:v>2.61</c:v>
                </c:pt>
                <c:pt idx="47">
                  <c:v>3.47</c:v>
                </c:pt>
                <c:pt idx="48">
                  <c:v>3.11</c:v>
                </c:pt>
                <c:pt idx="49">
                  <c:v>2.65</c:v>
                </c:pt>
                <c:pt idx="50">
                  <c:v>3.19</c:v>
                </c:pt>
                <c:pt idx="51">
                  <c:v>2.59</c:v>
                </c:pt>
                <c:pt idx="52">
                  <c:v>2.09</c:v>
                </c:pt>
                <c:pt idx="53">
                  <c:v>2.9</c:v>
                </c:pt>
                <c:pt idx="54">
                  <c:v>4.1900000000000004</c:v>
                </c:pt>
                <c:pt idx="55">
                  <c:v>2.77</c:v>
                </c:pt>
                <c:pt idx="56">
                  <c:v>2.46</c:v>
                </c:pt>
                <c:pt idx="57">
                  <c:v>3.18</c:v>
                </c:pt>
                <c:pt idx="58">
                  <c:v>2.96</c:v>
                </c:pt>
                <c:pt idx="59">
                  <c:v>2.61</c:v>
                </c:pt>
                <c:pt idx="60">
                  <c:v>2.68</c:v>
                </c:pt>
                <c:pt idx="61">
                  <c:v>2.86</c:v>
                </c:pt>
                <c:pt idx="62">
                  <c:v>3.05</c:v>
                </c:pt>
                <c:pt idx="63">
                  <c:v>2.4</c:v>
                </c:pt>
                <c:pt idx="64">
                  <c:v>2.35</c:v>
                </c:pt>
                <c:pt idx="65">
                  <c:v>2.27</c:v>
                </c:pt>
                <c:pt idx="66">
                  <c:v>3.07</c:v>
                </c:pt>
                <c:pt idx="67">
                  <c:v>3.2</c:v>
                </c:pt>
                <c:pt idx="68">
                  <c:v>3.36</c:v>
                </c:pt>
                <c:pt idx="69">
                  <c:v>2.27</c:v>
                </c:pt>
                <c:pt idx="70">
                  <c:v>3.35</c:v>
                </c:pt>
                <c:pt idx="71">
                  <c:v>3.05</c:v>
                </c:pt>
                <c:pt idx="72">
                  <c:v>3.94</c:v>
                </c:pt>
                <c:pt idx="73">
                  <c:v>2.78</c:v>
                </c:pt>
                <c:pt idx="74">
                  <c:v>2.12</c:v>
                </c:pt>
                <c:pt idx="75">
                  <c:v>3.25</c:v>
                </c:pt>
                <c:pt idx="76">
                  <c:v>2.4700000000000002</c:v>
                </c:pt>
                <c:pt idx="77">
                  <c:v>3.02</c:v>
                </c:pt>
                <c:pt idx="78">
                  <c:v>4.1399999999999997</c:v>
                </c:pt>
                <c:pt idx="7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C-C24A-BF63-61B0C5E836C5}"/>
            </c:ext>
          </c:extLst>
        </c:ser>
        <c:ser>
          <c:idx val="1"/>
          <c:order val="1"/>
          <c:tx>
            <c:strRef>
              <c:f>'wind-zamankaymasıyanlış'!$L$1</c:f>
              <c:strCache>
                <c:ptCount val="1"/>
                <c:pt idx="0">
                  <c:v>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'wind-zamankaymasıyanlış'!$L$2:$L$82</c:f>
              <c:numCache>
                <c:formatCode>General</c:formatCode>
                <c:ptCount val="81"/>
                <c:pt idx="0">
                  <c:v>-0.28079999999999999</c:v>
                </c:pt>
                <c:pt idx="1">
                  <c:v>0.11269999999999999</c:v>
                </c:pt>
                <c:pt idx="2">
                  <c:v>-0.94110000000000005</c:v>
                </c:pt>
                <c:pt idx="3">
                  <c:v>0.54390000000000005</c:v>
                </c:pt>
                <c:pt idx="4">
                  <c:v>1.1796</c:v>
                </c:pt>
                <c:pt idx="5">
                  <c:v>0.37990000000000002</c:v>
                </c:pt>
                <c:pt idx="6">
                  <c:v>0.61180000000000001</c:v>
                </c:pt>
                <c:pt idx="7">
                  <c:v>0.83609999999999995</c:v>
                </c:pt>
                <c:pt idx="8">
                  <c:v>0.58450000000000002</c:v>
                </c:pt>
                <c:pt idx="9">
                  <c:v>0.4128</c:v>
                </c:pt>
                <c:pt idx="10">
                  <c:v>-1.1162000000000001</c:v>
                </c:pt>
                <c:pt idx="11">
                  <c:v>0.10970000000000001</c:v>
                </c:pt>
                <c:pt idx="12">
                  <c:v>-0.71319999999999995</c:v>
                </c:pt>
                <c:pt idx="13">
                  <c:v>1.1495</c:v>
                </c:pt>
                <c:pt idx="14">
                  <c:v>2.1160999999999999</c:v>
                </c:pt>
                <c:pt idx="15">
                  <c:v>-0.25530000000000003</c:v>
                </c:pt>
                <c:pt idx="16">
                  <c:v>-1.2313000000000001</c:v>
                </c:pt>
                <c:pt idx="17">
                  <c:v>-0.60129999999999995</c:v>
                </c:pt>
                <c:pt idx="18">
                  <c:v>-0.88970000000000005</c:v>
                </c:pt>
                <c:pt idx="19">
                  <c:v>-0.7218</c:v>
                </c:pt>
                <c:pt idx="20">
                  <c:v>0.30620000000000003</c:v>
                </c:pt>
                <c:pt idx="21">
                  <c:v>-8.2199999999999995E-2</c:v>
                </c:pt>
                <c:pt idx="22">
                  <c:v>-1.1934</c:v>
                </c:pt>
                <c:pt idx="23">
                  <c:v>0.41210000000000002</c:v>
                </c:pt>
                <c:pt idx="24">
                  <c:v>2.419</c:v>
                </c:pt>
                <c:pt idx="25">
                  <c:v>3.4171999999999998</c:v>
                </c:pt>
                <c:pt idx="26">
                  <c:v>2.6414</c:v>
                </c:pt>
                <c:pt idx="27">
                  <c:v>0.92810000000000004</c:v>
                </c:pt>
                <c:pt idx="28">
                  <c:v>-2.7099999999999999E-2</c:v>
                </c:pt>
                <c:pt idx="29">
                  <c:v>-0.12180000000000001</c:v>
                </c:pt>
                <c:pt idx="30">
                  <c:v>-0.4118</c:v>
                </c:pt>
                <c:pt idx="31">
                  <c:v>-0.38119999999999998</c:v>
                </c:pt>
                <c:pt idx="32">
                  <c:v>0.63139999999999996</c:v>
                </c:pt>
                <c:pt idx="33">
                  <c:v>-7.17E-2</c:v>
                </c:pt>
                <c:pt idx="34">
                  <c:v>2.0863999999999998</c:v>
                </c:pt>
                <c:pt idx="35">
                  <c:v>-1.736</c:v>
                </c:pt>
                <c:pt idx="36">
                  <c:v>-2.4836</c:v>
                </c:pt>
                <c:pt idx="37">
                  <c:v>-1.1907000000000001</c:v>
                </c:pt>
                <c:pt idx="38">
                  <c:v>2.1092</c:v>
                </c:pt>
                <c:pt idx="39">
                  <c:v>-0.2044</c:v>
                </c:pt>
                <c:pt idx="40">
                  <c:v>-0.16059999999999999</c:v>
                </c:pt>
                <c:pt idx="41">
                  <c:v>0.84460000000000002</c:v>
                </c:pt>
                <c:pt idx="42">
                  <c:v>0.63019999999999998</c:v>
                </c:pt>
                <c:pt idx="43">
                  <c:v>-0.20930000000000001</c:v>
                </c:pt>
                <c:pt idx="44">
                  <c:v>-0.25159999999999999</c:v>
                </c:pt>
                <c:pt idx="45">
                  <c:v>-0.14580000000000001</c:v>
                </c:pt>
                <c:pt idx="46">
                  <c:v>9.2999999999999999E-2</c:v>
                </c:pt>
                <c:pt idx="47">
                  <c:v>0.1981</c:v>
                </c:pt>
                <c:pt idx="48">
                  <c:v>0.84830000000000005</c:v>
                </c:pt>
                <c:pt idx="49">
                  <c:v>1.5444</c:v>
                </c:pt>
                <c:pt idx="50">
                  <c:v>0.30520000000000003</c:v>
                </c:pt>
                <c:pt idx="51">
                  <c:v>-0.60260000000000002</c:v>
                </c:pt>
                <c:pt idx="52">
                  <c:v>1.2235</c:v>
                </c:pt>
                <c:pt idx="53">
                  <c:v>-7.4200000000000002E-2</c:v>
                </c:pt>
                <c:pt idx="54">
                  <c:v>2.4899999999999999E-2</c:v>
                </c:pt>
                <c:pt idx="55">
                  <c:v>-0.17</c:v>
                </c:pt>
                <c:pt idx="56">
                  <c:v>-0.6552</c:v>
                </c:pt>
                <c:pt idx="57">
                  <c:v>1.3456999999999999</c:v>
                </c:pt>
                <c:pt idx="58">
                  <c:v>0.33889999999999998</c:v>
                </c:pt>
                <c:pt idx="59">
                  <c:v>-2.7191999999999998</c:v>
                </c:pt>
                <c:pt idx="60">
                  <c:v>-0.67430000000000001</c:v>
                </c:pt>
                <c:pt idx="61">
                  <c:v>1.6004</c:v>
                </c:pt>
                <c:pt idx="62">
                  <c:v>0.28029999999999999</c:v>
                </c:pt>
                <c:pt idx="63">
                  <c:v>-0.97309999999999997</c:v>
                </c:pt>
                <c:pt idx="64">
                  <c:v>1.1343000000000001</c:v>
                </c:pt>
                <c:pt idx="65">
                  <c:v>-0.28620000000000001</c:v>
                </c:pt>
                <c:pt idx="66">
                  <c:v>-0.1545</c:v>
                </c:pt>
                <c:pt idx="67">
                  <c:v>-0.60229999999999995</c:v>
                </c:pt>
                <c:pt idx="68">
                  <c:v>0.31809999999999999</c:v>
                </c:pt>
                <c:pt idx="69">
                  <c:v>-0.41389999999999999</c:v>
                </c:pt>
                <c:pt idx="70">
                  <c:v>-3.5799999999999998E-2</c:v>
                </c:pt>
                <c:pt idx="71">
                  <c:v>-0.2215</c:v>
                </c:pt>
                <c:pt idx="72">
                  <c:v>-0.21029999999999999</c:v>
                </c:pt>
                <c:pt idx="73">
                  <c:v>0.63480000000000003</c:v>
                </c:pt>
                <c:pt idx="74">
                  <c:v>-0.61019999999999996</c:v>
                </c:pt>
                <c:pt idx="75">
                  <c:v>0.46450000000000002</c:v>
                </c:pt>
                <c:pt idx="76">
                  <c:v>-4.8000000000000001E-2</c:v>
                </c:pt>
                <c:pt idx="77">
                  <c:v>0.13639999999999999</c:v>
                </c:pt>
                <c:pt idx="78">
                  <c:v>0.58679999999999999</c:v>
                </c:pt>
                <c:pt idx="79">
                  <c:v>1.2836000000000001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C-C24A-BF63-61B0C5E8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517696"/>
        <c:axId val="1671566912"/>
      </c:lineChart>
      <c:catAx>
        <c:axId val="167151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71566912"/>
        <c:crosses val="autoZero"/>
        <c:auto val="1"/>
        <c:lblAlgn val="ctr"/>
        <c:lblOffset val="100"/>
        <c:noMultiLvlLbl val="0"/>
      </c:catAx>
      <c:valAx>
        <c:axId val="16715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7151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'wind-zamankaymasıyanlış'!$C$1</c:f>
              <c:strCache>
                <c:ptCount val="1"/>
                <c:pt idx="0">
                  <c:v>wind0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'wind-zamankaymasıyanlış'!$C$2:$C$82</c:f>
              <c:numCache>
                <c:formatCode>General</c:formatCode>
                <c:ptCount val="81"/>
                <c:pt idx="0">
                  <c:v>1.8</c:v>
                </c:pt>
                <c:pt idx="1">
                  <c:v>1.67</c:v>
                </c:pt>
                <c:pt idx="2">
                  <c:v>2.0499999999999998</c:v>
                </c:pt>
                <c:pt idx="3">
                  <c:v>1.1599999999999999</c:v>
                </c:pt>
                <c:pt idx="4">
                  <c:v>1.22</c:v>
                </c:pt>
                <c:pt idx="5">
                  <c:v>1.25</c:v>
                </c:pt>
                <c:pt idx="6">
                  <c:v>1.43</c:v>
                </c:pt>
                <c:pt idx="7">
                  <c:v>2.35</c:v>
                </c:pt>
                <c:pt idx="8">
                  <c:v>1.71</c:v>
                </c:pt>
                <c:pt idx="9">
                  <c:v>1.5</c:v>
                </c:pt>
                <c:pt idx="10">
                  <c:v>2.0499999999999998</c:v>
                </c:pt>
                <c:pt idx="11">
                  <c:v>1.67</c:v>
                </c:pt>
                <c:pt idx="12">
                  <c:v>2.2000000000000002</c:v>
                </c:pt>
                <c:pt idx="13">
                  <c:v>1.88</c:v>
                </c:pt>
                <c:pt idx="14">
                  <c:v>2.12</c:v>
                </c:pt>
                <c:pt idx="15">
                  <c:v>1.49</c:v>
                </c:pt>
                <c:pt idx="16">
                  <c:v>1.1599999999999999</c:v>
                </c:pt>
                <c:pt idx="17">
                  <c:v>1.71</c:v>
                </c:pt>
                <c:pt idx="18">
                  <c:v>1.96</c:v>
                </c:pt>
                <c:pt idx="19">
                  <c:v>2.65</c:v>
                </c:pt>
                <c:pt idx="20">
                  <c:v>1.98</c:v>
                </c:pt>
                <c:pt idx="21">
                  <c:v>1.26</c:v>
                </c:pt>
                <c:pt idx="22">
                  <c:v>1.34</c:v>
                </c:pt>
                <c:pt idx="23">
                  <c:v>1.87</c:v>
                </c:pt>
                <c:pt idx="24">
                  <c:v>2.39</c:v>
                </c:pt>
                <c:pt idx="25">
                  <c:v>2.2400000000000002</c:v>
                </c:pt>
                <c:pt idx="26">
                  <c:v>2.15</c:v>
                </c:pt>
                <c:pt idx="27">
                  <c:v>1.99</c:v>
                </c:pt>
                <c:pt idx="28">
                  <c:v>1.53</c:v>
                </c:pt>
                <c:pt idx="29">
                  <c:v>1.27</c:v>
                </c:pt>
                <c:pt idx="30">
                  <c:v>2.64</c:v>
                </c:pt>
                <c:pt idx="31">
                  <c:v>2.44</c:v>
                </c:pt>
                <c:pt idx="32">
                  <c:v>2.09</c:v>
                </c:pt>
                <c:pt idx="33">
                  <c:v>1.1200000000000001</c:v>
                </c:pt>
                <c:pt idx="34">
                  <c:v>2.3199999999999998</c:v>
                </c:pt>
                <c:pt idx="35">
                  <c:v>2.4300000000000002</c:v>
                </c:pt>
                <c:pt idx="36">
                  <c:v>2.88</c:v>
                </c:pt>
                <c:pt idx="37">
                  <c:v>2.5</c:v>
                </c:pt>
                <c:pt idx="38">
                  <c:v>2.4900000000000002</c:v>
                </c:pt>
                <c:pt idx="39">
                  <c:v>2.33</c:v>
                </c:pt>
                <c:pt idx="40">
                  <c:v>2.08</c:v>
                </c:pt>
                <c:pt idx="41">
                  <c:v>1.52</c:v>
                </c:pt>
                <c:pt idx="42">
                  <c:v>3.02</c:v>
                </c:pt>
                <c:pt idx="43">
                  <c:v>2.61</c:v>
                </c:pt>
                <c:pt idx="44">
                  <c:v>2.86</c:v>
                </c:pt>
                <c:pt idx="45">
                  <c:v>2.63</c:v>
                </c:pt>
                <c:pt idx="46">
                  <c:v>2.61</c:v>
                </c:pt>
                <c:pt idx="47">
                  <c:v>3.47</c:v>
                </c:pt>
                <c:pt idx="48">
                  <c:v>3.11</c:v>
                </c:pt>
                <c:pt idx="49">
                  <c:v>2.65</c:v>
                </c:pt>
                <c:pt idx="50">
                  <c:v>3.19</c:v>
                </c:pt>
                <c:pt idx="51">
                  <c:v>2.59</c:v>
                </c:pt>
                <c:pt idx="52">
                  <c:v>2.09</c:v>
                </c:pt>
                <c:pt idx="53">
                  <c:v>2.9</c:v>
                </c:pt>
                <c:pt idx="54">
                  <c:v>4.1900000000000004</c:v>
                </c:pt>
                <c:pt idx="55">
                  <c:v>2.77</c:v>
                </c:pt>
                <c:pt idx="56">
                  <c:v>2.46</c:v>
                </c:pt>
                <c:pt idx="57">
                  <c:v>3.18</c:v>
                </c:pt>
                <c:pt idx="58">
                  <c:v>2.96</c:v>
                </c:pt>
                <c:pt idx="59">
                  <c:v>2.61</c:v>
                </c:pt>
                <c:pt idx="60">
                  <c:v>2.68</c:v>
                </c:pt>
                <c:pt idx="61">
                  <c:v>2.86</c:v>
                </c:pt>
                <c:pt idx="62">
                  <c:v>3.05</c:v>
                </c:pt>
                <c:pt idx="63">
                  <c:v>2.4</c:v>
                </c:pt>
                <c:pt idx="64">
                  <c:v>2.35</c:v>
                </c:pt>
                <c:pt idx="65">
                  <c:v>2.27</c:v>
                </c:pt>
                <c:pt idx="66">
                  <c:v>3.07</c:v>
                </c:pt>
                <c:pt idx="67">
                  <c:v>3.2</c:v>
                </c:pt>
                <c:pt idx="68">
                  <c:v>3.36</c:v>
                </c:pt>
                <c:pt idx="69">
                  <c:v>2.27</c:v>
                </c:pt>
                <c:pt idx="70">
                  <c:v>3.35</c:v>
                </c:pt>
                <c:pt idx="71">
                  <c:v>3.05</c:v>
                </c:pt>
                <c:pt idx="72">
                  <c:v>3.94</c:v>
                </c:pt>
                <c:pt idx="73">
                  <c:v>2.78</c:v>
                </c:pt>
                <c:pt idx="74">
                  <c:v>2.12</c:v>
                </c:pt>
                <c:pt idx="75">
                  <c:v>3.25</c:v>
                </c:pt>
                <c:pt idx="76">
                  <c:v>2.4700000000000002</c:v>
                </c:pt>
                <c:pt idx="77">
                  <c:v>3.02</c:v>
                </c:pt>
                <c:pt idx="78">
                  <c:v>4.1399999999999997</c:v>
                </c:pt>
                <c:pt idx="7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1-A747-A2F6-13B0FE44E73E}"/>
            </c:ext>
          </c:extLst>
        </c:ser>
        <c:ser>
          <c:idx val="1"/>
          <c:order val="1"/>
          <c:tx>
            <c:strRef>
              <c:f>'wind-zamankaymasıyanlış'!$K$1</c:f>
              <c:strCache>
                <c:ptCount val="1"/>
                <c:pt idx="0">
                  <c:v>ENSO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'wind-zamankaymasıyanlış'!$K$2:$K$82</c:f>
              <c:numCache>
                <c:formatCode>General</c:formatCode>
                <c:ptCount val="81"/>
                <c:pt idx="0">
                  <c:v>-0.79</c:v>
                </c:pt>
                <c:pt idx="1">
                  <c:v>-0.71</c:v>
                </c:pt>
                <c:pt idx="2">
                  <c:v>-0.8</c:v>
                </c:pt>
                <c:pt idx="3">
                  <c:v>-1.32</c:v>
                </c:pt>
                <c:pt idx="4">
                  <c:v>-0.94</c:v>
                </c:pt>
                <c:pt idx="5">
                  <c:v>-0.52</c:v>
                </c:pt>
                <c:pt idx="6">
                  <c:v>-0.05</c:v>
                </c:pt>
                <c:pt idx="7">
                  <c:v>0.46</c:v>
                </c:pt>
                <c:pt idx="8">
                  <c:v>0.62</c:v>
                </c:pt>
                <c:pt idx="9">
                  <c:v>0.52</c:v>
                </c:pt>
                <c:pt idx="10">
                  <c:v>0.33</c:v>
                </c:pt>
                <c:pt idx="11">
                  <c:v>0.18</c:v>
                </c:pt>
                <c:pt idx="12">
                  <c:v>0.09</c:v>
                </c:pt>
                <c:pt idx="13">
                  <c:v>0.5</c:v>
                </c:pt>
                <c:pt idx="14">
                  <c:v>0.76</c:v>
                </c:pt>
                <c:pt idx="15">
                  <c:v>0.3</c:v>
                </c:pt>
                <c:pt idx="16">
                  <c:v>0.23</c:v>
                </c:pt>
                <c:pt idx="17">
                  <c:v>0.35</c:v>
                </c:pt>
                <c:pt idx="18">
                  <c:v>0.3</c:v>
                </c:pt>
                <c:pt idx="19">
                  <c:v>0.32</c:v>
                </c:pt>
                <c:pt idx="20">
                  <c:v>0.16</c:v>
                </c:pt>
                <c:pt idx="21">
                  <c:v>0.31</c:v>
                </c:pt>
                <c:pt idx="22">
                  <c:v>0.47</c:v>
                </c:pt>
                <c:pt idx="23">
                  <c:v>0.36</c:v>
                </c:pt>
                <c:pt idx="24">
                  <c:v>0.25</c:v>
                </c:pt>
                <c:pt idx="25">
                  <c:v>0.26</c:v>
                </c:pt>
                <c:pt idx="26">
                  <c:v>0.13</c:v>
                </c:pt>
                <c:pt idx="27">
                  <c:v>-0.15</c:v>
                </c:pt>
                <c:pt idx="28">
                  <c:v>-0.23</c:v>
                </c:pt>
                <c:pt idx="29">
                  <c:v>-0.68</c:v>
                </c:pt>
                <c:pt idx="30">
                  <c:v>-0.94</c:v>
                </c:pt>
                <c:pt idx="31">
                  <c:v>-0.96</c:v>
                </c:pt>
                <c:pt idx="32">
                  <c:v>-1.1499999999999999</c:v>
                </c:pt>
                <c:pt idx="33">
                  <c:v>-1.17</c:v>
                </c:pt>
                <c:pt idx="34">
                  <c:v>-1.1299999999999999</c:v>
                </c:pt>
                <c:pt idx="35">
                  <c:v>-1.1399999999999999</c:v>
                </c:pt>
                <c:pt idx="36">
                  <c:v>-1.2</c:v>
                </c:pt>
                <c:pt idx="37">
                  <c:v>-0.96</c:v>
                </c:pt>
                <c:pt idx="38">
                  <c:v>-0.79</c:v>
                </c:pt>
                <c:pt idx="39">
                  <c:v>-0.95</c:v>
                </c:pt>
                <c:pt idx="40">
                  <c:v>-1.07</c:v>
                </c:pt>
                <c:pt idx="41">
                  <c:v>-1.05</c:v>
                </c:pt>
                <c:pt idx="42">
                  <c:v>-1.44</c:v>
                </c:pt>
                <c:pt idx="43">
                  <c:v>-1.29</c:v>
                </c:pt>
                <c:pt idx="44">
                  <c:v>-1.38</c:v>
                </c:pt>
                <c:pt idx="45">
                  <c:v>-1.46</c:v>
                </c:pt>
                <c:pt idx="46">
                  <c:v>-1.39</c:v>
                </c:pt>
                <c:pt idx="47">
                  <c:v>-1.2</c:v>
                </c:pt>
                <c:pt idx="48">
                  <c:v>-1.01</c:v>
                </c:pt>
                <c:pt idx="49">
                  <c:v>-0.98</c:v>
                </c:pt>
                <c:pt idx="50">
                  <c:v>-1.31</c:v>
                </c:pt>
                <c:pt idx="51">
                  <c:v>-1.61</c:v>
                </c:pt>
                <c:pt idx="52">
                  <c:v>-1.63</c:v>
                </c:pt>
                <c:pt idx="53">
                  <c:v>-1.9</c:v>
                </c:pt>
                <c:pt idx="54">
                  <c:v>-2.17</c:v>
                </c:pt>
                <c:pt idx="55">
                  <c:v>-1.75</c:v>
                </c:pt>
                <c:pt idx="56">
                  <c:v>-1.73</c:v>
                </c:pt>
                <c:pt idx="57">
                  <c:v>-1.73</c:v>
                </c:pt>
                <c:pt idx="58">
                  <c:v>-1.53</c:v>
                </c:pt>
                <c:pt idx="59">
                  <c:v>-1.28</c:v>
                </c:pt>
                <c:pt idx="60">
                  <c:v>-1.1100000000000001</c:v>
                </c:pt>
                <c:pt idx="61">
                  <c:v>-0.91</c:v>
                </c:pt>
                <c:pt idx="62">
                  <c:v>-0.76</c:v>
                </c:pt>
                <c:pt idx="63">
                  <c:v>-0.37</c:v>
                </c:pt>
                <c:pt idx="64">
                  <c:v>-0.06</c:v>
                </c:pt>
                <c:pt idx="65">
                  <c:v>0.43</c:v>
                </c:pt>
                <c:pt idx="66">
                  <c:v>0.5</c:v>
                </c:pt>
                <c:pt idx="67">
                  <c:v>0.51</c:v>
                </c:pt>
                <c:pt idx="68">
                  <c:v>0.68</c:v>
                </c:pt>
                <c:pt idx="69">
                  <c:v>0.48</c:v>
                </c:pt>
                <c:pt idx="70">
                  <c:v>0.91</c:v>
                </c:pt>
                <c:pt idx="71">
                  <c:v>1.1299999999999999</c:v>
                </c:pt>
                <c:pt idx="72">
                  <c:v>0.7</c:v>
                </c:pt>
                <c:pt idx="73">
                  <c:v>0.68</c:v>
                </c:pt>
                <c:pt idx="74">
                  <c:v>0.78</c:v>
                </c:pt>
                <c:pt idx="75">
                  <c:v>0.34</c:v>
                </c:pt>
                <c:pt idx="76">
                  <c:v>0.12</c:v>
                </c:pt>
                <c:pt idx="77">
                  <c:v>-0.23</c:v>
                </c:pt>
                <c:pt idx="78">
                  <c:v>-0.72</c:v>
                </c:pt>
                <c:pt idx="79">
                  <c:v>-0.73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F1-A747-A2F6-13B0FE44E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493216"/>
        <c:axId val="769363104"/>
      </c:lineChart>
      <c:catAx>
        <c:axId val="76949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9363104"/>
        <c:crosses val="autoZero"/>
        <c:auto val="1"/>
        <c:lblAlgn val="ctr"/>
        <c:lblOffset val="100"/>
        <c:noMultiLvlLbl val="0"/>
      </c:catAx>
      <c:valAx>
        <c:axId val="7693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694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'wind-zamankaymasıyanlış'!$C$1</c:f>
              <c:strCache>
                <c:ptCount val="1"/>
                <c:pt idx="0">
                  <c:v>wind0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'wind-zamankaymasıyanlış'!$C$2:$C$82</c:f>
              <c:numCache>
                <c:formatCode>General</c:formatCode>
                <c:ptCount val="81"/>
                <c:pt idx="0">
                  <c:v>1.8</c:v>
                </c:pt>
                <c:pt idx="1">
                  <c:v>1.67</c:v>
                </c:pt>
                <c:pt idx="2">
                  <c:v>2.0499999999999998</c:v>
                </c:pt>
                <c:pt idx="3">
                  <c:v>1.1599999999999999</c:v>
                </c:pt>
                <c:pt idx="4">
                  <c:v>1.22</c:v>
                </c:pt>
                <c:pt idx="5">
                  <c:v>1.25</c:v>
                </c:pt>
                <c:pt idx="6">
                  <c:v>1.43</c:v>
                </c:pt>
                <c:pt idx="7">
                  <c:v>2.35</c:v>
                </c:pt>
                <c:pt idx="8">
                  <c:v>1.71</c:v>
                </c:pt>
                <c:pt idx="9">
                  <c:v>1.5</c:v>
                </c:pt>
                <c:pt idx="10">
                  <c:v>2.0499999999999998</c:v>
                </c:pt>
                <c:pt idx="11">
                  <c:v>1.67</c:v>
                </c:pt>
                <c:pt idx="12">
                  <c:v>2.2000000000000002</c:v>
                </c:pt>
                <c:pt idx="13">
                  <c:v>1.88</c:v>
                </c:pt>
                <c:pt idx="14">
                  <c:v>2.12</c:v>
                </c:pt>
                <c:pt idx="15">
                  <c:v>1.49</c:v>
                </c:pt>
                <c:pt idx="16">
                  <c:v>1.1599999999999999</c:v>
                </c:pt>
                <c:pt idx="17">
                  <c:v>1.71</c:v>
                </c:pt>
                <c:pt idx="18">
                  <c:v>1.96</c:v>
                </c:pt>
                <c:pt idx="19">
                  <c:v>2.65</c:v>
                </c:pt>
                <c:pt idx="20">
                  <c:v>1.98</c:v>
                </c:pt>
                <c:pt idx="21">
                  <c:v>1.26</c:v>
                </c:pt>
                <c:pt idx="22">
                  <c:v>1.34</c:v>
                </c:pt>
                <c:pt idx="23">
                  <c:v>1.87</c:v>
                </c:pt>
                <c:pt idx="24">
                  <c:v>2.39</c:v>
                </c:pt>
                <c:pt idx="25">
                  <c:v>2.2400000000000002</c:v>
                </c:pt>
                <c:pt idx="26">
                  <c:v>2.15</c:v>
                </c:pt>
                <c:pt idx="27">
                  <c:v>1.99</c:v>
                </c:pt>
                <c:pt idx="28">
                  <c:v>1.53</c:v>
                </c:pt>
                <c:pt idx="29">
                  <c:v>1.27</c:v>
                </c:pt>
                <c:pt idx="30">
                  <c:v>2.64</c:v>
                </c:pt>
                <c:pt idx="31">
                  <c:v>2.44</c:v>
                </c:pt>
                <c:pt idx="32">
                  <c:v>2.09</c:v>
                </c:pt>
                <c:pt idx="33">
                  <c:v>1.1200000000000001</c:v>
                </c:pt>
                <c:pt idx="34">
                  <c:v>2.3199999999999998</c:v>
                </c:pt>
                <c:pt idx="35">
                  <c:v>2.4300000000000002</c:v>
                </c:pt>
                <c:pt idx="36">
                  <c:v>2.88</c:v>
                </c:pt>
                <c:pt idx="37">
                  <c:v>2.5</c:v>
                </c:pt>
                <c:pt idx="38">
                  <c:v>2.4900000000000002</c:v>
                </c:pt>
                <c:pt idx="39">
                  <c:v>2.33</c:v>
                </c:pt>
                <c:pt idx="40">
                  <c:v>2.08</c:v>
                </c:pt>
                <c:pt idx="41">
                  <c:v>1.52</c:v>
                </c:pt>
                <c:pt idx="42">
                  <c:v>3.02</c:v>
                </c:pt>
                <c:pt idx="43">
                  <c:v>2.61</c:v>
                </c:pt>
                <c:pt idx="44">
                  <c:v>2.86</c:v>
                </c:pt>
                <c:pt idx="45">
                  <c:v>2.63</c:v>
                </c:pt>
                <c:pt idx="46">
                  <c:v>2.61</c:v>
                </c:pt>
                <c:pt idx="47">
                  <c:v>3.47</c:v>
                </c:pt>
                <c:pt idx="48">
                  <c:v>3.11</c:v>
                </c:pt>
                <c:pt idx="49">
                  <c:v>2.65</c:v>
                </c:pt>
                <c:pt idx="50">
                  <c:v>3.19</c:v>
                </c:pt>
                <c:pt idx="51">
                  <c:v>2.59</c:v>
                </c:pt>
                <c:pt idx="52">
                  <c:v>2.09</c:v>
                </c:pt>
                <c:pt idx="53">
                  <c:v>2.9</c:v>
                </c:pt>
                <c:pt idx="54">
                  <c:v>4.1900000000000004</c:v>
                </c:pt>
                <c:pt idx="55">
                  <c:v>2.77</c:v>
                </c:pt>
                <c:pt idx="56">
                  <c:v>2.46</c:v>
                </c:pt>
                <c:pt idx="57">
                  <c:v>3.18</c:v>
                </c:pt>
                <c:pt idx="58">
                  <c:v>2.96</c:v>
                </c:pt>
                <c:pt idx="59">
                  <c:v>2.61</c:v>
                </c:pt>
                <c:pt idx="60">
                  <c:v>2.68</c:v>
                </c:pt>
                <c:pt idx="61">
                  <c:v>2.86</c:v>
                </c:pt>
                <c:pt idx="62">
                  <c:v>3.05</c:v>
                </c:pt>
                <c:pt idx="63">
                  <c:v>2.4</c:v>
                </c:pt>
                <c:pt idx="64">
                  <c:v>2.35</c:v>
                </c:pt>
                <c:pt idx="65">
                  <c:v>2.27</c:v>
                </c:pt>
                <c:pt idx="66">
                  <c:v>3.07</c:v>
                </c:pt>
                <c:pt idx="67">
                  <c:v>3.2</c:v>
                </c:pt>
                <c:pt idx="68">
                  <c:v>3.36</c:v>
                </c:pt>
                <c:pt idx="69">
                  <c:v>2.27</c:v>
                </c:pt>
                <c:pt idx="70">
                  <c:v>3.35</c:v>
                </c:pt>
                <c:pt idx="71">
                  <c:v>3.05</c:v>
                </c:pt>
                <c:pt idx="72">
                  <c:v>3.94</c:v>
                </c:pt>
                <c:pt idx="73">
                  <c:v>2.78</c:v>
                </c:pt>
                <c:pt idx="74">
                  <c:v>2.12</c:v>
                </c:pt>
                <c:pt idx="75">
                  <c:v>3.25</c:v>
                </c:pt>
                <c:pt idx="76">
                  <c:v>2.4700000000000002</c:v>
                </c:pt>
                <c:pt idx="77">
                  <c:v>3.02</c:v>
                </c:pt>
                <c:pt idx="78">
                  <c:v>4.1399999999999997</c:v>
                </c:pt>
                <c:pt idx="79">
                  <c:v>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5-FA4E-B5EE-62C929B34024}"/>
            </c:ext>
          </c:extLst>
        </c:ser>
        <c:ser>
          <c:idx val="1"/>
          <c:order val="1"/>
          <c:tx>
            <c:strRef>
              <c:f>'wind-zamankaymasıyanlış'!$M$1</c:f>
              <c:strCache>
                <c:ptCount val="1"/>
                <c:pt idx="0">
                  <c:v>NAO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'wind-zamankaymasıyanlış'!$M$2:$M$82</c:f>
              <c:numCache>
                <c:formatCode>General</c:formatCode>
                <c:ptCount val="81"/>
                <c:pt idx="0">
                  <c:v>1.4422999999999999</c:v>
                </c:pt>
                <c:pt idx="1">
                  <c:v>1.5778000000000001</c:v>
                </c:pt>
                <c:pt idx="2">
                  <c:v>-0.92689999999999995</c:v>
                </c:pt>
                <c:pt idx="3">
                  <c:v>1.2411000000000001</c:v>
                </c:pt>
                <c:pt idx="4">
                  <c:v>2.1208</c:v>
                </c:pt>
                <c:pt idx="5">
                  <c:v>1.0880000000000001</c:v>
                </c:pt>
                <c:pt idx="6">
                  <c:v>1.3893</c:v>
                </c:pt>
                <c:pt idx="7">
                  <c:v>1.9670000000000001</c:v>
                </c:pt>
                <c:pt idx="8">
                  <c:v>1.6736</c:v>
                </c:pt>
                <c:pt idx="9">
                  <c:v>0.9345</c:v>
                </c:pt>
                <c:pt idx="10">
                  <c:v>-0.1113</c:v>
                </c:pt>
                <c:pt idx="11">
                  <c:v>0.61160000000000003</c:v>
                </c:pt>
                <c:pt idx="12">
                  <c:v>0.59199999999999997</c:v>
                </c:pt>
                <c:pt idx="13">
                  <c:v>0.29139999999999999</c:v>
                </c:pt>
                <c:pt idx="14">
                  <c:v>1.2321</c:v>
                </c:pt>
                <c:pt idx="15">
                  <c:v>0.46600000000000003</c:v>
                </c:pt>
                <c:pt idx="16">
                  <c:v>-2.6230000000000002</c:v>
                </c:pt>
                <c:pt idx="17">
                  <c:v>-1.0886</c:v>
                </c:pt>
                <c:pt idx="18">
                  <c:v>-1.4255</c:v>
                </c:pt>
                <c:pt idx="19">
                  <c:v>-1.1684000000000001</c:v>
                </c:pt>
                <c:pt idx="20">
                  <c:v>-0.1641</c:v>
                </c:pt>
                <c:pt idx="21">
                  <c:v>-1.4134</c:v>
                </c:pt>
                <c:pt idx="22">
                  <c:v>0.27850000000000003</c:v>
                </c:pt>
                <c:pt idx="23">
                  <c:v>1.2016</c:v>
                </c:pt>
                <c:pt idx="24">
                  <c:v>1.3431999999999999</c:v>
                </c:pt>
                <c:pt idx="25">
                  <c:v>1.2569999999999999</c:v>
                </c:pt>
                <c:pt idx="26">
                  <c:v>1.0125999999999999</c:v>
                </c:pt>
                <c:pt idx="27">
                  <c:v>-1.0224</c:v>
                </c:pt>
                <c:pt idx="28">
                  <c:v>-0.4098</c:v>
                </c:pt>
                <c:pt idx="29">
                  <c:v>-0.1469</c:v>
                </c:pt>
                <c:pt idx="30">
                  <c:v>-1.2262</c:v>
                </c:pt>
                <c:pt idx="31">
                  <c:v>0.1217</c:v>
                </c:pt>
                <c:pt idx="32">
                  <c:v>0.98499999999999999</c:v>
                </c:pt>
                <c:pt idx="33">
                  <c:v>-0.65469999999999995</c:v>
                </c:pt>
                <c:pt idx="34">
                  <c:v>2.5445000000000002</c:v>
                </c:pt>
                <c:pt idx="35">
                  <c:v>-0.3024</c:v>
                </c:pt>
                <c:pt idx="36">
                  <c:v>-1.1087</c:v>
                </c:pt>
                <c:pt idx="37">
                  <c:v>0.1361</c:v>
                </c:pt>
                <c:pt idx="38">
                  <c:v>0.72989999999999999</c:v>
                </c:pt>
                <c:pt idx="39">
                  <c:v>-1.4251</c:v>
                </c:pt>
                <c:pt idx="40">
                  <c:v>-1.2385999999999999</c:v>
                </c:pt>
                <c:pt idx="41">
                  <c:v>0.76549999999999996</c:v>
                </c:pt>
                <c:pt idx="42">
                  <c:v>2.5999999999999999E-2</c:v>
                </c:pt>
                <c:pt idx="43">
                  <c:v>-0.28249999999999997</c:v>
                </c:pt>
                <c:pt idx="44">
                  <c:v>-0.2137</c:v>
                </c:pt>
                <c:pt idx="45">
                  <c:v>-2.2898999999999998</c:v>
                </c:pt>
                <c:pt idx="46">
                  <c:v>-0.18459999999999999</c:v>
                </c:pt>
                <c:pt idx="47">
                  <c:v>0.28849999999999998</c:v>
                </c:pt>
                <c:pt idx="48">
                  <c:v>1.0778000000000001</c:v>
                </c:pt>
                <c:pt idx="49">
                  <c:v>1.6830000000000001</c:v>
                </c:pt>
                <c:pt idx="50">
                  <c:v>0.76770000000000005</c:v>
                </c:pt>
                <c:pt idx="51">
                  <c:v>-0.36459999999999998</c:v>
                </c:pt>
                <c:pt idx="52">
                  <c:v>0.70620000000000005</c:v>
                </c:pt>
                <c:pt idx="53">
                  <c:v>-0.11799999999999999</c:v>
                </c:pt>
                <c:pt idx="54">
                  <c:v>-9.3600000000000003E-2</c:v>
                </c:pt>
                <c:pt idx="55">
                  <c:v>1.4699</c:v>
                </c:pt>
                <c:pt idx="56">
                  <c:v>-1.6105</c:v>
                </c:pt>
                <c:pt idx="57">
                  <c:v>-0.71750000000000003</c:v>
                </c:pt>
                <c:pt idx="58">
                  <c:v>0.69220000000000004</c:v>
                </c:pt>
                <c:pt idx="59">
                  <c:v>-0.14560000000000001</c:v>
                </c:pt>
                <c:pt idx="60">
                  <c:v>1.2503</c:v>
                </c:pt>
                <c:pt idx="61">
                  <c:v>0.92269999999999996</c:v>
                </c:pt>
                <c:pt idx="62">
                  <c:v>-1.1088</c:v>
                </c:pt>
                <c:pt idx="63">
                  <c:v>-0.62839999999999996</c:v>
                </c:pt>
                <c:pt idx="64">
                  <c:v>0.38640000000000002</c:v>
                </c:pt>
                <c:pt idx="65">
                  <c:v>-0.57840000000000003</c:v>
                </c:pt>
                <c:pt idx="66">
                  <c:v>-2.1745999999999999</c:v>
                </c:pt>
                <c:pt idx="67">
                  <c:v>-1.1639999999999999</c:v>
                </c:pt>
                <c:pt idx="68">
                  <c:v>-0.44080000000000003</c:v>
                </c:pt>
                <c:pt idx="69">
                  <c:v>-2.0291999999999999</c:v>
                </c:pt>
                <c:pt idx="70">
                  <c:v>-0.31940000000000002</c:v>
                </c:pt>
                <c:pt idx="71">
                  <c:v>1.9365000000000001</c:v>
                </c:pt>
                <c:pt idx="72">
                  <c:v>0.20599999999999999</c:v>
                </c:pt>
                <c:pt idx="73">
                  <c:v>1.0893999999999999</c:v>
                </c:pt>
                <c:pt idx="74">
                  <c:v>-0.21410000000000001</c:v>
                </c:pt>
                <c:pt idx="75">
                  <c:v>-0.7802</c:v>
                </c:pt>
                <c:pt idx="76">
                  <c:v>-0.443</c:v>
                </c:pt>
                <c:pt idx="77">
                  <c:v>-8.6499999999999994E-2</c:v>
                </c:pt>
                <c:pt idx="78">
                  <c:v>1.4555</c:v>
                </c:pt>
                <c:pt idx="79">
                  <c:v>0.63249999999999995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5-FA4E-B5EE-62C929B34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6575248"/>
        <c:axId val="1583440544"/>
      </c:lineChart>
      <c:catAx>
        <c:axId val="159657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83440544"/>
        <c:crosses val="autoZero"/>
        <c:auto val="1"/>
        <c:lblAlgn val="ctr"/>
        <c:lblOffset val="100"/>
        <c:noMultiLvlLbl val="0"/>
      </c:catAx>
      <c:valAx>
        <c:axId val="15834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59657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25400</xdr:colOff>
      <xdr:row>11</xdr:row>
      <xdr:rowOff>127000</xdr:rowOff>
    </xdr:from>
    <xdr:to>
      <xdr:col>41</xdr:col>
      <xdr:colOff>381000</xdr:colOff>
      <xdr:row>33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17050-28C4-8CE1-EC24-BF3B19C32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330200</xdr:colOff>
      <xdr:row>9</xdr:row>
      <xdr:rowOff>76200</xdr:rowOff>
    </xdr:from>
    <xdr:to>
      <xdr:col>10</xdr:col>
      <xdr:colOff>673100</xdr:colOff>
      <xdr:row>46</xdr:row>
      <xdr:rowOff>173549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88D63-8504-8B4C-5736-6638D7E92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" y="1790700"/>
          <a:ext cx="7772400" cy="7145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</xdr:row>
      <xdr:rowOff>146050</xdr:rowOff>
    </xdr:from>
    <xdr:to>
      <xdr:col>28</xdr:col>
      <xdr:colOff>393700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322E0-CA87-0713-9FF2-B11E5C942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498</xdr:row>
      <xdr:rowOff>177800</xdr:rowOff>
    </xdr:from>
    <xdr:to>
      <xdr:col>22</xdr:col>
      <xdr:colOff>558800</xdr:colOff>
      <xdr:row>530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758EBE-3720-9940-2BB3-D6012AE35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431799</xdr:colOff>
      <xdr:row>331</xdr:row>
      <xdr:rowOff>84666</xdr:rowOff>
    </xdr:from>
    <xdr:to>
      <xdr:col>30</xdr:col>
      <xdr:colOff>101600</xdr:colOff>
      <xdr:row>434</xdr:row>
      <xdr:rowOff>131234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7648-7E83-EE72-0713-266C1A12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558800</xdr:colOff>
      <xdr:row>10</xdr:row>
      <xdr:rowOff>50800</xdr:rowOff>
    </xdr:from>
    <xdr:to>
      <xdr:col>14</xdr:col>
      <xdr:colOff>762000</xdr:colOff>
      <xdr:row>37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9D6BFC-B670-C1FC-06C6-AC6EF2AD7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12</xdr:row>
      <xdr:rowOff>101600</xdr:rowOff>
    </xdr:from>
    <xdr:to>
      <xdr:col>21</xdr:col>
      <xdr:colOff>546100</xdr:colOff>
      <xdr:row>33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78F435A-7EC4-DB39-265F-FD93A60E8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159288</xdr:colOff>
      <xdr:row>8</xdr:row>
      <xdr:rowOff>148525</xdr:rowOff>
    </xdr:from>
    <xdr:to>
      <xdr:col>50</xdr:col>
      <xdr:colOff>291455</xdr:colOff>
      <xdr:row>36</xdr:row>
      <xdr:rowOff>161226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1D7E1-8EB8-02B4-6BF5-139695DF2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111072</xdr:colOff>
      <xdr:row>76</xdr:row>
      <xdr:rowOff>68451</xdr:rowOff>
    </xdr:from>
    <xdr:to>
      <xdr:col>41</xdr:col>
      <xdr:colOff>751238</xdr:colOff>
      <xdr:row>100</xdr:row>
      <xdr:rowOff>74801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A58EF-29D3-4A2D-B12C-416981526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110425</xdr:colOff>
      <xdr:row>40</xdr:row>
      <xdr:rowOff>161225</xdr:rowOff>
    </xdr:from>
    <xdr:to>
      <xdr:col>48</xdr:col>
      <xdr:colOff>529526</xdr:colOff>
      <xdr:row>77</xdr:row>
      <xdr:rowOff>186625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05609D-C2C8-EA5E-548B-BB10A7D5F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662982</xdr:colOff>
      <xdr:row>19</xdr:row>
      <xdr:rowOff>107628</xdr:rowOff>
    </xdr:from>
    <xdr:to>
      <xdr:col>33</xdr:col>
      <xdr:colOff>538136</xdr:colOff>
      <xdr:row>56</xdr:row>
      <xdr:rowOff>107627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3C3BD8-4F29-6F7F-98D6-0A8E5327D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sl.noaa.gov/enso/mei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T2"/>
  <sheetViews>
    <sheetView workbookViewId="0">
      <selection sqref="A1:AGT1"/>
    </sheetView>
  </sheetViews>
  <sheetFormatPr baseColWidth="10" defaultColWidth="8.83203125" defaultRowHeight="15" x14ac:dyDescent="0.2"/>
  <cols>
    <col min="1" max="1" width="5.83203125" bestFit="1" customWidth="1"/>
    <col min="2" max="878" width="9.33203125" bestFit="1" customWidth="1"/>
  </cols>
  <sheetData>
    <row r="1" spans="1:87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</row>
    <row r="2" spans="1:878" x14ac:dyDescent="0.2">
      <c r="A2" t="s">
        <v>878</v>
      </c>
      <c r="B2" t="s">
        <v>879</v>
      </c>
      <c r="C2">
        <v>0</v>
      </c>
      <c r="D2">
        <v>0</v>
      </c>
      <c r="E2">
        <v>0</v>
      </c>
      <c r="F2">
        <v>11.04</v>
      </c>
      <c r="G2">
        <v>31.55</v>
      </c>
      <c r="H2">
        <v>93.63</v>
      </c>
      <c r="I2">
        <v>217.35</v>
      </c>
      <c r="J2">
        <v>204.01</v>
      </c>
      <c r="K2">
        <v>135.69999999999999</v>
      </c>
      <c r="L2">
        <v>11.16</v>
      </c>
      <c r="M2">
        <v>0.52</v>
      </c>
      <c r="N2">
        <v>0</v>
      </c>
      <c r="O2">
        <v>0</v>
      </c>
      <c r="P2">
        <v>0</v>
      </c>
      <c r="Q2">
        <v>0.06</v>
      </c>
      <c r="R2">
        <v>2.36</v>
      </c>
      <c r="S2">
        <v>29.65</v>
      </c>
      <c r="T2">
        <v>97.75</v>
      </c>
      <c r="U2">
        <v>231.67</v>
      </c>
      <c r="V2">
        <v>264.63</v>
      </c>
      <c r="W2">
        <v>116.82</v>
      </c>
      <c r="X2">
        <v>2.67</v>
      </c>
      <c r="Y2">
        <v>0.09</v>
      </c>
      <c r="Z2">
        <v>0</v>
      </c>
      <c r="AA2">
        <v>0</v>
      </c>
      <c r="AB2">
        <v>0</v>
      </c>
      <c r="AC2">
        <v>1.05</v>
      </c>
      <c r="AD2">
        <v>3.85</v>
      </c>
      <c r="AE2">
        <v>14.36</v>
      </c>
      <c r="AF2">
        <v>74.290000000000006</v>
      </c>
      <c r="AG2">
        <v>229</v>
      </c>
      <c r="AH2">
        <v>288.72000000000003</v>
      </c>
      <c r="AI2">
        <v>185.73</v>
      </c>
      <c r="AJ2">
        <v>30.64</v>
      </c>
      <c r="AK2">
        <v>0.17</v>
      </c>
      <c r="AL2">
        <v>0.01</v>
      </c>
      <c r="AM2">
        <v>0</v>
      </c>
      <c r="AN2">
        <v>0</v>
      </c>
      <c r="AO2">
        <v>0</v>
      </c>
      <c r="AP2">
        <v>0.39</v>
      </c>
      <c r="AQ2">
        <v>12.77</v>
      </c>
      <c r="AR2">
        <v>94.29</v>
      </c>
      <c r="AS2">
        <v>236.51</v>
      </c>
      <c r="AT2">
        <v>251.42</v>
      </c>
      <c r="AU2">
        <v>89.95</v>
      </c>
      <c r="AV2">
        <v>22.86</v>
      </c>
      <c r="AW2">
        <v>0.09</v>
      </c>
      <c r="AX2">
        <v>0</v>
      </c>
      <c r="AY2">
        <v>0</v>
      </c>
      <c r="AZ2">
        <v>0</v>
      </c>
      <c r="BA2">
        <v>0.04</v>
      </c>
      <c r="BB2">
        <v>0.51</v>
      </c>
      <c r="BC2">
        <v>15.9</v>
      </c>
      <c r="BD2">
        <v>136.91999999999999</v>
      </c>
      <c r="BE2">
        <v>300.5</v>
      </c>
      <c r="BF2">
        <v>308.14</v>
      </c>
      <c r="BG2">
        <v>106.82</v>
      </c>
      <c r="BH2">
        <v>15.41</v>
      </c>
      <c r="BI2">
        <v>0.17</v>
      </c>
      <c r="BJ2">
        <v>0</v>
      </c>
      <c r="BK2">
        <v>0</v>
      </c>
      <c r="BL2">
        <v>0.01</v>
      </c>
      <c r="BM2">
        <v>0.02</v>
      </c>
      <c r="BN2">
        <v>1.78</v>
      </c>
      <c r="BO2">
        <v>31.44</v>
      </c>
      <c r="BP2">
        <v>135.83000000000001</v>
      </c>
      <c r="BQ2">
        <v>224.77</v>
      </c>
      <c r="BR2">
        <v>187.18</v>
      </c>
      <c r="BS2">
        <v>97.04</v>
      </c>
      <c r="BT2">
        <v>29.12</v>
      </c>
      <c r="BU2">
        <v>0.76</v>
      </c>
      <c r="BV2">
        <v>0</v>
      </c>
      <c r="BW2">
        <v>0</v>
      </c>
      <c r="BX2">
        <v>0</v>
      </c>
      <c r="BY2">
        <v>0</v>
      </c>
      <c r="BZ2">
        <v>1.06</v>
      </c>
      <c r="CA2">
        <v>12.1</v>
      </c>
      <c r="CB2">
        <v>98.1</v>
      </c>
      <c r="CC2">
        <v>214.5</v>
      </c>
      <c r="CD2">
        <v>270.20999999999998</v>
      </c>
      <c r="CE2">
        <v>79.75</v>
      </c>
      <c r="CF2">
        <v>8.9499999999999993</v>
      </c>
      <c r="CG2">
        <v>0.17</v>
      </c>
      <c r="CH2">
        <v>0</v>
      </c>
      <c r="CI2">
        <v>0</v>
      </c>
      <c r="CJ2">
        <v>0</v>
      </c>
      <c r="CK2">
        <v>0.05</v>
      </c>
      <c r="CL2">
        <v>3.22</v>
      </c>
      <c r="CM2">
        <v>11.81</v>
      </c>
      <c r="CN2">
        <v>108.76</v>
      </c>
      <c r="CO2">
        <v>250.73</v>
      </c>
      <c r="CP2">
        <v>293.13</v>
      </c>
      <c r="CQ2">
        <v>129.36000000000001</v>
      </c>
      <c r="CR2">
        <v>24.4</v>
      </c>
      <c r="CS2">
        <v>0.23</v>
      </c>
      <c r="CT2">
        <v>0</v>
      </c>
      <c r="CU2">
        <v>0</v>
      </c>
      <c r="CV2">
        <v>0</v>
      </c>
      <c r="CW2">
        <v>0.01</v>
      </c>
      <c r="CX2">
        <v>0.88</v>
      </c>
      <c r="CY2">
        <v>40.549999999999997</v>
      </c>
      <c r="CZ2">
        <v>114.36</v>
      </c>
      <c r="DA2">
        <v>199.66</v>
      </c>
      <c r="DB2">
        <v>235.5</v>
      </c>
      <c r="DC2">
        <v>57.59</v>
      </c>
      <c r="DD2">
        <v>10.69</v>
      </c>
      <c r="DE2">
        <v>0.31</v>
      </c>
      <c r="DF2">
        <v>0</v>
      </c>
      <c r="DG2">
        <v>0</v>
      </c>
      <c r="DH2">
        <v>0</v>
      </c>
      <c r="DI2">
        <v>0</v>
      </c>
      <c r="DJ2">
        <v>1.4</v>
      </c>
      <c r="DK2">
        <v>18.13</v>
      </c>
      <c r="DL2">
        <v>84.82</v>
      </c>
      <c r="DM2">
        <v>220.03</v>
      </c>
      <c r="DN2">
        <v>187.99</v>
      </c>
      <c r="DO2">
        <v>44.91</v>
      </c>
      <c r="DP2">
        <v>2.61</v>
      </c>
      <c r="DQ2">
        <v>0.7</v>
      </c>
      <c r="DR2">
        <v>0</v>
      </c>
      <c r="DS2">
        <v>0</v>
      </c>
      <c r="DT2">
        <v>0</v>
      </c>
      <c r="DU2">
        <v>0.01</v>
      </c>
      <c r="DV2">
        <v>0.27</v>
      </c>
      <c r="DW2">
        <v>36.18</v>
      </c>
      <c r="DX2">
        <v>82.8</v>
      </c>
      <c r="DY2">
        <v>205.11</v>
      </c>
      <c r="DZ2">
        <v>190.95</v>
      </c>
      <c r="EA2">
        <v>97.04</v>
      </c>
      <c r="EB2">
        <v>20.88</v>
      </c>
      <c r="EC2">
        <v>0.91</v>
      </c>
      <c r="ED2">
        <v>0</v>
      </c>
      <c r="EE2">
        <v>0</v>
      </c>
      <c r="EF2">
        <v>0</v>
      </c>
      <c r="EG2">
        <v>0</v>
      </c>
      <c r="EH2">
        <v>1.3</v>
      </c>
      <c r="EI2">
        <v>25.01</v>
      </c>
      <c r="EJ2">
        <v>102.39</v>
      </c>
      <c r="EK2">
        <v>219.84</v>
      </c>
      <c r="EL2">
        <v>244.78</v>
      </c>
      <c r="EM2">
        <v>49.25</v>
      </c>
      <c r="EN2">
        <v>9.42</v>
      </c>
      <c r="EO2">
        <v>0.27</v>
      </c>
      <c r="EP2">
        <v>0</v>
      </c>
      <c r="EQ2">
        <v>0</v>
      </c>
      <c r="ER2">
        <v>0</v>
      </c>
      <c r="ES2">
        <v>0.01</v>
      </c>
      <c r="ET2">
        <v>0.24</v>
      </c>
      <c r="EU2">
        <v>43.2</v>
      </c>
      <c r="EV2">
        <v>143.30000000000001</v>
      </c>
      <c r="EW2">
        <v>266.33</v>
      </c>
      <c r="EX2">
        <v>288.79000000000002</v>
      </c>
      <c r="EY2">
        <v>108.2</v>
      </c>
      <c r="EZ2">
        <v>18.260000000000002</v>
      </c>
      <c r="FA2">
        <v>1.37</v>
      </c>
      <c r="FB2">
        <v>0.01</v>
      </c>
      <c r="FC2">
        <v>0</v>
      </c>
      <c r="FD2">
        <v>0</v>
      </c>
      <c r="FE2">
        <v>0</v>
      </c>
      <c r="FF2">
        <v>0.27</v>
      </c>
      <c r="FG2">
        <v>4.5199999999999996</v>
      </c>
      <c r="FH2">
        <v>104.19</v>
      </c>
      <c r="FI2">
        <v>232.53</v>
      </c>
      <c r="FJ2">
        <v>264.81</v>
      </c>
      <c r="FK2">
        <v>109.84</v>
      </c>
      <c r="FL2">
        <v>22.94</v>
      </c>
      <c r="FM2">
        <v>7.0000000000000007E-2</v>
      </c>
      <c r="FN2">
        <v>0.02</v>
      </c>
      <c r="FO2">
        <v>0</v>
      </c>
      <c r="FP2">
        <v>0</v>
      </c>
      <c r="FQ2">
        <v>0.01</v>
      </c>
      <c r="FR2">
        <v>0.83</v>
      </c>
      <c r="FS2">
        <v>22.36</v>
      </c>
      <c r="FT2">
        <v>99.14</v>
      </c>
      <c r="FU2">
        <v>233.76</v>
      </c>
      <c r="FV2">
        <v>193.17</v>
      </c>
      <c r="FW2">
        <v>69.45</v>
      </c>
      <c r="FX2">
        <v>12.3</v>
      </c>
      <c r="FY2">
        <v>0.47</v>
      </c>
      <c r="FZ2">
        <v>0</v>
      </c>
      <c r="GA2">
        <v>0</v>
      </c>
      <c r="GB2">
        <v>0</v>
      </c>
      <c r="GC2">
        <v>0.01</v>
      </c>
      <c r="GD2">
        <v>1.39</v>
      </c>
      <c r="GE2">
        <v>29.11</v>
      </c>
      <c r="GF2">
        <v>132.47</v>
      </c>
      <c r="GG2">
        <v>230.36</v>
      </c>
      <c r="GH2">
        <v>238.85</v>
      </c>
      <c r="GI2">
        <v>110.23</v>
      </c>
      <c r="GJ2">
        <v>8.5500000000000007</v>
      </c>
      <c r="GK2">
        <v>0.06</v>
      </c>
      <c r="GL2">
        <v>0</v>
      </c>
      <c r="GM2">
        <v>0</v>
      </c>
      <c r="GN2">
        <v>0</v>
      </c>
      <c r="GO2">
        <v>0</v>
      </c>
      <c r="GP2">
        <v>2.91</v>
      </c>
      <c r="GQ2">
        <v>15.43</v>
      </c>
      <c r="GR2">
        <v>114.4</v>
      </c>
      <c r="GS2">
        <v>282.75</v>
      </c>
      <c r="GT2">
        <v>299.37</v>
      </c>
      <c r="GU2">
        <v>80.069999999999993</v>
      </c>
      <c r="GV2">
        <v>17.27</v>
      </c>
      <c r="GW2">
        <v>2.14</v>
      </c>
      <c r="GX2">
        <v>0</v>
      </c>
      <c r="GY2">
        <v>0</v>
      </c>
      <c r="GZ2">
        <v>0</v>
      </c>
      <c r="HA2">
        <v>0</v>
      </c>
      <c r="HB2">
        <v>0.19</v>
      </c>
      <c r="HC2">
        <v>13.26</v>
      </c>
      <c r="HD2">
        <v>73.900000000000006</v>
      </c>
      <c r="HE2">
        <v>188.83</v>
      </c>
      <c r="HF2">
        <v>223.55</v>
      </c>
      <c r="HG2">
        <v>71.02</v>
      </c>
      <c r="HH2">
        <v>7.1</v>
      </c>
      <c r="HI2">
        <v>0.18</v>
      </c>
      <c r="HJ2">
        <v>0</v>
      </c>
      <c r="HK2">
        <v>0</v>
      </c>
      <c r="HL2">
        <v>0</v>
      </c>
      <c r="HM2">
        <v>0</v>
      </c>
      <c r="HN2">
        <v>3.34</v>
      </c>
      <c r="HO2">
        <v>40.130000000000003</v>
      </c>
      <c r="HP2">
        <v>89.68</v>
      </c>
      <c r="HQ2">
        <v>251.86</v>
      </c>
      <c r="HR2">
        <v>166.17</v>
      </c>
      <c r="HS2">
        <v>75.31</v>
      </c>
      <c r="HT2">
        <v>8.94</v>
      </c>
      <c r="HU2">
        <v>0.05</v>
      </c>
      <c r="HV2">
        <v>0</v>
      </c>
      <c r="HW2">
        <v>0</v>
      </c>
      <c r="HX2">
        <v>0</v>
      </c>
      <c r="HY2">
        <v>0.01</v>
      </c>
      <c r="HZ2">
        <v>0.39</v>
      </c>
      <c r="IA2">
        <v>43.94</v>
      </c>
      <c r="IB2">
        <v>145.69</v>
      </c>
      <c r="IC2">
        <v>171.47</v>
      </c>
      <c r="ID2">
        <v>258.33</v>
      </c>
      <c r="IE2">
        <v>112.4</v>
      </c>
      <c r="IF2">
        <v>12.7</v>
      </c>
      <c r="IG2">
        <v>0.19</v>
      </c>
      <c r="IH2">
        <v>0</v>
      </c>
      <c r="II2">
        <v>0</v>
      </c>
      <c r="IJ2">
        <v>0</v>
      </c>
      <c r="IK2">
        <v>0.18</v>
      </c>
      <c r="IL2">
        <v>11.82</v>
      </c>
      <c r="IM2">
        <v>22.43</v>
      </c>
      <c r="IN2">
        <v>124.92</v>
      </c>
      <c r="IO2">
        <v>263.22000000000003</v>
      </c>
      <c r="IP2">
        <v>222.07</v>
      </c>
      <c r="IQ2">
        <v>81.91</v>
      </c>
      <c r="IR2">
        <v>3.4</v>
      </c>
      <c r="IS2">
        <v>0.12</v>
      </c>
      <c r="IT2">
        <v>0</v>
      </c>
      <c r="IU2">
        <v>0</v>
      </c>
      <c r="IV2">
        <v>0</v>
      </c>
      <c r="IW2">
        <v>0</v>
      </c>
      <c r="IX2">
        <v>1.6</v>
      </c>
      <c r="IY2">
        <v>28.7</v>
      </c>
      <c r="IZ2">
        <v>106.33</v>
      </c>
      <c r="JA2">
        <v>232.92</v>
      </c>
      <c r="JB2">
        <v>205.69</v>
      </c>
      <c r="JC2">
        <v>106.01</v>
      </c>
      <c r="JD2">
        <v>5.48</v>
      </c>
      <c r="JE2">
        <v>0.02</v>
      </c>
      <c r="JF2">
        <v>0</v>
      </c>
      <c r="JG2">
        <v>0</v>
      </c>
      <c r="JH2">
        <v>0</v>
      </c>
      <c r="JI2">
        <v>0</v>
      </c>
      <c r="JJ2">
        <v>1.36</v>
      </c>
      <c r="JK2">
        <v>23.67</v>
      </c>
      <c r="JL2">
        <v>98.61</v>
      </c>
      <c r="JM2">
        <v>244.92</v>
      </c>
      <c r="JN2">
        <v>219.11</v>
      </c>
      <c r="JO2">
        <v>86.92</v>
      </c>
      <c r="JP2">
        <v>16.23</v>
      </c>
      <c r="JQ2">
        <v>0.01</v>
      </c>
      <c r="JR2">
        <v>0</v>
      </c>
      <c r="JS2">
        <v>0</v>
      </c>
      <c r="JT2">
        <v>0</v>
      </c>
      <c r="JU2">
        <v>0</v>
      </c>
      <c r="JV2">
        <v>0.34</v>
      </c>
      <c r="JW2">
        <v>36.82</v>
      </c>
      <c r="JX2">
        <v>87.98</v>
      </c>
      <c r="JY2">
        <v>241.91</v>
      </c>
      <c r="JZ2">
        <v>213.03</v>
      </c>
      <c r="KA2">
        <v>98.68</v>
      </c>
      <c r="KB2">
        <v>20.8</v>
      </c>
      <c r="KC2">
        <v>0.01</v>
      </c>
      <c r="KD2">
        <v>0</v>
      </c>
      <c r="KE2">
        <v>0</v>
      </c>
      <c r="KF2">
        <v>0</v>
      </c>
      <c r="KG2">
        <v>0</v>
      </c>
      <c r="KH2">
        <v>0.25</v>
      </c>
      <c r="KI2">
        <v>17.86</v>
      </c>
      <c r="KJ2">
        <v>133.13999999999999</v>
      </c>
      <c r="KK2">
        <v>220.47</v>
      </c>
      <c r="KL2">
        <v>186.88</v>
      </c>
      <c r="KM2">
        <v>60.21</v>
      </c>
      <c r="KN2">
        <v>30.73</v>
      </c>
      <c r="KO2">
        <v>0.11</v>
      </c>
      <c r="KP2">
        <v>0</v>
      </c>
      <c r="KQ2">
        <v>0</v>
      </c>
      <c r="KR2">
        <v>0</v>
      </c>
      <c r="KS2">
        <v>0.11</v>
      </c>
      <c r="KT2">
        <v>4.1100000000000003</v>
      </c>
      <c r="KU2">
        <v>18.48</v>
      </c>
      <c r="KV2">
        <v>110.27</v>
      </c>
      <c r="KW2">
        <v>262.51</v>
      </c>
      <c r="KX2">
        <v>216.46</v>
      </c>
      <c r="KY2">
        <v>97.17</v>
      </c>
      <c r="KZ2">
        <v>5.46</v>
      </c>
      <c r="LA2">
        <v>0.1</v>
      </c>
      <c r="LB2">
        <v>0</v>
      </c>
      <c r="LC2">
        <v>0</v>
      </c>
      <c r="LD2">
        <v>0</v>
      </c>
      <c r="LE2">
        <v>0</v>
      </c>
      <c r="LF2">
        <v>0.63</v>
      </c>
      <c r="LG2">
        <v>7.72</v>
      </c>
      <c r="LH2">
        <v>79.83</v>
      </c>
      <c r="LI2">
        <v>175.53</v>
      </c>
      <c r="LJ2">
        <v>169.19</v>
      </c>
      <c r="LK2">
        <v>64.959999999999994</v>
      </c>
      <c r="LL2">
        <v>12.28</v>
      </c>
      <c r="LM2">
        <v>0.26</v>
      </c>
      <c r="LN2">
        <v>0.01</v>
      </c>
      <c r="LO2">
        <v>0</v>
      </c>
      <c r="LP2">
        <v>0</v>
      </c>
      <c r="LQ2">
        <v>0.06</v>
      </c>
      <c r="LR2">
        <v>0.87</v>
      </c>
      <c r="LS2">
        <v>24.2</v>
      </c>
      <c r="LT2">
        <v>105.02</v>
      </c>
      <c r="LU2">
        <v>230.24</v>
      </c>
      <c r="LV2">
        <v>257.02999999999997</v>
      </c>
      <c r="LW2">
        <v>87.87</v>
      </c>
      <c r="LX2">
        <v>5.78</v>
      </c>
      <c r="LY2">
        <v>7.0000000000000007E-2</v>
      </c>
      <c r="LZ2">
        <v>0</v>
      </c>
      <c r="MA2">
        <v>0</v>
      </c>
      <c r="MB2">
        <v>0</v>
      </c>
      <c r="MC2">
        <v>0</v>
      </c>
      <c r="MD2">
        <v>0.14000000000000001</v>
      </c>
      <c r="ME2">
        <v>24.58</v>
      </c>
      <c r="MF2">
        <v>117.75</v>
      </c>
      <c r="MG2">
        <v>265.45999999999998</v>
      </c>
      <c r="MH2">
        <v>170.36</v>
      </c>
      <c r="MI2">
        <v>60.25</v>
      </c>
      <c r="MJ2">
        <v>16.2</v>
      </c>
      <c r="MK2">
        <v>0</v>
      </c>
      <c r="ML2">
        <v>0</v>
      </c>
      <c r="MM2">
        <v>0</v>
      </c>
      <c r="MN2">
        <v>0</v>
      </c>
      <c r="MO2">
        <v>0</v>
      </c>
      <c r="MP2">
        <v>1.88</v>
      </c>
      <c r="MQ2">
        <v>16.93</v>
      </c>
      <c r="MR2">
        <v>112.58</v>
      </c>
      <c r="MS2">
        <v>192.98</v>
      </c>
      <c r="MT2">
        <v>250.29</v>
      </c>
      <c r="MU2">
        <v>109.87</v>
      </c>
      <c r="MV2">
        <v>11.61</v>
      </c>
      <c r="MW2">
        <v>0.17</v>
      </c>
      <c r="MX2">
        <v>0</v>
      </c>
      <c r="MY2">
        <v>0</v>
      </c>
      <c r="MZ2">
        <v>0</v>
      </c>
      <c r="NA2">
        <v>0.01</v>
      </c>
      <c r="NB2">
        <v>0.16</v>
      </c>
      <c r="NC2">
        <v>23.7</v>
      </c>
      <c r="ND2">
        <v>132.52000000000001</v>
      </c>
      <c r="NE2">
        <v>307.16000000000003</v>
      </c>
      <c r="NF2">
        <v>229.49</v>
      </c>
      <c r="NG2">
        <v>62.81</v>
      </c>
      <c r="NH2">
        <v>12.24</v>
      </c>
      <c r="NI2">
        <v>0.24</v>
      </c>
      <c r="NJ2">
        <v>0</v>
      </c>
      <c r="NK2">
        <v>0</v>
      </c>
      <c r="NL2">
        <v>0</v>
      </c>
      <c r="NM2">
        <v>0.01</v>
      </c>
      <c r="NN2">
        <v>1.75</v>
      </c>
      <c r="NO2">
        <v>9.7899999999999991</v>
      </c>
      <c r="NP2">
        <v>132.27000000000001</v>
      </c>
      <c r="NQ2">
        <v>247.76</v>
      </c>
      <c r="NR2">
        <v>218.63</v>
      </c>
      <c r="NS2">
        <v>109.85</v>
      </c>
      <c r="NT2">
        <v>20.83</v>
      </c>
      <c r="NU2">
        <v>7.0000000000000007E-2</v>
      </c>
      <c r="NV2">
        <v>0</v>
      </c>
      <c r="NW2">
        <v>0</v>
      </c>
      <c r="NX2">
        <v>0</v>
      </c>
      <c r="NY2">
        <v>0</v>
      </c>
      <c r="NZ2">
        <v>0.72</v>
      </c>
      <c r="OA2">
        <v>16.100000000000001</v>
      </c>
      <c r="OB2">
        <v>106.99</v>
      </c>
      <c r="OC2">
        <v>158.84</v>
      </c>
      <c r="OD2">
        <v>186.69</v>
      </c>
      <c r="OE2">
        <v>99.89</v>
      </c>
      <c r="OF2">
        <v>7.17</v>
      </c>
      <c r="OG2">
        <v>0.03</v>
      </c>
      <c r="OH2">
        <v>0</v>
      </c>
      <c r="OI2">
        <v>0</v>
      </c>
      <c r="OJ2">
        <v>0</v>
      </c>
      <c r="OK2">
        <v>0.03</v>
      </c>
      <c r="OL2">
        <v>1.41</v>
      </c>
      <c r="OM2">
        <v>19.96</v>
      </c>
      <c r="ON2">
        <v>71.95</v>
      </c>
      <c r="OO2">
        <v>209.88</v>
      </c>
      <c r="OP2">
        <v>168.27</v>
      </c>
      <c r="OQ2">
        <v>82.6</v>
      </c>
      <c r="OR2">
        <v>3.42</v>
      </c>
      <c r="OS2">
        <v>0.14000000000000001</v>
      </c>
      <c r="OT2">
        <v>0</v>
      </c>
      <c r="OU2">
        <v>0</v>
      </c>
      <c r="OV2">
        <v>0</v>
      </c>
      <c r="OW2">
        <v>0</v>
      </c>
      <c r="OX2">
        <v>0.12</v>
      </c>
      <c r="OY2">
        <v>28.06</v>
      </c>
      <c r="OZ2">
        <v>111.44</v>
      </c>
      <c r="PA2">
        <v>213.39</v>
      </c>
      <c r="PB2">
        <v>128.36000000000001</v>
      </c>
      <c r="PC2">
        <v>108.72</v>
      </c>
      <c r="PD2">
        <v>28.7</v>
      </c>
      <c r="PE2">
        <v>0.02</v>
      </c>
      <c r="PF2">
        <v>0</v>
      </c>
      <c r="PG2">
        <v>0</v>
      </c>
      <c r="PH2">
        <v>0</v>
      </c>
      <c r="PI2">
        <v>0</v>
      </c>
      <c r="PJ2">
        <v>1.95</v>
      </c>
      <c r="PK2">
        <v>38.72</v>
      </c>
      <c r="PL2">
        <v>114.19</v>
      </c>
      <c r="PM2">
        <v>177.57</v>
      </c>
      <c r="PN2">
        <v>280.91000000000003</v>
      </c>
      <c r="PO2">
        <v>84.54</v>
      </c>
      <c r="PP2">
        <v>5.78</v>
      </c>
      <c r="PQ2">
        <v>0.15</v>
      </c>
      <c r="PR2">
        <v>0</v>
      </c>
      <c r="PS2">
        <v>0</v>
      </c>
      <c r="PT2">
        <v>0</v>
      </c>
      <c r="PU2">
        <v>0.01</v>
      </c>
      <c r="PV2">
        <v>1.97</v>
      </c>
      <c r="PW2">
        <v>9.9</v>
      </c>
      <c r="PX2">
        <v>92.15</v>
      </c>
      <c r="PY2">
        <v>273.45</v>
      </c>
      <c r="PZ2">
        <v>304.11</v>
      </c>
      <c r="QA2">
        <v>124.8</v>
      </c>
      <c r="QB2">
        <v>4.74</v>
      </c>
      <c r="QC2">
        <v>0.02</v>
      </c>
      <c r="QD2">
        <v>0</v>
      </c>
      <c r="QE2">
        <v>0</v>
      </c>
      <c r="QF2">
        <v>0</v>
      </c>
      <c r="QG2">
        <v>0</v>
      </c>
      <c r="QH2">
        <v>0.57999999999999996</v>
      </c>
      <c r="QI2">
        <v>25.86</v>
      </c>
      <c r="QJ2">
        <v>112.68</v>
      </c>
      <c r="QK2">
        <v>268.99</v>
      </c>
      <c r="QL2">
        <v>211.18</v>
      </c>
      <c r="QM2">
        <v>101.6</v>
      </c>
      <c r="QN2">
        <v>10.09</v>
      </c>
      <c r="QO2">
        <v>0</v>
      </c>
      <c r="QP2">
        <v>0</v>
      </c>
      <c r="QQ2">
        <v>0</v>
      </c>
      <c r="QR2">
        <v>0</v>
      </c>
      <c r="QS2">
        <v>0</v>
      </c>
      <c r="QT2">
        <v>0.56999999999999995</v>
      </c>
      <c r="QU2">
        <v>27.2</v>
      </c>
      <c r="QV2">
        <v>99.62</v>
      </c>
      <c r="QW2">
        <v>262.14</v>
      </c>
      <c r="QX2">
        <v>241.55</v>
      </c>
      <c r="QY2">
        <v>85.14</v>
      </c>
      <c r="QZ2">
        <v>7.75</v>
      </c>
      <c r="RA2">
        <v>0</v>
      </c>
      <c r="RB2">
        <v>0</v>
      </c>
      <c r="RC2">
        <v>0</v>
      </c>
      <c r="RD2">
        <v>0</v>
      </c>
      <c r="RE2">
        <v>0</v>
      </c>
      <c r="RF2">
        <v>15.67</v>
      </c>
      <c r="RG2">
        <v>41.19</v>
      </c>
      <c r="RH2">
        <v>112.71</v>
      </c>
      <c r="RI2">
        <v>262.14</v>
      </c>
      <c r="RJ2">
        <v>272.75</v>
      </c>
      <c r="RK2">
        <v>86.9</v>
      </c>
      <c r="RL2">
        <v>4.43</v>
      </c>
      <c r="RM2">
        <v>0.09</v>
      </c>
      <c r="RN2">
        <v>0</v>
      </c>
      <c r="RO2">
        <v>0</v>
      </c>
      <c r="RP2">
        <v>0</v>
      </c>
      <c r="RQ2">
        <v>0</v>
      </c>
      <c r="RR2">
        <v>3.35</v>
      </c>
      <c r="RS2">
        <v>41.67</v>
      </c>
      <c r="RT2">
        <v>121</v>
      </c>
      <c r="RU2">
        <v>270.35000000000002</v>
      </c>
      <c r="RV2">
        <v>201.14</v>
      </c>
      <c r="RW2">
        <v>78.05</v>
      </c>
      <c r="RX2">
        <v>15.77</v>
      </c>
      <c r="RY2">
        <v>1.49</v>
      </c>
      <c r="RZ2">
        <v>0</v>
      </c>
      <c r="SA2">
        <v>0</v>
      </c>
      <c r="SB2">
        <v>0</v>
      </c>
      <c r="SC2">
        <v>0.08</v>
      </c>
      <c r="SD2">
        <v>2.4</v>
      </c>
      <c r="SE2">
        <v>8.64</v>
      </c>
      <c r="SF2">
        <v>132.85</v>
      </c>
      <c r="SG2">
        <v>255</v>
      </c>
      <c r="SH2">
        <v>257.25</v>
      </c>
      <c r="SI2">
        <v>79.58</v>
      </c>
      <c r="SJ2">
        <v>18.53</v>
      </c>
      <c r="SK2">
        <v>0.02</v>
      </c>
      <c r="SL2">
        <v>0</v>
      </c>
      <c r="SM2">
        <v>0</v>
      </c>
      <c r="SN2">
        <v>0</v>
      </c>
      <c r="SO2">
        <v>0</v>
      </c>
      <c r="SP2">
        <v>0.77</v>
      </c>
      <c r="SQ2">
        <v>12.94</v>
      </c>
      <c r="SR2">
        <v>82.12</v>
      </c>
      <c r="SS2">
        <v>157.53</v>
      </c>
      <c r="ST2">
        <v>239.11</v>
      </c>
      <c r="SU2">
        <v>87.37</v>
      </c>
      <c r="SV2">
        <v>21.79</v>
      </c>
      <c r="SW2">
        <v>0.88</v>
      </c>
      <c r="SX2">
        <v>0</v>
      </c>
      <c r="SY2">
        <v>0</v>
      </c>
      <c r="SZ2">
        <v>0</v>
      </c>
      <c r="TA2">
        <v>0.02</v>
      </c>
      <c r="TB2">
        <v>1.68</v>
      </c>
      <c r="TC2">
        <v>16.3</v>
      </c>
      <c r="TD2">
        <v>104.51</v>
      </c>
      <c r="TE2">
        <v>228.58</v>
      </c>
      <c r="TF2">
        <v>242.7</v>
      </c>
      <c r="TG2">
        <v>100.18</v>
      </c>
      <c r="TH2">
        <v>20.18</v>
      </c>
      <c r="TI2">
        <v>0.34</v>
      </c>
      <c r="TJ2">
        <v>0</v>
      </c>
      <c r="TK2">
        <v>0</v>
      </c>
      <c r="TL2">
        <v>0</v>
      </c>
      <c r="TM2">
        <v>0</v>
      </c>
      <c r="TN2">
        <v>6.32</v>
      </c>
      <c r="TO2">
        <v>67.89</v>
      </c>
      <c r="TP2">
        <v>124.67</v>
      </c>
      <c r="TQ2">
        <v>261.25</v>
      </c>
      <c r="TR2">
        <v>249.34</v>
      </c>
      <c r="TS2">
        <v>188.25</v>
      </c>
      <c r="TT2">
        <v>37.21</v>
      </c>
      <c r="TU2">
        <v>0.53</v>
      </c>
      <c r="TV2">
        <v>0</v>
      </c>
      <c r="TW2">
        <v>0</v>
      </c>
      <c r="TX2">
        <v>0</v>
      </c>
      <c r="TY2">
        <v>0</v>
      </c>
      <c r="TZ2">
        <v>0.38</v>
      </c>
      <c r="UA2">
        <v>52.27</v>
      </c>
      <c r="UB2">
        <v>150.56</v>
      </c>
      <c r="UC2">
        <v>195.03</v>
      </c>
      <c r="UD2">
        <v>243.77</v>
      </c>
      <c r="UE2">
        <v>104.52</v>
      </c>
      <c r="UF2">
        <v>5.42</v>
      </c>
      <c r="UG2">
        <v>0.06</v>
      </c>
      <c r="UH2">
        <v>0</v>
      </c>
      <c r="UI2">
        <v>0</v>
      </c>
      <c r="UJ2">
        <v>0</v>
      </c>
      <c r="UK2">
        <v>0</v>
      </c>
      <c r="UL2">
        <v>0.31</v>
      </c>
      <c r="UM2">
        <v>42.86</v>
      </c>
      <c r="UN2">
        <v>126.76</v>
      </c>
      <c r="UO2">
        <v>300.51</v>
      </c>
      <c r="UP2">
        <v>249.55</v>
      </c>
      <c r="UQ2">
        <v>70.36</v>
      </c>
      <c r="UR2">
        <v>7.58</v>
      </c>
      <c r="US2">
        <v>0.08</v>
      </c>
      <c r="UT2">
        <v>0</v>
      </c>
      <c r="UU2">
        <v>0</v>
      </c>
      <c r="UV2">
        <v>0</v>
      </c>
      <c r="UW2">
        <v>0</v>
      </c>
      <c r="UX2">
        <v>2.4500000000000002</v>
      </c>
      <c r="UY2">
        <v>43.38</v>
      </c>
      <c r="UZ2">
        <v>126.96</v>
      </c>
      <c r="VA2">
        <v>232.79</v>
      </c>
      <c r="VB2">
        <v>181.74</v>
      </c>
      <c r="VC2">
        <v>50.93</v>
      </c>
      <c r="VD2">
        <v>13.12</v>
      </c>
      <c r="VE2">
        <v>0.03</v>
      </c>
      <c r="VF2">
        <v>0</v>
      </c>
      <c r="VG2">
        <v>0</v>
      </c>
      <c r="VH2">
        <v>0</v>
      </c>
      <c r="VI2">
        <v>0</v>
      </c>
      <c r="VJ2">
        <v>10.92</v>
      </c>
      <c r="VK2">
        <v>20.04</v>
      </c>
      <c r="VL2">
        <v>150.43</v>
      </c>
      <c r="VM2">
        <v>311.60000000000002</v>
      </c>
      <c r="VN2">
        <v>325.98</v>
      </c>
      <c r="VO2">
        <v>106.8</v>
      </c>
      <c r="VP2">
        <v>20.48</v>
      </c>
      <c r="VQ2">
        <v>0.45</v>
      </c>
      <c r="VR2">
        <v>0</v>
      </c>
      <c r="VS2">
        <v>0</v>
      </c>
      <c r="VT2">
        <v>0</v>
      </c>
      <c r="VU2">
        <v>0</v>
      </c>
      <c r="VV2">
        <v>2.6</v>
      </c>
      <c r="VW2">
        <v>47.83</v>
      </c>
      <c r="VX2">
        <v>135.97999999999999</v>
      </c>
      <c r="VY2">
        <v>291.79000000000002</v>
      </c>
      <c r="VZ2">
        <v>295.32</v>
      </c>
      <c r="WA2">
        <v>93.38</v>
      </c>
      <c r="WB2">
        <v>32.15</v>
      </c>
      <c r="WC2">
        <v>0.28000000000000003</v>
      </c>
      <c r="WD2">
        <v>0</v>
      </c>
      <c r="WE2">
        <v>0</v>
      </c>
      <c r="WF2">
        <v>0</v>
      </c>
      <c r="WG2">
        <v>0</v>
      </c>
      <c r="WH2">
        <v>3.32</v>
      </c>
      <c r="WI2">
        <v>27.88</v>
      </c>
      <c r="WJ2">
        <v>138.43</v>
      </c>
      <c r="WK2">
        <v>371.37</v>
      </c>
      <c r="WL2">
        <v>263.69</v>
      </c>
      <c r="WM2">
        <v>104.51</v>
      </c>
      <c r="WN2">
        <v>12.22</v>
      </c>
      <c r="WO2">
        <v>0.35</v>
      </c>
      <c r="WP2">
        <v>0</v>
      </c>
      <c r="WQ2">
        <v>0</v>
      </c>
      <c r="WR2">
        <v>0</v>
      </c>
      <c r="WS2">
        <v>1.07</v>
      </c>
      <c r="WT2">
        <v>4.5</v>
      </c>
      <c r="WU2">
        <v>27.92</v>
      </c>
      <c r="WV2">
        <v>165.31</v>
      </c>
      <c r="WW2">
        <v>347.09</v>
      </c>
      <c r="WX2">
        <v>318.36</v>
      </c>
      <c r="WY2">
        <v>131.86000000000001</v>
      </c>
      <c r="WZ2">
        <v>23.73</v>
      </c>
      <c r="XA2">
        <v>0.38</v>
      </c>
      <c r="XB2">
        <v>0</v>
      </c>
      <c r="XC2">
        <v>0</v>
      </c>
      <c r="XD2">
        <v>0</v>
      </c>
      <c r="XE2">
        <v>0.01</v>
      </c>
      <c r="XF2">
        <v>0.21</v>
      </c>
      <c r="XG2">
        <v>23.05</v>
      </c>
      <c r="XH2">
        <v>149.31</v>
      </c>
      <c r="XI2">
        <v>302.76</v>
      </c>
      <c r="XJ2">
        <v>234.33</v>
      </c>
      <c r="XK2">
        <v>88.18</v>
      </c>
      <c r="XL2">
        <v>19.18</v>
      </c>
      <c r="XM2">
        <v>0.34</v>
      </c>
      <c r="XN2">
        <v>0</v>
      </c>
      <c r="XO2">
        <v>0</v>
      </c>
      <c r="XP2">
        <v>0</v>
      </c>
      <c r="XQ2">
        <v>0</v>
      </c>
      <c r="XR2">
        <v>0.43</v>
      </c>
      <c r="XS2">
        <v>48.8</v>
      </c>
      <c r="XT2">
        <v>151.66</v>
      </c>
      <c r="XU2">
        <v>265.55</v>
      </c>
      <c r="XV2">
        <v>291.81</v>
      </c>
      <c r="XW2">
        <v>90.49</v>
      </c>
      <c r="XX2">
        <v>35.25</v>
      </c>
      <c r="XY2">
        <v>0.65</v>
      </c>
      <c r="XZ2">
        <v>0</v>
      </c>
      <c r="YA2">
        <v>0</v>
      </c>
      <c r="YB2">
        <v>0</v>
      </c>
      <c r="YC2">
        <v>0.16</v>
      </c>
      <c r="YD2">
        <v>3.26</v>
      </c>
      <c r="YE2">
        <v>18.32</v>
      </c>
      <c r="YF2">
        <v>124.99</v>
      </c>
      <c r="YG2">
        <v>253.19</v>
      </c>
      <c r="YH2">
        <v>246.39</v>
      </c>
      <c r="YI2">
        <v>112.25</v>
      </c>
      <c r="YJ2">
        <v>23.31</v>
      </c>
      <c r="YK2">
        <v>1.47</v>
      </c>
      <c r="YL2">
        <v>0</v>
      </c>
      <c r="YM2">
        <v>0</v>
      </c>
      <c r="YN2">
        <v>0</v>
      </c>
      <c r="YO2">
        <v>0.03</v>
      </c>
      <c r="YP2">
        <v>3.12</v>
      </c>
      <c r="YQ2">
        <v>33.57</v>
      </c>
      <c r="YR2">
        <v>107.48</v>
      </c>
      <c r="YS2">
        <v>310.77</v>
      </c>
      <c r="YT2">
        <v>311.89999999999998</v>
      </c>
      <c r="YU2">
        <v>91.41</v>
      </c>
      <c r="YV2">
        <v>10.58</v>
      </c>
      <c r="YW2">
        <v>0</v>
      </c>
      <c r="YX2">
        <v>0.01</v>
      </c>
      <c r="YY2">
        <v>0</v>
      </c>
      <c r="YZ2">
        <v>0</v>
      </c>
      <c r="ZA2">
        <v>0</v>
      </c>
      <c r="ZB2">
        <v>2.09</v>
      </c>
      <c r="ZC2">
        <v>50.13</v>
      </c>
      <c r="ZD2">
        <v>177.79</v>
      </c>
      <c r="ZE2">
        <v>243.87</v>
      </c>
      <c r="ZF2">
        <v>388.23</v>
      </c>
      <c r="ZG2">
        <v>95.3</v>
      </c>
      <c r="ZH2">
        <v>16.22</v>
      </c>
      <c r="ZI2">
        <v>0.01</v>
      </c>
      <c r="ZJ2">
        <v>0</v>
      </c>
      <c r="ZK2">
        <v>0</v>
      </c>
      <c r="ZL2">
        <v>0</v>
      </c>
      <c r="ZM2">
        <v>0.02</v>
      </c>
      <c r="ZN2">
        <v>0.14000000000000001</v>
      </c>
      <c r="ZO2">
        <v>65.489999999999995</v>
      </c>
      <c r="ZP2">
        <v>186.84</v>
      </c>
      <c r="ZQ2">
        <v>330.54</v>
      </c>
      <c r="ZR2">
        <v>331.03</v>
      </c>
      <c r="ZS2">
        <v>131.83000000000001</v>
      </c>
      <c r="ZT2">
        <v>26.73</v>
      </c>
      <c r="ZU2">
        <v>0.78</v>
      </c>
      <c r="ZV2">
        <v>0</v>
      </c>
      <c r="ZW2">
        <v>0</v>
      </c>
      <c r="ZX2">
        <v>0</v>
      </c>
      <c r="ZY2">
        <v>1.33</v>
      </c>
      <c r="ZZ2">
        <v>21.22</v>
      </c>
      <c r="AAA2">
        <v>38.159999999999997</v>
      </c>
      <c r="AAB2">
        <v>166.82</v>
      </c>
      <c r="AAC2">
        <v>297.43</v>
      </c>
      <c r="AAD2">
        <v>343.45</v>
      </c>
      <c r="AAE2">
        <v>128.96</v>
      </c>
      <c r="AAF2">
        <v>11.33</v>
      </c>
      <c r="AAG2">
        <v>0.57999999999999996</v>
      </c>
      <c r="AAH2">
        <v>0.02</v>
      </c>
      <c r="AAI2">
        <v>0</v>
      </c>
      <c r="AAJ2">
        <v>0</v>
      </c>
      <c r="AAK2">
        <v>0</v>
      </c>
      <c r="AAL2">
        <v>0.26</v>
      </c>
      <c r="AAM2">
        <v>32.75</v>
      </c>
      <c r="AAN2">
        <v>156.88999999999999</v>
      </c>
      <c r="AAO2">
        <v>259.02</v>
      </c>
      <c r="AAP2">
        <v>220.93</v>
      </c>
      <c r="AAQ2">
        <v>80.81</v>
      </c>
      <c r="AAR2">
        <v>25.82</v>
      </c>
      <c r="AAS2">
        <v>0.19</v>
      </c>
      <c r="AAT2">
        <v>0</v>
      </c>
      <c r="AAU2">
        <v>0.01</v>
      </c>
      <c r="AAV2">
        <v>0.01</v>
      </c>
      <c r="AAW2">
        <v>0.06</v>
      </c>
      <c r="AAX2">
        <v>2.16</v>
      </c>
      <c r="AAY2">
        <v>51.06</v>
      </c>
      <c r="AAZ2">
        <v>149.54</v>
      </c>
      <c r="ABA2">
        <v>335.9</v>
      </c>
      <c r="ABB2">
        <v>401.89</v>
      </c>
      <c r="ABC2">
        <v>161.32</v>
      </c>
      <c r="ABD2">
        <v>14.7</v>
      </c>
      <c r="ABE2">
        <v>1.84</v>
      </c>
      <c r="ABF2">
        <v>0.33</v>
      </c>
      <c r="ABG2">
        <v>0</v>
      </c>
      <c r="ABH2">
        <v>0</v>
      </c>
      <c r="ABI2">
        <v>0</v>
      </c>
      <c r="ABJ2">
        <v>0.96</v>
      </c>
      <c r="ABK2">
        <v>15.76</v>
      </c>
      <c r="ABL2">
        <v>108.03</v>
      </c>
      <c r="ABM2">
        <v>309.95999999999998</v>
      </c>
      <c r="ABN2">
        <v>256.14</v>
      </c>
      <c r="ABO2">
        <v>117.7</v>
      </c>
      <c r="ABP2">
        <v>9.83</v>
      </c>
      <c r="ABQ2">
        <v>0.02</v>
      </c>
      <c r="ABR2">
        <v>0</v>
      </c>
      <c r="ABS2">
        <v>0</v>
      </c>
      <c r="ABT2">
        <v>0</v>
      </c>
      <c r="ABU2">
        <v>0</v>
      </c>
      <c r="ABV2">
        <v>4.63</v>
      </c>
      <c r="ABW2">
        <v>19.940000000000001</v>
      </c>
      <c r="ABX2">
        <v>193.98</v>
      </c>
      <c r="ABY2">
        <v>341.67</v>
      </c>
      <c r="ABZ2">
        <v>281.38</v>
      </c>
      <c r="ACA2">
        <v>140.52000000000001</v>
      </c>
      <c r="ACB2">
        <v>33.08</v>
      </c>
      <c r="ACC2">
        <v>1.65</v>
      </c>
      <c r="ACD2">
        <v>0.03</v>
      </c>
      <c r="ACE2">
        <v>0</v>
      </c>
      <c r="ACF2">
        <v>0</v>
      </c>
      <c r="ACG2">
        <v>0.33</v>
      </c>
      <c r="ACH2">
        <v>6.41</v>
      </c>
      <c r="ACI2">
        <v>56.22</v>
      </c>
      <c r="ACJ2">
        <v>154.83000000000001</v>
      </c>
      <c r="ACK2">
        <v>255.14</v>
      </c>
      <c r="ACL2">
        <v>272.69</v>
      </c>
      <c r="ACM2">
        <v>86.33</v>
      </c>
      <c r="ACN2">
        <v>7.63</v>
      </c>
      <c r="ACO2">
        <v>0.39</v>
      </c>
      <c r="ACP2">
        <v>0</v>
      </c>
      <c r="ACQ2">
        <v>0</v>
      </c>
      <c r="ACR2">
        <v>0</v>
      </c>
      <c r="ACS2">
        <v>0.08</v>
      </c>
      <c r="ACT2">
        <v>5.45</v>
      </c>
      <c r="ACU2">
        <v>35.049999999999997</v>
      </c>
      <c r="ACV2">
        <v>130.53</v>
      </c>
      <c r="ACW2">
        <v>313.76</v>
      </c>
      <c r="ACX2">
        <v>344.45</v>
      </c>
      <c r="ACY2">
        <v>121.2</v>
      </c>
      <c r="ACZ2">
        <v>13.73</v>
      </c>
      <c r="ADA2">
        <v>0.16</v>
      </c>
      <c r="ADB2">
        <v>0.01</v>
      </c>
      <c r="ADC2">
        <v>0</v>
      </c>
      <c r="ADD2">
        <v>0.05</v>
      </c>
      <c r="ADE2">
        <v>0.02</v>
      </c>
      <c r="ADF2">
        <v>1.63</v>
      </c>
      <c r="ADG2">
        <v>42.04</v>
      </c>
      <c r="ADH2">
        <v>97.94</v>
      </c>
      <c r="ADI2">
        <v>299.73</v>
      </c>
      <c r="ADJ2">
        <v>328.27</v>
      </c>
      <c r="ADK2">
        <v>203.52</v>
      </c>
      <c r="ADL2">
        <v>22.75</v>
      </c>
      <c r="ADM2">
        <v>0.64</v>
      </c>
      <c r="ADN2">
        <v>0</v>
      </c>
      <c r="ADO2">
        <v>0</v>
      </c>
      <c r="ADP2">
        <v>7.0000000000000007E-2</v>
      </c>
      <c r="ADQ2">
        <v>0.12</v>
      </c>
      <c r="ADR2">
        <v>11.23</v>
      </c>
      <c r="ADS2">
        <v>32.43</v>
      </c>
      <c r="ADT2">
        <v>194.68</v>
      </c>
      <c r="ADU2">
        <v>316.08</v>
      </c>
      <c r="ADV2">
        <v>353.88</v>
      </c>
      <c r="ADW2">
        <v>113.6</v>
      </c>
      <c r="ADX2">
        <v>22.39</v>
      </c>
      <c r="ADY2">
        <v>1.21</v>
      </c>
      <c r="ADZ2">
        <v>0</v>
      </c>
      <c r="AEA2">
        <v>0</v>
      </c>
      <c r="AEB2">
        <v>0</v>
      </c>
      <c r="AEC2">
        <v>0.01</v>
      </c>
      <c r="AED2">
        <v>2.34</v>
      </c>
      <c r="AEE2">
        <v>26.12</v>
      </c>
      <c r="AEF2">
        <v>153.49</v>
      </c>
      <c r="AEG2">
        <v>346.62</v>
      </c>
      <c r="AEH2">
        <v>329.21</v>
      </c>
      <c r="AEI2">
        <v>192.77</v>
      </c>
      <c r="AEJ2">
        <v>10.44</v>
      </c>
      <c r="AEK2">
        <v>0.12</v>
      </c>
      <c r="AEL2">
        <v>0.01</v>
      </c>
      <c r="AEM2">
        <v>0</v>
      </c>
      <c r="AEN2">
        <v>0</v>
      </c>
      <c r="AEO2">
        <v>0.49</v>
      </c>
      <c r="AEP2">
        <v>9.0299999999999994</v>
      </c>
      <c r="AEQ2">
        <v>52.85</v>
      </c>
      <c r="AER2">
        <v>154.94999999999999</v>
      </c>
      <c r="AES2">
        <v>324.11</v>
      </c>
      <c r="AET2">
        <v>316.33</v>
      </c>
      <c r="AEU2">
        <v>146.66999999999999</v>
      </c>
      <c r="AEV2">
        <v>24.87</v>
      </c>
      <c r="AEW2">
        <v>0.63</v>
      </c>
      <c r="AEX2">
        <v>0</v>
      </c>
      <c r="AEY2">
        <v>0</v>
      </c>
      <c r="AEZ2">
        <v>0</v>
      </c>
      <c r="AFA2">
        <v>0</v>
      </c>
      <c r="AFB2">
        <v>1.17</v>
      </c>
      <c r="AFC2">
        <v>71.08</v>
      </c>
      <c r="AFD2">
        <v>197.82</v>
      </c>
      <c r="AFE2">
        <v>257.52999999999997</v>
      </c>
      <c r="AFF2">
        <v>303.17</v>
      </c>
      <c r="AFG2">
        <v>120.04</v>
      </c>
      <c r="AFH2">
        <v>35.44</v>
      </c>
      <c r="AFI2">
        <v>1.78</v>
      </c>
      <c r="AFJ2">
        <v>0</v>
      </c>
      <c r="AFK2">
        <v>0</v>
      </c>
      <c r="AFL2">
        <v>0</v>
      </c>
      <c r="AFM2">
        <v>0.05</v>
      </c>
      <c r="AFN2">
        <v>1.1000000000000001</v>
      </c>
      <c r="AFO2">
        <v>67.64</v>
      </c>
      <c r="AFP2">
        <v>138.76</v>
      </c>
      <c r="AFQ2">
        <v>341.45</v>
      </c>
      <c r="AFR2">
        <v>289.89</v>
      </c>
      <c r="AFS2">
        <v>223.3</v>
      </c>
      <c r="AFT2">
        <v>45.22</v>
      </c>
      <c r="AFU2">
        <v>0.95</v>
      </c>
      <c r="AFV2">
        <v>0</v>
      </c>
      <c r="AFW2">
        <v>0.01</v>
      </c>
      <c r="AFX2">
        <v>0</v>
      </c>
      <c r="AFY2">
        <v>0</v>
      </c>
      <c r="AFZ2">
        <v>14.08</v>
      </c>
      <c r="AGA2">
        <v>78.69</v>
      </c>
      <c r="AGB2">
        <v>144.93</v>
      </c>
      <c r="AGC2">
        <v>343.4</v>
      </c>
      <c r="AGD2">
        <v>324.58999999999997</v>
      </c>
      <c r="AGE2">
        <v>99.97</v>
      </c>
      <c r="AGF2">
        <v>15.7</v>
      </c>
      <c r="AGG2">
        <v>1.23</v>
      </c>
      <c r="AGH2">
        <v>0</v>
      </c>
      <c r="AGI2">
        <v>0</v>
      </c>
      <c r="AGJ2">
        <v>0</v>
      </c>
      <c r="AGK2">
        <v>0</v>
      </c>
      <c r="AGL2">
        <v>9.9600000000000009</v>
      </c>
      <c r="AGM2">
        <v>43.97</v>
      </c>
      <c r="AGN2">
        <v>148.38</v>
      </c>
      <c r="AGO2">
        <v>265.44</v>
      </c>
      <c r="AGP2">
        <v>352.4</v>
      </c>
      <c r="AGQ2">
        <v>155.68</v>
      </c>
      <c r="AGR2">
        <v>31.04</v>
      </c>
      <c r="AGS2">
        <v>1.1200000000000001</v>
      </c>
      <c r="AGT2">
        <v>0.01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4F3A-AAEB-4C47-908E-3FC8FC56F2B3}">
  <dimension ref="A1:F897"/>
  <sheetViews>
    <sheetView workbookViewId="0">
      <selection activeCell="F2" sqref="F2"/>
    </sheetView>
  </sheetViews>
  <sheetFormatPr baseColWidth="10" defaultRowHeight="15" x14ac:dyDescent="0.2"/>
  <sheetData>
    <row r="1" spans="1:6" ht="16" x14ac:dyDescent="0.25">
      <c r="A1" s="2">
        <v>1950</v>
      </c>
      <c r="B1">
        <v>1</v>
      </c>
      <c r="C1">
        <v>-6.0299999999999999E-2</v>
      </c>
      <c r="F1" t="s">
        <v>888</v>
      </c>
    </row>
    <row r="2" spans="1:6" ht="16" x14ac:dyDescent="0.25">
      <c r="A2" s="2">
        <v>1950</v>
      </c>
      <c r="B2">
        <v>2</v>
      </c>
      <c r="C2">
        <v>0.62680000000000002</v>
      </c>
    </row>
    <row r="3" spans="1:6" ht="16" x14ac:dyDescent="0.25">
      <c r="A3" s="2">
        <v>1950</v>
      </c>
      <c r="B3">
        <v>3</v>
      </c>
      <c r="C3">
        <v>-8.0999999999999996E-3</v>
      </c>
    </row>
    <row r="4" spans="1:6" ht="16" x14ac:dyDescent="0.25">
      <c r="A4" s="2">
        <v>1950</v>
      </c>
      <c r="B4">
        <v>4</v>
      </c>
      <c r="C4">
        <v>0.55510000000000004</v>
      </c>
    </row>
    <row r="5" spans="1:6" ht="16" x14ac:dyDescent="0.25">
      <c r="A5" s="2">
        <v>1950</v>
      </c>
      <c r="B5">
        <v>5</v>
      </c>
      <c r="C5">
        <v>7.1599999999999997E-2</v>
      </c>
    </row>
    <row r="6" spans="1:6" ht="16" x14ac:dyDescent="0.25">
      <c r="A6" s="2">
        <v>1950</v>
      </c>
      <c r="B6">
        <v>6</v>
      </c>
      <c r="C6">
        <v>0.53859999999999997</v>
      </c>
    </row>
    <row r="7" spans="1:6" ht="16" x14ac:dyDescent="0.25">
      <c r="A7" s="2">
        <v>1950</v>
      </c>
      <c r="B7">
        <v>7</v>
      </c>
      <c r="C7">
        <v>-0.80249999999999999</v>
      </c>
    </row>
    <row r="8" spans="1:6" ht="16" x14ac:dyDescent="0.25">
      <c r="A8" s="2">
        <v>1950</v>
      </c>
      <c r="B8">
        <v>8</v>
      </c>
      <c r="C8">
        <v>-0.85099999999999998</v>
      </c>
    </row>
    <row r="9" spans="1:6" ht="16" x14ac:dyDescent="0.25">
      <c r="A9" s="2">
        <v>1950</v>
      </c>
      <c r="B9">
        <v>9</v>
      </c>
      <c r="C9">
        <v>0.35799999999999998</v>
      </c>
    </row>
    <row r="10" spans="1:6" ht="16" x14ac:dyDescent="0.25">
      <c r="A10" s="2">
        <v>1950</v>
      </c>
      <c r="B10">
        <v>10</v>
      </c>
      <c r="C10">
        <v>-0.37890000000000001</v>
      </c>
    </row>
    <row r="11" spans="1:6" ht="16" x14ac:dyDescent="0.25">
      <c r="A11" s="2">
        <v>1950</v>
      </c>
      <c r="B11">
        <v>11</v>
      </c>
      <c r="C11">
        <v>-0.5151</v>
      </c>
    </row>
    <row r="12" spans="1:6" ht="16" x14ac:dyDescent="0.25">
      <c r="A12" s="2">
        <v>1950</v>
      </c>
      <c r="B12">
        <v>12</v>
      </c>
      <c r="C12">
        <v>-1.9280999999999999</v>
      </c>
    </row>
    <row r="13" spans="1:6" ht="16" x14ac:dyDescent="0.25">
      <c r="A13" s="2">
        <v>1951</v>
      </c>
      <c r="B13">
        <v>1</v>
      </c>
      <c r="C13">
        <v>-8.5000000000000006E-2</v>
      </c>
    </row>
    <row r="14" spans="1:6" ht="16" x14ac:dyDescent="0.25">
      <c r="A14" s="2">
        <v>1951</v>
      </c>
      <c r="B14">
        <v>2</v>
      </c>
      <c r="C14">
        <v>-0.39989999999999998</v>
      </c>
    </row>
    <row r="15" spans="1:6" ht="16" x14ac:dyDescent="0.25">
      <c r="A15" s="2">
        <v>1951</v>
      </c>
      <c r="B15">
        <v>3</v>
      </c>
      <c r="C15">
        <v>-1.9340999999999999</v>
      </c>
    </row>
    <row r="16" spans="1:6" ht="16" x14ac:dyDescent="0.25">
      <c r="A16" s="2">
        <v>1951</v>
      </c>
      <c r="B16">
        <v>4</v>
      </c>
      <c r="C16">
        <v>-0.77649999999999997</v>
      </c>
    </row>
    <row r="17" spans="1:3" ht="16" x14ac:dyDescent="0.25">
      <c r="A17" s="2">
        <v>1951</v>
      </c>
      <c r="B17">
        <v>5</v>
      </c>
      <c r="C17">
        <v>-0.86280000000000001</v>
      </c>
    </row>
    <row r="18" spans="1:3" ht="16" x14ac:dyDescent="0.25">
      <c r="A18" s="2">
        <v>1951</v>
      </c>
      <c r="B18">
        <v>6</v>
      </c>
      <c r="C18">
        <v>-0.91790000000000005</v>
      </c>
    </row>
    <row r="19" spans="1:3" ht="16" x14ac:dyDescent="0.25">
      <c r="A19" s="2">
        <v>1951</v>
      </c>
      <c r="B19">
        <v>7</v>
      </c>
      <c r="C19">
        <v>0.09</v>
      </c>
    </row>
    <row r="20" spans="1:3" ht="16" x14ac:dyDescent="0.25">
      <c r="A20" s="2">
        <v>1951</v>
      </c>
      <c r="B20">
        <v>8</v>
      </c>
      <c r="C20">
        <v>-0.37740000000000001</v>
      </c>
    </row>
    <row r="21" spans="1:3" ht="16" x14ac:dyDescent="0.25">
      <c r="A21" s="2">
        <v>1951</v>
      </c>
      <c r="B21">
        <v>9</v>
      </c>
      <c r="C21">
        <v>-0.81779999999999997</v>
      </c>
    </row>
    <row r="22" spans="1:3" ht="16" x14ac:dyDescent="0.25">
      <c r="A22" s="2">
        <v>1951</v>
      </c>
      <c r="B22">
        <v>10</v>
      </c>
      <c r="C22">
        <v>-0.21290000000000001</v>
      </c>
    </row>
    <row r="23" spans="1:3" ht="16" x14ac:dyDescent="0.25">
      <c r="A23" s="2">
        <v>1951</v>
      </c>
      <c r="B23">
        <v>11</v>
      </c>
      <c r="C23">
        <v>-6.8500000000000005E-2</v>
      </c>
    </row>
    <row r="24" spans="1:3" ht="16" x14ac:dyDescent="0.25">
      <c r="A24" s="2">
        <v>1951</v>
      </c>
      <c r="B24">
        <v>12</v>
      </c>
      <c r="C24">
        <v>1.9872000000000001</v>
      </c>
    </row>
    <row r="25" spans="1:3" ht="16" x14ac:dyDescent="0.25">
      <c r="A25" s="2">
        <v>1952</v>
      </c>
      <c r="B25">
        <v>1</v>
      </c>
      <c r="C25">
        <v>0.36820000000000003</v>
      </c>
    </row>
    <row r="26" spans="1:3" ht="16" x14ac:dyDescent="0.25">
      <c r="A26" s="2">
        <v>1952</v>
      </c>
      <c r="B26">
        <v>2</v>
      </c>
      <c r="C26">
        <v>-1.7472000000000001</v>
      </c>
    </row>
    <row r="27" spans="1:3" ht="16" x14ac:dyDescent="0.25">
      <c r="A27" s="2">
        <v>1952</v>
      </c>
      <c r="B27">
        <v>3</v>
      </c>
      <c r="C27">
        <v>-1.8594999999999999</v>
      </c>
    </row>
    <row r="28" spans="1:3" ht="16" x14ac:dyDescent="0.25">
      <c r="A28" s="2">
        <v>1952</v>
      </c>
      <c r="B28">
        <v>4</v>
      </c>
      <c r="C28">
        <v>0.53849999999999998</v>
      </c>
    </row>
    <row r="29" spans="1:3" ht="16" x14ac:dyDescent="0.25">
      <c r="A29" s="2">
        <v>1952</v>
      </c>
      <c r="B29">
        <v>5</v>
      </c>
      <c r="C29">
        <v>-0.77349999999999997</v>
      </c>
    </row>
    <row r="30" spans="1:3" ht="16" x14ac:dyDescent="0.25">
      <c r="A30" s="2">
        <v>1952</v>
      </c>
      <c r="B30">
        <v>6</v>
      </c>
      <c r="C30">
        <v>-0.44090000000000001</v>
      </c>
    </row>
    <row r="31" spans="1:3" ht="16" x14ac:dyDescent="0.25">
      <c r="A31" s="2">
        <v>1952</v>
      </c>
      <c r="B31">
        <v>7</v>
      </c>
      <c r="C31">
        <v>0.3831</v>
      </c>
    </row>
    <row r="32" spans="1:3" ht="16" x14ac:dyDescent="0.25">
      <c r="A32" s="2">
        <v>1952</v>
      </c>
      <c r="B32">
        <v>8</v>
      </c>
      <c r="C32">
        <v>-3.04E-2</v>
      </c>
    </row>
    <row r="33" spans="1:3" ht="16" x14ac:dyDescent="0.25">
      <c r="A33" s="2">
        <v>1952</v>
      </c>
      <c r="B33">
        <v>9</v>
      </c>
      <c r="C33">
        <v>-0.38340000000000002</v>
      </c>
    </row>
    <row r="34" spans="1:3" ht="16" x14ac:dyDescent="0.25">
      <c r="A34" s="2">
        <v>1952</v>
      </c>
      <c r="B34">
        <v>10</v>
      </c>
      <c r="C34">
        <v>-0.43719999999999998</v>
      </c>
    </row>
    <row r="35" spans="1:3" ht="16" x14ac:dyDescent="0.25">
      <c r="A35" s="2">
        <v>1952</v>
      </c>
      <c r="B35">
        <v>11</v>
      </c>
      <c r="C35">
        <v>-1.8909</v>
      </c>
    </row>
    <row r="36" spans="1:3" ht="16" x14ac:dyDescent="0.25">
      <c r="A36" s="2">
        <v>1952</v>
      </c>
      <c r="B36">
        <v>12</v>
      </c>
      <c r="C36">
        <v>-1.8267</v>
      </c>
    </row>
    <row r="37" spans="1:3" ht="16" x14ac:dyDescent="0.25">
      <c r="A37" s="2">
        <v>1953</v>
      </c>
      <c r="B37">
        <v>1</v>
      </c>
      <c r="C37">
        <v>-1.0362</v>
      </c>
    </row>
    <row r="38" spans="1:3" ht="16" x14ac:dyDescent="0.25">
      <c r="A38" s="2">
        <v>1953</v>
      </c>
      <c r="B38">
        <v>2</v>
      </c>
      <c r="C38">
        <v>-0.24929999999999999</v>
      </c>
    </row>
    <row r="39" spans="1:3" ht="16" x14ac:dyDescent="0.25">
      <c r="A39" s="2">
        <v>1953</v>
      </c>
      <c r="B39">
        <v>3</v>
      </c>
      <c r="C39">
        <v>1.0683</v>
      </c>
    </row>
    <row r="40" spans="1:3" ht="16" x14ac:dyDescent="0.25">
      <c r="A40" s="2">
        <v>1953</v>
      </c>
      <c r="B40">
        <v>4</v>
      </c>
      <c r="C40">
        <v>-1.2558</v>
      </c>
    </row>
    <row r="41" spans="1:3" ht="16" x14ac:dyDescent="0.25">
      <c r="A41" s="2">
        <v>1953</v>
      </c>
      <c r="B41">
        <v>5</v>
      </c>
      <c r="C41">
        <v>-0.56210000000000004</v>
      </c>
    </row>
    <row r="42" spans="1:3" ht="16" x14ac:dyDescent="0.25">
      <c r="A42" s="2">
        <v>1953</v>
      </c>
      <c r="B42">
        <v>6</v>
      </c>
      <c r="C42">
        <v>2.2499999999999999E-2</v>
      </c>
    </row>
    <row r="43" spans="1:3" ht="16" x14ac:dyDescent="0.25">
      <c r="A43" s="2">
        <v>1953</v>
      </c>
      <c r="B43">
        <v>7</v>
      </c>
      <c r="C43">
        <v>0.3332</v>
      </c>
    </row>
    <row r="44" spans="1:3" ht="16" x14ac:dyDescent="0.25">
      <c r="A44" s="2">
        <v>1953</v>
      </c>
      <c r="B44">
        <v>8</v>
      </c>
      <c r="C44">
        <v>8.5000000000000006E-2</v>
      </c>
    </row>
    <row r="45" spans="1:3" ht="16" x14ac:dyDescent="0.25">
      <c r="A45" s="2">
        <v>1953</v>
      </c>
      <c r="B45">
        <v>9</v>
      </c>
      <c r="C45">
        <v>0.66159999999999997</v>
      </c>
    </row>
    <row r="46" spans="1:3" ht="16" x14ac:dyDescent="0.25">
      <c r="A46" s="2">
        <v>1953</v>
      </c>
      <c r="B46">
        <v>10</v>
      </c>
      <c r="C46">
        <v>-0.19450000000000001</v>
      </c>
    </row>
    <row r="47" spans="1:3" ht="16" x14ac:dyDescent="0.25">
      <c r="A47" s="2">
        <v>1953</v>
      </c>
      <c r="B47">
        <v>11</v>
      </c>
      <c r="C47">
        <v>0.35360000000000003</v>
      </c>
    </row>
    <row r="48" spans="1:3" ht="16" x14ac:dyDescent="0.25">
      <c r="A48" s="2">
        <v>1953</v>
      </c>
      <c r="B48">
        <v>12</v>
      </c>
      <c r="C48">
        <v>0.57550000000000001</v>
      </c>
    </row>
    <row r="49" spans="1:3" ht="16" x14ac:dyDescent="0.25">
      <c r="A49" s="2">
        <v>1954</v>
      </c>
      <c r="B49">
        <v>1</v>
      </c>
      <c r="C49">
        <v>-0.14829999999999999</v>
      </c>
    </row>
    <row r="50" spans="1:3" ht="16" x14ac:dyDescent="0.25">
      <c r="A50" s="2">
        <v>1954</v>
      </c>
      <c r="B50">
        <v>2</v>
      </c>
      <c r="C50">
        <v>-0.18090000000000001</v>
      </c>
    </row>
    <row r="51" spans="1:3" ht="16" x14ac:dyDescent="0.25">
      <c r="A51" s="2">
        <v>1954</v>
      </c>
      <c r="B51">
        <v>3</v>
      </c>
      <c r="C51">
        <v>0.47570000000000001</v>
      </c>
    </row>
    <row r="52" spans="1:3" ht="16" x14ac:dyDescent="0.25">
      <c r="A52" s="2">
        <v>1954</v>
      </c>
      <c r="B52">
        <v>4</v>
      </c>
      <c r="C52">
        <v>0.51170000000000004</v>
      </c>
    </row>
    <row r="53" spans="1:3" ht="16" x14ac:dyDescent="0.25">
      <c r="A53" s="2">
        <v>1954</v>
      </c>
      <c r="B53">
        <v>5</v>
      </c>
      <c r="C53">
        <v>-1.6560999999999999</v>
      </c>
    </row>
    <row r="54" spans="1:3" ht="16" x14ac:dyDescent="0.25">
      <c r="A54" s="2">
        <v>1954</v>
      </c>
      <c r="B54">
        <v>6</v>
      </c>
      <c r="C54">
        <v>-0.2681</v>
      </c>
    </row>
    <row r="55" spans="1:3" ht="16" x14ac:dyDescent="0.25">
      <c r="A55" s="2">
        <v>1954</v>
      </c>
      <c r="B55">
        <v>7</v>
      </c>
      <c r="C55">
        <v>0.34089999999999998</v>
      </c>
    </row>
    <row r="56" spans="1:3" ht="16" x14ac:dyDescent="0.25">
      <c r="A56" s="2">
        <v>1954</v>
      </c>
      <c r="B56">
        <v>8</v>
      </c>
      <c r="C56">
        <v>-0.12239999999999999</v>
      </c>
    </row>
    <row r="57" spans="1:3" ht="16" x14ac:dyDescent="0.25">
      <c r="A57" s="2">
        <v>1954</v>
      </c>
      <c r="B57">
        <v>9</v>
      </c>
      <c r="C57">
        <v>0.30149999999999999</v>
      </c>
    </row>
    <row r="58" spans="1:3" ht="16" x14ac:dyDescent="0.25">
      <c r="A58" s="2">
        <v>1954</v>
      </c>
      <c r="B58">
        <v>10</v>
      </c>
      <c r="C58">
        <v>0.51259999999999994</v>
      </c>
    </row>
    <row r="59" spans="1:3" ht="16" x14ac:dyDescent="0.25">
      <c r="A59" s="2">
        <v>1954</v>
      </c>
      <c r="B59">
        <v>11</v>
      </c>
      <c r="C59">
        <v>-0.32829999999999998</v>
      </c>
    </row>
    <row r="60" spans="1:3" ht="16" x14ac:dyDescent="0.25">
      <c r="A60" s="2">
        <v>1954</v>
      </c>
      <c r="B60">
        <v>12</v>
      </c>
      <c r="C60">
        <v>0.55259999999999998</v>
      </c>
    </row>
    <row r="61" spans="1:3" ht="16" x14ac:dyDescent="0.25">
      <c r="A61" s="2">
        <v>1955</v>
      </c>
      <c r="B61">
        <v>1</v>
      </c>
      <c r="C61">
        <v>-1.1631</v>
      </c>
    </row>
    <row r="62" spans="1:3" ht="16" x14ac:dyDescent="0.25">
      <c r="A62" s="2">
        <v>1955</v>
      </c>
      <c r="B62">
        <v>2</v>
      </c>
      <c r="C62">
        <v>-1.5423</v>
      </c>
    </row>
    <row r="63" spans="1:3" ht="16" x14ac:dyDescent="0.25">
      <c r="A63" s="2">
        <v>1955</v>
      </c>
      <c r="B63">
        <v>3</v>
      </c>
      <c r="C63">
        <v>-1.5681</v>
      </c>
    </row>
    <row r="64" spans="1:3" ht="16" x14ac:dyDescent="0.25">
      <c r="A64" s="2">
        <v>1955</v>
      </c>
      <c r="B64">
        <v>4</v>
      </c>
      <c r="C64">
        <v>0.19420000000000001</v>
      </c>
    </row>
    <row r="65" spans="1:3" ht="16" x14ac:dyDescent="0.25">
      <c r="A65" s="2">
        <v>1955</v>
      </c>
      <c r="B65">
        <v>5</v>
      </c>
      <c r="C65">
        <v>0.24160000000000001</v>
      </c>
    </row>
    <row r="66" spans="1:3" ht="16" x14ac:dyDescent="0.25">
      <c r="A66" s="2">
        <v>1955</v>
      </c>
      <c r="B66">
        <v>6</v>
      </c>
      <c r="C66">
        <v>-0.26579999999999998</v>
      </c>
    </row>
    <row r="67" spans="1:3" ht="16" x14ac:dyDescent="0.25">
      <c r="A67" s="2">
        <v>1955</v>
      </c>
      <c r="B67">
        <v>7</v>
      </c>
      <c r="C67">
        <v>0.33189999999999997</v>
      </c>
    </row>
    <row r="68" spans="1:3" ht="16" x14ac:dyDescent="0.25">
      <c r="A68" s="2">
        <v>1955</v>
      </c>
      <c r="B68">
        <v>8</v>
      </c>
      <c r="C68">
        <v>0.7601</v>
      </c>
    </row>
    <row r="69" spans="1:3" ht="16" x14ac:dyDescent="0.25">
      <c r="A69" s="2">
        <v>1955</v>
      </c>
      <c r="B69">
        <v>9</v>
      </c>
      <c r="C69">
        <v>0.35680000000000001</v>
      </c>
    </row>
    <row r="70" spans="1:3" ht="16" x14ac:dyDescent="0.25">
      <c r="A70" s="2">
        <v>1955</v>
      </c>
      <c r="B70">
        <v>10</v>
      </c>
      <c r="C70">
        <v>9.9099999999999994E-2</v>
      </c>
    </row>
    <row r="71" spans="1:3" ht="16" x14ac:dyDescent="0.25">
      <c r="A71" s="2">
        <v>1955</v>
      </c>
      <c r="B71">
        <v>11</v>
      </c>
      <c r="C71">
        <v>-1.3422000000000001</v>
      </c>
    </row>
    <row r="72" spans="1:3" ht="16" x14ac:dyDescent="0.25">
      <c r="A72" s="2">
        <v>1955</v>
      </c>
      <c r="B72">
        <v>12</v>
      </c>
      <c r="C72">
        <v>-0.44400000000000001</v>
      </c>
    </row>
    <row r="73" spans="1:3" ht="16" x14ac:dyDescent="0.25">
      <c r="A73" s="2">
        <v>1956</v>
      </c>
      <c r="B73">
        <v>1</v>
      </c>
      <c r="C73">
        <v>-1.2043999999999999</v>
      </c>
    </row>
    <row r="74" spans="1:3" ht="16" x14ac:dyDescent="0.25">
      <c r="A74" s="2">
        <v>1956</v>
      </c>
      <c r="B74">
        <v>2</v>
      </c>
      <c r="C74">
        <v>-2.0286</v>
      </c>
    </row>
    <row r="75" spans="1:3" ht="16" x14ac:dyDescent="0.25">
      <c r="A75" s="2">
        <v>1956</v>
      </c>
      <c r="B75">
        <v>3</v>
      </c>
      <c r="C75">
        <v>0.47039999999999998</v>
      </c>
    </row>
    <row r="76" spans="1:3" ht="16" x14ac:dyDescent="0.25">
      <c r="A76" s="2">
        <v>1956</v>
      </c>
      <c r="B76">
        <v>4</v>
      </c>
      <c r="C76">
        <v>-0.86750000000000005</v>
      </c>
    </row>
    <row r="77" spans="1:3" ht="16" x14ac:dyDescent="0.25">
      <c r="A77" s="2">
        <v>1956</v>
      </c>
      <c r="B77">
        <v>5</v>
      </c>
      <c r="C77">
        <v>1.3911</v>
      </c>
    </row>
    <row r="78" spans="1:3" ht="16" x14ac:dyDescent="0.25">
      <c r="A78" s="2">
        <v>1956</v>
      </c>
      <c r="B78">
        <v>6</v>
      </c>
      <c r="C78">
        <v>0.28010000000000002</v>
      </c>
    </row>
    <row r="79" spans="1:3" ht="16" x14ac:dyDescent="0.25">
      <c r="A79" s="2">
        <v>1956</v>
      </c>
      <c r="B79">
        <v>7</v>
      </c>
      <c r="C79">
        <v>-0.21460000000000001</v>
      </c>
    </row>
    <row r="80" spans="1:3" ht="16" x14ac:dyDescent="0.25">
      <c r="A80" s="2">
        <v>1956</v>
      </c>
      <c r="B80">
        <v>8</v>
      </c>
      <c r="C80">
        <v>-0.6522</v>
      </c>
    </row>
    <row r="81" spans="1:3" ht="16" x14ac:dyDescent="0.25">
      <c r="A81" s="2">
        <v>1956</v>
      </c>
      <c r="B81">
        <v>9</v>
      </c>
      <c r="C81">
        <v>-0.20200000000000001</v>
      </c>
    </row>
    <row r="82" spans="1:3" ht="16" x14ac:dyDescent="0.25">
      <c r="A82" s="2">
        <v>1956</v>
      </c>
      <c r="B82">
        <v>10</v>
      </c>
      <c r="C82">
        <v>1.1392</v>
      </c>
    </row>
    <row r="83" spans="1:3" ht="16" x14ac:dyDescent="0.25">
      <c r="A83" s="2">
        <v>1956</v>
      </c>
      <c r="B83">
        <v>11</v>
      </c>
      <c r="C83">
        <v>-6.6299999999999998E-2</v>
      </c>
    </row>
    <row r="84" spans="1:3" ht="16" x14ac:dyDescent="0.25">
      <c r="A84" s="2">
        <v>1956</v>
      </c>
      <c r="B84">
        <v>12</v>
      </c>
      <c r="C84">
        <v>8.9999999999999998E-4</v>
      </c>
    </row>
    <row r="85" spans="1:3" ht="16" x14ac:dyDescent="0.25">
      <c r="A85" s="2">
        <v>1957</v>
      </c>
      <c r="B85">
        <v>1</v>
      </c>
      <c r="C85">
        <v>2.0621</v>
      </c>
    </row>
    <row r="86" spans="1:3" ht="16" x14ac:dyDescent="0.25">
      <c r="A86" s="2">
        <v>1957</v>
      </c>
      <c r="B86">
        <v>2</v>
      </c>
      <c r="C86">
        <v>-1.5132000000000001</v>
      </c>
    </row>
    <row r="87" spans="1:3" ht="16" x14ac:dyDescent="0.25">
      <c r="A87" s="2">
        <v>1957</v>
      </c>
      <c r="B87">
        <v>3</v>
      </c>
      <c r="C87">
        <v>-2.0125999999999999</v>
      </c>
    </row>
    <row r="88" spans="1:3" ht="16" x14ac:dyDescent="0.25">
      <c r="A88" s="2">
        <v>1957</v>
      </c>
      <c r="B88">
        <v>4</v>
      </c>
      <c r="C88">
        <v>0.23769999999999999</v>
      </c>
    </row>
    <row r="89" spans="1:3" ht="16" x14ac:dyDescent="0.25">
      <c r="A89" s="2">
        <v>1957</v>
      </c>
      <c r="B89">
        <v>5</v>
      </c>
      <c r="C89">
        <v>-0.96609999999999996</v>
      </c>
    </row>
    <row r="90" spans="1:3" ht="16" x14ac:dyDescent="0.25">
      <c r="A90" s="2">
        <v>1957</v>
      </c>
      <c r="B90">
        <v>6</v>
      </c>
      <c r="C90">
        <v>-0.76</v>
      </c>
    </row>
    <row r="91" spans="1:3" ht="16" x14ac:dyDescent="0.25">
      <c r="A91" s="2">
        <v>1957</v>
      </c>
      <c r="B91">
        <v>7</v>
      </c>
      <c r="C91">
        <v>-0.6462</v>
      </c>
    </row>
    <row r="92" spans="1:3" ht="16" x14ac:dyDescent="0.25">
      <c r="A92" s="2">
        <v>1957</v>
      </c>
      <c r="B92">
        <v>8</v>
      </c>
      <c r="C92">
        <v>9.69E-2</v>
      </c>
    </row>
    <row r="93" spans="1:3" ht="16" x14ac:dyDescent="0.25">
      <c r="A93" s="2">
        <v>1957</v>
      </c>
      <c r="B93">
        <v>9</v>
      </c>
      <c r="C93">
        <v>-0.95589999999999997</v>
      </c>
    </row>
    <row r="94" spans="1:3" ht="16" x14ac:dyDescent="0.25">
      <c r="A94" s="2">
        <v>1957</v>
      </c>
      <c r="B94">
        <v>10</v>
      </c>
      <c r="C94">
        <v>0.90310000000000001</v>
      </c>
    </row>
    <row r="95" spans="1:3" ht="16" x14ac:dyDescent="0.25">
      <c r="A95" s="2">
        <v>1957</v>
      </c>
      <c r="B95">
        <v>11</v>
      </c>
      <c r="C95">
        <v>-1.38</v>
      </c>
    </row>
    <row r="96" spans="1:3" ht="16" x14ac:dyDescent="0.25">
      <c r="A96" s="2">
        <v>1957</v>
      </c>
      <c r="B96">
        <v>12</v>
      </c>
      <c r="C96">
        <v>0.82799999999999996</v>
      </c>
    </row>
    <row r="97" spans="1:3" ht="16" x14ac:dyDescent="0.25">
      <c r="A97" s="2">
        <v>1958</v>
      </c>
      <c r="B97">
        <v>1</v>
      </c>
      <c r="C97">
        <v>-1.4381999999999999</v>
      </c>
    </row>
    <row r="98" spans="1:3" ht="16" x14ac:dyDescent="0.25">
      <c r="A98" s="2">
        <v>1958</v>
      </c>
      <c r="B98">
        <v>2</v>
      </c>
      <c r="C98">
        <v>-2.2282000000000002</v>
      </c>
    </row>
    <row r="99" spans="1:3" ht="16" x14ac:dyDescent="0.25">
      <c r="A99" s="2">
        <v>1958</v>
      </c>
      <c r="B99">
        <v>3</v>
      </c>
      <c r="C99">
        <v>-2.5217999999999998</v>
      </c>
    </row>
    <row r="100" spans="1:3" ht="16" x14ac:dyDescent="0.25">
      <c r="A100" s="2">
        <v>1958</v>
      </c>
      <c r="B100">
        <v>4</v>
      </c>
      <c r="C100">
        <v>-0.36</v>
      </c>
    </row>
    <row r="101" spans="1:3" ht="16" x14ac:dyDescent="0.25">
      <c r="A101" s="2">
        <v>1958</v>
      </c>
      <c r="B101">
        <v>5</v>
      </c>
      <c r="C101">
        <v>-0.33639999999999998</v>
      </c>
    </row>
    <row r="102" spans="1:3" ht="16" x14ac:dyDescent="0.25">
      <c r="A102" s="2">
        <v>1958</v>
      </c>
      <c r="B102">
        <v>6</v>
      </c>
      <c r="C102">
        <v>-1.1493</v>
      </c>
    </row>
    <row r="103" spans="1:3" ht="16" x14ac:dyDescent="0.25">
      <c r="A103" s="2">
        <v>1958</v>
      </c>
      <c r="B103">
        <v>7</v>
      </c>
      <c r="C103">
        <v>-0.68369999999999997</v>
      </c>
    </row>
    <row r="104" spans="1:3" ht="16" x14ac:dyDescent="0.25">
      <c r="A104" s="2">
        <v>1958</v>
      </c>
      <c r="B104">
        <v>8</v>
      </c>
      <c r="C104">
        <v>-0.75480000000000003</v>
      </c>
    </row>
    <row r="105" spans="1:3" ht="16" x14ac:dyDescent="0.25">
      <c r="A105" s="2">
        <v>1958</v>
      </c>
      <c r="B105">
        <v>9</v>
      </c>
      <c r="C105">
        <v>-1.21E-2</v>
      </c>
    </row>
    <row r="106" spans="1:3" ht="16" x14ac:dyDescent="0.25">
      <c r="A106" s="2">
        <v>1958</v>
      </c>
      <c r="B106">
        <v>10</v>
      </c>
      <c r="C106">
        <v>0.77010000000000001</v>
      </c>
    </row>
    <row r="107" spans="1:3" ht="16" x14ac:dyDescent="0.25">
      <c r="A107" s="2">
        <v>1958</v>
      </c>
      <c r="B107">
        <v>11</v>
      </c>
      <c r="C107">
        <v>-1.0699999999999999E-2</v>
      </c>
    </row>
    <row r="108" spans="1:3" ht="16" x14ac:dyDescent="0.25">
      <c r="A108" s="2">
        <v>1958</v>
      </c>
      <c r="B108">
        <v>12</v>
      </c>
      <c r="C108">
        <v>-1.6865000000000001</v>
      </c>
    </row>
    <row r="109" spans="1:3" ht="16" x14ac:dyDescent="0.25">
      <c r="A109" s="2">
        <v>1959</v>
      </c>
      <c r="B109">
        <v>1</v>
      </c>
      <c r="C109">
        <v>-2.0127999999999999</v>
      </c>
    </row>
    <row r="110" spans="1:3" ht="16" x14ac:dyDescent="0.25">
      <c r="A110" s="2">
        <v>1959</v>
      </c>
      <c r="B110">
        <v>2</v>
      </c>
      <c r="C110">
        <v>2.5445000000000002</v>
      </c>
    </row>
    <row r="111" spans="1:3" ht="16" x14ac:dyDescent="0.25">
      <c r="A111" s="2">
        <v>1959</v>
      </c>
      <c r="B111">
        <v>3</v>
      </c>
      <c r="C111">
        <v>1.4318</v>
      </c>
    </row>
    <row r="112" spans="1:3" ht="16" x14ac:dyDescent="0.25">
      <c r="A112" s="2">
        <v>1959</v>
      </c>
      <c r="B112">
        <v>4</v>
      </c>
      <c r="C112">
        <v>0.1192</v>
      </c>
    </row>
    <row r="113" spans="1:3" ht="16" x14ac:dyDescent="0.25">
      <c r="A113" s="2">
        <v>1959</v>
      </c>
      <c r="B113">
        <v>5</v>
      </c>
      <c r="C113">
        <v>-0.34079999999999999</v>
      </c>
    </row>
    <row r="114" spans="1:3" ht="16" x14ac:dyDescent="0.25">
      <c r="A114" s="2">
        <v>1959</v>
      </c>
      <c r="B114">
        <v>6</v>
      </c>
      <c r="C114">
        <v>-3.3399999999999999E-2</v>
      </c>
    </row>
    <row r="115" spans="1:3" ht="16" x14ac:dyDescent="0.25">
      <c r="A115" s="2">
        <v>1959</v>
      </c>
      <c r="B115">
        <v>7</v>
      </c>
      <c r="C115">
        <v>0.1047</v>
      </c>
    </row>
    <row r="116" spans="1:3" ht="16" x14ac:dyDescent="0.25">
      <c r="A116" s="2">
        <v>1959</v>
      </c>
      <c r="B116">
        <v>8</v>
      </c>
      <c r="C116">
        <v>-0.74519999999999997</v>
      </c>
    </row>
    <row r="117" spans="1:3" ht="16" x14ac:dyDescent="0.25">
      <c r="A117" s="2">
        <v>1959</v>
      </c>
      <c r="B117">
        <v>9</v>
      </c>
      <c r="C117">
        <v>-0.28079999999999999</v>
      </c>
    </row>
    <row r="118" spans="1:3" ht="16" x14ac:dyDescent="0.25">
      <c r="A118" s="2">
        <v>1959</v>
      </c>
      <c r="B118">
        <v>10</v>
      </c>
      <c r="C118">
        <v>-0.24909999999999999</v>
      </c>
    </row>
    <row r="119" spans="1:3" ht="16" x14ac:dyDescent="0.25">
      <c r="A119" s="2">
        <v>1959</v>
      </c>
      <c r="B119">
        <v>11</v>
      </c>
      <c r="C119">
        <v>-1.4106000000000001</v>
      </c>
    </row>
    <row r="120" spans="1:3" ht="16" x14ac:dyDescent="0.25">
      <c r="A120" s="2">
        <v>1959</v>
      </c>
      <c r="B120">
        <v>12</v>
      </c>
      <c r="C120">
        <v>-4.2000000000000003E-2</v>
      </c>
    </row>
    <row r="121" spans="1:3" ht="16" x14ac:dyDescent="0.25">
      <c r="A121" s="2">
        <v>1960</v>
      </c>
      <c r="B121">
        <v>1</v>
      </c>
      <c r="C121">
        <v>-2.4842</v>
      </c>
    </row>
    <row r="122" spans="1:3" ht="16" x14ac:dyDescent="0.25">
      <c r="A122" s="2">
        <v>1960</v>
      </c>
      <c r="B122">
        <v>2</v>
      </c>
      <c r="C122">
        <v>-2.2124000000000001</v>
      </c>
    </row>
    <row r="123" spans="1:3" ht="16" x14ac:dyDescent="0.25">
      <c r="A123" s="2">
        <v>1960</v>
      </c>
      <c r="B123">
        <v>3</v>
      </c>
      <c r="C123">
        <v>-1.6246</v>
      </c>
    </row>
    <row r="124" spans="1:3" ht="16" x14ac:dyDescent="0.25">
      <c r="A124" s="2">
        <v>1960</v>
      </c>
      <c r="B124">
        <v>4</v>
      </c>
      <c r="C124">
        <v>-0.29730000000000001</v>
      </c>
    </row>
    <row r="125" spans="1:3" ht="16" x14ac:dyDescent="0.25">
      <c r="A125" s="2">
        <v>1960</v>
      </c>
      <c r="B125">
        <v>5</v>
      </c>
      <c r="C125">
        <v>-0.85740000000000005</v>
      </c>
    </row>
    <row r="126" spans="1:3" ht="16" x14ac:dyDescent="0.25">
      <c r="A126" s="2">
        <v>1960</v>
      </c>
      <c r="B126">
        <v>6</v>
      </c>
      <c r="C126">
        <v>5.5E-2</v>
      </c>
    </row>
    <row r="127" spans="1:3" ht="16" x14ac:dyDescent="0.25">
      <c r="A127" s="2">
        <v>1960</v>
      </c>
      <c r="B127">
        <v>7</v>
      </c>
      <c r="C127">
        <v>-0.61909999999999998</v>
      </c>
    </row>
    <row r="128" spans="1:3" ht="16" x14ac:dyDescent="0.25">
      <c r="A128" s="2">
        <v>1960</v>
      </c>
      <c r="B128">
        <v>8</v>
      </c>
      <c r="C128">
        <v>-1.0079</v>
      </c>
    </row>
    <row r="129" spans="1:3" ht="16" x14ac:dyDescent="0.25">
      <c r="A129" s="2">
        <v>1960</v>
      </c>
      <c r="B129">
        <v>9</v>
      </c>
      <c r="C129">
        <v>-0.38159999999999999</v>
      </c>
    </row>
    <row r="130" spans="1:3" ht="16" x14ac:dyDescent="0.25">
      <c r="A130" s="2">
        <v>1960</v>
      </c>
      <c r="B130">
        <v>10</v>
      </c>
      <c r="C130">
        <v>-1.1870000000000001</v>
      </c>
    </row>
    <row r="131" spans="1:3" ht="16" x14ac:dyDescent="0.25">
      <c r="A131" s="2">
        <v>1960</v>
      </c>
      <c r="B131">
        <v>11</v>
      </c>
      <c r="C131">
        <v>-0.55320000000000003</v>
      </c>
    </row>
    <row r="132" spans="1:3" ht="16" x14ac:dyDescent="0.25">
      <c r="A132" s="2">
        <v>1960</v>
      </c>
      <c r="B132">
        <v>12</v>
      </c>
      <c r="C132">
        <v>-0.34289999999999998</v>
      </c>
    </row>
    <row r="133" spans="1:3" ht="16" x14ac:dyDescent="0.25">
      <c r="A133" s="2">
        <v>1961</v>
      </c>
      <c r="B133">
        <v>1</v>
      </c>
      <c r="C133">
        <v>-1.506</v>
      </c>
    </row>
    <row r="134" spans="1:3" ht="16" x14ac:dyDescent="0.25">
      <c r="A134" s="2">
        <v>1961</v>
      </c>
      <c r="B134">
        <v>2</v>
      </c>
      <c r="C134">
        <v>0.62119999999999997</v>
      </c>
    </row>
    <row r="135" spans="1:3" ht="16" x14ac:dyDescent="0.25">
      <c r="A135" s="2">
        <v>1961</v>
      </c>
      <c r="B135">
        <v>3</v>
      </c>
      <c r="C135">
        <v>0.34139999999999998</v>
      </c>
    </row>
    <row r="136" spans="1:3" ht="16" x14ac:dyDescent="0.25">
      <c r="A136" s="2">
        <v>1961</v>
      </c>
      <c r="B136">
        <v>4</v>
      </c>
      <c r="C136">
        <v>-0.23749999999999999</v>
      </c>
    </row>
    <row r="137" spans="1:3" ht="16" x14ac:dyDescent="0.25">
      <c r="A137" s="2">
        <v>1961</v>
      </c>
      <c r="B137">
        <v>5</v>
      </c>
      <c r="C137">
        <v>0.1575</v>
      </c>
    </row>
    <row r="138" spans="1:3" ht="16" x14ac:dyDescent="0.25">
      <c r="A138" s="2">
        <v>1961</v>
      </c>
      <c r="B138">
        <v>6</v>
      </c>
      <c r="C138">
        <v>0.83699999999999997</v>
      </c>
    </row>
    <row r="139" spans="1:3" ht="16" x14ac:dyDescent="0.25">
      <c r="A139" s="2">
        <v>1961</v>
      </c>
      <c r="B139">
        <v>7</v>
      </c>
      <c r="C139">
        <v>-0.108</v>
      </c>
    </row>
    <row r="140" spans="1:3" ht="16" x14ac:dyDescent="0.25">
      <c r="A140" s="2">
        <v>1961</v>
      </c>
      <c r="B140">
        <v>8</v>
      </c>
      <c r="C140">
        <v>1.2699999999999999E-2</v>
      </c>
    </row>
    <row r="141" spans="1:3" ht="16" x14ac:dyDescent="0.25">
      <c r="A141" s="2">
        <v>1961</v>
      </c>
      <c r="B141">
        <v>9</v>
      </c>
      <c r="C141">
        <v>0.81489999999999996</v>
      </c>
    </row>
    <row r="142" spans="1:3" ht="16" x14ac:dyDescent="0.25">
      <c r="A142" s="2">
        <v>1961</v>
      </c>
      <c r="B142">
        <v>10</v>
      </c>
      <c r="C142">
        <v>0.2031</v>
      </c>
    </row>
    <row r="143" spans="1:3" ht="16" x14ac:dyDescent="0.25">
      <c r="A143" s="2">
        <v>1961</v>
      </c>
      <c r="B143">
        <v>11</v>
      </c>
      <c r="C143">
        <v>-1.04E-2</v>
      </c>
    </row>
    <row r="144" spans="1:3" ht="16" x14ac:dyDescent="0.25">
      <c r="A144" s="2">
        <v>1961</v>
      </c>
      <c r="B144">
        <v>12</v>
      </c>
      <c r="C144">
        <v>-1.6681999999999999</v>
      </c>
    </row>
    <row r="145" spans="1:3" ht="16" x14ac:dyDescent="0.25">
      <c r="A145" s="2">
        <v>1962</v>
      </c>
      <c r="B145">
        <v>1</v>
      </c>
      <c r="C145">
        <v>1.6445000000000001</v>
      </c>
    </row>
    <row r="146" spans="1:3" ht="16" x14ac:dyDescent="0.25">
      <c r="A146" s="2">
        <v>1962</v>
      </c>
      <c r="B146">
        <v>2</v>
      </c>
      <c r="C146">
        <v>-0.35820000000000002</v>
      </c>
    </row>
    <row r="147" spans="1:3" ht="16" x14ac:dyDescent="0.25">
      <c r="A147" s="2">
        <v>1962</v>
      </c>
      <c r="B147">
        <v>3</v>
      </c>
      <c r="C147">
        <v>-2.8479999999999999</v>
      </c>
    </row>
    <row r="148" spans="1:3" ht="16" x14ac:dyDescent="0.25">
      <c r="A148" s="2">
        <v>1962</v>
      </c>
      <c r="B148">
        <v>4</v>
      </c>
      <c r="C148">
        <v>1.1692</v>
      </c>
    </row>
    <row r="149" spans="1:3" ht="16" x14ac:dyDescent="0.25">
      <c r="A149" s="2">
        <v>1962</v>
      </c>
      <c r="B149">
        <v>5</v>
      </c>
      <c r="C149">
        <v>6.8000000000000005E-2</v>
      </c>
    </row>
    <row r="150" spans="1:3" ht="16" x14ac:dyDescent="0.25">
      <c r="A150" s="2">
        <v>1962</v>
      </c>
      <c r="B150">
        <v>6</v>
      </c>
      <c r="C150">
        <v>0.28710000000000002</v>
      </c>
    </row>
    <row r="151" spans="1:3" ht="16" x14ac:dyDescent="0.25">
      <c r="A151" s="2">
        <v>1962</v>
      </c>
      <c r="B151">
        <v>7</v>
      </c>
      <c r="C151">
        <v>-0.92649999999999999</v>
      </c>
    </row>
    <row r="152" spans="1:3" ht="16" x14ac:dyDescent="0.25">
      <c r="A152" s="2">
        <v>1962</v>
      </c>
      <c r="B152">
        <v>8</v>
      </c>
      <c r="C152">
        <v>0.15210000000000001</v>
      </c>
    </row>
    <row r="153" spans="1:3" ht="16" x14ac:dyDescent="0.25">
      <c r="A153" s="2">
        <v>1962</v>
      </c>
      <c r="B153">
        <v>9</v>
      </c>
      <c r="C153">
        <v>-5.6000000000000001E-2</v>
      </c>
    </row>
    <row r="154" spans="1:3" ht="16" x14ac:dyDescent="0.25">
      <c r="A154" s="2">
        <v>1962</v>
      </c>
      <c r="B154">
        <v>10</v>
      </c>
      <c r="C154">
        <v>-1.5800000000000002E-2</v>
      </c>
    </row>
    <row r="155" spans="1:3" ht="16" x14ac:dyDescent="0.25">
      <c r="A155" s="2">
        <v>1962</v>
      </c>
      <c r="B155">
        <v>11</v>
      </c>
      <c r="C155">
        <v>-1.1123000000000001</v>
      </c>
    </row>
    <row r="156" spans="1:3" ht="16" x14ac:dyDescent="0.25">
      <c r="A156" s="2">
        <v>1962</v>
      </c>
      <c r="B156">
        <v>12</v>
      </c>
      <c r="C156">
        <v>-0.71140000000000003</v>
      </c>
    </row>
    <row r="157" spans="1:3" ht="16" x14ac:dyDescent="0.25">
      <c r="A157" s="2">
        <v>1963</v>
      </c>
      <c r="B157">
        <v>1</v>
      </c>
      <c r="C157">
        <v>-3.3111999999999999</v>
      </c>
    </row>
    <row r="158" spans="1:3" ht="16" x14ac:dyDescent="0.25">
      <c r="A158" s="2">
        <v>1963</v>
      </c>
      <c r="B158">
        <v>2</v>
      </c>
      <c r="C158">
        <v>-1.7208000000000001</v>
      </c>
    </row>
    <row r="159" spans="1:3" ht="16" x14ac:dyDescent="0.25">
      <c r="A159" s="2">
        <v>1963</v>
      </c>
      <c r="B159">
        <v>3</v>
      </c>
      <c r="C159">
        <v>0.72419999999999995</v>
      </c>
    </row>
    <row r="160" spans="1:3" ht="16" x14ac:dyDescent="0.25">
      <c r="A160" s="2">
        <v>1963</v>
      </c>
      <c r="B160">
        <v>4</v>
      </c>
      <c r="C160">
        <v>-0.34770000000000001</v>
      </c>
    </row>
    <row r="161" spans="1:3" ht="16" x14ac:dyDescent="0.25">
      <c r="A161" s="2">
        <v>1963</v>
      </c>
      <c r="B161">
        <v>5</v>
      </c>
      <c r="C161">
        <v>0.77100000000000002</v>
      </c>
    </row>
    <row r="162" spans="1:3" ht="16" x14ac:dyDescent="0.25">
      <c r="A162" s="2">
        <v>1963</v>
      </c>
      <c r="B162">
        <v>6</v>
      </c>
      <c r="C162">
        <v>-0.58499999999999996</v>
      </c>
    </row>
    <row r="163" spans="1:3" ht="16" x14ac:dyDescent="0.25">
      <c r="A163" s="2">
        <v>1963</v>
      </c>
      <c r="B163">
        <v>7</v>
      </c>
      <c r="C163">
        <v>-0.30349999999999999</v>
      </c>
    </row>
    <row r="164" spans="1:3" ht="16" x14ac:dyDescent="0.25">
      <c r="A164" s="2">
        <v>1963</v>
      </c>
      <c r="B164">
        <v>8</v>
      </c>
      <c r="C164">
        <v>-0.62470000000000003</v>
      </c>
    </row>
    <row r="165" spans="1:3" ht="16" x14ac:dyDescent="0.25">
      <c r="A165" s="2">
        <v>1963</v>
      </c>
      <c r="B165">
        <v>9</v>
      </c>
      <c r="C165">
        <v>8.3099999999999993E-2</v>
      </c>
    </row>
    <row r="166" spans="1:3" ht="16" x14ac:dyDescent="0.25">
      <c r="A166" s="2">
        <v>1963</v>
      </c>
      <c r="B166">
        <v>10</v>
      </c>
      <c r="C166">
        <v>1.0691999999999999</v>
      </c>
    </row>
    <row r="167" spans="1:3" ht="16" x14ac:dyDescent="0.25">
      <c r="A167" s="2">
        <v>1963</v>
      </c>
      <c r="B167">
        <v>11</v>
      </c>
      <c r="C167">
        <v>-0.4194</v>
      </c>
    </row>
    <row r="168" spans="1:3" ht="16" x14ac:dyDescent="0.25">
      <c r="A168" s="2">
        <v>1963</v>
      </c>
      <c r="B168">
        <v>12</v>
      </c>
      <c r="C168">
        <v>-1.1780999999999999</v>
      </c>
    </row>
    <row r="169" spans="1:3" ht="16" x14ac:dyDescent="0.25">
      <c r="A169" s="2">
        <v>1964</v>
      </c>
      <c r="B169">
        <v>1</v>
      </c>
      <c r="C169">
        <v>0.3846</v>
      </c>
    </row>
    <row r="170" spans="1:3" ht="16" x14ac:dyDescent="0.25">
      <c r="A170" s="2">
        <v>1964</v>
      </c>
      <c r="B170">
        <v>2</v>
      </c>
      <c r="C170">
        <v>-0.57489999999999997</v>
      </c>
    </row>
    <row r="171" spans="1:3" ht="16" x14ac:dyDescent="0.25">
      <c r="A171" s="2">
        <v>1964</v>
      </c>
      <c r="B171">
        <v>3</v>
      </c>
      <c r="C171">
        <v>-0.55820000000000003</v>
      </c>
    </row>
    <row r="172" spans="1:3" ht="16" x14ac:dyDescent="0.25">
      <c r="A172" s="2">
        <v>1964</v>
      </c>
      <c r="B172">
        <v>4</v>
      </c>
      <c r="C172">
        <v>0.66339999999999999</v>
      </c>
    </row>
    <row r="173" spans="1:3" ht="16" x14ac:dyDescent="0.25">
      <c r="A173" s="2">
        <v>1964</v>
      </c>
      <c r="B173">
        <v>5</v>
      </c>
      <c r="C173">
        <v>1.1739999999999999</v>
      </c>
    </row>
    <row r="174" spans="1:3" ht="16" x14ac:dyDescent="0.25">
      <c r="A174" s="2">
        <v>1964</v>
      </c>
      <c r="B174">
        <v>6</v>
      </c>
      <c r="C174">
        <v>0.1416</v>
      </c>
    </row>
    <row r="175" spans="1:3" ht="16" x14ac:dyDescent="0.25">
      <c r="A175" s="2">
        <v>1964</v>
      </c>
      <c r="B175">
        <v>7</v>
      </c>
      <c r="C175">
        <v>0.73419999999999996</v>
      </c>
    </row>
    <row r="176" spans="1:3" ht="16" x14ac:dyDescent="0.25">
      <c r="A176" s="2">
        <v>1964</v>
      </c>
      <c r="B176">
        <v>8</v>
      </c>
      <c r="C176">
        <v>-1.2065999999999999</v>
      </c>
    </row>
    <row r="177" spans="1:3" ht="16" x14ac:dyDescent="0.25">
      <c r="A177" s="2">
        <v>1964</v>
      </c>
      <c r="B177">
        <v>9</v>
      </c>
      <c r="C177">
        <v>-0.22720000000000001</v>
      </c>
    </row>
    <row r="178" spans="1:3" ht="16" x14ac:dyDescent="0.25">
      <c r="A178" s="2">
        <v>1964</v>
      </c>
      <c r="B178">
        <v>10</v>
      </c>
      <c r="C178">
        <v>0.3417</v>
      </c>
    </row>
    <row r="179" spans="1:3" ht="16" x14ac:dyDescent="0.25">
      <c r="A179" s="2">
        <v>1964</v>
      </c>
      <c r="B179">
        <v>11</v>
      </c>
      <c r="C179">
        <v>-0.34439999999999998</v>
      </c>
    </row>
    <row r="180" spans="1:3" ht="16" x14ac:dyDescent="0.25">
      <c r="A180" s="2">
        <v>1964</v>
      </c>
      <c r="B180">
        <v>12</v>
      </c>
      <c r="C180">
        <v>-0.24610000000000001</v>
      </c>
    </row>
    <row r="181" spans="1:3" ht="16" x14ac:dyDescent="0.25">
      <c r="A181" s="2">
        <v>1965</v>
      </c>
      <c r="B181">
        <v>1</v>
      </c>
      <c r="C181">
        <v>-1.0458000000000001</v>
      </c>
    </row>
    <row r="182" spans="1:3" ht="16" x14ac:dyDescent="0.25">
      <c r="A182" s="2">
        <v>1965</v>
      </c>
      <c r="B182">
        <v>2</v>
      </c>
      <c r="C182">
        <v>-2.0840999999999998</v>
      </c>
    </row>
    <row r="183" spans="1:3" ht="16" x14ac:dyDescent="0.25">
      <c r="A183" s="2">
        <v>1965</v>
      </c>
      <c r="B183">
        <v>3</v>
      </c>
      <c r="C183">
        <v>-0.90500000000000003</v>
      </c>
    </row>
    <row r="184" spans="1:3" ht="16" x14ac:dyDescent="0.25">
      <c r="A184" s="2">
        <v>1965</v>
      </c>
      <c r="B184">
        <v>4</v>
      </c>
      <c r="C184">
        <v>0.56810000000000005</v>
      </c>
    </row>
    <row r="185" spans="1:3" ht="16" x14ac:dyDescent="0.25">
      <c r="A185" s="2">
        <v>1965</v>
      </c>
      <c r="B185">
        <v>5</v>
      </c>
      <c r="C185">
        <v>-0.1525</v>
      </c>
    </row>
    <row r="186" spans="1:3" ht="16" x14ac:dyDescent="0.25">
      <c r="A186" s="2">
        <v>1965</v>
      </c>
      <c r="B186">
        <v>6</v>
      </c>
      <c r="C186">
        <v>3.78E-2</v>
      </c>
    </row>
    <row r="187" spans="1:3" ht="16" x14ac:dyDescent="0.25">
      <c r="A187" s="2">
        <v>1965</v>
      </c>
      <c r="B187">
        <v>7</v>
      </c>
      <c r="C187">
        <v>-0.50990000000000002</v>
      </c>
    </row>
    <row r="188" spans="1:3" ht="16" x14ac:dyDescent="0.25">
      <c r="A188" s="2">
        <v>1965</v>
      </c>
      <c r="B188">
        <v>8</v>
      </c>
      <c r="C188">
        <v>-0.25490000000000002</v>
      </c>
    </row>
    <row r="189" spans="1:3" ht="16" x14ac:dyDescent="0.25">
      <c r="A189" s="2">
        <v>1965</v>
      </c>
      <c r="B189">
        <v>9</v>
      </c>
      <c r="C189">
        <v>-0.69779999999999998</v>
      </c>
    </row>
    <row r="190" spans="1:3" ht="16" x14ac:dyDescent="0.25">
      <c r="A190" s="2">
        <v>1965</v>
      </c>
      <c r="B190">
        <v>10</v>
      </c>
      <c r="C190">
        <v>0.39369999999999999</v>
      </c>
    </row>
    <row r="191" spans="1:3" ht="16" x14ac:dyDescent="0.25">
      <c r="A191" s="2">
        <v>1965</v>
      </c>
      <c r="B191">
        <v>11</v>
      </c>
      <c r="C191">
        <v>-1.3411999999999999</v>
      </c>
    </row>
    <row r="192" spans="1:3" ht="16" x14ac:dyDescent="0.25">
      <c r="A192" s="2">
        <v>1965</v>
      </c>
      <c r="B192">
        <v>12</v>
      </c>
      <c r="C192">
        <v>0.16300000000000001</v>
      </c>
    </row>
    <row r="193" spans="1:3" ht="16" x14ac:dyDescent="0.25">
      <c r="A193" s="2">
        <v>1966</v>
      </c>
      <c r="B193">
        <v>1</v>
      </c>
      <c r="C193">
        <v>-3.2320000000000002</v>
      </c>
    </row>
    <row r="194" spans="1:3" ht="16" x14ac:dyDescent="0.25">
      <c r="A194" s="2">
        <v>1966</v>
      </c>
      <c r="B194">
        <v>2</v>
      </c>
      <c r="C194">
        <v>-1.4380999999999999</v>
      </c>
    </row>
    <row r="195" spans="1:3" ht="16" x14ac:dyDescent="0.25">
      <c r="A195" s="2">
        <v>1966</v>
      </c>
      <c r="B195">
        <v>3</v>
      </c>
      <c r="C195">
        <v>-0.91069999999999995</v>
      </c>
    </row>
    <row r="196" spans="1:3" ht="16" x14ac:dyDescent="0.25">
      <c r="A196" s="2">
        <v>1966</v>
      </c>
      <c r="B196">
        <v>4</v>
      </c>
      <c r="C196">
        <v>-1.8372999999999999</v>
      </c>
    </row>
    <row r="197" spans="1:3" ht="16" x14ac:dyDescent="0.25">
      <c r="A197" s="2">
        <v>1966</v>
      </c>
      <c r="B197">
        <v>5</v>
      </c>
      <c r="C197">
        <v>1.1243000000000001</v>
      </c>
    </row>
    <row r="198" spans="1:3" ht="16" x14ac:dyDescent="0.25">
      <c r="A198" s="2">
        <v>1966</v>
      </c>
      <c r="B198">
        <v>6</v>
      </c>
      <c r="C198">
        <v>0.40799999999999997</v>
      </c>
    </row>
    <row r="199" spans="1:3" ht="16" x14ac:dyDescent="0.25">
      <c r="A199" s="2">
        <v>1966</v>
      </c>
      <c r="B199">
        <v>7</v>
      </c>
      <c r="C199">
        <v>1.09E-2</v>
      </c>
    </row>
    <row r="200" spans="1:3" ht="16" x14ac:dyDescent="0.25">
      <c r="A200" s="2">
        <v>1966</v>
      </c>
      <c r="B200">
        <v>8</v>
      </c>
      <c r="C200">
        <v>-0.94530000000000003</v>
      </c>
    </row>
    <row r="201" spans="1:3" ht="16" x14ac:dyDescent="0.25">
      <c r="A201" s="2">
        <v>1966</v>
      </c>
      <c r="B201">
        <v>9</v>
      </c>
      <c r="C201">
        <v>1.11E-2</v>
      </c>
    </row>
    <row r="202" spans="1:3" ht="16" x14ac:dyDescent="0.25">
      <c r="A202" s="2">
        <v>1966</v>
      </c>
      <c r="B202">
        <v>10</v>
      </c>
      <c r="C202">
        <v>-1.0766</v>
      </c>
    </row>
    <row r="203" spans="1:3" ht="16" x14ac:dyDescent="0.25">
      <c r="A203" s="2">
        <v>1966</v>
      </c>
      <c r="B203">
        <v>11</v>
      </c>
      <c r="C203">
        <v>0.1106</v>
      </c>
    </row>
    <row r="204" spans="1:3" ht="16" x14ac:dyDescent="0.25">
      <c r="A204" s="2">
        <v>1966</v>
      </c>
      <c r="B204">
        <v>12</v>
      </c>
      <c r="C204">
        <v>-1.4015</v>
      </c>
    </row>
    <row r="205" spans="1:3" ht="16" x14ac:dyDescent="0.25">
      <c r="A205" s="2">
        <v>1967</v>
      </c>
      <c r="B205">
        <v>1</v>
      </c>
      <c r="C205">
        <v>-0.57589999999999997</v>
      </c>
    </row>
    <row r="206" spans="1:3" ht="16" x14ac:dyDescent="0.25">
      <c r="A206" s="2">
        <v>1967</v>
      </c>
      <c r="B206">
        <v>2</v>
      </c>
      <c r="C206">
        <v>1.1800999999999999</v>
      </c>
    </row>
    <row r="207" spans="1:3" ht="16" x14ac:dyDescent="0.25">
      <c r="A207" s="2">
        <v>1967</v>
      </c>
      <c r="B207">
        <v>3</v>
      </c>
      <c r="C207">
        <v>1.9668000000000001</v>
      </c>
    </row>
    <row r="208" spans="1:3" ht="16" x14ac:dyDescent="0.25">
      <c r="A208" s="2">
        <v>1967</v>
      </c>
      <c r="B208">
        <v>4</v>
      </c>
      <c r="C208">
        <v>1.6996</v>
      </c>
    </row>
    <row r="209" spans="1:3" ht="16" x14ac:dyDescent="0.25">
      <c r="A209" s="2">
        <v>1967</v>
      </c>
      <c r="B209">
        <v>5</v>
      </c>
      <c r="C209">
        <v>0.1265</v>
      </c>
    </row>
    <row r="210" spans="1:3" ht="16" x14ac:dyDescent="0.25">
      <c r="A210" s="2">
        <v>1967</v>
      </c>
      <c r="B210">
        <v>6</v>
      </c>
      <c r="C210">
        <v>0.64659999999999995</v>
      </c>
    </row>
    <row r="211" spans="1:3" ht="16" x14ac:dyDescent="0.25">
      <c r="A211" s="2">
        <v>1967</v>
      </c>
      <c r="B211">
        <v>7</v>
      </c>
      <c r="C211">
        <v>0.25929999999999997</v>
      </c>
    </row>
    <row r="212" spans="1:3" ht="16" x14ac:dyDescent="0.25">
      <c r="A212" s="2">
        <v>1967</v>
      </c>
      <c r="B212">
        <v>8</v>
      </c>
      <c r="C212">
        <v>-0.29299999999999998</v>
      </c>
    </row>
    <row r="213" spans="1:3" ht="16" x14ac:dyDescent="0.25">
      <c r="A213" s="2">
        <v>1967</v>
      </c>
      <c r="B213">
        <v>9</v>
      </c>
      <c r="C213">
        <v>0.13289999999999999</v>
      </c>
    </row>
    <row r="214" spans="1:3" ht="16" x14ac:dyDescent="0.25">
      <c r="A214" s="2">
        <v>1967</v>
      </c>
      <c r="B214">
        <v>10</v>
      </c>
      <c r="C214">
        <v>1.2986</v>
      </c>
    </row>
    <row r="215" spans="1:3" ht="16" x14ac:dyDescent="0.25">
      <c r="A215" s="2">
        <v>1967</v>
      </c>
      <c r="B215">
        <v>11</v>
      </c>
      <c r="C215">
        <v>0.33360000000000001</v>
      </c>
    </row>
    <row r="216" spans="1:3" ht="16" x14ac:dyDescent="0.25">
      <c r="A216" s="2">
        <v>1967</v>
      </c>
      <c r="B216">
        <v>12</v>
      </c>
      <c r="C216">
        <v>-0.34689999999999999</v>
      </c>
    </row>
    <row r="217" spans="1:3" ht="16" x14ac:dyDescent="0.25">
      <c r="A217" s="2">
        <v>1968</v>
      </c>
      <c r="B217">
        <v>1</v>
      </c>
      <c r="C217">
        <v>-0.4088</v>
      </c>
    </row>
    <row r="218" spans="1:3" ht="16" x14ac:dyDescent="0.25">
      <c r="A218" s="2">
        <v>1968</v>
      </c>
      <c r="B218">
        <v>2</v>
      </c>
      <c r="C218">
        <v>-2.1537000000000002</v>
      </c>
    </row>
    <row r="219" spans="1:3" ht="16" x14ac:dyDescent="0.25">
      <c r="A219" s="2">
        <v>1968</v>
      </c>
      <c r="B219">
        <v>3</v>
      </c>
      <c r="C219">
        <v>1.7407999999999999</v>
      </c>
    </row>
    <row r="220" spans="1:3" ht="16" x14ac:dyDescent="0.25">
      <c r="A220" s="2">
        <v>1968</v>
      </c>
      <c r="B220">
        <v>4</v>
      </c>
      <c r="C220">
        <v>0.32769999999999999</v>
      </c>
    </row>
    <row r="221" spans="1:3" ht="16" x14ac:dyDescent="0.25">
      <c r="A221" s="2">
        <v>1968</v>
      </c>
      <c r="B221">
        <v>5</v>
      </c>
      <c r="C221">
        <v>-0.24060000000000001</v>
      </c>
    </row>
    <row r="222" spans="1:3" ht="16" x14ac:dyDescent="0.25">
      <c r="A222" s="2">
        <v>1968</v>
      </c>
      <c r="B222">
        <v>6</v>
      </c>
      <c r="C222">
        <v>0.41970000000000002</v>
      </c>
    </row>
    <row r="223" spans="1:3" ht="16" x14ac:dyDescent="0.25">
      <c r="A223" s="2">
        <v>1968</v>
      </c>
      <c r="B223">
        <v>7</v>
      </c>
      <c r="C223">
        <v>-0.83609999999999995</v>
      </c>
    </row>
    <row r="224" spans="1:3" ht="16" x14ac:dyDescent="0.25">
      <c r="A224" s="2">
        <v>1968</v>
      </c>
      <c r="B224">
        <v>8</v>
      </c>
      <c r="C224">
        <v>-0.67059999999999997</v>
      </c>
    </row>
    <row r="225" spans="1:3" ht="16" x14ac:dyDescent="0.25">
      <c r="A225" s="2">
        <v>1968</v>
      </c>
      <c r="B225">
        <v>9</v>
      </c>
      <c r="C225">
        <v>-1.0088999999999999</v>
      </c>
    </row>
    <row r="226" spans="1:3" ht="16" x14ac:dyDescent="0.25">
      <c r="A226" s="2">
        <v>1968</v>
      </c>
      <c r="B226">
        <v>10</v>
      </c>
      <c r="C226">
        <v>-1.0132000000000001</v>
      </c>
    </row>
    <row r="227" spans="1:3" ht="16" x14ac:dyDescent="0.25">
      <c r="A227" s="2">
        <v>1968</v>
      </c>
      <c r="B227">
        <v>11</v>
      </c>
      <c r="C227">
        <v>-2.1825999999999999</v>
      </c>
    </row>
    <row r="228" spans="1:3" ht="16" x14ac:dyDescent="0.25">
      <c r="A228" s="2">
        <v>1968</v>
      </c>
      <c r="B228">
        <v>12</v>
      </c>
      <c r="C228">
        <v>-0.78320000000000001</v>
      </c>
    </row>
    <row r="229" spans="1:3" ht="16" x14ac:dyDescent="0.25">
      <c r="A229" s="2">
        <v>1969</v>
      </c>
      <c r="B229">
        <v>1</v>
      </c>
      <c r="C229">
        <v>-2.9674999999999998</v>
      </c>
    </row>
    <row r="230" spans="1:3" ht="16" x14ac:dyDescent="0.25">
      <c r="A230" s="2">
        <v>1969</v>
      </c>
      <c r="B230">
        <v>2</v>
      </c>
      <c r="C230">
        <v>-3.1135000000000002</v>
      </c>
    </row>
    <row r="231" spans="1:3" ht="16" x14ac:dyDescent="0.25">
      <c r="A231" s="2">
        <v>1969</v>
      </c>
      <c r="B231">
        <v>3</v>
      </c>
      <c r="C231">
        <v>-1.5822000000000001</v>
      </c>
    </row>
    <row r="232" spans="1:3" ht="16" x14ac:dyDescent="0.25">
      <c r="A232" s="2">
        <v>1969</v>
      </c>
      <c r="B232">
        <v>4</v>
      </c>
      <c r="C232">
        <v>0.4385</v>
      </c>
    </row>
    <row r="233" spans="1:3" ht="16" x14ac:dyDescent="0.25">
      <c r="A233" s="2">
        <v>1969</v>
      </c>
      <c r="B233">
        <v>5</v>
      </c>
      <c r="C233">
        <v>-0.72030000000000005</v>
      </c>
    </row>
    <row r="234" spans="1:3" ht="16" x14ac:dyDescent="0.25">
      <c r="A234" s="2">
        <v>1969</v>
      </c>
      <c r="B234">
        <v>6</v>
      </c>
      <c r="C234">
        <v>-0.3478</v>
      </c>
    </row>
    <row r="235" spans="1:3" ht="16" x14ac:dyDescent="0.25">
      <c r="A235" s="2">
        <v>1969</v>
      </c>
      <c r="B235">
        <v>7</v>
      </c>
      <c r="C235">
        <v>0.40949999999999998</v>
      </c>
    </row>
    <row r="236" spans="1:3" ht="16" x14ac:dyDescent="0.25">
      <c r="A236" s="2">
        <v>1969</v>
      </c>
      <c r="B236">
        <v>8</v>
      </c>
      <c r="C236">
        <v>-0.78180000000000005</v>
      </c>
    </row>
    <row r="237" spans="1:3" ht="16" x14ac:dyDescent="0.25">
      <c r="A237" s="2">
        <v>1969</v>
      </c>
      <c r="B237">
        <v>9</v>
      </c>
      <c r="C237">
        <v>-8.3400000000000002E-2</v>
      </c>
    </row>
    <row r="238" spans="1:3" ht="16" x14ac:dyDescent="0.25">
      <c r="A238" s="2">
        <v>1969</v>
      </c>
      <c r="B238">
        <v>10</v>
      </c>
      <c r="C238">
        <v>9.7600000000000006E-2</v>
      </c>
    </row>
    <row r="239" spans="1:3" ht="16" x14ac:dyDescent="0.25">
      <c r="A239" s="2">
        <v>1969</v>
      </c>
      <c r="B239">
        <v>11</v>
      </c>
      <c r="C239">
        <v>0.32579999999999998</v>
      </c>
    </row>
    <row r="240" spans="1:3" ht="16" x14ac:dyDescent="0.25">
      <c r="A240" s="2">
        <v>1969</v>
      </c>
      <c r="B240">
        <v>12</v>
      </c>
      <c r="C240">
        <v>-1.8555999999999999</v>
      </c>
    </row>
    <row r="241" spans="1:3" ht="16" x14ac:dyDescent="0.25">
      <c r="A241" s="2">
        <v>1970</v>
      </c>
      <c r="B241">
        <v>1</v>
      </c>
      <c r="C241">
        <v>-2.4123999999999999</v>
      </c>
    </row>
    <row r="242" spans="1:3" ht="16" x14ac:dyDescent="0.25">
      <c r="A242" s="2">
        <v>1970</v>
      </c>
      <c r="B242">
        <v>2</v>
      </c>
      <c r="C242">
        <v>-1.3252999999999999</v>
      </c>
    </row>
    <row r="243" spans="1:3" ht="16" x14ac:dyDescent="0.25">
      <c r="A243" s="2">
        <v>1970</v>
      </c>
      <c r="B243">
        <v>3</v>
      </c>
      <c r="C243">
        <v>-2.0840999999999998</v>
      </c>
    </row>
    <row r="244" spans="1:3" ht="16" x14ac:dyDescent="0.25">
      <c r="A244" s="2">
        <v>1970</v>
      </c>
      <c r="B244">
        <v>4</v>
      </c>
      <c r="C244">
        <v>0.30199999999999999</v>
      </c>
    </row>
    <row r="245" spans="1:3" ht="16" x14ac:dyDescent="0.25">
      <c r="A245" s="2">
        <v>1970</v>
      </c>
      <c r="B245">
        <v>5</v>
      </c>
      <c r="C245">
        <v>0.53059999999999996</v>
      </c>
    </row>
    <row r="246" spans="1:3" ht="16" x14ac:dyDescent="0.25">
      <c r="A246" s="2">
        <v>1970</v>
      </c>
      <c r="B246">
        <v>6</v>
      </c>
      <c r="C246">
        <v>0.87539999999999996</v>
      </c>
    </row>
    <row r="247" spans="1:3" ht="16" x14ac:dyDescent="0.25">
      <c r="A247" s="2">
        <v>1970</v>
      </c>
      <c r="B247">
        <v>7</v>
      </c>
      <c r="C247">
        <v>0.13869999999999999</v>
      </c>
    </row>
    <row r="248" spans="1:3" ht="16" x14ac:dyDescent="0.25">
      <c r="A248" s="2">
        <v>1970</v>
      </c>
      <c r="B248">
        <v>8</v>
      </c>
      <c r="C248">
        <v>-0.2626</v>
      </c>
    </row>
    <row r="249" spans="1:3" ht="16" x14ac:dyDescent="0.25">
      <c r="A249" s="2">
        <v>1970</v>
      </c>
      <c r="B249">
        <v>9</v>
      </c>
      <c r="C249">
        <v>2.9700000000000001E-2</v>
      </c>
    </row>
    <row r="250" spans="1:3" ht="16" x14ac:dyDescent="0.25">
      <c r="A250" s="2">
        <v>1970</v>
      </c>
      <c r="B250">
        <v>10</v>
      </c>
      <c r="C250">
        <v>9.8199999999999996E-2</v>
      </c>
    </row>
    <row r="251" spans="1:3" ht="16" x14ac:dyDescent="0.25">
      <c r="A251" s="2">
        <v>1970</v>
      </c>
      <c r="B251">
        <v>11</v>
      </c>
      <c r="C251">
        <v>0.37840000000000001</v>
      </c>
    </row>
    <row r="252" spans="1:3" ht="16" x14ac:dyDescent="0.25">
      <c r="A252" s="2">
        <v>1970</v>
      </c>
      <c r="B252">
        <v>12</v>
      </c>
      <c r="C252">
        <v>-0.39910000000000001</v>
      </c>
    </row>
    <row r="253" spans="1:3" ht="16" x14ac:dyDescent="0.25">
      <c r="A253" s="2">
        <v>1971</v>
      </c>
      <c r="B253">
        <v>1</v>
      </c>
      <c r="C253">
        <v>-0.16270000000000001</v>
      </c>
    </row>
    <row r="254" spans="1:3" ht="16" x14ac:dyDescent="0.25">
      <c r="A254" s="2">
        <v>1971</v>
      </c>
      <c r="B254">
        <v>2</v>
      </c>
      <c r="C254">
        <v>-0.92190000000000005</v>
      </c>
    </row>
    <row r="255" spans="1:3" ht="16" x14ac:dyDescent="0.25">
      <c r="A255" s="2">
        <v>1971</v>
      </c>
      <c r="B255">
        <v>3</v>
      </c>
      <c r="C255">
        <v>-1.0907</v>
      </c>
    </row>
    <row r="256" spans="1:3" ht="16" x14ac:dyDescent="0.25">
      <c r="A256" s="2">
        <v>1971</v>
      </c>
      <c r="B256">
        <v>4</v>
      </c>
      <c r="C256">
        <v>-0.58340000000000003</v>
      </c>
    </row>
    <row r="257" spans="1:3" ht="16" x14ac:dyDescent="0.25">
      <c r="A257" s="2">
        <v>1971</v>
      </c>
      <c r="B257">
        <v>5</v>
      </c>
      <c r="C257">
        <v>0.67930000000000001</v>
      </c>
    </row>
    <row r="258" spans="1:3" ht="16" x14ac:dyDescent="0.25">
      <c r="A258" s="2">
        <v>1971</v>
      </c>
      <c r="B258">
        <v>6</v>
      </c>
      <c r="C258">
        <v>-0.66830000000000001</v>
      </c>
    </row>
    <row r="259" spans="1:3" ht="16" x14ac:dyDescent="0.25">
      <c r="A259" s="2">
        <v>1971</v>
      </c>
      <c r="B259">
        <v>7</v>
      </c>
      <c r="C259">
        <v>-0.57850000000000001</v>
      </c>
    </row>
    <row r="260" spans="1:3" ht="16" x14ac:dyDescent="0.25">
      <c r="A260" s="2">
        <v>1971</v>
      </c>
      <c r="B260">
        <v>8</v>
      </c>
      <c r="C260">
        <v>0.8175</v>
      </c>
    </row>
    <row r="261" spans="1:3" ht="16" x14ac:dyDescent="0.25">
      <c r="A261" s="2">
        <v>1971</v>
      </c>
      <c r="B261">
        <v>9</v>
      </c>
      <c r="C261">
        <v>0.15340000000000001</v>
      </c>
    </row>
    <row r="262" spans="1:3" ht="16" x14ac:dyDescent="0.25">
      <c r="A262" s="2">
        <v>1971</v>
      </c>
      <c r="B262">
        <v>10</v>
      </c>
      <c r="C262">
        <v>1.1847000000000001</v>
      </c>
    </row>
    <row r="263" spans="1:3" ht="16" x14ac:dyDescent="0.25">
      <c r="A263" s="2">
        <v>1971</v>
      </c>
      <c r="B263">
        <v>11</v>
      </c>
      <c r="C263">
        <v>0.41880000000000001</v>
      </c>
    </row>
    <row r="264" spans="1:3" ht="16" x14ac:dyDescent="0.25">
      <c r="A264" s="2">
        <v>1971</v>
      </c>
      <c r="B264">
        <v>12</v>
      </c>
      <c r="C264">
        <v>0.82389999999999997</v>
      </c>
    </row>
    <row r="265" spans="1:3" ht="16" x14ac:dyDescent="0.25">
      <c r="A265" s="2">
        <v>1972</v>
      </c>
      <c r="B265">
        <v>1</v>
      </c>
      <c r="C265">
        <v>0.16650000000000001</v>
      </c>
    </row>
    <row r="266" spans="1:3" ht="16" x14ac:dyDescent="0.25">
      <c r="A266" s="2">
        <v>1972</v>
      </c>
      <c r="B266">
        <v>2</v>
      </c>
      <c r="C266">
        <v>-0.19539999999999999</v>
      </c>
    </row>
    <row r="267" spans="1:3" ht="16" x14ac:dyDescent="0.25">
      <c r="A267" s="2">
        <v>1972</v>
      </c>
      <c r="B267">
        <v>3</v>
      </c>
      <c r="C267">
        <v>-0.14069999999999999</v>
      </c>
    </row>
    <row r="268" spans="1:3" ht="16" x14ac:dyDescent="0.25">
      <c r="A268" s="2">
        <v>1972</v>
      </c>
      <c r="B268">
        <v>4</v>
      </c>
      <c r="C268">
        <v>1.0074000000000001</v>
      </c>
    </row>
    <row r="269" spans="1:3" ht="16" x14ac:dyDescent="0.25">
      <c r="A269" s="2">
        <v>1972</v>
      </c>
      <c r="B269">
        <v>5</v>
      </c>
      <c r="C269">
        <v>0.14019999999999999</v>
      </c>
    </row>
    <row r="270" spans="1:3" ht="16" x14ac:dyDescent="0.25">
      <c r="A270" s="2">
        <v>1972</v>
      </c>
      <c r="B270">
        <v>6</v>
      </c>
      <c r="C270">
        <v>-4.9099999999999998E-2</v>
      </c>
    </row>
    <row r="271" spans="1:3" ht="16" x14ac:dyDescent="0.25">
      <c r="A271" s="2">
        <v>1972</v>
      </c>
      <c r="B271">
        <v>7</v>
      </c>
      <c r="C271">
        <v>-0.55289999999999995</v>
      </c>
    </row>
    <row r="272" spans="1:3" ht="16" x14ac:dyDescent="0.25">
      <c r="A272" s="2">
        <v>1972</v>
      </c>
      <c r="B272">
        <v>8</v>
      </c>
      <c r="C272">
        <v>-8.2000000000000003E-2</v>
      </c>
    </row>
    <row r="273" spans="1:3" ht="16" x14ac:dyDescent="0.25">
      <c r="A273" s="2">
        <v>1972</v>
      </c>
      <c r="B273">
        <v>9</v>
      </c>
      <c r="C273">
        <v>-0.91959999999999997</v>
      </c>
    </row>
    <row r="274" spans="1:3" ht="16" x14ac:dyDescent="0.25">
      <c r="A274" s="2">
        <v>1972</v>
      </c>
      <c r="B274">
        <v>10</v>
      </c>
      <c r="C274">
        <v>0.39179999999999998</v>
      </c>
    </row>
    <row r="275" spans="1:3" ht="16" x14ac:dyDescent="0.25">
      <c r="A275" s="2">
        <v>1972</v>
      </c>
      <c r="B275">
        <v>11</v>
      </c>
      <c r="C275">
        <v>-0.38030000000000003</v>
      </c>
    </row>
    <row r="276" spans="1:3" ht="16" x14ac:dyDescent="0.25">
      <c r="A276" s="2">
        <v>1972</v>
      </c>
      <c r="B276">
        <v>12</v>
      </c>
      <c r="C276">
        <v>1.2375</v>
      </c>
    </row>
    <row r="277" spans="1:3" ht="16" x14ac:dyDescent="0.25">
      <c r="A277" s="2">
        <v>1973</v>
      </c>
      <c r="B277">
        <v>1</v>
      </c>
      <c r="C277">
        <v>1.2318</v>
      </c>
    </row>
    <row r="278" spans="1:3" ht="16" x14ac:dyDescent="0.25">
      <c r="A278" s="2">
        <v>1973</v>
      </c>
      <c r="B278">
        <v>2</v>
      </c>
      <c r="C278">
        <v>0.78620000000000001</v>
      </c>
    </row>
    <row r="279" spans="1:3" ht="16" x14ac:dyDescent="0.25">
      <c r="A279" s="2">
        <v>1973</v>
      </c>
      <c r="B279">
        <v>3</v>
      </c>
      <c r="C279">
        <v>0.53720000000000001</v>
      </c>
    </row>
    <row r="280" spans="1:3" ht="16" x14ac:dyDescent="0.25">
      <c r="A280" s="2">
        <v>1973</v>
      </c>
      <c r="B280">
        <v>4</v>
      </c>
      <c r="C280">
        <v>-1.1256999999999999</v>
      </c>
    </row>
    <row r="281" spans="1:3" ht="16" x14ac:dyDescent="0.25">
      <c r="A281" s="2">
        <v>1973</v>
      </c>
      <c r="B281">
        <v>5</v>
      </c>
      <c r="C281">
        <v>7.3499999999999996E-2</v>
      </c>
    </row>
    <row r="282" spans="1:3" ht="16" x14ac:dyDescent="0.25">
      <c r="A282" s="2">
        <v>1973</v>
      </c>
      <c r="B282">
        <v>6</v>
      </c>
      <c r="C282">
        <v>0.53120000000000001</v>
      </c>
    </row>
    <row r="283" spans="1:3" ht="16" x14ac:dyDescent="0.25">
      <c r="A283" s="2">
        <v>1973</v>
      </c>
      <c r="B283">
        <v>7</v>
      </c>
      <c r="C283">
        <v>0.27050000000000002</v>
      </c>
    </row>
    <row r="284" spans="1:3" ht="16" x14ac:dyDescent="0.25">
      <c r="A284" s="2">
        <v>1973</v>
      </c>
      <c r="B284">
        <v>8</v>
      </c>
      <c r="C284">
        <v>0.3125</v>
      </c>
    </row>
    <row r="285" spans="1:3" ht="16" x14ac:dyDescent="0.25">
      <c r="A285" s="2">
        <v>1973</v>
      </c>
      <c r="B285">
        <v>9</v>
      </c>
      <c r="C285">
        <v>0.1142</v>
      </c>
    </row>
    <row r="286" spans="1:3" ht="16" x14ac:dyDescent="0.25">
      <c r="A286" s="2">
        <v>1973</v>
      </c>
      <c r="B286">
        <v>10</v>
      </c>
      <c r="C286">
        <v>0.33710000000000001</v>
      </c>
    </row>
    <row r="287" spans="1:3" ht="16" x14ac:dyDescent="0.25">
      <c r="A287" s="2">
        <v>1973</v>
      </c>
      <c r="B287">
        <v>11</v>
      </c>
      <c r="C287">
        <v>2.2000000000000001E-3</v>
      </c>
    </row>
    <row r="288" spans="1:3" ht="16" x14ac:dyDescent="0.25">
      <c r="A288" s="2">
        <v>1973</v>
      </c>
      <c r="B288">
        <v>12</v>
      </c>
      <c r="C288">
        <v>-0.18149999999999999</v>
      </c>
    </row>
    <row r="289" spans="1:3" ht="16" x14ac:dyDescent="0.25">
      <c r="A289" s="2">
        <v>1974</v>
      </c>
      <c r="B289">
        <v>1</v>
      </c>
      <c r="C289">
        <v>0.23219999999999999</v>
      </c>
    </row>
    <row r="290" spans="1:3" ht="16" x14ac:dyDescent="0.25">
      <c r="A290" s="2">
        <v>1974</v>
      </c>
      <c r="B290">
        <v>2</v>
      </c>
      <c r="C290">
        <v>-0.48930000000000001</v>
      </c>
    </row>
    <row r="291" spans="1:3" ht="16" x14ac:dyDescent="0.25">
      <c r="A291" s="2">
        <v>1974</v>
      </c>
      <c r="B291">
        <v>3</v>
      </c>
      <c r="C291">
        <v>-0.74629999999999996</v>
      </c>
    </row>
    <row r="292" spans="1:3" ht="16" x14ac:dyDescent="0.25">
      <c r="A292" s="2">
        <v>1974</v>
      </c>
      <c r="B292">
        <v>4</v>
      </c>
      <c r="C292">
        <v>0.30880000000000002</v>
      </c>
    </row>
    <row r="293" spans="1:3" ht="16" x14ac:dyDescent="0.25">
      <c r="A293" s="2">
        <v>1974</v>
      </c>
      <c r="B293">
        <v>5</v>
      </c>
      <c r="C293">
        <v>-0.50700000000000001</v>
      </c>
    </row>
    <row r="294" spans="1:3" ht="16" x14ac:dyDescent="0.25">
      <c r="A294" s="2">
        <v>1974</v>
      </c>
      <c r="B294">
        <v>6</v>
      </c>
      <c r="C294">
        <v>-4.7500000000000001E-2</v>
      </c>
    </row>
    <row r="295" spans="1:3" ht="16" x14ac:dyDescent="0.25">
      <c r="A295" s="2">
        <v>1974</v>
      </c>
      <c r="B295">
        <v>7</v>
      </c>
      <c r="C295">
        <v>0.39</v>
      </c>
    </row>
    <row r="296" spans="1:3" ht="16" x14ac:dyDescent="0.25">
      <c r="A296" s="2">
        <v>1974</v>
      </c>
      <c r="B296">
        <v>8</v>
      </c>
      <c r="C296">
        <v>-0.53339999999999999</v>
      </c>
    </row>
    <row r="297" spans="1:3" ht="16" x14ac:dyDescent="0.25">
      <c r="A297" s="2">
        <v>1974</v>
      </c>
      <c r="B297">
        <v>9</v>
      </c>
      <c r="C297">
        <v>-0.1358</v>
      </c>
    </row>
    <row r="298" spans="1:3" ht="16" x14ac:dyDescent="0.25">
      <c r="A298" s="2">
        <v>1974</v>
      </c>
      <c r="B298">
        <v>10</v>
      </c>
      <c r="C298">
        <v>-1.0239</v>
      </c>
    </row>
    <row r="299" spans="1:3" ht="16" x14ac:dyDescent="0.25">
      <c r="A299" s="2">
        <v>1974</v>
      </c>
      <c r="B299">
        <v>11</v>
      </c>
      <c r="C299">
        <v>-0.43480000000000002</v>
      </c>
    </row>
    <row r="300" spans="1:3" ht="16" x14ac:dyDescent="0.25">
      <c r="A300" s="2">
        <v>1974</v>
      </c>
      <c r="B300">
        <v>12</v>
      </c>
      <c r="C300">
        <v>0.55649999999999999</v>
      </c>
    </row>
    <row r="301" spans="1:3" ht="16" x14ac:dyDescent="0.25">
      <c r="A301" s="2">
        <v>1975</v>
      </c>
      <c r="B301">
        <v>1</v>
      </c>
      <c r="C301">
        <v>1.5945</v>
      </c>
    </row>
    <row r="302" spans="1:3" ht="16" x14ac:dyDescent="0.25">
      <c r="A302" s="2">
        <v>1975</v>
      </c>
      <c r="B302">
        <v>2</v>
      </c>
      <c r="C302">
        <v>0.19450000000000001</v>
      </c>
    </row>
    <row r="303" spans="1:3" ht="16" x14ac:dyDescent="0.25">
      <c r="A303" s="2">
        <v>1975</v>
      </c>
      <c r="B303">
        <v>3</v>
      </c>
      <c r="C303">
        <v>0.1512</v>
      </c>
    </row>
    <row r="304" spans="1:3" ht="16" x14ac:dyDescent="0.25">
      <c r="A304" s="2">
        <v>1975</v>
      </c>
      <c r="B304">
        <v>4</v>
      </c>
      <c r="C304">
        <v>0.4088</v>
      </c>
    </row>
    <row r="305" spans="1:3" ht="16" x14ac:dyDescent="0.25">
      <c r="A305" s="2">
        <v>1975</v>
      </c>
      <c r="B305">
        <v>5</v>
      </c>
      <c r="C305">
        <v>-0.61429999999999996</v>
      </c>
    </row>
    <row r="306" spans="1:3" ht="16" x14ac:dyDescent="0.25">
      <c r="A306" s="2">
        <v>1975</v>
      </c>
      <c r="B306">
        <v>6</v>
      </c>
      <c r="C306">
        <v>-0.32319999999999999</v>
      </c>
    </row>
    <row r="307" spans="1:3" ht="16" x14ac:dyDescent="0.25">
      <c r="A307" s="2">
        <v>1975</v>
      </c>
      <c r="B307">
        <v>7</v>
      </c>
      <c r="C307">
        <v>0.3453</v>
      </c>
    </row>
    <row r="308" spans="1:3" ht="16" x14ac:dyDescent="0.25">
      <c r="A308" s="2">
        <v>1975</v>
      </c>
      <c r="B308">
        <v>8</v>
      </c>
      <c r="C308">
        <v>0.13</v>
      </c>
    </row>
    <row r="309" spans="1:3" ht="16" x14ac:dyDescent="0.25">
      <c r="A309" s="2">
        <v>1975</v>
      </c>
      <c r="B309">
        <v>9</v>
      </c>
      <c r="C309">
        <v>1.2783</v>
      </c>
    </row>
    <row r="310" spans="1:3" ht="16" x14ac:dyDescent="0.25">
      <c r="A310" s="2">
        <v>1975</v>
      </c>
      <c r="B310">
        <v>10</v>
      </c>
      <c r="C310">
        <v>0.13769999999999999</v>
      </c>
    </row>
    <row r="311" spans="1:3" ht="16" x14ac:dyDescent="0.25">
      <c r="A311" s="2">
        <v>1975</v>
      </c>
      <c r="B311">
        <v>11</v>
      </c>
      <c r="C311">
        <v>0.61870000000000003</v>
      </c>
    </row>
    <row r="312" spans="1:3" ht="16" x14ac:dyDescent="0.25">
      <c r="A312" s="2">
        <v>1975</v>
      </c>
      <c r="B312">
        <v>12</v>
      </c>
      <c r="C312">
        <v>1.2898000000000001</v>
      </c>
    </row>
    <row r="313" spans="1:3" ht="16" x14ac:dyDescent="0.25">
      <c r="A313" s="2">
        <v>1976</v>
      </c>
      <c r="B313">
        <v>1</v>
      </c>
      <c r="C313">
        <v>3.4299999999999997E-2</v>
      </c>
    </row>
    <row r="314" spans="1:3" ht="16" x14ac:dyDescent="0.25">
      <c r="A314" s="2">
        <v>1976</v>
      </c>
      <c r="B314">
        <v>2</v>
      </c>
      <c r="C314">
        <v>1.6563000000000001</v>
      </c>
    </row>
    <row r="315" spans="1:3" ht="16" x14ac:dyDescent="0.25">
      <c r="A315" s="2">
        <v>1976</v>
      </c>
      <c r="B315">
        <v>3</v>
      </c>
      <c r="C315">
        <v>0.58709999999999996</v>
      </c>
    </row>
    <row r="316" spans="1:3" ht="16" x14ac:dyDescent="0.25">
      <c r="A316" s="2">
        <v>1976</v>
      </c>
      <c r="B316">
        <v>4</v>
      </c>
      <c r="C316">
        <v>0.43969999999999998</v>
      </c>
    </row>
    <row r="317" spans="1:3" ht="16" x14ac:dyDescent="0.25">
      <c r="A317" s="2">
        <v>1976</v>
      </c>
      <c r="B317">
        <v>5</v>
      </c>
      <c r="C317">
        <v>5.96E-2</v>
      </c>
    </row>
    <row r="318" spans="1:3" ht="16" x14ac:dyDescent="0.25">
      <c r="A318" s="2">
        <v>1976</v>
      </c>
      <c r="B318">
        <v>6</v>
      </c>
      <c r="C318">
        <v>0.32800000000000001</v>
      </c>
    </row>
    <row r="319" spans="1:3" ht="16" x14ac:dyDescent="0.25">
      <c r="A319" s="2">
        <v>1976</v>
      </c>
      <c r="B319">
        <v>7</v>
      </c>
      <c r="C319">
        <v>-0.32529999999999998</v>
      </c>
    </row>
    <row r="320" spans="1:3" ht="16" x14ac:dyDescent="0.25">
      <c r="A320" s="2">
        <v>1976</v>
      </c>
      <c r="B320">
        <v>8</v>
      </c>
      <c r="C320">
        <v>0.55859999999999999</v>
      </c>
    </row>
    <row r="321" spans="1:3" ht="16" x14ac:dyDescent="0.25">
      <c r="A321" s="2">
        <v>1976</v>
      </c>
      <c r="B321">
        <v>9</v>
      </c>
      <c r="C321">
        <v>-0.74250000000000005</v>
      </c>
    </row>
    <row r="322" spans="1:3" ht="16" x14ac:dyDescent="0.25">
      <c r="A322" s="2">
        <v>1976</v>
      </c>
      <c r="B322">
        <v>10</v>
      </c>
      <c r="C322">
        <v>-0.80410000000000004</v>
      </c>
    </row>
    <row r="323" spans="1:3" ht="16" x14ac:dyDescent="0.25">
      <c r="A323" s="2">
        <v>1976</v>
      </c>
      <c r="B323">
        <v>11</v>
      </c>
      <c r="C323">
        <v>-8.7300000000000003E-2</v>
      </c>
    </row>
    <row r="324" spans="1:3" ht="16" x14ac:dyDescent="0.25">
      <c r="A324" s="2">
        <v>1976</v>
      </c>
      <c r="B324">
        <v>12</v>
      </c>
      <c r="C324">
        <v>-2.0743</v>
      </c>
    </row>
    <row r="325" spans="1:3" ht="16" x14ac:dyDescent="0.25">
      <c r="A325" s="2">
        <v>1977</v>
      </c>
      <c r="B325">
        <v>1</v>
      </c>
      <c r="C325">
        <v>-3.7671000000000001</v>
      </c>
    </row>
    <row r="326" spans="1:3" ht="16" x14ac:dyDescent="0.25">
      <c r="A326" s="2">
        <v>1977</v>
      </c>
      <c r="B326">
        <v>2</v>
      </c>
      <c r="C326">
        <v>-2.0105</v>
      </c>
    </row>
    <row r="327" spans="1:3" ht="16" x14ac:dyDescent="0.25">
      <c r="A327" s="2">
        <v>1977</v>
      </c>
      <c r="B327">
        <v>3</v>
      </c>
      <c r="C327">
        <v>0.34449999999999997</v>
      </c>
    </row>
    <row r="328" spans="1:3" ht="16" x14ac:dyDescent="0.25">
      <c r="A328" s="2">
        <v>1977</v>
      </c>
      <c r="B328">
        <v>4</v>
      </c>
      <c r="C328">
        <v>1.3285</v>
      </c>
    </row>
    <row r="329" spans="1:3" ht="16" x14ac:dyDescent="0.25">
      <c r="A329" s="2">
        <v>1977</v>
      </c>
      <c r="B329">
        <v>5</v>
      </c>
      <c r="C329">
        <v>0.1043</v>
      </c>
    </row>
    <row r="330" spans="1:3" ht="16" x14ac:dyDescent="0.25">
      <c r="A330" s="2">
        <v>1977</v>
      </c>
      <c r="B330">
        <v>6</v>
      </c>
      <c r="C330">
        <v>-0.22620000000000001</v>
      </c>
    </row>
    <row r="331" spans="1:3" ht="16" x14ac:dyDescent="0.25">
      <c r="A331" s="2">
        <v>1977</v>
      </c>
      <c r="B331">
        <v>7</v>
      </c>
      <c r="C331">
        <v>-0.49170000000000003</v>
      </c>
    </row>
    <row r="332" spans="1:3" ht="16" x14ac:dyDescent="0.25">
      <c r="A332" s="2">
        <v>1977</v>
      </c>
      <c r="B332">
        <v>8</v>
      </c>
      <c r="C332">
        <v>-1.4121999999999999</v>
      </c>
    </row>
    <row r="333" spans="1:3" ht="16" x14ac:dyDescent="0.25">
      <c r="A333" s="2">
        <v>1977</v>
      </c>
      <c r="B333">
        <v>9</v>
      </c>
      <c r="C333">
        <v>0.58650000000000002</v>
      </c>
    </row>
    <row r="334" spans="1:3" ht="16" x14ac:dyDescent="0.25">
      <c r="A334" s="2">
        <v>1977</v>
      </c>
      <c r="B334">
        <v>10</v>
      </c>
      <c r="C334">
        <v>-9.1999999999999998E-3</v>
      </c>
    </row>
    <row r="335" spans="1:3" ht="16" x14ac:dyDescent="0.25">
      <c r="A335" s="2">
        <v>1977</v>
      </c>
      <c r="B335">
        <v>11</v>
      </c>
      <c r="C335">
        <v>0.60529999999999995</v>
      </c>
    </row>
    <row r="336" spans="1:3" ht="16" x14ac:dyDescent="0.25">
      <c r="A336" s="2">
        <v>1977</v>
      </c>
      <c r="B336">
        <v>12</v>
      </c>
      <c r="C336">
        <v>-0.23960000000000001</v>
      </c>
    </row>
    <row r="337" spans="1:3" ht="16" x14ac:dyDescent="0.25">
      <c r="A337" s="2">
        <v>1978</v>
      </c>
      <c r="B337">
        <v>1</v>
      </c>
      <c r="C337">
        <v>-0.34699999999999998</v>
      </c>
    </row>
    <row r="338" spans="1:3" ht="16" x14ac:dyDescent="0.25">
      <c r="A338" s="2">
        <v>1978</v>
      </c>
      <c r="B338">
        <v>2</v>
      </c>
      <c r="C338">
        <v>-3.0135999999999998</v>
      </c>
    </row>
    <row r="339" spans="1:3" ht="16" x14ac:dyDescent="0.25">
      <c r="A339" s="2">
        <v>1978</v>
      </c>
      <c r="B339">
        <v>3</v>
      </c>
      <c r="C339">
        <v>0.50190000000000001</v>
      </c>
    </row>
    <row r="340" spans="1:3" ht="16" x14ac:dyDescent="0.25">
      <c r="A340" s="2">
        <v>1978</v>
      </c>
      <c r="B340">
        <v>4</v>
      </c>
      <c r="C340">
        <v>-0.96709999999999996</v>
      </c>
    </row>
    <row r="341" spans="1:3" ht="16" x14ac:dyDescent="0.25">
      <c r="A341" s="2">
        <v>1978</v>
      </c>
      <c r="B341">
        <v>5</v>
      </c>
      <c r="C341">
        <v>5.8999999999999997E-2</v>
      </c>
    </row>
    <row r="342" spans="1:3" ht="16" x14ac:dyDescent="0.25">
      <c r="A342" s="2">
        <v>1978</v>
      </c>
      <c r="B342">
        <v>6</v>
      </c>
      <c r="C342">
        <v>0.63460000000000005</v>
      </c>
    </row>
    <row r="343" spans="1:3" ht="16" x14ac:dyDescent="0.25">
      <c r="A343" s="2">
        <v>1978</v>
      </c>
      <c r="B343">
        <v>7</v>
      </c>
      <c r="C343">
        <v>-0.60399999999999998</v>
      </c>
    </row>
    <row r="344" spans="1:3" ht="16" x14ac:dyDescent="0.25">
      <c r="A344" s="2">
        <v>1978</v>
      </c>
      <c r="B344">
        <v>8</v>
      </c>
      <c r="C344">
        <v>-0.35370000000000001</v>
      </c>
    </row>
    <row r="345" spans="1:3" ht="16" x14ac:dyDescent="0.25">
      <c r="A345" s="2">
        <v>1978</v>
      </c>
      <c r="B345">
        <v>9</v>
      </c>
      <c r="C345">
        <v>-9.9000000000000005E-2</v>
      </c>
    </row>
    <row r="346" spans="1:3" ht="16" x14ac:dyDescent="0.25">
      <c r="A346" s="2">
        <v>1978</v>
      </c>
      <c r="B346">
        <v>10</v>
      </c>
      <c r="C346">
        <v>0.89459999999999995</v>
      </c>
    </row>
    <row r="347" spans="1:3" ht="16" x14ac:dyDescent="0.25">
      <c r="A347" s="2">
        <v>1978</v>
      </c>
      <c r="B347">
        <v>11</v>
      </c>
      <c r="C347">
        <v>2.4695</v>
      </c>
    </row>
    <row r="348" spans="1:3" ht="16" x14ac:dyDescent="0.25">
      <c r="A348" s="2">
        <v>1978</v>
      </c>
      <c r="B348">
        <v>12</v>
      </c>
      <c r="C348">
        <v>-0.98009999999999997</v>
      </c>
    </row>
    <row r="349" spans="1:3" ht="16" x14ac:dyDescent="0.25">
      <c r="A349" s="2">
        <v>1979</v>
      </c>
      <c r="B349">
        <v>1</v>
      </c>
      <c r="C349">
        <v>-2.2328000000000001</v>
      </c>
    </row>
    <row r="350" spans="1:3" ht="16" x14ac:dyDescent="0.25">
      <c r="A350" s="2">
        <v>1979</v>
      </c>
      <c r="B350">
        <v>2</v>
      </c>
      <c r="C350">
        <v>-0.69669999999999999</v>
      </c>
    </row>
    <row r="351" spans="1:3" ht="16" x14ac:dyDescent="0.25">
      <c r="A351" s="2">
        <v>1979</v>
      </c>
      <c r="B351">
        <v>3</v>
      </c>
      <c r="C351">
        <v>-0.81410000000000005</v>
      </c>
    </row>
    <row r="352" spans="1:3" ht="16" x14ac:dyDescent="0.25">
      <c r="A352" s="2">
        <v>1979</v>
      </c>
      <c r="B352">
        <v>4</v>
      </c>
      <c r="C352">
        <v>-1.1568000000000001</v>
      </c>
    </row>
    <row r="353" spans="1:3" ht="16" x14ac:dyDescent="0.25">
      <c r="A353" s="2">
        <v>1979</v>
      </c>
      <c r="B353">
        <v>5</v>
      </c>
      <c r="C353">
        <v>-0.25009999999999999</v>
      </c>
    </row>
    <row r="354" spans="1:3" ht="16" x14ac:dyDescent="0.25">
      <c r="A354" s="2">
        <v>1979</v>
      </c>
      <c r="B354">
        <v>6</v>
      </c>
      <c r="C354">
        <v>0.93320000000000003</v>
      </c>
    </row>
    <row r="355" spans="1:3" ht="16" x14ac:dyDescent="0.25">
      <c r="A355" s="2">
        <v>1979</v>
      </c>
      <c r="B355">
        <v>7</v>
      </c>
      <c r="C355">
        <v>3.85E-2</v>
      </c>
    </row>
    <row r="356" spans="1:3" ht="16" x14ac:dyDescent="0.25">
      <c r="A356" s="2">
        <v>1979</v>
      </c>
      <c r="B356">
        <v>8</v>
      </c>
      <c r="C356">
        <v>-0.68410000000000004</v>
      </c>
    </row>
    <row r="357" spans="1:3" ht="16" x14ac:dyDescent="0.25">
      <c r="A357" s="2">
        <v>1979</v>
      </c>
      <c r="B357">
        <v>9</v>
      </c>
      <c r="C357">
        <v>-4.5900000000000003E-2</v>
      </c>
    </row>
    <row r="358" spans="1:3" ht="16" x14ac:dyDescent="0.25">
      <c r="A358" s="2">
        <v>1979</v>
      </c>
      <c r="B358">
        <v>10</v>
      </c>
      <c r="C358">
        <v>-1.2434000000000001</v>
      </c>
    </row>
    <row r="359" spans="1:3" ht="16" x14ac:dyDescent="0.25">
      <c r="A359" s="2">
        <v>1979</v>
      </c>
      <c r="B359">
        <v>11</v>
      </c>
      <c r="C359">
        <v>0.47510000000000002</v>
      </c>
    </row>
    <row r="360" spans="1:3" ht="16" x14ac:dyDescent="0.25">
      <c r="A360" s="2">
        <v>1979</v>
      </c>
      <c r="B360">
        <v>12</v>
      </c>
      <c r="C360">
        <v>1.2948</v>
      </c>
    </row>
    <row r="361" spans="1:3" ht="16" x14ac:dyDescent="0.25">
      <c r="A361" s="2">
        <v>1980</v>
      </c>
      <c r="B361">
        <v>1</v>
      </c>
      <c r="C361">
        <v>-2.0657000000000001</v>
      </c>
    </row>
    <row r="362" spans="1:3" ht="16" x14ac:dyDescent="0.25">
      <c r="A362" s="2">
        <v>1980</v>
      </c>
      <c r="B362">
        <v>2</v>
      </c>
      <c r="C362">
        <v>-0.93369999999999997</v>
      </c>
    </row>
    <row r="363" spans="1:3" ht="16" x14ac:dyDescent="0.25">
      <c r="A363" s="2">
        <v>1980</v>
      </c>
      <c r="B363">
        <v>3</v>
      </c>
      <c r="C363">
        <v>-1.4333</v>
      </c>
    </row>
    <row r="364" spans="1:3" ht="16" x14ac:dyDescent="0.25">
      <c r="A364" s="2">
        <v>1980</v>
      </c>
      <c r="B364">
        <v>4</v>
      </c>
      <c r="C364">
        <v>-0.41909999999999997</v>
      </c>
    </row>
    <row r="365" spans="1:3" ht="16" x14ac:dyDescent="0.25">
      <c r="A365" s="2">
        <v>1980</v>
      </c>
      <c r="B365">
        <v>5</v>
      </c>
      <c r="C365">
        <v>-1.1548</v>
      </c>
    </row>
    <row r="366" spans="1:3" ht="16" x14ac:dyDescent="0.25">
      <c r="A366" s="2">
        <v>1980</v>
      </c>
      <c r="B366">
        <v>6</v>
      </c>
      <c r="C366">
        <v>0.72150000000000003</v>
      </c>
    </row>
    <row r="367" spans="1:3" ht="16" x14ac:dyDescent="0.25">
      <c r="A367" s="2">
        <v>1980</v>
      </c>
      <c r="B367">
        <v>7</v>
      </c>
      <c r="C367">
        <v>-0.62219999999999998</v>
      </c>
    </row>
    <row r="368" spans="1:3" ht="16" x14ac:dyDescent="0.25">
      <c r="A368" s="2">
        <v>1980</v>
      </c>
      <c r="B368">
        <v>8</v>
      </c>
      <c r="C368">
        <v>-0.1852</v>
      </c>
    </row>
    <row r="369" spans="1:3" ht="16" x14ac:dyDescent="0.25">
      <c r="A369" s="2">
        <v>1980</v>
      </c>
      <c r="B369">
        <v>9</v>
      </c>
      <c r="C369">
        <v>0.31259999999999999</v>
      </c>
    </row>
    <row r="370" spans="1:3" ht="16" x14ac:dyDescent="0.25">
      <c r="A370" s="2">
        <v>1980</v>
      </c>
      <c r="B370">
        <v>10</v>
      </c>
      <c r="C370">
        <v>-0.5212</v>
      </c>
    </row>
    <row r="371" spans="1:3" ht="16" x14ac:dyDescent="0.25">
      <c r="A371" s="2">
        <v>1980</v>
      </c>
      <c r="B371">
        <v>11</v>
      </c>
      <c r="C371">
        <v>-1.361</v>
      </c>
    </row>
    <row r="372" spans="1:3" ht="16" x14ac:dyDescent="0.25">
      <c r="A372" s="2">
        <v>1980</v>
      </c>
      <c r="B372">
        <v>12</v>
      </c>
      <c r="C372">
        <v>-5.7299999999999997E-2</v>
      </c>
    </row>
    <row r="373" spans="1:3" ht="16" x14ac:dyDescent="0.25">
      <c r="A373" s="2">
        <v>1981</v>
      </c>
      <c r="B373">
        <v>1</v>
      </c>
      <c r="C373">
        <v>-0.1163</v>
      </c>
    </row>
    <row r="374" spans="1:3" ht="16" x14ac:dyDescent="0.25">
      <c r="A374" s="2">
        <v>1981</v>
      </c>
      <c r="B374">
        <v>2</v>
      </c>
      <c r="C374">
        <v>-0.33160000000000001</v>
      </c>
    </row>
    <row r="375" spans="1:3" ht="16" x14ac:dyDescent="0.25">
      <c r="A375" s="2">
        <v>1981</v>
      </c>
      <c r="B375">
        <v>3</v>
      </c>
      <c r="C375">
        <v>-1.6447000000000001</v>
      </c>
    </row>
    <row r="376" spans="1:3" ht="16" x14ac:dyDescent="0.25">
      <c r="A376" s="2">
        <v>1981</v>
      </c>
      <c r="B376">
        <v>4</v>
      </c>
      <c r="C376">
        <v>0.4304</v>
      </c>
    </row>
    <row r="377" spans="1:3" ht="16" x14ac:dyDescent="0.25">
      <c r="A377" s="2">
        <v>1981</v>
      </c>
      <c r="B377">
        <v>5</v>
      </c>
      <c r="C377">
        <v>0.17960000000000001</v>
      </c>
    </row>
    <row r="378" spans="1:3" ht="16" x14ac:dyDescent="0.25">
      <c r="A378" s="2">
        <v>1981</v>
      </c>
      <c r="B378">
        <v>6</v>
      </c>
      <c r="C378">
        <v>-0.43790000000000001</v>
      </c>
    </row>
    <row r="379" spans="1:3" ht="16" x14ac:dyDescent="0.25">
      <c r="A379" s="2">
        <v>1981</v>
      </c>
      <c r="B379">
        <v>7</v>
      </c>
      <c r="C379">
        <v>0.5605</v>
      </c>
    </row>
    <row r="380" spans="1:3" ht="16" x14ac:dyDescent="0.25">
      <c r="A380" s="2">
        <v>1981</v>
      </c>
      <c r="B380">
        <v>8</v>
      </c>
      <c r="C380">
        <v>-0.24410000000000001</v>
      </c>
    </row>
    <row r="381" spans="1:3" ht="16" x14ac:dyDescent="0.25">
      <c r="A381" s="2">
        <v>1981</v>
      </c>
      <c r="B381">
        <v>9</v>
      </c>
      <c r="C381">
        <v>-1.0401</v>
      </c>
    </row>
    <row r="382" spans="1:3" ht="16" x14ac:dyDescent="0.25">
      <c r="A382" s="2">
        <v>1981</v>
      </c>
      <c r="B382">
        <v>10</v>
      </c>
      <c r="C382">
        <v>-1.1675</v>
      </c>
    </row>
    <row r="383" spans="1:3" ht="16" x14ac:dyDescent="0.25">
      <c r="A383" s="2">
        <v>1981</v>
      </c>
      <c r="B383">
        <v>11</v>
      </c>
      <c r="C383">
        <v>-0.18770000000000001</v>
      </c>
    </row>
    <row r="384" spans="1:3" ht="16" x14ac:dyDescent="0.25">
      <c r="A384" s="2">
        <v>1981</v>
      </c>
      <c r="B384">
        <v>12</v>
      </c>
      <c r="C384">
        <v>-1.2157</v>
      </c>
    </row>
    <row r="385" spans="1:3" ht="16" x14ac:dyDescent="0.25">
      <c r="A385" s="2">
        <v>1982</v>
      </c>
      <c r="B385">
        <v>1</v>
      </c>
      <c r="C385">
        <v>-0.88339999999999996</v>
      </c>
    </row>
    <row r="386" spans="1:3" ht="16" x14ac:dyDescent="0.25">
      <c r="A386" s="2">
        <v>1982</v>
      </c>
      <c r="B386">
        <v>2</v>
      </c>
      <c r="C386">
        <v>0.97389999999999999</v>
      </c>
    </row>
    <row r="387" spans="1:3" ht="16" x14ac:dyDescent="0.25">
      <c r="A387" s="2">
        <v>1982</v>
      </c>
      <c r="B387">
        <v>3</v>
      </c>
      <c r="C387">
        <v>1.0741000000000001</v>
      </c>
    </row>
    <row r="388" spans="1:3" ht="16" x14ac:dyDescent="0.25">
      <c r="A388" s="2">
        <v>1982</v>
      </c>
      <c r="B388">
        <v>4</v>
      </c>
      <c r="C388">
        <v>1.4538</v>
      </c>
    </row>
    <row r="389" spans="1:3" ht="16" x14ac:dyDescent="0.25">
      <c r="A389" s="2">
        <v>1982</v>
      </c>
      <c r="B389">
        <v>5</v>
      </c>
      <c r="C389">
        <v>-0.2087</v>
      </c>
    </row>
    <row r="390" spans="1:3" ht="16" x14ac:dyDescent="0.25">
      <c r="A390" s="2">
        <v>1982</v>
      </c>
      <c r="B390">
        <v>6</v>
      </c>
      <c r="C390">
        <v>-1.1800999999999999</v>
      </c>
    </row>
    <row r="391" spans="1:3" ht="16" x14ac:dyDescent="0.25">
      <c r="A391" s="2">
        <v>1982</v>
      </c>
      <c r="B391">
        <v>7</v>
      </c>
      <c r="C391">
        <v>4.7999999999999996E-3</v>
      </c>
    </row>
    <row r="392" spans="1:3" ht="16" x14ac:dyDescent="0.25">
      <c r="A392" s="2">
        <v>1982</v>
      </c>
      <c r="B392">
        <v>8</v>
      </c>
      <c r="C392">
        <v>0.36220000000000002</v>
      </c>
    </row>
    <row r="393" spans="1:3" ht="16" x14ac:dyDescent="0.25">
      <c r="A393" s="2">
        <v>1982</v>
      </c>
      <c r="B393">
        <v>9</v>
      </c>
      <c r="C393">
        <v>0.55769999999999997</v>
      </c>
    </row>
    <row r="394" spans="1:3" ht="16" x14ac:dyDescent="0.25">
      <c r="A394" s="2">
        <v>1982</v>
      </c>
      <c r="B394">
        <v>10</v>
      </c>
      <c r="C394">
        <v>-0.21099999999999999</v>
      </c>
    </row>
    <row r="395" spans="1:3" ht="16" x14ac:dyDescent="0.25">
      <c r="A395" s="2">
        <v>1982</v>
      </c>
      <c r="B395">
        <v>11</v>
      </c>
      <c r="C395">
        <v>0.66090000000000004</v>
      </c>
    </row>
    <row r="396" spans="1:3" ht="16" x14ac:dyDescent="0.25">
      <c r="A396" s="2">
        <v>1982</v>
      </c>
      <c r="B396">
        <v>12</v>
      </c>
      <c r="C396">
        <v>0.96719999999999995</v>
      </c>
    </row>
    <row r="397" spans="1:3" ht="16" x14ac:dyDescent="0.25">
      <c r="A397" s="2">
        <v>1983</v>
      </c>
      <c r="B397">
        <v>1</v>
      </c>
      <c r="C397">
        <v>1.3591</v>
      </c>
    </row>
    <row r="398" spans="1:3" ht="16" x14ac:dyDescent="0.25">
      <c r="A398" s="2">
        <v>1983</v>
      </c>
      <c r="B398">
        <v>2</v>
      </c>
      <c r="C398">
        <v>-1.8059000000000001</v>
      </c>
    </row>
    <row r="399" spans="1:3" ht="16" x14ac:dyDescent="0.25">
      <c r="A399" s="2">
        <v>1983</v>
      </c>
      <c r="B399">
        <v>3</v>
      </c>
      <c r="C399">
        <v>-0.56710000000000005</v>
      </c>
    </row>
    <row r="400" spans="1:3" ht="16" x14ac:dyDescent="0.25">
      <c r="A400" s="2">
        <v>1983</v>
      </c>
      <c r="B400">
        <v>4</v>
      </c>
      <c r="C400">
        <v>-0.73780000000000001</v>
      </c>
    </row>
    <row r="401" spans="1:3" ht="16" x14ac:dyDescent="0.25">
      <c r="A401" s="2">
        <v>1983</v>
      </c>
      <c r="B401">
        <v>5</v>
      </c>
      <c r="C401">
        <v>-0.44090000000000001</v>
      </c>
    </row>
    <row r="402" spans="1:3" ht="16" x14ac:dyDescent="0.25">
      <c r="A402" s="2">
        <v>1983</v>
      </c>
      <c r="B402">
        <v>6</v>
      </c>
      <c r="C402">
        <v>0.3125</v>
      </c>
    </row>
    <row r="403" spans="1:3" ht="16" x14ac:dyDescent="0.25">
      <c r="A403" s="2">
        <v>1983</v>
      </c>
      <c r="B403">
        <v>7</v>
      </c>
      <c r="C403">
        <v>0.1305</v>
      </c>
    </row>
    <row r="404" spans="1:3" ht="16" x14ac:dyDescent="0.25">
      <c r="A404" s="2">
        <v>1983</v>
      </c>
      <c r="B404">
        <v>8</v>
      </c>
      <c r="C404">
        <v>1.0978000000000001</v>
      </c>
    </row>
    <row r="405" spans="1:3" ht="16" x14ac:dyDescent="0.25">
      <c r="A405" s="2">
        <v>1983</v>
      </c>
      <c r="B405">
        <v>9</v>
      </c>
      <c r="C405">
        <v>0.16689999999999999</v>
      </c>
    </row>
    <row r="406" spans="1:3" ht="16" x14ac:dyDescent="0.25">
      <c r="A406" s="2">
        <v>1983</v>
      </c>
      <c r="B406">
        <v>10</v>
      </c>
      <c r="C406">
        <v>1.3689</v>
      </c>
    </row>
    <row r="407" spans="1:3" ht="16" x14ac:dyDescent="0.25">
      <c r="A407" s="2">
        <v>1983</v>
      </c>
      <c r="B407">
        <v>11</v>
      </c>
      <c r="C407">
        <v>-0.68789999999999996</v>
      </c>
    </row>
    <row r="408" spans="1:3" ht="16" x14ac:dyDescent="0.25">
      <c r="A408" s="2">
        <v>1983</v>
      </c>
      <c r="B408">
        <v>12</v>
      </c>
      <c r="C408">
        <v>0.1862</v>
      </c>
    </row>
    <row r="409" spans="1:3" ht="16" x14ac:dyDescent="0.25">
      <c r="A409" s="2">
        <v>1984</v>
      </c>
      <c r="B409">
        <v>1</v>
      </c>
      <c r="C409">
        <v>0.90500000000000003</v>
      </c>
    </row>
    <row r="410" spans="1:3" ht="16" x14ac:dyDescent="0.25">
      <c r="A410" s="2">
        <v>1984</v>
      </c>
      <c r="B410">
        <v>2</v>
      </c>
      <c r="C410">
        <v>-0.30270000000000002</v>
      </c>
    </row>
    <row r="411" spans="1:3" ht="16" x14ac:dyDescent="0.25">
      <c r="A411" s="2">
        <v>1984</v>
      </c>
      <c r="B411">
        <v>3</v>
      </c>
      <c r="C411">
        <v>-2.3860000000000001</v>
      </c>
    </row>
    <row r="412" spans="1:3" ht="16" x14ac:dyDescent="0.25">
      <c r="A412" s="2">
        <v>1984</v>
      </c>
      <c r="B412">
        <v>4</v>
      </c>
      <c r="C412">
        <v>-0.28360000000000002</v>
      </c>
    </row>
    <row r="413" spans="1:3" ht="16" x14ac:dyDescent="0.25">
      <c r="A413" s="2">
        <v>1984</v>
      </c>
      <c r="B413">
        <v>5</v>
      </c>
      <c r="C413">
        <v>0.47920000000000001</v>
      </c>
    </row>
    <row r="414" spans="1:3" ht="16" x14ac:dyDescent="0.25">
      <c r="A414" s="2">
        <v>1984</v>
      </c>
      <c r="B414">
        <v>6</v>
      </c>
      <c r="C414">
        <v>7.3000000000000001E-3</v>
      </c>
    </row>
    <row r="415" spans="1:3" ht="16" x14ac:dyDescent="0.25">
      <c r="A415" s="2">
        <v>1984</v>
      </c>
      <c r="B415">
        <v>7</v>
      </c>
      <c r="C415">
        <v>1.89E-2</v>
      </c>
    </row>
    <row r="416" spans="1:3" ht="16" x14ac:dyDescent="0.25">
      <c r="A416" s="2">
        <v>1984</v>
      </c>
      <c r="B416">
        <v>8</v>
      </c>
      <c r="C416">
        <v>0.4657</v>
      </c>
    </row>
    <row r="417" spans="1:3" ht="16" x14ac:dyDescent="0.25">
      <c r="A417" s="2">
        <v>1984</v>
      </c>
      <c r="B417">
        <v>9</v>
      </c>
      <c r="C417">
        <v>-0.4128</v>
      </c>
    </row>
    <row r="418" spans="1:3" ht="16" x14ac:dyDescent="0.25">
      <c r="A418" s="2">
        <v>1984</v>
      </c>
      <c r="B418">
        <v>10</v>
      </c>
      <c r="C418">
        <v>-0.27029999999999998</v>
      </c>
    </row>
    <row r="419" spans="1:3" ht="16" x14ac:dyDescent="0.25">
      <c r="A419" s="2">
        <v>1984</v>
      </c>
      <c r="B419">
        <v>11</v>
      </c>
      <c r="C419">
        <v>-0.96589999999999998</v>
      </c>
    </row>
    <row r="420" spans="1:3" ht="16" x14ac:dyDescent="0.25">
      <c r="A420" s="2">
        <v>1984</v>
      </c>
      <c r="B420">
        <v>12</v>
      </c>
      <c r="C420">
        <v>0.44600000000000001</v>
      </c>
    </row>
    <row r="421" spans="1:3" ht="16" x14ac:dyDescent="0.25">
      <c r="A421" s="2">
        <v>1985</v>
      </c>
      <c r="B421">
        <v>1</v>
      </c>
      <c r="C421">
        <v>-2.8056999999999999</v>
      </c>
    </row>
    <row r="422" spans="1:3" ht="16" x14ac:dyDescent="0.25">
      <c r="A422" s="2">
        <v>1985</v>
      </c>
      <c r="B422">
        <v>2</v>
      </c>
      <c r="C422">
        <v>-1.4398</v>
      </c>
    </row>
    <row r="423" spans="1:3" ht="16" x14ac:dyDescent="0.25">
      <c r="A423" s="2">
        <v>1985</v>
      </c>
      <c r="B423">
        <v>3</v>
      </c>
      <c r="C423">
        <v>0.5514</v>
      </c>
    </row>
    <row r="424" spans="1:3" ht="16" x14ac:dyDescent="0.25">
      <c r="A424" s="2">
        <v>1985</v>
      </c>
      <c r="B424">
        <v>4</v>
      </c>
      <c r="C424">
        <v>0.65239999999999998</v>
      </c>
    </row>
    <row r="425" spans="1:3" ht="16" x14ac:dyDescent="0.25">
      <c r="A425" s="2">
        <v>1985</v>
      </c>
      <c r="B425">
        <v>5</v>
      </c>
      <c r="C425">
        <v>-0.43219999999999997</v>
      </c>
    </row>
    <row r="426" spans="1:3" ht="16" x14ac:dyDescent="0.25">
      <c r="A426" s="2">
        <v>1985</v>
      </c>
      <c r="B426">
        <v>6</v>
      </c>
      <c r="C426">
        <v>-0.34660000000000002</v>
      </c>
    </row>
    <row r="427" spans="1:3" ht="16" x14ac:dyDescent="0.25">
      <c r="A427" s="2">
        <v>1985</v>
      </c>
      <c r="B427">
        <v>7</v>
      </c>
      <c r="C427">
        <v>-0.3896</v>
      </c>
    </row>
    <row r="428" spans="1:3" ht="16" x14ac:dyDescent="0.25">
      <c r="A428" s="2">
        <v>1985</v>
      </c>
      <c r="B428">
        <v>8</v>
      </c>
      <c r="C428">
        <v>-1.4E-3</v>
      </c>
    </row>
    <row r="429" spans="1:3" ht="16" x14ac:dyDescent="0.25">
      <c r="A429" s="2">
        <v>1985</v>
      </c>
      <c r="B429">
        <v>9</v>
      </c>
      <c r="C429">
        <v>0.1144</v>
      </c>
    </row>
    <row r="430" spans="1:3" ht="16" x14ac:dyDescent="0.25">
      <c r="A430" s="2">
        <v>1985</v>
      </c>
      <c r="B430">
        <v>10</v>
      </c>
      <c r="C430">
        <v>1.0350999999999999</v>
      </c>
    </row>
    <row r="431" spans="1:3" ht="16" x14ac:dyDescent="0.25">
      <c r="A431" s="2">
        <v>1985</v>
      </c>
      <c r="B431">
        <v>11</v>
      </c>
      <c r="C431">
        <v>-1.2175</v>
      </c>
    </row>
    <row r="432" spans="1:3" ht="16" x14ac:dyDescent="0.25">
      <c r="A432" s="2">
        <v>1985</v>
      </c>
      <c r="B432">
        <v>12</v>
      </c>
      <c r="C432">
        <v>-1.9476</v>
      </c>
    </row>
    <row r="433" spans="1:3" ht="16" x14ac:dyDescent="0.25">
      <c r="A433" s="2">
        <v>1986</v>
      </c>
      <c r="B433">
        <v>1</v>
      </c>
      <c r="C433">
        <v>-0.56759999999999999</v>
      </c>
    </row>
    <row r="434" spans="1:3" ht="16" x14ac:dyDescent="0.25">
      <c r="A434" s="2">
        <v>1986</v>
      </c>
      <c r="B434">
        <v>2</v>
      </c>
      <c r="C434">
        <v>-2.9041000000000001</v>
      </c>
    </row>
    <row r="435" spans="1:3" ht="16" x14ac:dyDescent="0.25">
      <c r="A435" s="2">
        <v>1986</v>
      </c>
      <c r="B435">
        <v>3</v>
      </c>
      <c r="C435">
        <v>1.9308000000000001</v>
      </c>
    </row>
    <row r="436" spans="1:3" ht="16" x14ac:dyDescent="0.25">
      <c r="A436" s="2">
        <v>1986</v>
      </c>
      <c r="B436">
        <v>4</v>
      </c>
      <c r="C436">
        <v>0.10299999999999999</v>
      </c>
    </row>
    <row r="437" spans="1:3" ht="16" x14ac:dyDescent="0.25">
      <c r="A437" s="2">
        <v>1986</v>
      </c>
      <c r="B437">
        <v>5</v>
      </c>
      <c r="C437">
        <v>0.3669</v>
      </c>
    </row>
    <row r="438" spans="1:3" ht="16" x14ac:dyDescent="0.25">
      <c r="A438" s="2">
        <v>1986</v>
      </c>
      <c r="B438">
        <v>6</v>
      </c>
      <c r="C438">
        <v>0.53459999999999996</v>
      </c>
    </row>
    <row r="439" spans="1:3" ht="16" x14ac:dyDescent="0.25">
      <c r="A439" s="2">
        <v>1986</v>
      </c>
      <c r="B439">
        <v>7</v>
      </c>
      <c r="C439">
        <v>-8.3000000000000001E-3</v>
      </c>
    </row>
    <row r="440" spans="1:3" ht="16" x14ac:dyDescent="0.25">
      <c r="A440" s="2">
        <v>1986</v>
      </c>
      <c r="B440">
        <v>8</v>
      </c>
      <c r="C440">
        <v>-0.82630000000000003</v>
      </c>
    </row>
    <row r="441" spans="1:3" ht="16" x14ac:dyDescent="0.25">
      <c r="A441" s="2">
        <v>1986</v>
      </c>
      <c r="B441">
        <v>9</v>
      </c>
      <c r="C441">
        <v>-2.3400000000000001E-2</v>
      </c>
    </row>
    <row r="442" spans="1:3" ht="16" x14ac:dyDescent="0.25">
      <c r="A442" s="2">
        <v>1986</v>
      </c>
      <c r="B442">
        <v>10</v>
      </c>
      <c r="C442">
        <v>1.4246000000000001</v>
      </c>
    </row>
    <row r="443" spans="1:3" ht="16" x14ac:dyDescent="0.25">
      <c r="A443" s="2">
        <v>1986</v>
      </c>
      <c r="B443">
        <v>11</v>
      </c>
      <c r="C443">
        <v>0.92569999999999997</v>
      </c>
    </row>
    <row r="444" spans="1:3" ht="16" x14ac:dyDescent="0.25">
      <c r="A444" s="2">
        <v>1986</v>
      </c>
      <c r="B444">
        <v>12</v>
      </c>
      <c r="C444">
        <v>5.9799999999999999E-2</v>
      </c>
    </row>
    <row r="445" spans="1:3" ht="16" x14ac:dyDescent="0.25">
      <c r="A445" s="2">
        <v>1987</v>
      </c>
      <c r="B445">
        <v>1</v>
      </c>
      <c r="C445">
        <v>-1.1476</v>
      </c>
    </row>
    <row r="446" spans="1:3" ht="16" x14ac:dyDescent="0.25">
      <c r="A446" s="2">
        <v>1987</v>
      </c>
      <c r="B446">
        <v>2</v>
      </c>
      <c r="C446">
        <v>-1.4732000000000001</v>
      </c>
    </row>
    <row r="447" spans="1:3" ht="16" x14ac:dyDescent="0.25">
      <c r="A447" s="2">
        <v>1987</v>
      </c>
      <c r="B447">
        <v>3</v>
      </c>
      <c r="C447">
        <v>-1.7464999999999999</v>
      </c>
    </row>
    <row r="448" spans="1:3" ht="16" x14ac:dyDescent="0.25">
      <c r="A448" s="2">
        <v>1987</v>
      </c>
      <c r="B448">
        <v>4</v>
      </c>
      <c r="C448">
        <v>0.38700000000000001</v>
      </c>
    </row>
    <row r="449" spans="1:3" ht="16" x14ac:dyDescent="0.25">
      <c r="A449" s="2">
        <v>1987</v>
      </c>
      <c r="B449">
        <v>5</v>
      </c>
      <c r="C449">
        <v>0.32519999999999999</v>
      </c>
    </row>
    <row r="450" spans="1:3" ht="16" x14ac:dyDescent="0.25">
      <c r="A450" s="2">
        <v>1987</v>
      </c>
      <c r="B450">
        <v>6</v>
      </c>
      <c r="C450">
        <v>-0.71030000000000004</v>
      </c>
    </row>
    <row r="451" spans="1:3" ht="16" x14ac:dyDescent="0.25">
      <c r="A451" s="2">
        <v>1987</v>
      </c>
      <c r="B451">
        <v>7</v>
      </c>
      <c r="C451">
        <v>-0.46629999999999999</v>
      </c>
    </row>
    <row r="452" spans="1:3" ht="16" x14ac:dyDescent="0.25">
      <c r="A452" s="2">
        <v>1987</v>
      </c>
      <c r="B452">
        <v>8</v>
      </c>
      <c r="C452">
        <v>-0.8357</v>
      </c>
    </row>
    <row r="453" spans="1:3" ht="16" x14ac:dyDescent="0.25">
      <c r="A453" s="2">
        <v>1987</v>
      </c>
      <c r="B453">
        <v>9</v>
      </c>
      <c r="C453">
        <v>0.28649999999999998</v>
      </c>
    </row>
    <row r="454" spans="1:3" ht="16" x14ac:dyDescent="0.25">
      <c r="A454" s="2">
        <v>1987</v>
      </c>
      <c r="B454">
        <v>10</v>
      </c>
      <c r="C454">
        <v>-0.08</v>
      </c>
    </row>
    <row r="455" spans="1:3" ht="16" x14ac:dyDescent="0.25">
      <c r="A455" s="2">
        <v>1987</v>
      </c>
      <c r="B455">
        <v>11</v>
      </c>
      <c r="C455">
        <v>-0.53580000000000005</v>
      </c>
    </row>
    <row r="456" spans="1:3" ht="16" x14ac:dyDescent="0.25">
      <c r="A456" s="2">
        <v>1987</v>
      </c>
      <c r="B456">
        <v>12</v>
      </c>
      <c r="C456">
        <v>-0.53390000000000004</v>
      </c>
    </row>
    <row r="457" spans="1:3" ht="16" x14ac:dyDescent="0.25">
      <c r="A457" s="2">
        <v>1988</v>
      </c>
      <c r="B457">
        <v>1</v>
      </c>
      <c r="C457">
        <v>0.26469999999999999</v>
      </c>
    </row>
    <row r="458" spans="1:3" ht="16" x14ac:dyDescent="0.25">
      <c r="A458" s="2">
        <v>1988</v>
      </c>
      <c r="B458">
        <v>2</v>
      </c>
      <c r="C458">
        <v>-1.0662</v>
      </c>
    </row>
    <row r="459" spans="1:3" ht="16" x14ac:dyDescent="0.25">
      <c r="A459" s="2">
        <v>1988</v>
      </c>
      <c r="B459">
        <v>3</v>
      </c>
      <c r="C459">
        <v>-0.1971</v>
      </c>
    </row>
    <row r="460" spans="1:3" ht="16" x14ac:dyDescent="0.25">
      <c r="A460" s="2">
        <v>1988</v>
      </c>
      <c r="B460">
        <v>4</v>
      </c>
      <c r="C460">
        <v>-0.56069999999999998</v>
      </c>
    </row>
    <row r="461" spans="1:3" ht="16" x14ac:dyDescent="0.25">
      <c r="A461" s="2">
        <v>1988</v>
      </c>
      <c r="B461">
        <v>5</v>
      </c>
      <c r="C461">
        <v>-0.84609999999999996</v>
      </c>
    </row>
    <row r="462" spans="1:3" ht="16" x14ac:dyDescent="0.25">
      <c r="A462" s="2">
        <v>1988</v>
      </c>
      <c r="B462">
        <v>6</v>
      </c>
      <c r="C462">
        <v>6.0499999999999998E-2</v>
      </c>
    </row>
    <row r="463" spans="1:3" ht="16" x14ac:dyDescent="0.25">
      <c r="A463" s="2">
        <v>1988</v>
      </c>
      <c r="B463">
        <v>7</v>
      </c>
      <c r="C463">
        <v>-0.1434</v>
      </c>
    </row>
    <row r="464" spans="1:3" ht="16" x14ac:dyDescent="0.25">
      <c r="A464" s="2">
        <v>1988</v>
      </c>
      <c r="B464">
        <v>8</v>
      </c>
      <c r="C464">
        <v>0.25459999999999999</v>
      </c>
    </row>
    <row r="465" spans="1:3" ht="16" x14ac:dyDescent="0.25">
      <c r="A465" s="2">
        <v>1988</v>
      </c>
      <c r="B465">
        <v>9</v>
      </c>
      <c r="C465">
        <v>1.0392999999999999</v>
      </c>
    </row>
    <row r="466" spans="1:3" ht="16" x14ac:dyDescent="0.25">
      <c r="A466" s="2">
        <v>1988</v>
      </c>
      <c r="B466">
        <v>10</v>
      </c>
      <c r="C466">
        <v>3.2399999999999998E-2</v>
      </c>
    </row>
    <row r="467" spans="1:3" ht="16" x14ac:dyDescent="0.25">
      <c r="A467" s="2">
        <v>1988</v>
      </c>
      <c r="B467">
        <v>11</v>
      </c>
      <c r="C467">
        <v>-3.4700000000000002E-2</v>
      </c>
    </row>
    <row r="468" spans="1:3" ht="16" x14ac:dyDescent="0.25">
      <c r="A468" s="2">
        <v>1988</v>
      </c>
      <c r="B468">
        <v>12</v>
      </c>
      <c r="C468">
        <v>1.6788000000000001</v>
      </c>
    </row>
    <row r="469" spans="1:3" ht="16" x14ac:dyDescent="0.25">
      <c r="A469" s="2">
        <v>1989</v>
      </c>
      <c r="B469">
        <v>1</v>
      </c>
      <c r="C469">
        <v>3.1059999999999999</v>
      </c>
    </row>
    <row r="470" spans="1:3" ht="16" x14ac:dyDescent="0.25">
      <c r="A470" s="2">
        <v>1989</v>
      </c>
      <c r="B470">
        <v>2</v>
      </c>
      <c r="C470">
        <v>3.2793000000000001</v>
      </c>
    </row>
    <row r="471" spans="1:3" ht="16" x14ac:dyDescent="0.25">
      <c r="A471" s="2">
        <v>1989</v>
      </c>
      <c r="B471">
        <v>3</v>
      </c>
      <c r="C471">
        <v>1.5303</v>
      </c>
    </row>
    <row r="472" spans="1:3" ht="16" x14ac:dyDescent="0.25">
      <c r="A472" s="2">
        <v>1989</v>
      </c>
      <c r="B472">
        <v>4</v>
      </c>
      <c r="C472">
        <v>-0.25019999999999998</v>
      </c>
    </row>
    <row r="473" spans="1:3" ht="16" x14ac:dyDescent="0.25">
      <c r="A473" s="2">
        <v>1989</v>
      </c>
      <c r="B473">
        <v>5</v>
      </c>
      <c r="C473">
        <v>0.88880000000000003</v>
      </c>
    </row>
    <row r="474" spans="1:3" ht="16" x14ac:dyDescent="0.25">
      <c r="A474" s="2">
        <v>1989</v>
      </c>
      <c r="B474">
        <v>6</v>
      </c>
      <c r="C474">
        <v>0.34499999999999997</v>
      </c>
    </row>
    <row r="475" spans="1:3" ht="16" x14ac:dyDescent="0.25">
      <c r="A475" s="2">
        <v>1989</v>
      </c>
      <c r="B475">
        <v>7</v>
      </c>
      <c r="C475">
        <v>0.86560000000000004</v>
      </c>
    </row>
    <row r="476" spans="1:3" ht="16" x14ac:dyDescent="0.25">
      <c r="A476" s="2">
        <v>1989</v>
      </c>
      <c r="B476">
        <v>8</v>
      </c>
      <c r="C476">
        <v>0.55089999999999995</v>
      </c>
    </row>
    <row r="477" spans="1:3" ht="16" x14ac:dyDescent="0.25">
      <c r="A477" s="2">
        <v>1989</v>
      </c>
      <c r="B477">
        <v>9</v>
      </c>
      <c r="C477">
        <v>0.70309999999999995</v>
      </c>
    </row>
    <row r="478" spans="1:3" ht="16" x14ac:dyDescent="0.25">
      <c r="A478" s="2">
        <v>1989</v>
      </c>
      <c r="B478">
        <v>10</v>
      </c>
      <c r="C478">
        <v>0.99070000000000003</v>
      </c>
    </row>
    <row r="479" spans="1:3" ht="16" x14ac:dyDescent="0.25">
      <c r="A479" s="2">
        <v>1989</v>
      </c>
      <c r="B479">
        <v>11</v>
      </c>
      <c r="C479">
        <v>3.3799999999999997E-2</v>
      </c>
    </row>
    <row r="480" spans="1:3" ht="16" x14ac:dyDescent="0.25">
      <c r="A480" s="2">
        <v>1989</v>
      </c>
      <c r="B480">
        <v>12</v>
      </c>
      <c r="C480">
        <v>-0.64370000000000005</v>
      </c>
    </row>
    <row r="481" spans="1:3" ht="16" x14ac:dyDescent="0.25">
      <c r="A481" s="2">
        <v>1990</v>
      </c>
      <c r="B481">
        <v>1</v>
      </c>
      <c r="C481">
        <v>1.0006999999999999</v>
      </c>
    </row>
    <row r="482" spans="1:3" ht="16" x14ac:dyDescent="0.25">
      <c r="A482" s="2">
        <v>1990</v>
      </c>
      <c r="B482">
        <v>2</v>
      </c>
      <c r="C482">
        <v>3.4016000000000002</v>
      </c>
    </row>
    <row r="483" spans="1:3" ht="16" x14ac:dyDescent="0.25">
      <c r="A483" s="2">
        <v>1990</v>
      </c>
      <c r="B483">
        <v>3</v>
      </c>
      <c r="C483">
        <v>2.99</v>
      </c>
    </row>
    <row r="484" spans="1:3" ht="16" x14ac:dyDescent="0.25">
      <c r="A484" s="2">
        <v>1990</v>
      </c>
      <c r="B484">
        <v>4</v>
      </c>
      <c r="C484">
        <v>1.8788</v>
      </c>
    </row>
    <row r="485" spans="1:3" ht="16" x14ac:dyDescent="0.25">
      <c r="A485" s="2">
        <v>1990</v>
      </c>
      <c r="B485">
        <v>5</v>
      </c>
      <c r="C485">
        <v>0.94279999999999997</v>
      </c>
    </row>
    <row r="486" spans="1:3" ht="16" x14ac:dyDescent="0.25">
      <c r="A486" s="2">
        <v>1990</v>
      </c>
      <c r="B486">
        <v>6</v>
      </c>
      <c r="C486">
        <v>0.30430000000000001</v>
      </c>
    </row>
    <row r="487" spans="1:3" ht="16" x14ac:dyDescent="0.25">
      <c r="A487" s="2">
        <v>1990</v>
      </c>
      <c r="B487">
        <v>7</v>
      </c>
      <c r="C487">
        <v>-0.29580000000000001</v>
      </c>
    </row>
    <row r="488" spans="1:3" ht="16" x14ac:dyDescent="0.25">
      <c r="A488" s="2">
        <v>1990</v>
      </c>
      <c r="B488">
        <v>8</v>
      </c>
      <c r="C488">
        <v>-0.1802</v>
      </c>
    </row>
    <row r="489" spans="1:3" ht="16" x14ac:dyDescent="0.25">
      <c r="A489" s="2">
        <v>1990</v>
      </c>
      <c r="B489">
        <v>9</v>
      </c>
      <c r="C489">
        <v>-0.2104</v>
      </c>
    </row>
    <row r="490" spans="1:3" ht="16" x14ac:dyDescent="0.25">
      <c r="A490" s="2">
        <v>1990</v>
      </c>
      <c r="B490">
        <v>10</v>
      </c>
      <c r="C490">
        <v>0.6603</v>
      </c>
    </row>
    <row r="491" spans="1:3" ht="16" x14ac:dyDescent="0.25">
      <c r="A491" s="2">
        <v>1990</v>
      </c>
      <c r="B491">
        <v>11</v>
      </c>
      <c r="C491">
        <v>0.52059999999999995</v>
      </c>
    </row>
    <row r="492" spans="1:3" ht="16" x14ac:dyDescent="0.25">
      <c r="A492" s="2">
        <v>1990</v>
      </c>
      <c r="B492">
        <v>12</v>
      </c>
      <c r="C492">
        <v>1.2766999999999999</v>
      </c>
    </row>
    <row r="493" spans="1:3" ht="16" x14ac:dyDescent="0.25">
      <c r="A493" s="2">
        <v>1991</v>
      </c>
      <c r="B493">
        <v>1</v>
      </c>
      <c r="C493">
        <v>0.72319999999999995</v>
      </c>
    </row>
    <row r="494" spans="1:3" ht="16" x14ac:dyDescent="0.25">
      <c r="A494" s="2">
        <v>1991</v>
      </c>
      <c r="B494">
        <v>2</v>
      </c>
      <c r="C494">
        <v>-0.876</v>
      </c>
    </row>
    <row r="495" spans="1:3" ht="16" x14ac:dyDescent="0.25">
      <c r="A495" s="2">
        <v>1991</v>
      </c>
      <c r="B495">
        <v>3</v>
      </c>
      <c r="C495">
        <v>-0.52680000000000005</v>
      </c>
    </row>
    <row r="496" spans="1:3" ht="16" x14ac:dyDescent="0.25">
      <c r="A496" s="2">
        <v>1991</v>
      </c>
      <c r="B496">
        <v>4</v>
      </c>
      <c r="C496">
        <v>0.5302</v>
      </c>
    </row>
    <row r="497" spans="1:3" ht="16" x14ac:dyDescent="0.25">
      <c r="A497" s="2">
        <v>1991</v>
      </c>
      <c r="B497">
        <v>5</v>
      </c>
      <c r="C497">
        <v>0.48649999999999999</v>
      </c>
    </row>
    <row r="498" spans="1:3" ht="16" x14ac:dyDescent="0.25">
      <c r="A498" s="2">
        <v>1991</v>
      </c>
      <c r="B498">
        <v>6</v>
      </c>
      <c r="C498">
        <v>-0.1154</v>
      </c>
    </row>
    <row r="499" spans="1:3" ht="16" x14ac:dyDescent="0.25">
      <c r="A499" s="2">
        <v>1991</v>
      </c>
      <c r="B499">
        <v>7</v>
      </c>
      <c r="C499">
        <v>-0.188</v>
      </c>
    </row>
    <row r="500" spans="1:3" ht="16" x14ac:dyDescent="0.25">
      <c r="A500" s="2">
        <v>1991</v>
      </c>
      <c r="B500">
        <v>8</v>
      </c>
      <c r="C500">
        <v>0.79690000000000005</v>
      </c>
    </row>
    <row r="501" spans="1:3" ht="16" x14ac:dyDescent="0.25">
      <c r="A501" s="2">
        <v>1991</v>
      </c>
      <c r="B501">
        <v>9</v>
      </c>
      <c r="C501">
        <v>-0.11219999999999999</v>
      </c>
    </row>
    <row r="502" spans="1:3" ht="16" x14ac:dyDescent="0.25">
      <c r="A502" s="2">
        <v>1991</v>
      </c>
      <c r="B502">
        <v>10</v>
      </c>
      <c r="C502">
        <v>-0.25190000000000001</v>
      </c>
    </row>
    <row r="503" spans="1:3" ht="16" x14ac:dyDescent="0.25">
      <c r="A503" s="2">
        <v>1991</v>
      </c>
      <c r="B503">
        <v>11</v>
      </c>
      <c r="C503">
        <v>0.28470000000000001</v>
      </c>
    </row>
    <row r="504" spans="1:3" ht="16" x14ac:dyDescent="0.25">
      <c r="A504" s="2">
        <v>1991</v>
      </c>
      <c r="B504">
        <v>12</v>
      </c>
      <c r="C504">
        <v>1.6132</v>
      </c>
    </row>
    <row r="505" spans="1:3" ht="16" x14ac:dyDescent="0.25">
      <c r="A505" s="2">
        <v>1992</v>
      </c>
      <c r="B505">
        <v>1</v>
      </c>
      <c r="C505">
        <v>0.55000000000000004</v>
      </c>
    </row>
    <row r="506" spans="1:3" ht="16" x14ac:dyDescent="0.25">
      <c r="A506" s="2">
        <v>1992</v>
      </c>
      <c r="B506">
        <v>2</v>
      </c>
      <c r="C506">
        <v>1.1216999999999999</v>
      </c>
    </row>
    <row r="507" spans="1:3" ht="16" x14ac:dyDescent="0.25">
      <c r="A507" s="2">
        <v>1992</v>
      </c>
      <c r="B507">
        <v>3</v>
      </c>
      <c r="C507">
        <v>0.98419999999999996</v>
      </c>
    </row>
    <row r="508" spans="1:3" ht="16" x14ac:dyDescent="0.25">
      <c r="A508" s="2">
        <v>1992</v>
      </c>
      <c r="B508">
        <v>4</v>
      </c>
      <c r="C508">
        <v>-0.52049999999999996</v>
      </c>
    </row>
    <row r="509" spans="1:3" ht="16" x14ac:dyDescent="0.25">
      <c r="A509" s="2">
        <v>1992</v>
      </c>
      <c r="B509">
        <v>5</v>
      </c>
      <c r="C509">
        <v>1.3413999999999999</v>
      </c>
    </row>
    <row r="510" spans="1:3" ht="16" x14ac:dyDescent="0.25">
      <c r="A510" s="2">
        <v>1992</v>
      </c>
      <c r="B510">
        <v>6</v>
      </c>
      <c r="C510">
        <v>-0.30199999999999999</v>
      </c>
    </row>
    <row r="511" spans="1:3" ht="16" x14ac:dyDescent="0.25">
      <c r="A511" s="2">
        <v>1992</v>
      </c>
      <c r="B511">
        <v>7</v>
      </c>
      <c r="C511">
        <v>0.19109999999999999</v>
      </c>
    </row>
    <row r="512" spans="1:3" ht="16" x14ac:dyDescent="0.25">
      <c r="A512" s="2">
        <v>1992</v>
      </c>
      <c r="B512">
        <v>8</v>
      </c>
      <c r="C512">
        <v>0.5353</v>
      </c>
    </row>
    <row r="513" spans="1:3" ht="16" x14ac:dyDescent="0.25">
      <c r="A513" s="2">
        <v>1992</v>
      </c>
      <c r="B513">
        <v>9</v>
      </c>
      <c r="C513">
        <v>-0.64029999999999998</v>
      </c>
    </row>
    <row r="514" spans="1:3" ht="16" x14ac:dyDescent="0.25">
      <c r="A514" s="2">
        <v>1992</v>
      </c>
      <c r="B514">
        <v>10</v>
      </c>
      <c r="C514">
        <v>-0.3659</v>
      </c>
    </row>
    <row r="515" spans="1:3" ht="16" x14ac:dyDescent="0.25">
      <c r="A515" s="2">
        <v>1992</v>
      </c>
      <c r="B515">
        <v>11</v>
      </c>
      <c r="C515">
        <v>0.71699999999999997</v>
      </c>
    </row>
    <row r="516" spans="1:3" ht="16" x14ac:dyDescent="0.25">
      <c r="A516" s="2">
        <v>1992</v>
      </c>
      <c r="B516">
        <v>12</v>
      </c>
      <c r="C516">
        <v>1.6267</v>
      </c>
    </row>
    <row r="517" spans="1:3" ht="16" x14ac:dyDescent="0.25">
      <c r="A517" s="2">
        <v>1993</v>
      </c>
      <c r="B517">
        <v>1</v>
      </c>
      <c r="C517">
        <v>3.4952999999999999</v>
      </c>
    </row>
    <row r="518" spans="1:3" ht="16" x14ac:dyDescent="0.25">
      <c r="A518" s="2">
        <v>1993</v>
      </c>
      <c r="B518">
        <v>2</v>
      </c>
      <c r="C518">
        <v>0.1845</v>
      </c>
    </row>
    <row r="519" spans="1:3" ht="16" x14ac:dyDescent="0.25">
      <c r="A519" s="2">
        <v>1993</v>
      </c>
      <c r="B519">
        <v>3</v>
      </c>
      <c r="C519">
        <v>0.76429999999999998</v>
      </c>
    </row>
    <row r="520" spans="1:3" ht="16" x14ac:dyDescent="0.25">
      <c r="A520" s="2">
        <v>1993</v>
      </c>
      <c r="B520">
        <v>4</v>
      </c>
      <c r="C520">
        <v>-0.43540000000000001</v>
      </c>
    </row>
    <row r="521" spans="1:3" ht="16" x14ac:dyDescent="0.25">
      <c r="A521" s="2">
        <v>1993</v>
      </c>
      <c r="B521">
        <v>5</v>
      </c>
      <c r="C521">
        <v>-1.6074999999999999</v>
      </c>
    </row>
    <row r="522" spans="1:3" ht="16" x14ac:dyDescent="0.25">
      <c r="A522" s="2">
        <v>1993</v>
      </c>
      <c r="B522">
        <v>6</v>
      </c>
      <c r="C522">
        <v>-0.51949999999999996</v>
      </c>
    </row>
    <row r="523" spans="1:3" ht="16" x14ac:dyDescent="0.25">
      <c r="A523" s="2">
        <v>1993</v>
      </c>
      <c r="B523">
        <v>7</v>
      </c>
      <c r="C523">
        <v>-0.51070000000000004</v>
      </c>
    </row>
    <row r="524" spans="1:3" ht="16" x14ac:dyDescent="0.25">
      <c r="A524" s="2">
        <v>1993</v>
      </c>
      <c r="B524">
        <v>8</v>
      </c>
      <c r="C524">
        <v>-0.39300000000000002</v>
      </c>
    </row>
    <row r="525" spans="1:3" ht="16" x14ac:dyDescent="0.25">
      <c r="A525" s="2">
        <v>1993</v>
      </c>
      <c r="B525">
        <v>9</v>
      </c>
      <c r="C525">
        <v>-0.36059999999999998</v>
      </c>
    </row>
    <row r="526" spans="1:3" ht="16" x14ac:dyDescent="0.25">
      <c r="A526" s="2">
        <v>1993</v>
      </c>
      <c r="B526">
        <v>10</v>
      </c>
      <c r="C526">
        <v>-0.56499999999999995</v>
      </c>
    </row>
    <row r="527" spans="1:3" ht="16" x14ac:dyDescent="0.25">
      <c r="A527" s="2">
        <v>1993</v>
      </c>
      <c r="B527">
        <v>11</v>
      </c>
      <c r="C527">
        <v>1.0018</v>
      </c>
    </row>
    <row r="528" spans="1:3" ht="16" x14ac:dyDescent="0.25">
      <c r="A528" s="2">
        <v>1993</v>
      </c>
      <c r="B528">
        <v>12</v>
      </c>
      <c r="C528">
        <v>-0.1041</v>
      </c>
    </row>
    <row r="529" spans="1:3" ht="16" x14ac:dyDescent="0.25">
      <c r="A529" s="2">
        <v>1994</v>
      </c>
      <c r="B529">
        <v>1</v>
      </c>
      <c r="C529">
        <v>-0.28789999999999999</v>
      </c>
    </row>
    <row r="530" spans="1:3" ht="16" x14ac:dyDescent="0.25">
      <c r="A530" s="2">
        <v>1994</v>
      </c>
      <c r="B530">
        <v>2</v>
      </c>
      <c r="C530">
        <v>-0.86150000000000004</v>
      </c>
    </row>
    <row r="531" spans="1:3" ht="16" x14ac:dyDescent="0.25">
      <c r="A531" s="2">
        <v>1994</v>
      </c>
      <c r="B531">
        <v>3</v>
      </c>
      <c r="C531">
        <v>1.881</v>
      </c>
    </row>
    <row r="532" spans="1:3" ht="16" x14ac:dyDescent="0.25">
      <c r="A532" s="2">
        <v>1994</v>
      </c>
      <c r="B532">
        <v>4</v>
      </c>
      <c r="C532">
        <v>0.22470000000000001</v>
      </c>
    </row>
    <row r="533" spans="1:3" ht="16" x14ac:dyDescent="0.25">
      <c r="A533" s="2">
        <v>1994</v>
      </c>
      <c r="B533">
        <v>5</v>
      </c>
      <c r="C533">
        <v>-0.1154</v>
      </c>
    </row>
    <row r="534" spans="1:3" ht="16" x14ac:dyDescent="0.25">
      <c r="A534" s="2">
        <v>1994</v>
      </c>
      <c r="B534">
        <v>6</v>
      </c>
      <c r="C534">
        <v>1.6063000000000001</v>
      </c>
    </row>
    <row r="535" spans="1:3" ht="16" x14ac:dyDescent="0.25">
      <c r="A535" s="2">
        <v>1994</v>
      </c>
      <c r="B535">
        <v>7</v>
      </c>
      <c r="C535">
        <v>0.35070000000000001</v>
      </c>
    </row>
    <row r="536" spans="1:3" ht="16" x14ac:dyDescent="0.25">
      <c r="A536" s="2">
        <v>1994</v>
      </c>
      <c r="B536">
        <v>8</v>
      </c>
      <c r="C536">
        <v>0.82750000000000001</v>
      </c>
    </row>
    <row r="537" spans="1:3" ht="16" x14ac:dyDescent="0.25">
      <c r="A537" s="2">
        <v>1994</v>
      </c>
      <c r="B537">
        <v>9</v>
      </c>
      <c r="C537">
        <v>-8.4099999999999994E-2</v>
      </c>
    </row>
    <row r="538" spans="1:3" ht="16" x14ac:dyDescent="0.25">
      <c r="A538" s="2">
        <v>1994</v>
      </c>
      <c r="B538">
        <v>10</v>
      </c>
      <c r="C538">
        <v>0.17399999999999999</v>
      </c>
    </row>
    <row r="539" spans="1:3" ht="16" x14ac:dyDescent="0.25">
      <c r="A539" s="2">
        <v>1994</v>
      </c>
      <c r="B539">
        <v>11</v>
      </c>
      <c r="C539">
        <v>1.7794000000000001</v>
      </c>
    </row>
    <row r="540" spans="1:3" ht="16" x14ac:dyDescent="0.25">
      <c r="A540" s="2">
        <v>1994</v>
      </c>
      <c r="B540">
        <v>12</v>
      </c>
      <c r="C540">
        <v>0.89380000000000004</v>
      </c>
    </row>
    <row r="541" spans="1:3" ht="16" x14ac:dyDescent="0.25">
      <c r="A541" s="2">
        <v>1995</v>
      </c>
      <c r="B541">
        <v>1</v>
      </c>
      <c r="C541">
        <v>-0.15379999999999999</v>
      </c>
    </row>
    <row r="542" spans="1:3" ht="16" x14ac:dyDescent="0.25">
      <c r="A542" s="2">
        <v>1995</v>
      </c>
      <c r="B542">
        <v>2</v>
      </c>
      <c r="C542">
        <v>1.4289000000000001</v>
      </c>
    </row>
    <row r="543" spans="1:3" ht="16" x14ac:dyDescent="0.25">
      <c r="A543" s="2">
        <v>1995</v>
      </c>
      <c r="B543">
        <v>3</v>
      </c>
      <c r="C543">
        <v>0.39319999999999999</v>
      </c>
    </row>
    <row r="544" spans="1:3" ht="16" x14ac:dyDescent="0.25">
      <c r="A544" s="2">
        <v>1995</v>
      </c>
      <c r="B544">
        <v>4</v>
      </c>
      <c r="C544">
        <v>-0.96309999999999996</v>
      </c>
    </row>
    <row r="545" spans="1:3" ht="16" x14ac:dyDescent="0.25">
      <c r="A545" s="2">
        <v>1995</v>
      </c>
      <c r="B545">
        <v>5</v>
      </c>
      <c r="C545">
        <v>-0.89119999999999999</v>
      </c>
    </row>
    <row r="546" spans="1:3" ht="16" x14ac:dyDescent="0.25">
      <c r="A546" s="2">
        <v>1995</v>
      </c>
      <c r="B546">
        <v>6</v>
      </c>
      <c r="C546">
        <v>-0.1118</v>
      </c>
    </row>
    <row r="547" spans="1:3" ht="16" x14ac:dyDescent="0.25">
      <c r="A547" s="2">
        <v>1995</v>
      </c>
      <c r="B547">
        <v>7</v>
      </c>
      <c r="C547">
        <v>-0.21709999999999999</v>
      </c>
    </row>
    <row r="548" spans="1:3" ht="16" x14ac:dyDescent="0.25">
      <c r="A548" s="2">
        <v>1995</v>
      </c>
      <c r="B548">
        <v>8</v>
      </c>
      <c r="C548">
        <v>0.54359999999999997</v>
      </c>
    </row>
    <row r="549" spans="1:3" ht="16" x14ac:dyDescent="0.25">
      <c r="A549" s="2">
        <v>1995</v>
      </c>
      <c r="B549">
        <v>9</v>
      </c>
      <c r="C549">
        <v>-0.54900000000000004</v>
      </c>
    </row>
    <row r="550" spans="1:3" ht="16" x14ac:dyDescent="0.25">
      <c r="A550" s="2">
        <v>1995</v>
      </c>
      <c r="B550">
        <v>10</v>
      </c>
      <c r="C550">
        <v>7.4999999999999997E-2</v>
      </c>
    </row>
    <row r="551" spans="1:3" ht="16" x14ac:dyDescent="0.25">
      <c r="A551" s="2">
        <v>1995</v>
      </c>
      <c r="B551">
        <v>11</v>
      </c>
      <c r="C551">
        <v>-0.72330000000000005</v>
      </c>
    </row>
    <row r="552" spans="1:3" ht="16" x14ac:dyDescent="0.25">
      <c r="A552" s="2">
        <v>1995</v>
      </c>
      <c r="B552">
        <v>12</v>
      </c>
      <c r="C552">
        <v>-2.1271</v>
      </c>
    </row>
    <row r="553" spans="1:3" ht="16" x14ac:dyDescent="0.25">
      <c r="A553" s="2">
        <v>1996</v>
      </c>
      <c r="B553">
        <v>1</v>
      </c>
      <c r="C553">
        <v>-1.2003999999999999</v>
      </c>
    </row>
    <row r="554" spans="1:3" ht="16" x14ac:dyDescent="0.25">
      <c r="A554" s="2">
        <v>1996</v>
      </c>
      <c r="B554">
        <v>2</v>
      </c>
      <c r="C554">
        <v>0.16320000000000001</v>
      </c>
    </row>
    <row r="555" spans="1:3" ht="16" x14ac:dyDescent="0.25">
      <c r="A555" s="2">
        <v>1996</v>
      </c>
      <c r="B555">
        <v>3</v>
      </c>
      <c r="C555">
        <v>-1.4832000000000001</v>
      </c>
    </row>
    <row r="556" spans="1:3" ht="16" x14ac:dyDescent="0.25">
      <c r="A556" s="2">
        <v>1996</v>
      </c>
      <c r="B556">
        <v>4</v>
      </c>
      <c r="C556">
        <v>-1.5250999999999999</v>
      </c>
    </row>
    <row r="557" spans="1:3" ht="16" x14ac:dyDescent="0.25">
      <c r="A557" s="2">
        <v>1996</v>
      </c>
      <c r="B557">
        <v>5</v>
      </c>
      <c r="C557">
        <v>-0.22639999999999999</v>
      </c>
    </row>
    <row r="558" spans="1:3" ht="16" x14ac:dyDescent="0.25">
      <c r="A558" s="2">
        <v>1996</v>
      </c>
      <c r="B558">
        <v>6</v>
      </c>
      <c r="C558">
        <v>0.49669999999999997</v>
      </c>
    </row>
    <row r="559" spans="1:3" ht="16" x14ac:dyDescent="0.25">
      <c r="A559" s="2">
        <v>1996</v>
      </c>
      <c r="B559">
        <v>7</v>
      </c>
      <c r="C559">
        <v>0.71460000000000001</v>
      </c>
    </row>
    <row r="560" spans="1:3" ht="16" x14ac:dyDescent="0.25">
      <c r="A560" s="2">
        <v>1996</v>
      </c>
      <c r="B560">
        <v>8</v>
      </c>
      <c r="C560">
        <v>0.12470000000000001</v>
      </c>
    </row>
    <row r="561" spans="1:3" ht="16" x14ac:dyDescent="0.25">
      <c r="A561" s="2">
        <v>1996</v>
      </c>
      <c r="B561">
        <v>9</v>
      </c>
      <c r="C561">
        <v>-1.1399999999999999</v>
      </c>
    </row>
    <row r="562" spans="1:3" ht="16" x14ac:dyDescent="0.25">
      <c r="A562" s="2">
        <v>1996</v>
      </c>
      <c r="B562">
        <v>10</v>
      </c>
      <c r="C562">
        <v>0.1825</v>
      </c>
    </row>
    <row r="563" spans="1:3" ht="16" x14ac:dyDescent="0.25">
      <c r="A563" s="2">
        <v>1996</v>
      </c>
      <c r="B563">
        <v>11</v>
      </c>
      <c r="C563">
        <v>0.13639999999999999</v>
      </c>
    </row>
    <row r="564" spans="1:3" ht="16" x14ac:dyDescent="0.25">
      <c r="A564" s="2">
        <v>1996</v>
      </c>
      <c r="B564">
        <v>12</v>
      </c>
      <c r="C564">
        <v>-1.7208000000000001</v>
      </c>
    </row>
    <row r="565" spans="1:3" ht="16" x14ac:dyDescent="0.25">
      <c r="A565" s="2">
        <v>1997</v>
      </c>
      <c r="B565">
        <v>1</v>
      </c>
      <c r="C565">
        <v>-0.45679999999999998</v>
      </c>
    </row>
    <row r="566" spans="1:3" ht="16" x14ac:dyDescent="0.25">
      <c r="A566" s="2">
        <v>1997</v>
      </c>
      <c r="B566">
        <v>2</v>
      </c>
      <c r="C566">
        <v>1.8887</v>
      </c>
    </row>
    <row r="567" spans="1:3" ht="16" x14ac:dyDescent="0.25">
      <c r="A567" s="2">
        <v>1997</v>
      </c>
      <c r="B567">
        <v>3</v>
      </c>
      <c r="C567">
        <v>1.0908</v>
      </c>
    </row>
    <row r="568" spans="1:3" ht="16" x14ac:dyDescent="0.25">
      <c r="A568" s="2">
        <v>1997</v>
      </c>
      <c r="B568">
        <v>4</v>
      </c>
      <c r="C568">
        <v>0.3236</v>
      </c>
    </row>
    <row r="569" spans="1:3" ht="16" x14ac:dyDescent="0.25">
      <c r="A569" s="2">
        <v>1997</v>
      </c>
      <c r="B569">
        <v>5</v>
      </c>
      <c r="C569">
        <v>-0.96109999999999995</v>
      </c>
    </row>
    <row r="570" spans="1:3" ht="16" x14ac:dyDescent="0.25">
      <c r="A570" s="2">
        <v>1997</v>
      </c>
      <c r="B570">
        <v>6</v>
      </c>
      <c r="C570">
        <v>-0.81499999999999995</v>
      </c>
    </row>
    <row r="571" spans="1:3" ht="16" x14ac:dyDescent="0.25">
      <c r="A571" s="2">
        <v>1997</v>
      </c>
      <c r="B571">
        <v>7</v>
      </c>
      <c r="C571">
        <v>-0.43059999999999998</v>
      </c>
    </row>
    <row r="572" spans="1:3" ht="16" x14ac:dyDescent="0.25">
      <c r="A572" s="2">
        <v>1997</v>
      </c>
      <c r="B572">
        <v>8</v>
      </c>
      <c r="C572">
        <v>0.1206</v>
      </c>
    </row>
    <row r="573" spans="1:3" ht="16" x14ac:dyDescent="0.25">
      <c r="A573" s="2">
        <v>1997</v>
      </c>
      <c r="B573">
        <v>9</v>
      </c>
      <c r="C573">
        <v>0.19450000000000001</v>
      </c>
    </row>
    <row r="574" spans="1:3" ht="16" x14ac:dyDescent="0.25">
      <c r="A574" s="2">
        <v>1997</v>
      </c>
      <c r="B574">
        <v>10</v>
      </c>
      <c r="C574">
        <v>-0.69969999999999999</v>
      </c>
    </row>
    <row r="575" spans="1:3" ht="16" x14ac:dyDescent="0.25">
      <c r="A575" s="2">
        <v>1997</v>
      </c>
      <c r="B575">
        <v>11</v>
      </c>
      <c r="C575">
        <v>-0.66110000000000002</v>
      </c>
    </row>
    <row r="576" spans="1:3" ht="16" x14ac:dyDescent="0.25">
      <c r="A576" s="2">
        <v>1997</v>
      </c>
      <c r="B576">
        <v>12</v>
      </c>
      <c r="C576">
        <v>-7.1099999999999997E-2</v>
      </c>
    </row>
    <row r="577" spans="1:3" ht="16" x14ac:dyDescent="0.25">
      <c r="A577" s="2">
        <v>1998</v>
      </c>
      <c r="B577">
        <v>1</v>
      </c>
      <c r="C577">
        <v>-2.0806</v>
      </c>
    </row>
    <row r="578" spans="1:3" ht="16" x14ac:dyDescent="0.25">
      <c r="A578" s="2">
        <v>1998</v>
      </c>
      <c r="B578">
        <v>2</v>
      </c>
      <c r="C578">
        <v>-0.1832</v>
      </c>
    </row>
    <row r="579" spans="1:3" ht="16" x14ac:dyDescent="0.25">
      <c r="A579" s="2">
        <v>1998</v>
      </c>
      <c r="B579">
        <v>3</v>
      </c>
      <c r="C579">
        <v>-0.25440000000000002</v>
      </c>
    </row>
    <row r="580" spans="1:3" ht="16" x14ac:dyDescent="0.25">
      <c r="A580" s="2">
        <v>1998</v>
      </c>
      <c r="B580">
        <v>4</v>
      </c>
      <c r="C580">
        <v>-3.7900000000000003E-2</v>
      </c>
    </row>
    <row r="581" spans="1:3" ht="16" x14ac:dyDescent="0.25">
      <c r="A581" s="2">
        <v>1998</v>
      </c>
      <c r="B581">
        <v>5</v>
      </c>
      <c r="C581">
        <v>0.42859999999999998</v>
      </c>
    </row>
    <row r="582" spans="1:3" ht="16" x14ac:dyDescent="0.25">
      <c r="A582" s="2">
        <v>1998</v>
      </c>
      <c r="B582">
        <v>6</v>
      </c>
      <c r="C582">
        <v>-0.7107</v>
      </c>
    </row>
    <row r="583" spans="1:3" ht="16" x14ac:dyDescent="0.25">
      <c r="A583" s="2">
        <v>1998</v>
      </c>
      <c r="B583">
        <v>7</v>
      </c>
      <c r="C583">
        <v>-0.2117</v>
      </c>
    </row>
    <row r="584" spans="1:3" ht="16" x14ac:dyDescent="0.25">
      <c r="A584" s="2">
        <v>1998</v>
      </c>
      <c r="B584">
        <v>8</v>
      </c>
      <c r="C584">
        <v>0.65029999999999999</v>
      </c>
    </row>
    <row r="585" spans="1:3" ht="16" x14ac:dyDescent="0.25">
      <c r="A585" s="2">
        <v>1998</v>
      </c>
      <c r="B585">
        <v>9</v>
      </c>
      <c r="C585">
        <v>-1.0499000000000001</v>
      </c>
    </row>
    <row r="586" spans="1:3" ht="16" x14ac:dyDescent="0.25">
      <c r="A586" s="2">
        <v>1998</v>
      </c>
      <c r="B586">
        <v>10</v>
      </c>
      <c r="C586">
        <v>0.29430000000000001</v>
      </c>
    </row>
    <row r="587" spans="1:3" ht="16" x14ac:dyDescent="0.25">
      <c r="A587" s="2">
        <v>1998</v>
      </c>
      <c r="B587">
        <v>11</v>
      </c>
      <c r="C587">
        <v>-1.4494</v>
      </c>
    </row>
    <row r="588" spans="1:3" ht="16" x14ac:dyDescent="0.25">
      <c r="A588" s="2">
        <v>1998</v>
      </c>
      <c r="B588">
        <v>12</v>
      </c>
      <c r="C588">
        <v>1.3533999999999999</v>
      </c>
    </row>
    <row r="589" spans="1:3" ht="16" x14ac:dyDescent="0.25">
      <c r="A589" s="2">
        <v>1999</v>
      </c>
      <c r="B589">
        <v>1</v>
      </c>
      <c r="C589">
        <v>0.1103</v>
      </c>
    </row>
    <row r="590" spans="1:3" ht="16" x14ac:dyDescent="0.25">
      <c r="A590" s="2">
        <v>1999</v>
      </c>
      <c r="B590">
        <v>2</v>
      </c>
      <c r="C590">
        <v>0.48209999999999997</v>
      </c>
    </row>
    <row r="591" spans="1:3" ht="16" x14ac:dyDescent="0.25">
      <c r="A591" s="2">
        <v>1999</v>
      </c>
      <c r="B591">
        <v>3</v>
      </c>
      <c r="C591">
        <v>-1.4916</v>
      </c>
    </row>
    <row r="592" spans="1:3" ht="16" x14ac:dyDescent="0.25">
      <c r="A592" s="2">
        <v>1999</v>
      </c>
      <c r="B592">
        <v>4</v>
      </c>
      <c r="C592">
        <v>0.28439999999999999</v>
      </c>
    </row>
    <row r="593" spans="1:3" ht="16" x14ac:dyDescent="0.25">
      <c r="A593" s="2">
        <v>1999</v>
      </c>
      <c r="B593">
        <v>5</v>
      </c>
      <c r="C593">
        <v>0.22589999999999999</v>
      </c>
    </row>
    <row r="594" spans="1:3" ht="16" x14ac:dyDescent="0.25">
      <c r="A594" s="2">
        <v>1999</v>
      </c>
      <c r="B594">
        <v>6</v>
      </c>
      <c r="C594">
        <v>0.70699999999999996</v>
      </c>
    </row>
    <row r="595" spans="1:3" ht="16" x14ac:dyDescent="0.25">
      <c r="A595" s="2">
        <v>1999</v>
      </c>
      <c r="B595">
        <v>7</v>
      </c>
      <c r="C595">
        <v>-2E-3</v>
      </c>
    </row>
    <row r="596" spans="1:3" ht="16" x14ac:dyDescent="0.25">
      <c r="A596" s="2">
        <v>1999</v>
      </c>
      <c r="B596">
        <v>8</v>
      </c>
      <c r="C596">
        <v>-0.67210000000000003</v>
      </c>
    </row>
    <row r="597" spans="1:3" ht="16" x14ac:dyDescent="0.25">
      <c r="A597" s="2">
        <v>1999</v>
      </c>
      <c r="B597">
        <v>9</v>
      </c>
      <c r="C597">
        <v>5.91E-2</v>
      </c>
    </row>
    <row r="598" spans="1:3" ht="16" x14ac:dyDescent="0.25">
      <c r="A598" s="2">
        <v>1999</v>
      </c>
      <c r="B598">
        <v>10</v>
      </c>
      <c r="C598">
        <v>-5.7999999999999996E-3</v>
      </c>
    </row>
    <row r="599" spans="1:3" ht="16" x14ac:dyDescent="0.25">
      <c r="A599" s="2">
        <v>1999</v>
      </c>
      <c r="B599">
        <v>11</v>
      </c>
      <c r="C599">
        <v>0.6109</v>
      </c>
    </row>
    <row r="600" spans="1:3" ht="16" x14ac:dyDescent="0.25">
      <c r="A600" s="2">
        <v>1999</v>
      </c>
      <c r="B600">
        <v>12</v>
      </c>
      <c r="C600">
        <v>1.0430999999999999</v>
      </c>
    </row>
    <row r="601" spans="1:3" ht="16" x14ac:dyDescent="0.25">
      <c r="A601" s="2">
        <v>2000</v>
      </c>
      <c r="B601">
        <v>1</v>
      </c>
      <c r="C601">
        <v>1.2702</v>
      </c>
    </row>
    <row r="602" spans="1:3" ht="16" x14ac:dyDescent="0.25">
      <c r="A602" s="2">
        <v>2000</v>
      </c>
      <c r="B602">
        <v>2</v>
      </c>
      <c r="C602">
        <v>1.0758000000000001</v>
      </c>
    </row>
    <row r="603" spans="1:3" ht="16" x14ac:dyDescent="0.25">
      <c r="A603" s="2">
        <v>2000</v>
      </c>
      <c r="B603">
        <v>3</v>
      </c>
      <c r="C603">
        <v>-0.45140000000000002</v>
      </c>
    </row>
    <row r="604" spans="1:3" ht="16" x14ac:dyDescent="0.25">
      <c r="A604" s="2">
        <v>2000</v>
      </c>
      <c r="B604">
        <v>4</v>
      </c>
      <c r="C604">
        <v>-0.27850000000000003</v>
      </c>
    </row>
    <row r="605" spans="1:3" ht="16" x14ac:dyDescent="0.25">
      <c r="A605" s="2">
        <v>2000</v>
      </c>
      <c r="B605">
        <v>5</v>
      </c>
      <c r="C605">
        <v>0.96909999999999996</v>
      </c>
    </row>
    <row r="606" spans="1:3" ht="16" x14ac:dyDescent="0.25">
      <c r="A606" s="2">
        <v>2000</v>
      </c>
      <c r="B606">
        <v>6</v>
      </c>
      <c r="C606">
        <v>0.58609999999999995</v>
      </c>
    </row>
    <row r="607" spans="1:3" ht="16" x14ac:dyDescent="0.25">
      <c r="A607" s="2">
        <v>2000</v>
      </c>
      <c r="B607">
        <v>7</v>
      </c>
      <c r="C607">
        <v>-0.64939999999999998</v>
      </c>
    </row>
    <row r="608" spans="1:3" ht="16" x14ac:dyDescent="0.25">
      <c r="A608" s="2">
        <v>2000</v>
      </c>
      <c r="B608">
        <v>8</v>
      </c>
      <c r="C608">
        <v>0.1439</v>
      </c>
    </row>
    <row r="609" spans="1:3" ht="16" x14ac:dyDescent="0.25">
      <c r="A609" s="2">
        <v>2000</v>
      </c>
      <c r="B609">
        <v>9</v>
      </c>
      <c r="C609">
        <v>0.39489999999999997</v>
      </c>
    </row>
    <row r="610" spans="1:3" ht="16" x14ac:dyDescent="0.25">
      <c r="A610" s="2">
        <v>2000</v>
      </c>
      <c r="B610">
        <v>10</v>
      </c>
      <c r="C610">
        <v>0.31680000000000003</v>
      </c>
    </row>
    <row r="611" spans="1:3" ht="16" x14ac:dyDescent="0.25">
      <c r="A611" s="2">
        <v>2000</v>
      </c>
      <c r="B611">
        <v>11</v>
      </c>
      <c r="C611">
        <v>-1.5814999999999999</v>
      </c>
    </row>
    <row r="612" spans="1:3" ht="16" x14ac:dyDescent="0.25">
      <c r="A612" s="2">
        <v>2000</v>
      </c>
      <c r="B612">
        <v>12</v>
      </c>
      <c r="C612">
        <v>-2.3544</v>
      </c>
    </row>
    <row r="613" spans="1:3" ht="16" x14ac:dyDescent="0.25">
      <c r="A613" s="2">
        <v>2001</v>
      </c>
      <c r="B613">
        <v>1</v>
      </c>
      <c r="C613">
        <v>-0.95879999999999999</v>
      </c>
    </row>
    <row r="614" spans="1:3" ht="16" x14ac:dyDescent="0.25">
      <c r="A614" s="2">
        <v>2001</v>
      </c>
      <c r="B614">
        <v>2</v>
      </c>
      <c r="C614">
        <v>-0.62239999999999995</v>
      </c>
    </row>
    <row r="615" spans="1:3" ht="16" x14ac:dyDescent="0.25">
      <c r="A615" s="2">
        <v>2001</v>
      </c>
      <c r="B615">
        <v>3</v>
      </c>
      <c r="C615">
        <v>-1.6865000000000001</v>
      </c>
    </row>
    <row r="616" spans="1:3" ht="16" x14ac:dyDescent="0.25">
      <c r="A616" s="2">
        <v>2001</v>
      </c>
      <c r="B616">
        <v>4</v>
      </c>
      <c r="C616">
        <v>0.90600000000000003</v>
      </c>
    </row>
    <row r="617" spans="1:3" ht="16" x14ac:dyDescent="0.25">
      <c r="A617" s="2">
        <v>2001</v>
      </c>
      <c r="B617">
        <v>5</v>
      </c>
      <c r="C617">
        <v>0.45200000000000001</v>
      </c>
    </row>
    <row r="618" spans="1:3" ht="16" x14ac:dyDescent="0.25">
      <c r="A618" s="2">
        <v>2001</v>
      </c>
      <c r="B618">
        <v>6</v>
      </c>
      <c r="C618">
        <v>-1.5299999999999999E-2</v>
      </c>
    </row>
    <row r="619" spans="1:3" ht="16" x14ac:dyDescent="0.25">
      <c r="A619" s="2">
        <v>2001</v>
      </c>
      <c r="B619">
        <v>7</v>
      </c>
      <c r="C619">
        <v>-3.1E-2</v>
      </c>
    </row>
    <row r="620" spans="1:3" ht="16" x14ac:dyDescent="0.25">
      <c r="A620" s="2">
        <v>2001</v>
      </c>
      <c r="B620">
        <v>8</v>
      </c>
      <c r="C620">
        <v>0.52049999999999996</v>
      </c>
    </row>
    <row r="621" spans="1:3" ht="16" x14ac:dyDescent="0.25">
      <c r="A621" s="2">
        <v>2001</v>
      </c>
      <c r="B621">
        <v>9</v>
      </c>
      <c r="C621">
        <v>-0.70660000000000001</v>
      </c>
    </row>
    <row r="622" spans="1:3" ht="16" x14ac:dyDescent="0.25">
      <c r="A622" s="2">
        <v>2001</v>
      </c>
      <c r="B622">
        <v>10</v>
      </c>
      <c r="C622">
        <v>0.70750000000000002</v>
      </c>
    </row>
    <row r="623" spans="1:3" ht="16" x14ac:dyDescent="0.25">
      <c r="A623" s="2">
        <v>2001</v>
      </c>
      <c r="B623">
        <v>11</v>
      </c>
      <c r="C623">
        <v>0.81859999999999999</v>
      </c>
    </row>
    <row r="624" spans="1:3" ht="16" x14ac:dyDescent="0.25">
      <c r="A624" s="2">
        <v>2001</v>
      </c>
      <c r="B624">
        <v>12</v>
      </c>
      <c r="C624">
        <v>-1.3224</v>
      </c>
    </row>
    <row r="625" spans="1:3" ht="16" x14ac:dyDescent="0.25">
      <c r="A625" s="2">
        <v>2002</v>
      </c>
      <c r="B625">
        <v>1</v>
      </c>
      <c r="C625">
        <v>1.3813</v>
      </c>
    </row>
    <row r="626" spans="1:3" ht="16" x14ac:dyDescent="0.25">
      <c r="A626" s="2">
        <v>2002</v>
      </c>
      <c r="B626">
        <v>2</v>
      </c>
      <c r="C626">
        <v>1.3035000000000001</v>
      </c>
    </row>
    <row r="627" spans="1:3" ht="16" x14ac:dyDescent="0.25">
      <c r="A627" s="2">
        <v>2002</v>
      </c>
      <c r="B627">
        <v>3</v>
      </c>
      <c r="C627">
        <v>0.90200000000000002</v>
      </c>
    </row>
    <row r="628" spans="1:3" ht="16" x14ac:dyDescent="0.25">
      <c r="A628" s="2">
        <v>2002</v>
      </c>
      <c r="B628">
        <v>4</v>
      </c>
      <c r="C628">
        <v>0.74839999999999995</v>
      </c>
    </row>
    <row r="629" spans="1:3" ht="16" x14ac:dyDescent="0.25">
      <c r="A629" s="2">
        <v>2002</v>
      </c>
      <c r="B629">
        <v>5</v>
      </c>
      <c r="C629">
        <v>0.40139999999999998</v>
      </c>
    </row>
    <row r="630" spans="1:3" ht="16" x14ac:dyDescent="0.25">
      <c r="A630" s="2">
        <v>2002</v>
      </c>
      <c r="B630">
        <v>6</v>
      </c>
      <c r="C630">
        <v>0.57269999999999999</v>
      </c>
    </row>
    <row r="631" spans="1:3" ht="16" x14ac:dyDescent="0.25">
      <c r="A631" s="2">
        <v>2002</v>
      </c>
      <c r="B631">
        <v>7</v>
      </c>
      <c r="C631">
        <v>0.3276</v>
      </c>
    </row>
    <row r="632" spans="1:3" ht="16" x14ac:dyDescent="0.25">
      <c r="A632" s="2">
        <v>2002</v>
      </c>
      <c r="B632">
        <v>8</v>
      </c>
      <c r="C632">
        <v>-0.22850000000000001</v>
      </c>
    </row>
    <row r="633" spans="1:3" ht="16" x14ac:dyDescent="0.25">
      <c r="A633" s="2">
        <v>2002</v>
      </c>
      <c r="B633">
        <v>9</v>
      </c>
      <c r="C633">
        <v>-4.2700000000000002E-2</v>
      </c>
    </row>
    <row r="634" spans="1:3" ht="16" x14ac:dyDescent="0.25">
      <c r="A634" s="2">
        <v>2002</v>
      </c>
      <c r="B634">
        <v>10</v>
      </c>
      <c r="C634">
        <v>-1.4884999999999999</v>
      </c>
    </row>
    <row r="635" spans="1:3" ht="16" x14ac:dyDescent="0.25">
      <c r="A635" s="2">
        <v>2002</v>
      </c>
      <c r="B635">
        <v>11</v>
      </c>
      <c r="C635">
        <v>-1.4251</v>
      </c>
    </row>
    <row r="636" spans="1:3" ht="16" x14ac:dyDescent="0.25">
      <c r="A636" s="2">
        <v>2002</v>
      </c>
      <c r="B636">
        <v>12</v>
      </c>
      <c r="C636">
        <v>-1.5921000000000001</v>
      </c>
    </row>
    <row r="637" spans="1:3" ht="16" x14ac:dyDescent="0.25">
      <c r="A637" s="2">
        <v>2003</v>
      </c>
      <c r="B637">
        <v>1</v>
      </c>
      <c r="C637">
        <v>-0.47170000000000001</v>
      </c>
    </row>
    <row r="638" spans="1:3" ht="16" x14ac:dyDescent="0.25">
      <c r="A638" s="2">
        <v>2003</v>
      </c>
      <c r="B638">
        <v>2</v>
      </c>
      <c r="C638">
        <v>0.1278</v>
      </c>
    </row>
    <row r="639" spans="1:3" ht="16" x14ac:dyDescent="0.25">
      <c r="A639" s="2">
        <v>2003</v>
      </c>
      <c r="B639">
        <v>3</v>
      </c>
      <c r="C639">
        <v>0.93300000000000005</v>
      </c>
    </row>
    <row r="640" spans="1:3" ht="16" x14ac:dyDescent="0.25">
      <c r="A640" s="2">
        <v>2003</v>
      </c>
      <c r="B640">
        <v>4</v>
      </c>
      <c r="C640">
        <v>-0.17810000000000001</v>
      </c>
    </row>
    <row r="641" spans="1:3" ht="16" x14ac:dyDescent="0.25">
      <c r="A641" s="2">
        <v>2003</v>
      </c>
      <c r="B641">
        <v>5</v>
      </c>
      <c r="C641">
        <v>1.0166999999999999</v>
      </c>
    </row>
    <row r="642" spans="1:3" ht="16" x14ac:dyDescent="0.25">
      <c r="A642" s="2">
        <v>2003</v>
      </c>
      <c r="B642">
        <v>6</v>
      </c>
      <c r="C642">
        <v>-0.1021</v>
      </c>
    </row>
    <row r="643" spans="1:3" ht="16" x14ac:dyDescent="0.25">
      <c r="A643" s="2">
        <v>2003</v>
      </c>
      <c r="B643">
        <v>7</v>
      </c>
      <c r="C643">
        <v>7.5300000000000006E-2</v>
      </c>
    </row>
    <row r="644" spans="1:3" ht="16" x14ac:dyDescent="0.25">
      <c r="A644" s="2">
        <v>2003</v>
      </c>
      <c r="B644">
        <v>8</v>
      </c>
      <c r="C644">
        <v>-0.28039999999999998</v>
      </c>
    </row>
    <row r="645" spans="1:3" ht="16" x14ac:dyDescent="0.25">
      <c r="A645" s="2">
        <v>2003</v>
      </c>
      <c r="B645">
        <v>9</v>
      </c>
      <c r="C645">
        <v>0.46660000000000001</v>
      </c>
    </row>
    <row r="646" spans="1:3" ht="16" x14ac:dyDescent="0.25">
      <c r="A646" s="2">
        <v>2003</v>
      </c>
      <c r="B646">
        <v>10</v>
      </c>
      <c r="C646">
        <v>-0.66979999999999995</v>
      </c>
    </row>
    <row r="647" spans="1:3" ht="16" x14ac:dyDescent="0.25">
      <c r="A647" s="2">
        <v>2003</v>
      </c>
      <c r="B647">
        <v>11</v>
      </c>
      <c r="C647">
        <v>0.64239999999999997</v>
      </c>
    </row>
    <row r="648" spans="1:3" ht="16" x14ac:dyDescent="0.25">
      <c r="A648" s="2">
        <v>2003</v>
      </c>
      <c r="B648">
        <v>12</v>
      </c>
      <c r="C648">
        <v>0.26519999999999999</v>
      </c>
    </row>
    <row r="649" spans="1:3" ht="16" x14ac:dyDescent="0.25">
      <c r="A649" s="2">
        <v>2004</v>
      </c>
      <c r="B649">
        <v>1</v>
      </c>
      <c r="C649">
        <v>-1.6858</v>
      </c>
    </row>
    <row r="650" spans="1:3" ht="16" x14ac:dyDescent="0.25">
      <c r="A650" s="2">
        <v>2004</v>
      </c>
      <c r="B650">
        <v>2</v>
      </c>
      <c r="C650">
        <v>-1.5285</v>
      </c>
    </row>
    <row r="651" spans="1:3" ht="16" x14ac:dyDescent="0.25">
      <c r="A651" s="2">
        <v>2004</v>
      </c>
      <c r="B651">
        <v>3</v>
      </c>
      <c r="C651">
        <v>0.31809999999999999</v>
      </c>
    </row>
    <row r="652" spans="1:3" ht="16" x14ac:dyDescent="0.25">
      <c r="A652" s="2">
        <v>2004</v>
      </c>
      <c r="B652">
        <v>4</v>
      </c>
      <c r="C652">
        <v>-0.40939999999999999</v>
      </c>
    </row>
    <row r="653" spans="1:3" ht="16" x14ac:dyDescent="0.25">
      <c r="A653" s="2">
        <v>2004</v>
      </c>
      <c r="B653">
        <v>5</v>
      </c>
      <c r="C653">
        <v>-9.4299999999999995E-2</v>
      </c>
    </row>
    <row r="654" spans="1:3" ht="16" x14ac:dyDescent="0.25">
      <c r="A654" s="2">
        <v>2004</v>
      </c>
      <c r="B654">
        <v>6</v>
      </c>
      <c r="C654">
        <v>-0.2359</v>
      </c>
    </row>
    <row r="655" spans="1:3" ht="16" x14ac:dyDescent="0.25">
      <c r="A655" s="2">
        <v>2004</v>
      </c>
      <c r="B655">
        <v>7</v>
      </c>
      <c r="C655">
        <v>-0.20050000000000001</v>
      </c>
    </row>
    <row r="656" spans="1:3" ht="16" x14ac:dyDescent="0.25">
      <c r="A656" s="2">
        <v>2004</v>
      </c>
      <c r="B656">
        <v>8</v>
      </c>
      <c r="C656">
        <v>-0.72019999999999995</v>
      </c>
    </row>
    <row r="657" spans="1:3" ht="16" x14ac:dyDescent="0.25">
      <c r="A657" s="2">
        <v>2004</v>
      </c>
      <c r="B657">
        <v>9</v>
      </c>
      <c r="C657">
        <v>0.85499999999999998</v>
      </c>
    </row>
    <row r="658" spans="1:3" ht="16" x14ac:dyDescent="0.25">
      <c r="A658" s="2">
        <v>2004</v>
      </c>
      <c r="B658">
        <v>10</v>
      </c>
      <c r="C658">
        <v>-0.51539999999999997</v>
      </c>
    </row>
    <row r="659" spans="1:3" ht="16" x14ac:dyDescent="0.25">
      <c r="A659" s="2">
        <v>2004</v>
      </c>
      <c r="B659">
        <v>11</v>
      </c>
      <c r="C659">
        <v>0.67830000000000001</v>
      </c>
    </row>
    <row r="660" spans="1:3" ht="16" x14ac:dyDescent="0.25">
      <c r="A660" s="2">
        <v>2004</v>
      </c>
      <c r="B660">
        <v>12</v>
      </c>
      <c r="C660">
        <v>1.2301</v>
      </c>
    </row>
    <row r="661" spans="1:3" ht="16" x14ac:dyDescent="0.25">
      <c r="A661" s="2">
        <v>2005</v>
      </c>
      <c r="B661">
        <v>1</v>
      </c>
      <c r="C661">
        <v>0.35620000000000002</v>
      </c>
    </row>
    <row r="662" spans="1:3" ht="16" x14ac:dyDescent="0.25">
      <c r="A662" s="2">
        <v>2005</v>
      </c>
      <c r="B662">
        <v>2</v>
      </c>
      <c r="C662">
        <v>-1.2706</v>
      </c>
    </row>
    <row r="663" spans="1:3" ht="16" x14ac:dyDescent="0.25">
      <c r="A663" s="2">
        <v>2005</v>
      </c>
      <c r="B663">
        <v>3</v>
      </c>
      <c r="C663">
        <v>-1.3479000000000001</v>
      </c>
    </row>
    <row r="664" spans="1:3" ht="16" x14ac:dyDescent="0.25">
      <c r="A664" s="2">
        <v>2005</v>
      </c>
      <c r="B664">
        <v>4</v>
      </c>
      <c r="C664">
        <v>-4.6199999999999998E-2</v>
      </c>
    </row>
    <row r="665" spans="1:3" ht="16" x14ac:dyDescent="0.25">
      <c r="A665" s="2">
        <v>2005</v>
      </c>
      <c r="B665">
        <v>5</v>
      </c>
      <c r="C665">
        <v>-0.76339999999999997</v>
      </c>
    </row>
    <row r="666" spans="1:3" ht="16" x14ac:dyDescent="0.25">
      <c r="A666" s="2">
        <v>2005</v>
      </c>
      <c r="B666">
        <v>6</v>
      </c>
      <c r="C666">
        <v>-0.38319999999999999</v>
      </c>
    </row>
    <row r="667" spans="1:3" ht="16" x14ac:dyDescent="0.25">
      <c r="A667" s="2">
        <v>2005</v>
      </c>
      <c r="B667">
        <v>7</v>
      </c>
      <c r="C667">
        <v>-3.0200000000000001E-2</v>
      </c>
    </row>
    <row r="668" spans="1:3" ht="16" x14ac:dyDescent="0.25">
      <c r="A668" s="2">
        <v>2005</v>
      </c>
      <c r="B668">
        <v>8</v>
      </c>
      <c r="C668">
        <v>2.6100000000000002E-2</v>
      </c>
    </row>
    <row r="669" spans="1:3" ht="16" x14ac:dyDescent="0.25">
      <c r="A669" s="2">
        <v>2005</v>
      </c>
      <c r="B669">
        <v>9</v>
      </c>
      <c r="C669">
        <v>0.8024</v>
      </c>
    </row>
    <row r="670" spans="1:3" ht="16" x14ac:dyDescent="0.25">
      <c r="A670" s="2">
        <v>2005</v>
      </c>
      <c r="B670">
        <v>10</v>
      </c>
      <c r="C670">
        <v>2.98E-2</v>
      </c>
    </row>
    <row r="671" spans="1:3" ht="16" x14ac:dyDescent="0.25">
      <c r="A671" s="2">
        <v>2005</v>
      </c>
      <c r="B671">
        <v>11</v>
      </c>
      <c r="C671">
        <v>0.22770000000000001</v>
      </c>
    </row>
    <row r="672" spans="1:3" ht="16" x14ac:dyDescent="0.25">
      <c r="A672" s="2">
        <v>2005</v>
      </c>
      <c r="B672">
        <v>12</v>
      </c>
      <c r="C672">
        <v>-2.1038999999999999</v>
      </c>
    </row>
    <row r="673" spans="1:3" ht="16" x14ac:dyDescent="0.25">
      <c r="A673" s="2">
        <v>2006</v>
      </c>
      <c r="B673">
        <v>1</v>
      </c>
      <c r="C673">
        <v>-0.17050000000000001</v>
      </c>
    </row>
    <row r="674" spans="1:3" ht="16" x14ac:dyDescent="0.25">
      <c r="A674" s="2">
        <v>2006</v>
      </c>
      <c r="B674">
        <v>2</v>
      </c>
      <c r="C674">
        <v>-0.15579999999999999</v>
      </c>
    </row>
    <row r="675" spans="1:3" ht="16" x14ac:dyDescent="0.25">
      <c r="A675" s="2">
        <v>2006</v>
      </c>
      <c r="B675">
        <v>3</v>
      </c>
      <c r="C675">
        <v>-1.6037999999999999</v>
      </c>
    </row>
    <row r="676" spans="1:3" ht="16" x14ac:dyDescent="0.25">
      <c r="A676" s="2">
        <v>2006</v>
      </c>
      <c r="B676">
        <v>4</v>
      </c>
      <c r="C676">
        <v>0.13830000000000001</v>
      </c>
    </row>
    <row r="677" spans="1:3" ht="16" x14ac:dyDescent="0.25">
      <c r="A677" s="2">
        <v>2006</v>
      </c>
      <c r="B677">
        <v>5</v>
      </c>
      <c r="C677">
        <v>0.15579999999999999</v>
      </c>
    </row>
    <row r="678" spans="1:3" ht="16" x14ac:dyDescent="0.25">
      <c r="A678" s="2">
        <v>2006</v>
      </c>
      <c r="B678">
        <v>6</v>
      </c>
      <c r="C678">
        <v>1.0708</v>
      </c>
    </row>
    <row r="679" spans="1:3" ht="16" x14ac:dyDescent="0.25">
      <c r="A679" s="2">
        <v>2006</v>
      </c>
      <c r="B679">
        <v>7</v>
      </c>
      <c r="C679">
        <v>0.1027</v>
      </c>
    </row>
    <row r="680" spans="1:3" ht="16" x14ac:dyDescent="0.25">
      <c r="A680" s="2">
        <v>2006</v>
      </c>
      <c r="B680">
        <v>8</v>
      </c>
      <c r="C680">
        <v>-0.26519999999999999</v>
      </c>
    </row>
    <row r="681" spans="1:3" ht="16" x14ac:dyDescent="0.25">
      <c r="A681" s="2">
        <v>2006</v>
      </c>
      <c r="B681">
        <v>9</v>
      </c>
      <c r="C681">
        <v>0.60650000000000004</v>
      </c>
    </row>
    <row r="682" spans="1:3" ht="16" x14ac:dyDescent="0.25">
      <c r="A682" s="2">
        <v>2006</v>
      </c>
      <c r="B682">
        <v>10</v>
      </c>
      <c r="C682">
        <v>-1.0290999999999999</v>
      </c>
    </row>
    <row r="683" spans="1:3" ht="16" x14ac:dyDescent="0.25">
      <c r="A683" s="2">
        <v>2006</v>
      </c>
      <c r="B683">
        <v>11</v>
      </c>
      <c r="C683">
        <v>0.52129999999999999</v>
      </c>
    </row>
    <row r="684" spans="1:3" ht="16" x14ac:dyDescent="0.25">
      <c r="A684" s="2">
        <v>2006</v>
      </c>
      <c r="B684">
        <v>12</v>
      </c>
      <c r="C684">
        <v>2.2816999999999998</v>
      </c>
    </row>
    <row r="685" spans="1:3" ht="16" x14ac:dyDescent="0.25">
      <c r="A685" s="2">
        <v>2007</v>
      </c>
      <c r="B685">
        <v>1</v>
      </c>
      <c r="C685">
        <v>2.0337999999999998</v>
      </c>
    </row>
    <row r="686" spans="1:3" ht="16" x14ac:dyDescent="0.25">
      <c r="A686" s="2">
        <v>2007</v>
      </c>
      <c r="B686">
        <v>2</v>
      </c>
      <c r="C686">
        <v>-1.3069</v>
      </c>
    </row>
    <row r="687" spans="1:3" ht="16" x14ac:dyDescent="0.25">
      <c r="A687" s="2">
        <v>2007</v>
      </c>
      <c r="B687">
        <v>3</v>
      </c>
      <c r="C687">
        <v>1.1820999999999999</v>
      </c>
    </row>
    <row r="688" spans="1:3" ht="16" x14ac:dyDescent="0.25">
      <c r="A688" s="2">
        <v>2007</v>
      </c>
      <c r="B688">
        <v>4</v>
      </c>
      <c r="C688">
        <v>0.54430000000000001</v>
      </c>
    </row>
    <row r="689" spans="1:3" ht="16" x14ac:dyDescent="0.25">
      <c r="A689" s="2">
        <v>2007</v>
      </c>
      <c r="B689">
        <v>5</v>
      </c>
      <c r="C689">
        <v>0.89370000000000005</v>
      </c>
    </row>
    <row r="690" spans="1:3" ht="16" x14ac:dyDescent="0.25">
      <c r="A690" s="2">
        <v>2007</v>
      </c>
      <c r="B690">
        <v>6</v>
      </c>
      <c r="C690">
        <v>-0.55500000000000005</v>
      </c>
    </row>
    <row r="691" spans="1:3" ht="16" x14ac:dyDescent="0.25">
      <c r="A691" s="2">
        <v>2007</v>
      </c>
      <c r="B691">
        <v>7</v>
      </c>
      <c r="C691">
        <v>-0.39650000000000002</v>
      </c>
    </row>
    <row r="692" spans="1:3" ht="16" x14ac:dyDescent="0.25">
      <c r="A692" s="2">
        <v>2007</v>
      </c>
      <c r="B692">
        <v>8</v>
      </c>
      <c r="C692">
        <v>-3.3700000000000001E-2</v>
      </c>
    </row>
    <row r="693" spans="1:3" ht="16" x14ac:dyDescent="0.25">
      <c r="A693" s="2">
        <v>2007</v>
      </c>
      <c r="B693">
        <v>9</v>
      </c>
      <c r="C693">
        <v>0.1789</v>
      </c>
    </row>
    <row r="694" spans="1:3" ht="16" x14ac:dyDescent="0.25">
      <c r="A694" s="2">
        <v>2007</v>
      </c>
      <c r="B694">
        <v>10</v>
      </c>
      <c r="C694">
        <v>0.38350000000000001</v>
      </c>
    </row>
    <row r="695" spans="1:3" ht="16" x14ac:dyDescent="0.25">
      <c r="A695" s="2">
        <v>2007</v>
      </c>
      <c r="B695">
        <v>11</v>
      </c>
      <c r="C695">
        <v>-0.51870000000000005</v>
      </c>
    </row>
    <row r="696" spans="1:3" ht="16" x14ac:dyDescent="0.25">
      <c r="A696" s="2">
        <v>2007</v>
      </c>
      <c r="B696">
        <v>12</v>
      </c>
      <c r="C696">
        <v>0.82110000000000005</v>
      </c>
    </row>
    <row r="697" spans="1:3" ht="16" x14ac:dyDescent="0.25">
      <c r="A697" s="2">
        <v>2008</v>
      </c>
      <c r="B697">
        <v>1</v>
      </c>
      <c r="C697">
        <v>0.81899999999999995</v>
      </c>
    </row>
    <row r="698" spans="1:3" ht="16" x14ac:dyDescent="0.25">
      <c r="A698" s="2">
        <v>2008</v>
      </c>
      <c r="B698">
        <v>2</v>
      </c>
      <c r="C698">
        <v>0.93810000000000004</v>
      </c>
    </row>
    <row r="699" spans="1:3" ht="16" x14ac:dyDescent="0.25">
      <c r="A699" s="2">
        <v>2008</v>
      </c>
      <c r="B699">
        <v>3</v>
      </c>
      <c r="C699">
        <v>0.58560000000000001</v>
      </c>
    </row>
    <row r="700" spans="1:3" ht="16" x14ac:dyDescent="0.25">
      <c r="A700" s="2">
        <v>2008</v>
      </c>
      <c r="B700">
        <v>4</v>
      </c>
      <c r="C700">
        <v>-0.45500000000000002</v>
      </c>
    </row>
    <row r="701" spans="1:3" ht="16" x14ac:dyDescent="0.25">
      <c r="A701" s="2">
        <v>2008</v>
      </c>
      <c r="B701">
        <v>5</v>
      </c>
      <c r="C701">
        <v>-1.2047000000000001</v>
      </c>
    </row>
    <row r="702" spans="1:3" ht="16" x14ac:dyDescent="0.25">
      <c r="A702" s="2">
        <v>2008</v>
      </c>
      <c r="B702">
        <v>6</v>
      </c>
      <c r="C702">
        <v>-8.9800000000000005E-2</v>
      </c>
    </row>
    <row r="703" spans="1:3" ht="16" x14ac:dyDescent="0.25">
      <c r="A703" s="2">
        <v>2008</v>
      </c>
      <c r="B703">
        <v>7</v>
      </c>
      <c r="C703">
        <v>-0.47989999999999999</v>
      </c>
    </row>
    <row r="704" spans="1:3" ht="16" x14ac:dyDescent="0.25">
      <c r="A704" s="2">
        <v>2008</v>
      </c>
      <c r="B704">
        <v>8</v>
      </c>
      <c r="C704">
        <v>-8.0500000000000002E-2</v>
      </c>
    </row>
    <row r="705" spans="1:3" ht="16" x14ac:dyDescent="0.25">
      <c r="A705" s="2">
        <v>2008</v>
      </c>
      <c r="B705">
        <v>9</v>
      </c>
      <c r="C705">
        <v>-0.3266</v>
      </c>
    </row>
    <row r="706" spans="1:3" ht="16" x14ac:dyDescent="0.25">
      <c r="A706" s="2">
        <v>2008</v>
      </c>
      <c r="B706">
        <v>10</v>
      </c>
      <c r="C706">
        <v>1.6758</v>
      </c>
    </row>
    <row r="707" spans="1:3" ht="16" x14ac:dyDescent="0.25">
      <c r="A707" s="2">
        <v>2008</v>
      </c>
      <c r="B707">
        <v>11</v>
      </c>
      <c r="C707">
        <v>9.2200000000000004E-2</v>
      </c>
    </row>
    <row r="708" spans="1:3" ht="16" x14ac:dyDescent="0.25">
      <c r="A708" s="2">
        <v>2008</v>
      </c>
      <c r="B708">
        <v>12</v>
      </c>
      <c r="C708">
        <v>0.64780000000000004</v>
      </c>
    </row>
    <row r="709" spans="1:3" ht="16" x14ac:dyDescent="0.25">
      <c r="A709" s="2">
        <v>2009</v>
      </c>
      <c r="B709">
        <v>1</v>
      </c>
      <c r="C709">
        <v>0.79969999999999997</v>
      </c>
    </row>
    <row r="710" spans="1:3" ht="16" x14ac:dyDescent="0.25">
      <c r="A710" s="2">
        <v>2009</v>
      </c>
      <c r="B710">
        <v>2</v>
      </c>
      <c r="C710">
        <v>-0.67230000000000001</v>
      </c>
    </row>
    <row r="711" spans="1:3" ht="16" x14ac:dyDescent="0.25">
      <c r="A711" s="2">
        <v>2009</v>
      </c>
      <c r="B711">
        <v>3</v>
      </c>
      <c r="C711">
        <v>0.12130000000000001</v>
      </c>
    </row>
    <row r="712" spans="1:3" ht="16" x14ac:dyDescent="0.25">
      <c r="A712" s="2">
        <v>2009</v>
      </c>
      <c r="B712">
        <v>4</v>
      </c>
      <c r="C712">
        <v>0.97250000000000003</v>
      </c>
    </row>
    <row r="713" spans="1:3" ht="16" x14ac:dyDescent="0.25">
      <c r="A713" s="2">
        <v>2009</v>
      </c>
      <c r="B713">
        <v>5</v>
      </c>
      <c r="C713">
        <v>1.1937</v>
      </c>
    </row>
    <row r="714" spans="1:3" ht="16" x14ac:dyDescent="0.25">
      <c r="A714" s="2">
        <v>2009</v>
      </c>
      <c r="B714">
        <v>6</v>
      </c>
      <c r="C714">
        <v>-1.3507</v>
      </c>
    </row>
    <row r="715" spans="1:3" ht="16" x14ac:dyDescent="0.25">
      <c r="A715" s="2">
        <v>2009</v>
      </c>
      <c r="B715">
        <v>7</v>
      </c>
      <c r="C715">
        <v>-1.3559000000000001</v>
      </c>
    </row>
    <row r="716" spans="1:3" ht="16" x14ac:dyDescent="0.25">
      <c r="A716" s="2">
        <v>2009</v>
      </c>
      <c r="B716">
        <v>8</v>
      </c>
      <c r="C716">
        <v>-5.3699999999999998E-2</v>
      </c>
    </row>
    <row r="717" spans="1:3" ht="16" x14ac:dyDescent="0.25">
      <c r="A717" s="2">
        <v>2009</v>
      </c>
      <c r="B717">
        <v>9</v>
      </c>
      <c r="C717">
        <v>0.87450000000000006</v>
      </c>
    </row>
    <row r="718" spans="1:3" ht="16" x14ac:dyDescent="0.25">
      <c r="A718" s="2">
        <v>2009</v>
      </c>
      <c r="B718">
        <v>10</v>
      </c>
      <c r="C718">
        <v>-1.5399</v>
      </c>
    </row>
    <row r="719" spans="1:3" ht="16" x14ac:dyDescent="0.25">
      <c r="A719" s="2">
        <v>2009</v>
      </c>
      <c r="B719">
        <v>11</v>
      </c>
      <c r="C719">
        <v>0.45889999999999997</v>
      </c>
    </row>
    <row r="720" spans="1:3" ht="16" x14ac:dyDescent="0.25">
      <c r="A720" s="2">
        <v>2009</v>
      </c>
      <c r="B720">
        <v>12</v>
      </c>
      <c r="C720">
        <v>-3.4127999999999998</v>
      </c>
    </row>
    <row r="721" spans="1:3" ht="16" x14ac:dyDescent="0.25">
      <c r="A721" s="2">
        <v>2010</v>
      </c>
      <c r="B721">
        <v>1</v>
      </c>
      <c r="C721">
        <v>-2.5868000000000002</v>
      </c>
    </row>
    <row r="722" spans="1:3" ht="16" x14ac:dyDescent="0.25">
      <c r="A722" s="2">
        <v>2010</v>
      </c>
      <c r="B722">
        <v>2</v>
      </c>
      <c r="C722">
        <v>-4.2656999999999998</v>
      </c>
    </row>
    <row r="723" spans="1:3" ht="16" x14ac:dyDescent="0.25">
      <c r="A723" s="2">
        <v>2010</v>
      </c>
      <c r="B723">
        <v>3</v>
      </c>
      <c r="C723">
        <v>-0.43209999999999998</v>
      </c>
    </row>
    <row r="724" spans="1:3" ht="16" x14ac:dyDescent="0.25">
      <c r="A724" s="2">
        <v>2010</v>
      </c>
      <c r="B724">
        <v>4</v>
      </c>
      <c r="C724">
        <v>-0.27450000000000002</v>
      </c>
    </row>
    <row r="725" spans="1:3" ht="16" x14ac:dyDescent="0.25">
      <c r="A725" s="2">
        <v>2010</v>
      </c>
      <c r="B725">
        <v>5</v>
      </c>
      <c r="C725">
        <v>-0.91859999999999997</v>
      </c>
    </row>
    <row r="726" spans="1:3" ht="16" x14ac:dyDescent="0.25">
      <c r="A726" s="2">
        <v>2010</v>
      </c>
      <c r="B726">
        <v>6</v>
      </c>
      <c r="C726">
        <v>-1.2999999999999999E-2</v>
      </c>
    </row>
    <row r="727" spans="1:3" ht="16" x14ac:dyDescent="0.25">
      <c r="A727" s="2">
        <v>2010</v>
      </c>
      <c r="B727">
        <v>7</v>
      </c>
      <c r="C727">
        <v>0.43530000000000002</v>
      </c>
    </row>
    <row r="728" spans="1:3" ht="16" x14ac:dyDescent="0.25">
      <c r="A728" s="2">
        <v>2010</v>
      </c>
      <c r="B728">
        <v>8</v>
      </c>
      <c r="C728">
        <v>-0.1166</v>
      </c>
    </row>
    <row r="729" spans="1:3" ht="16" x14ac:dyDescent="0.25">
      <c r="A729" s="2">
        <v>2010</v>
      </c>
      <c r="B729">
        <v>9</v>
      </c>
      <c r="C729">
        <v>-0.86460000000000004</v>
      </c>
    </row>
    <row r="730" spans="1:3" ht="16" x14ac:dyDescent="0.25">
      <c r="A730" s="2">
        <v>2010</v>
      </c>
      <c r="B730">
        <v>10</v>
      </c>
      <c r="C730">
        <v>-0.46700000000000003</v>
      </c>
    </row>
    <row r="731" spans="1:3" ht="16" x14ac:dyDescent="0.25">
      <c r="A731" s="2">
        <v>2010</v>
      </c>
      <c r="B731">
        <v>11</v>
      </c>
      <c r="C731">
        <v>-0.37569999999999998</v>
      </c>
    </row>
    <row r="732" spans="1:3" ht="16" x14ac:dyDescent="0.25">
      <c r="A732" s="2">
        <v>2010</v>
      </c>
      <c r="B732">
        <v>12</v>
      </c>
      <c r="C732">
        <v>-2.6309999999999998</v>
      </c>
    </row>
    <row r="733" spans="1:3" ht="16" x14ac:dyDescent="0.25">
      <c r="A733" s="2">
        <v>2011</v>
      </c>
      <c r="B733">
        <v>1</v>
      </c>
      <c r="C733">
        <v>-1.6831</v>
      </c>
    </row>
    <row r="734" spans="1:3" ht="16" x14ac:dyDescent="0.25">
      <c r="A734" s="2">
        <v>2011</v>
      </c>
      <c r="B734">
        <v>2</v>
      </c>
      <c r="C734">
        <v>1.5753999999999999</v>
      </c>
    </row>
    <row r="735" spans="1:3" ht="16" x14ac:dyDescent="0.25">
      <c r="A735" s="2">
        <v>2011</v>
      </c>
      <c r="B735">
        <v>3</v>
      </c>
      <c r="C735">
        <v>1.4240999999999999</v>
      </c>
    </row>
    <row r="736" spans="1:3" ht="16" x14ac:dyDescent="0.25">
      <c r="A736" s="2">
        <v>2011</v>
      </c>
      <c r="B736">
        <v>4</v>
      </c>
      <c r="C736">
        <v>2.2747999999999999</v>
      </c>
    </row>
    <row r="737" spans="1:3" ht="16" x14ac:dyDescent="0.25">
      <c r="A737" s="2">
        <v>2011</v>
      </c>
      <c r="B737">
        <v>5</v>
      </c>
      <c r="C737">
        <v>-3.5099999999999999E-2</v>
      </c>
    </row>
    <row r="738" spans="1:3" ht="16" x14ac:dyDescent="0.25">
      <c r="A738" s="2">
        <v>2011</v>
      </c>
      <c r="B738">
        <v>6</v>
      </c>
      <c r="C738">
        <v>-0.85780000000000001</v>
      </c>
    </row>
    <row r="739" spans="1:3" ht="16" x14ac:dyDescent="0.25">
      <c r="A739" s="2">
        <v>2011</v>
      </c>
      <c r="B739">
        <v>7</v>
      </c>
      <c r="C739">
        <v>-0.47160000000000002</v>
      </c>
    </row>
    <row r="740" spans="1:3" ht="16" x14ac:dyDescent="0.25">
      <c r="A740" s="2">
        <v>2011</v>
      </c>
      <c r="B740">
        <v>8</v>
      </c>
      <c r="C740">
        <v>-1.0626</v>
      </c>
    </row>
    <row r="741" spans="1:3" ht="16" x14ac:dyDescent="0.25">
      <c r="A741" s="2">
        <v>2011</v>
      </c>
      <c r="B741">
        <v>9</v>
      </c>
      <c r="C741">
        <v>0.66469999999999996</v>
      </c>
    </row>
    <row r="742" spans="1:3" ht="16" x14ac:dyDescent="0.25">
      <c r="A742" s="2">
        <v>2011</v>
      </c>
      <c r="B742">
        <v>10</v>
      </c>
      <c r="C742">
        <v>0.79979999999999996</v>
      </c>
    </row>
    <row r="743" spans="1:3" ht="16" x14ac:dyDescent="0.25">
      <c r="A743" s="2">
        <v>2011</v>
      </c>
      <c r="B743">
        <v>11</v>
      </c>
      <c r="C743">
        <v>1.4592000000000001</v>
      </c>
    </row>
    <row r="744" spans="1:3" ht="16" x14ac:dyDescent="0.25">
      <c r="A744" s="2">
        <v>2011</v>
      </c>
      <c r="B744">
        <v>12</v>
      </c>
      <c r="C744">
        <v>2.2208000000000001</v>
      </c>
    </row>
    <row r="745" spans="1:3" ht="16" x14ac:dyDescent="0.25">
      <c r="A745" s="2">
        <v>2012</v>
      </c>
      <c r="B745">
        <v>1</v>
      </c>
      <c r="C745">
        <v>-0.21970000000000001</v>
      </c>
    </row>
    <row r="746" spans="1:3" ht="16" x14ac:dyDescent="0.25">
      <c r="A746" s="2">
        <v>2012</v>
      </c>
      <c r="B746">
        <v>2</v>
      </c>
      <c r="C746">
        <v>-3.6299999999999999E-2</v>
      </c>
    </row>
    <row r="747" spans="1:3" ht="16" x14ac:dyDescent="0.25">
      <c r="A747" s="2">
        <v>2012</v>
      </c>
      <c r="B747">
        <v>3</v>
      </c>
      <c r="C747">
        <v>1.0370999999999999</v>
      </c>
    </row>
    <row r="748" spans="1:3" ht="16" x14ac:dyDescent="0.25">
      <c r="A748" s="2">
        <v>2012</v>
      </c>
      <c r="B748">
        <v>4</v>
      </c>
      <c r="C748">
        <v>-3.4599999999999999E-2</v>
      </c>
    </row>
    <row r="749" spans="1:3" ht="16" x14ac:dyDescent="0.25">
      <c r="A749" s="2">
        <v>2012</v>
      </c>
      <c r="B749">
        <v>5</v>
      </c>
      <c r="C749">
        <v>0.16839999999999999</v>
      </c>
    </row>
    <row r="750" spans="1:3" ht="16" x14ac:dyDescent="0.25">
      <c r="A750" s="2">
        <v>2012</v>
      </c>
      <c r="B750">
        <v>6</v>
      </c>
      <c r="C750">
        <v>-0.6724</v>
      </c>
    </row>
    <row r="751" spans="1:3" ht="16" x14ac:dyDescent="0.25">
      <c r="A751" s="2">
        <v>2012</v>
      </c>
      <c r="B751">
        <v>7</v>
      </c>
      <c r="C751">
        <v>0.1678</v>
      </c>
    </row>
    <row r="752" spans="1:3" ht="16" x14ac:dyDescent="0.25">
      <c r="A752" s="2">
        <v>2012</v>
      </c>
      <c r="B752">
        <v>8</v>
      </c>
      <c r="C752">
        <v>1.4E-2</v>
      </c>
    </row>
    <row r="753" spans="1:3" ht="16" x14ac:dyDescent="0.25">
      <c r="A753" s="2">
        <v>2012</v>
      </c>
      <c r="B753">
        <v>9</v>
      </c>
      <c r="C753">
        <v>0.7722</v>
      </c>
    </row>
    <row r="754" spans="1:3" ht="16" x14ac:dyDescent="0.25">
      <c r="A754" s="2">
        <v>2012</v>
      </c>
      <c r="B754">
        <v>10</v>
      </c>
      <c r="C754">
        <v>-1.514</v>
      </c>
    </row>
    <row r="755" spans="1:3" ht="16" x14ac:dyDescent="0.25">
      <c r="A755" s="2">
        <v>2012</v>
      </c>
      <c r="B755">
        <v>11</v>
      </c>
      <c r="C755">
        <v>-0.1106</v>
      </c>
    </row>
    <row r="756" spans="1:3" ht="16" x14ac:dyDescent="0.25">
      <c r="A756" s="2">
        <v>2012</v>
      </c>
      <c r="B756">
        <v>12</v>
      </c>
      <c r="C756">
        <v>-1.7485999999999999</v>
      </c>
    </row>
    <row r="757" spans="1:3" ht="16" x14ac:dyDescent="0.25">
      <c r="A757" s="2">
        <v>2013</v>
      </c>
      <c r="B757">
        <v>1</v>
      </c>
      <c r="C757">
        <v>-0.60950000000000004</v>
      </c>
    </row>
    <row r="758" spans="1:3" ht="16" x14ac:dyDescent="0.25">
      <c r="A758" s="2">
        <v>2013</v>
      </c>
      <c r="B758">
        <v>2</v>
      </c>
      <c r="C758">
        <v>-1.0074000000000001</v>
      </c>
    </row>
    <row r="759" spans="1:3" ht="16" x14ac:dyDescent="0.25">
      <c r="A759" s="2">
        <v>2013</v>
      </c>
      <c r="B759">
        <v>3</v>
      </c>
      <c r="C759">
        <v>-3.1854</v>
      </c>
    </row>
    <row r="760" spans="1:3" ht="16" x14ac:dyDescent="0.25">
      <c r="A760" s="2">
        <v>2013</v>
      </c>
      <c r="B760">
        <v>4</v>
      </c>
      <c r="C760">
        <v>0.32219999999999999</v>
      </c>
    </row>
    <row r="761" spans="1:3" ht="16" x14ac:dyDescent="0.25">
      <c r="A761" s="2">
        <v>2013</v>
      </c>
      <c r="B761">
        <v>5</v>
      </c>
      <c r="C761">
        <v>0.49399999999999999</v>
      </c>
    </row>
    <row r="762" spans="1:3" ht="16" x14ac:dyDescent="0.25">
      <c r="A762" s="2">
        <v>2013</v>
      </c>
      <c r="B762">
        <v>6</v>
      </c>
      <c r="C762">
        <v>0.54869999999999997</v>
      </c>
    </row>
    <row r="763" spans="1:3" ht="16" x14ac:dyDescent="0.25">
      <c r="A763" s="2">
        <v>2013</v>
      </c>
      <c r="B763">
        <v>7</v>
      </c>
      <c r="C763">
        <v>-1.11E-2</v>
      </c>
    </row>
    <row r="764" spans="1:3" ht="16" x14ac:dyDescent="0.25">
      <c r="A764" s="2">
        <v>2013</v>
      </c>
      <c r="B764">
        <v>8</v>
      </c>
      <c r="C764">
        <v>0.1542</v>
      </c>
    </row>
    <row r="765" spans="1:3" ht="16" x14ac:dyDescent="0.25">
      <c r="A765" s="2">
        <v>2013</v>
      </c>
      <c r="B765">
        <v>9</v>
      </c>
      <c r="C765">
        <v>-0.46089999999999998</v>
      </c>
    </row>
    <row r="766" spans="1:3" ht="16" x14ac:dyDescent="0.25">
      <c r="A766" s="2">
        <v>2013</v>
      </c>
      <c r="B766">
        <v>10</v>
      </c>
      <c r="C766">
        <v>0.26279999999999998</v>
      </c>
    </row>
    <row r="767" spans="1:3" ht="16" x14ac:dyDescent="0.25">
      <c r="A767" s="2">
        <v>2013</v>
      </c>
      <c r="B767">
        <v>11</v>
      </c>
      <c r="C767">
        <v>2.0289999999999999</v>
      </c>
    </row>
    <row r="768" spans="1:3" ht="16" x14ac:dyDescent="0.25">
      <c r="A768" s="2">
        <v>2013</v>
      </c>
      <c r="B768">
        <v>12</v>
      </c>
      <c r="C768">
        <v>1.4749000000000001</v>
      </c>
    </row>
    <row r="769" spans="1:3" ht="16" x14ac:dyDescent="0.25">
      <c r="A769" s="2">
        <v>2014</v>
      </c>
      <c r="B769">
        <v>1</v>
      </c>
      <c r="C769">
        <v>-0.96879999999999999</v>
      </c>
    </row>
    <row r="770" spans="1:3" ht="16" x14ac:dyDescent="0.25">
      <c r="A770" s="2">
        <v>2014</v>
      </c>
      <c r="B770">
        <v>2</v>
      </c>
      <c r="C770">
        <v>4.3799999999999999E-2</v>
      </c>
    </row>
    <row r="771" spans="1:3" ht="16" x14ac:dyDescent="0.25">
      <c r="A771" s="2">
        <v>2014</v>
      </c>
      <c r="B771">
        <v>3</v>
      </c>
      <c r="C771">
        <v>1.2058</v>
      </c>
    </row>
    <row r="772" spans="1:3" ht="16" x14ac:dyDescent="0.25">
      <c r="A772" s="2">
        <v>2014</v>
      </c>
      <c r="B772">
        <v>4</v>
      </c>
      <c r="C772">
        <v>0.97199999999999998</v>
      </c>
    </row>
    <row r="773" spans="1:3" ht="16" x14ac:dyDescent="0.25">
      <c r="A773" s="2">
        <v>2014</v>
      </c>
      <c r="B773">
        <v>5</v>
      </c>
      <c r="C773">
        <v>0.4642</v>
      </c>
    </row>
    <row r="774" spans="1:3" ht="16" x14ac:dyDescent="0.25">
      <c r="A774" s="2">
        <v>2014</v>
      </c>
      <c r="B774">
        <v>6</v>
      </c>
      <c r="C774">
        <v>-0.50739999999999996</v>
      </c>
    </row>
    <row r="775" spans="1:3" ht="16" x14ac:dyDescent="0.25">
      <c r="A775" s="2">
        <v>2014</v>
      </c>
      <c r="B775">
        <v>7</v>
      </c>
      <c r="C775">
        <v>-0.4889</v>
      </c>
    </row>
    <row r="776" spans="1:3" ht="16" x14ac:dyDescent="0.25">
      <c r="A776" s="2">
        <v>2014</v>
      </c>
      <c r="B776">
        <v>8</v>
      </c>
      <c r="C776">
        <v>-0.3715</v>
      </c>
    </row>
    <row r="777" spans="1:3" ht="16" x14ac:dyDescent="0.25">
      <c r="A777" s="2">
        <v>2014</v>
      </c>
      <c r="B777">
        <v>9</v>
      </c>
      <c r="C777">
        <v>0.1019</v>
      </c>
    </row>
    <row r="778" spans="1:3" ht="16" x14ac:dyDescent="0.25">
      <c r="A778" s="2">
        <v>2014</v>
      </c>
      <c r="B778">
        <v>10</v>
      </c>
      <c r="C778">
        <v>-1.1344000000000001</v>
      </c>
    </row>
    <row r="779" spans="1:3" ht="16" x14ac:dyDescent="0.25">
      <c r="A779" s="2">
        <v>2014</v>
      </c>
      <c r="B779">
        <v>11</v>
      </c>
      <c r="C779">
        <v>-0.53029999999999999</v>
      </c>
    </row>
    <row r="780" spans="1:3" ht="16" x14ac:dyDescent="0.25">
      <c r="A780" s="2">
        <v>2014</v>
      </c>
      <c r="B780">
        <v>12</v>
      </c>
      <c r="C780">
        <v>0.41289999999999999</v>
      </c>
    </row>
    <row r="781" spans="1:3" ht="16" x14ac:dyDescent="0.25">
      <c r="A781" s="2">
        <v>2015</v>
      </c>
      <c r="B781">
        <v>1</v>
      </c>
      <c r="C781">
        <v>1.0915999999999999</v>
      </c>
    </row>
    <row r="782" spans="1:3" ht="16" x14ac:dyDescent="0.25">
      <c r="A782" s="2">
        <v>2015</v>
      </c>
      <c r="B782">
        <v>2</v>
      </c>
      <c r="C782">
        <v>1.0426</v>
      </c>
    </row>
    <row r="783" spans="1:3" ht="16" x14ac:dyDescent="0.25">
      <c r="A783" s="2">
        <v>2015</v>
      </c>
      <c r="B783">
        <v>3</v>
      </c>
      <c r="C783">
        <v>1.8373999999999999</v>
      </c>
    </row>
    <row r="784" spans="1:3" ht="16" x14ac:dyDescent="0.25">
      <c r="A784" s="2">
        <v>2015</v>
      </c>
      <c r="B784">
        <v>4</v>
      </c>
      <c r="C784">
        <v>1.2157</v>
      </c>
    </row>
    <row r="785" spans="1:3" ht="16" x14ac:dyDescent="0.25">
      <c r="A785" s="2">
        <v>2015</v>
      </c>
      <c r="B785">
        <v>5</v>
      </c>
      <c r="C785">
        <v>0.76280000000000003</v>
      </c>
    </row>
    <row r="786" spans="1:3" ht="16" x14ac:dyDescent="0.25">
      <c r="A786" s="2">
        <v>2015</v>
      </c>
      <c r="B786">
        <v>6</v>
      </c>
      <c r="C786">
        <v>0.42699999999999999</v>
      </c>
    </row>
    <row r="787" spans="1:3" ht="16" x14ac:dyDescent="0.25">
      <c r="A787" s="2">
        <v>2015</v>
      </c>
      <c r="B787">
        <v>7</v>
      </c>
      <c r="C787">
        <v>-1.1079000000000001</v>
      </c>
    </row>
    <row r="788" spans="1:3" ht="16" x14ac:dyDescent="0.25">
      <c r="A788" s="2">
        <v>2015</v>
      </c>
      <c r="B788">
        <v>8</v>
      </c>
      <c r="C788">
        <v>-0.68899999999999995</v>
      </c>
    </row>
    <row r="789" spans="1:3" ht="16" x14ac:dyDescent="0.25">
      <c r="A789" s="2">
        <v>2015</v>
      </c>
      <c r="B789">
        <v>9</v>
      </c>
      <c r="C789">
        <v>-0.16450000000000001</v>
      </c>
    </row>
    <row r="790" spans="1:3" ht="16" x14ac:dyDescent="0.25">
      <c r="A790" s="2">
        <v>2015</v>
      </c>
      <c r="B790">
        <v>10</v>
      </c>
      <c r="C790">
        <v>-0.25009999999999999</v>
      </c>
    </row>
    <row r="791" spans="1:3" ht="16" x14ac:dyDescent="0.25">
      <c r="A791" s="2">
        <v>2015</v>
      </c>
      <c r="B791">
        <v>11</v>
      </c>
      <c r="C791">
        <v>1.9450000000000001</v>
      </c>
    </row>
    <row r="792" spans="1:3" ht="16" x14ac:dyDescent="0.25">
      <c r="A792" s="2">
        <v>2015</v>
      </c>
      <c r="B792">
        <v>12</v>
      </c>
      <c r="C792">
        <v>1.4440999999999999</v>
      </c>
    </row>
    <row r="793" spans="1:3" ht="16" x14ac:dyDescent="0.25">
      <c r="A793" s="2">
        <v>2016</v>
      </c>
      <c r="B793">
        <v>1</v>
      </c>
      <c r="C793">
        <v>-1.4487000000000001</v>
      </c>
    </row>
    <row r="794" spans="1:3" ht="16" x14ac:dyDescent="0.25">
      <c r="A794" s="2">
        <v>2016</v>
      </c>
      <c r="B794">
        <v>2</v>
      </c>
      <c r="C794">
        <v>-2.35E-2</v>
      </c>
    </row>
    <row r="795" spans="1:3" ht="16" x14ac:dyDescent="0.25">
      <c r="A795" s="2">
        <v>2016</v>
      </c>
      <c r="B795">
        <v>3</v>
      </c>
      <c r="C795">
        <v>0.2802</v>
      </c>
    </row>
    <row r="796" spans="1:3" ht="16" x14ac:dyDescent="0.25">
      <c r="A796" s="2">
        <v>2016</v>
      </c>
      <c r="B796">
        <v>4</v>
      </c>
      <c r="C796">
        <v>-1.0510999999999999</v>
      </c>
    </row>
    <row r="797" spans="1:3" ht="16" x14ac:dyDescent="0.25">
      <c r="A797" s="2">
        <v>2016</v>
      </c>
      <c r="B797">
        <v>5</v>
      </c>
      <c r="C797">
        <v>-3.5700000000000003E-2</v>
      </c>
    </row>
    <row r="798" spans="1:3" ht="16" x14ac:dyDescent="0.25">
      <c r="A798" s="2">
        <v>2016</v>
      </c>
      <c r="B798">
        <v>6</v>
      </c>
      <c r="C798">
        <v>0.31290000000000001</v>
      </c>
    </row>
    <row r="799" spans="1:3" ht="16" x14ac:dyDescent="0.25">
      <c r="A799" s="2">
        <v>2016</v>
      </c>
      <c r="B799">
        <v>7</v>
      </c>
      <c r="C799">
        <v>8.48E-2</v>
      </c>
    </row>
    <row r="800" spans="1:3" ht="16" x14ac:dyDescent="0.25">
      <c r="A800" s="2">
        <v>2016</v>
      </c>
      <c r="B800">
        <v>8</v>
      </c>
      <c r="C800">
        <v>0.47239999999999999</v>
      </c>
    </row>
    <row r="801" spans="1:3" ht="16" x14ac:dyDescent="0.25">
      <c r="A801" s="2">
        <v>2016</v>
      </c>
      <c r="B801">
        <v>9</v>
      </c>
      <c r="C801">
        <v>0.78100000000000003</v>
      </c>
    </row>
    <row r="802" spans="1:3" ht="16" x14ac:dyDescent="0.25">
      <c r="A802" s="2">
        <v>2016</v>
      </c>
      <c r="B802">
        <v>10</v>
      </c>
      <c r="C802">
        <v>-1.9173</v>
      </c>
    </row>
    <row r="803" spans="1:3" ht="16" x14ac:dyDescent="0.25">
      <c r="A803" s="2">
        <v>2016</v>
      </c>
      <c r="B803">
        <v>11</v>
      </c>
      <c r="C803">
        <v>-0.6109</v>
      </c>
    </row>
    <row r="804" spans="1:3" ht="16" x14ac:dyDescent="0.25">
      <c r="A804" s="2">
        <v>2016</v>
      </c>
      <c r="B804">
        <v>12</v>
      </c>
      <c r="C804">
        <v>1.7864</v>
      </c>
    </row>
    <row r="805" spans="1:3" ht="16" x14ac:dyDescent="0.25">
      <c r="A805" s="2">
        <v>2017</v>
      </c>
      <c r="B805">
        <v>1</v>
      </c>
      <c r="C805">
        <v>0.94199999999999995</v>
      </c>
    </row>
    <row r="806" spans="1:3" ht="16" x14ac:dyDescent="0.25">
      <c r="A806" s="2">
        <v>2017</v>
      </c>
      <c r="B806">
        <v>2</v>
      </c>
      <c r="C806">
        <v>0.33989999999999998</v>
      </c>
    </row>
    <row r="807" spans="1:3" ht="16" x14ac:dyDescent="0.25">
      <c r="A807" s="2">
        <v>2017</v>
      </c>
      <c r="B807">
        <v>3</v>
      </c>
      <c r="C807">
        <v>1.3653999999999999</v>
      </c>
    </row>
    <row r="808" spans="1:3" ht="16" x14ac:dyDescent="0.25">
      <c r="A808" s="2">
        <v>2017</v>
      </c>
      <c r="B808">
        <v>4</v>
      </c>
      <c r="C808">
        <v>-8.8700000000000001E-2</v>
      </c>
    </row>
    <row r="809" spans="1:3" ht="16" x14ac:dyDescent="0.25">
      <c r="A809" s="2">
        <v>2017</v>
      </c>
      <c r="B809">
        <v>5</v>
      </c>
      <c r="C809">
        <v>-0.73009999999999997</v>
      </c>
    </row>
    <row r="810" spans="1:3" ht="16" x14ac:dyDescent="0.25">
      <c r="A810" s="2">
        <v>2017</v>
      </c>
      <c r="B810">
        <v>6</v>
      </c>
      <c r="C810">
        <v>0.4017</v>
      </c>
    </row>
    <row r="811" spans="1:3" ht="16" x14ac:dyDescent="0.25">
      <c r="A811" s="2">
        <v>2017</v>
      </c>
      <c r="B811">
        <v>7</v>
      </c>
      <c r="C811">
        <v>0.63419999999999999</v>
      </c>
    </row>
    <row r="812" spans="1:3" ht="16" x14ac:dyDescent="0.25">
      <c r="A812" s="2">
        <v>2017</v>
      </c>
      <c r="B812">
        <v>8</v>
      </c>
      <c r="C812">
        <v>0.15</v>
      </c>
    </row>
    <row r="813" spans="1:3" ht="16" x14ac:dyDescent="0.25">
      <c r="A813" s="2">
        <v>2017</v>
      </c>
      <c r="B813">
        <v>9</v>
      </c>
      <c r="C813">
        <v>-0.4924</v>
      </c>
    </row>
    <row r="814" spans="1:3" ht="16" x14ac:dyDescent="0.25">
      <c r="A814" s="2">
        <v>2017</v>
      </c>
      <c r="B814">
        <v>10</v>
      </c>
      <c r="C814">
        <v>0.69030000000000002</v>
      </c>
    </row>
    <row r="815" spans="1:3" ht="16" x14ac:dyDescent="0.25">
      <c r="A815" s="2">
        <v>2017</v>
      </c>
      <c r="B815">
        <v>11</v>
      </c>
      <c r="C815">
        <v>-7.7600000000000002E-2</v>
      </c>
    </row>
    <row r="816" spans="1:3" ht="16" x14ac:dyDescent="0.25">
      <c r="A816" s="2">
        <v>2017</v>
      </c>
      <c r="B816">
        <v>12</v>
      </c>
      <c r="C816">
        <v>-5.8999999999999997E-2</v>
      </c>
    </row>
    <row r="817" spans="1:3" ht="16" x14ac:dyDescent="0.25">
      <c r="A817" s="2">
        <v>2018</v>
      </c>
      <c r="B817">
        <v>1</v>
      </c>
      <c r="C817">
        <v>-0.28079999999999999</v>
      </c>
    </row>
    <row r="818" spans="1:3" ht="16" x14ac:dyDescent="0.25">
      <c r="A818" s="2">
        <v>2018</v>
      </c>
      <c r="B818">
        <v>2</v>
      </c>
      <c r="C818">
        <v>0.11269999999999999</v>
      </c>
    </row>
    <row r="819" spans="1:3" ht="16" x14ac:dyDescent="0.25">
      <c r="A819" s="2">
        <v>2018</v>
      </c>
      <c r="B819">
        <v>3</v>
      </c>
      <c r="C819">
        <v>-0.94110000000000005</v>
      </c>
    </row>
    <row r="820" spans="1:3" ht="16" x14ac:dyDescent="0.25">
      <c r="A820" s="2">
        <v>2018</v>
      </c>
      <c r="B820">
        <v>4</v>
      </c>
      <c r="C820">
        <v>0.54390000000000005</v>
      </c>
    </row>
    <row r="821" spans="1:3" ht="16" x14ac:dyDescent="0.25">
      <c r="A821" s="2">
        <v>2018</v>
      </c>
      <c r="B821">
        <v>5</v>
      </c>
      <c r="C821">
        <v>1.1796</v>
      </c>
    </row>
    <row r="822" spans="1:3" ht="16" x14ac:dyDescent="0.25">
      <c r="A822" s="2">
        <v>2018</v>
      </c>
      <c r="B822">
        <v>6</v>
      </c>
      <c r="C822">
        <v>0.37990000000000002</v>
      </c>
    </row>
    <row r="823" spans="1:3" ht="16" x14ac:dyDescent="0.25">
      <c r="A823" s="2">
        <v>2018</v>
      </c>
      <c r="B823">
        <v>7</v>
      </c>
      <c r="C823">
        <v>0.61180000000000001</v>
      </c>
    </row>
    <row r="824" spans="1:3" ht="16" x14ac:dyDescent="0.25">
      <c r="A824" s="2">
        <v>2018</v>
      </c>
      <c r="B824">
        <v>8</v>
      </c>
      <c r="C824">
        <v>0.83609999999999995</v>
      </c>
    </row>
    <row r="825" spans="1:3" ht="16" x14ac:dyDescent="0.25">
      <c r="A825" s="2">
        <v>2018</v>
      </c>
      <c r="B825">
        <v>9</v>
      </c>
      <c r="C825">
        <v>0.58450000000000002</v>
      </c>
    </row>
    <row r="826" spans="1:3" ht="16" x14ac:dyDescent="0.25">
      <c r="A826" s="2">
        <v>2018</v>
      </c>
      <c r="B826">
        <v>10</v>
      </c>
      <c r="C826">
        <v>0.4128</v>
      </c>
    </row>
    <row r="827" spans="1:3" ht="16" x14ac:dyDescent="0.25">
      <c r="A827" s="2">
        <v>2018</v>
      </c>
      <c r="B827">
        <v>11</v>
      </c>
      <c r="C827">
        <v>-1.1162000000000001</v>
      </c>
    </row>
    <row r="828" spans="1:3" ht="16" x14ac:dyDescent="0.25">
      <c r="A828" s="2">
        <v>2018</v>
      </c>
      <c r="B828">
        <v>12</v>
      </c>
      <c r="C828">
        <v>0.10970000000000001</v>
      </c>
    </row>
    <row r="829" spans="1:3" ht="16" x14ac:dyDescent="0.25">
      <c r="A829" s="2">
        <v>2019</v>
      </c>
      <c r="B829">
        <v>1</v>
      </c>
      <c r="C829">
        <v>-0.71319999999999995</v>
      </c>
    </row>
    <row r="830" spans="1:3" ht="16" x14ac:dyDescent="0.25">
      <c r="A830" s="2">
        <v>2019</v>
      </c>
      <c r="B830">
        <v>2</v>
      </c>
      <c r="C830">
        <v>1.1495</v>
      </c>
    </row>
    <row r="831" spans="1:3" ht="16" x14ac:dyDescent="0.25">
      <c r="A831" s="2">
        <v>2019</v>
      </c>
      <c r="B831">
        <v>3</v>
      </c>
      <c r="C831">
        <v>2.1160999999999999</v>
      </c>
    </row>
    <row r="832" spans="1:3" ht="16" x14ac:dyDescent="0.25">
      <c r="A832" s="2">
        <v>2019</v>
      </c>
      <c r="B832">
        <v>4</v>
      </c>
      <c r="C832">
        <v>-0.25530000000000003</v>
      </c>
    </row>
    <row r="833" spans="1:3" ht="16" x14ac:dyDescent="0.25">
      <c r="A833" s="2">
        <v>2019</v>
      </c>
      <c r="B833">
        <v>5</v>
      </c>
      <c r="C833">
        <v>-1.2313000000000001</v>
      </c>
    </row>
    <row r="834" spans="1:3" ht="16" x14ac:dyDescent="0.25">
      <c r="A834" s="2">
        <v>2019</v>
      </c>
      <c r="B834">
        <v>6</v>
      </c>
      <c r="C834">
        <v>-0.60129999999999995</v>
      </c>
    </row>
    <row r="835" spans="1:3" ht="16" x14ac:dyDescent="0.25">
      <c r="A835" s="2">
        <v>2019</v>
      </c>
      <c r="B835">
        <v>7</v>
      </c>
      <c r="C835">
        <v>-0.88970000000000005</v>
      </c>
    </row>
    <row r="836" spans="1:3" ht="16" x14ac:dyDescent="0.25">
      <c r="A836" s="2">
        <v>2019</v>
      </c>
      <c r="B836">
        <v>8</v>
      </c>
      <c r="C836">
        <v>-0.7218</v>
      </c>
    </row>
    <row r="837" spans="1:3" ht="16" x14ac:dyDescent="0.25">
      <c r="A837" s="2">
        <v>2019</v>
      </c>
      <c r="B837">
        <v>9</v>
      </c>
      <c r="C837">
        <v>0.30620000000000003</v>
      </c>
    </row>
    <row r="838" spans="1:3" ht="16" x14ac:dyDescent="0.25">
      <c r="A838" s="2">
        <v>2019</v>
      </c>
      <c r="B838">
        <v>10</v>
      </c>
      <c r="C838">
        <v>-8.2199999999999995E-2</v>
      </c>
    </row>
    <row r="839" spans="1:3" ht="16" x14ac:dyDescent="0.25">
      <c r="A839" s="2">
        <v>2019</v>
      </c>
      <c r="B839">
        <v>11</v>
      </c>
      <c r="C839">
        <v>-1.1934</v>
      </c>
    </row>
    <row r="840" spans="1:3" ht="16" x14ac:dyDescent="0.25">
      <c r="A840" s="2">
        <v>2019</v>
      </c>
      <c r="B840">
        <v>12</v>
      </c>
      <c r="C840">
        <v>0.41210000000000002</v>
      </c>
    </row>
    <row r="841" spans="1:3" ht="16" x14ac:dyDescent="0.25">
      <c r="A841" s="2">
        <v>2020</v>
      </c>
      <c r="B841">
        <v>1</v>
      </c>
      <c r="C841">
        <v>2.419</v>
      </c>
    </row>
    <row r="842" spans="1:3" ht="16" x14ac:dyDescent="0.25">
      <c r="A842" s="2">
        <v>2020</v>
      </c>
      <c r="B842">
        <v>2</v>
      </c>
      <c r="C842">
        <v>3.4171999999999998</v>
      </c>
    </row>
    <row r="843" spans="1:3" ht="16" x14ac:dyDescent="0.25">
      <c r="A843" s="2">
        <v>2020</v>
      </c>
      <c r="B843">
        <v>3</v>
      </c>
      <c r="C843">
        <v>2.6414</v>
      </c>
    </row>
    <row r="844" spans="1:3" ht="16" x14ac:dyDescent="0.25">
      <c r="A844" s="2">
        <v>2020</v>
      </c>
      <c r="B844">
        <v>4</v>
      </c>
      <c r="C844">
        <v>0.92810000000000004</v>
      </c>
    </row>
    <row r="845" spans="1:3" ht="16" x14ac:dyDescent="0.25">
      <c r="A845" s="2">
        <v>2020</v>
      </c>
      <c r="B845">
        <v>5</v>
      </c>
      <c r="C845">
        <v>-2.7099999999999999E-2</v>
      </c>
    </row>
    <row r="846" spans="1:3" ht="16" x14ac:dyDescent="0.25">
      <c r="A846" s="2">
        <v>2020</v>
      </c>
      <c r="B846">
        <v>6</v>
      </c>
      <c r="C846">
        <v>-0.12180000000000001</v>
      </c>
    </row>
    <row r="847" spans="1:3" ht="16" x14ac:dyDescent="0.25">
      <c r="A847" s="2">
        <v>2020</v>
      </c>
      <c r="B847">
        <v>7</v>
      </c>
      <c r="C847">
        <v>-0.4118</v>
      </c>
    </row>
    <row r="848" spans="1:3" ht="16" x14ac:dyDescent="0.25">
      <c r="A848" s="2">
        <v>2020</v>
      </c>
      <c r="B848">
        <v>8</v>
      </c>
      <c r="C848">
        <v>-0.38119999999999998</v>
      </c>
    </row>
    <row r="849" spans="1:3" ht="16" x14ac:dyDescent="0.25">
      <c r="A849" s="2">
        <v>2020</v>
      </c>
      <c r="B849">
        <v>9</v>
      </c>
      <c r="C849">
        <v>0.63139999999999996</v>
      </c>
    </row>
    <row r="850" spans="1:3" ht="16" x14ac:dyDescent="0.25">
      <c r="A850" s="2">
        <v>2020</v>
      </c>
      <c r="B850">
        <v>10</v>
      </c>
      <c r="C850">
        <v>-7.17E-2</v>
      </c>
    </row>
    <row r="851" spans="1:3" ht="16" x14ac:dyDescent="0.25">
      <c r="A851" s="2">
        <v>2020</v>
      </c>
      <c r="B851">
        <v>11</v>
      </c>
      <c r="C851">
        <v>2.0863999999999998</v>
      </c>
    </row>
    <row r="852" spans="1:3" ht="16" x14ac:dyDescent="0.25">
      <c r="A852" s="2">
        <v>2020</v>
      </c>
      <c r="B852">
        <v>12</v>
      </c>
      <c r="C852">
        <v>-1.736</v>
      </c>
    </row>
    <row r="853" spans="1:3" ht="16" x14ac:dyDescent="0.25">
      <c r="A853" s="2">
        <v>2021</v>
      </c>
      <c r="B853">
        <v>1</v>
      </c>
      <c r="C853">
        <v>-2.4836</v>
      </c>
    </row>
    <row r="854" spans="1:3" ht="16" x14ac:dyDescent="0.25">
      <c r="A854" s="2">
        <v>2021</v>
      </c>
      <c r="B854">
        <v>2</v>
      </c>
      <c r="C854">
        <v>-1.1907000000000001</v>
      </c>
    </row>
    <row r="855" spans="1:3" ht="16" x14ac:dyDescent="0.25">
      <c r="A855" s="2">
        <v>2021</v>
      </c>
      <c r="B855">
        <v>3</v>
      </c>
      <c r="C855">
        <v>2.1092</v>
      </c>
    </row>
    <row r="856" spans="1:3" ht="16" x14ac:dyDescent="0.25">
      <c r="A856" s="2">
        <v>2021</v>
      </c>
      <c r="B856">
        <v>4</v>
      </c>
      <c r="C856">
        <v>-0.2044</v>
      </c>
    </row>
    <row r="857" spans="1:3" ht="16" x14ac:dyDescent="0.25">
      <c r="A857" s="2">
        <v>2021</v>
      </c>
      <c r="B857">
        <v>5</v>
      </c>
      <c r="C857">
        <v>-0.16059999999999999</v>
      </c>
    </row>
    <row r="858" spans="1:3" ht="16" x14ac:dyDescent="0.25">
      <c r="A858" s="2">
        <v>2021</v>
      </c>
      <c r="B858">
        <v>6</v>
      </c>
      <c r="C858">
        <v>0.84460000000000002</v>
      </c>
    </row>
    <row r="859" spans="1:3" ht="16" x14ac:dyDescent="0.25">
      <c r="A859" s="2">
        <v>2021</v>
      </c>
      <c r="B859">
        <v>7</v>
      </c>
      <c r="C859">
        <v>0.63019999999999998</v>
      </c>
    </row>
    <row r="860" spans="1:3" ht="16" x14ac:dyDescent="0.25">
      <c r="A860" s="2">
        <v>2021</v>
      </c>
      <c r="B860">
        <v>8</v>
      </c>
      <c r="C860">
        <v>-0.20930000000000001</v>
      </c>
    </row>
    <row r="861" spans="1:3" ht="16" x14ac:dyDescent="0.25">
      <c r="A861" s="2">
        <v>2021</v>
      </c>
      <c r="B861">
        <v>9</v>
      </c>
      <c r="C861">
        <v>-0.25159999999999999</v>
      </c>
    </row>
    <row r="862" spans="1:3" ht="16" x14ac:dyDescent="0.25">
      <c r="A862" s="2">
        <v>2021</v>
      </c>
      <c r="B862">
        <v>10</v>
      </c>
      <c r="C862">
        <v>-0.14580000000000001</v>
      </c>
    </row>
    <row r="863" spans="1:3" ht="16" x14ac:dyDescent="0.25">
      <c r="A863" s="2">
        <v>2021</v>
      </c>
      <c r="B863">
        <v>11</v>
      </c>
      <c r="C863">
        <v>9.2999999999999999E-2</v>
      </c>
    </row>
    <row r="864" spans="1:3" ht="16" x14ac:dyDescent="0.25">
      <c r="A864" s="2">
        <v>2021</v>
      </c>
      <c r="B864">
        <v>12</v>
      </c>
      <c r="C864">
        <v>0.1981</v>
      </c>
    </row>
    <row r="865" spans="1:3" ht="16" x14ac:dyDescent="0.25">
      <c r="A865" s="2">
        <v>2022</v>
      </c>
      <c r="B865">
        <v>1</v>
      </c>
      <c r="C865">
        <v>0.84830000000000005</v>
      </c>
    </row>
    <row r="866" spans="1:3" ht="16" x14ac:dyDescent="0.25">
      <c r="A866" s="2">
        <v>2022</v>
      </c>
      <c r="B866">
        <v>2</v>
      </c>
      <c r="C866">
        <v>1.5444</v>
      </c>
    </row>
    <row r="867" spans="1:3" ht="16" x14ac:dyDescent="0.25">
      <c r="A867" s="2">
        <v>2022</v>
      </c>
      <c r="B867">
        <v>3</v>
      </c>
      <c r="C867">
        <v>0.30520000000000003</v>
      </c>
    </row>
    <row r="868" spans="1:3" ht="16" x14ac:dyDescent="0.25">
      <c r="A868" s="2">
        <v>2022</v>
      </c>
      <c r="B868">
        <v>4</v>
      </c>
      <c r="C868">
        <v>-0.60260000000000002</v>
      </c>
    </row>
    <row r="869" spans="1:3" ht="16" x14ac:dyDescent="0.25">
      <c r="A869" s="2">
        <v>2022</v>
      </c>
      <c r="B869">
        <v>5</v>
      </c>
      <c r="C869">
        <v>1.2235</v>
      </c>
    </row>
    <row r="870" spans="1:3" ht="16" x14ac:dyDescent="0.25">
      <c r="A870" s="2">
        <v>2022</v>
      </c>
      <c r="B870">
        <v>6</v>
      </c>
      <c r="C870">
        <v>-7.4200000000000002E-2</v>
      </c>
    </row>
    <row r="871" spans="1:3" ht="16" x14ac:dyDescent="0.25">
      <c r="A871" s="2">
        <v>2022</v>
      </c>
      <c r="B871">
        <v>7</v>
      </c>
      <c r="C871">
        <v>2.4899999999999999E-2</v>
      </c>
    </row>
    <row r="872" spans="1:3" ht="16" x14ac:dyDescent="0.25">
      <c r="A872" s="2">
        <v>2022</v>
      </c>
      <c r="B872">
        <v>8</v>
      </c>
      <c r="C872">
        <v>-0.17</v>
      </c>
    </row>
    <row r="873" spans="1:3" ht="16" x14ac:dyDescent="0.25">
      <c r="A873" s="2">
        <v>2022</v>
      </c>
      <c r="B873">
        <v>9</v>
      </c>
      <c r="C873">
        <v>-0.6552</v>
      </c>
    </row>
    <row r="874" spans="1:3" ht="16" x14ac:dyDescent="0.25">
      <c r="A874" s="2">
        <v>2022</v>
      </c>
      <c r="B874">
        <v>10</v>
      </c>
      <c r="C874">
        <v>1.3456999999999999</v>
      </c>
    </row>
    <row r="875" spans="1:3" ht="16" x14ac:dyDescent="0.25">
      <c r="A875" s="2">
        <v>2022</v>
      </c>
      <c r="B875">
        <v>11</v>
      </c>
      <c r="C875">
        <v>0.33889999999999998</v>
      </c>
    </row>
    <row r="876" spans="1:3" ht="16" x14ac:dyDescent="0.25">
      <c r="A876" s="2">
        <v>2022</v>
      </c>
      <c r="B876">
        <v>12</v>
      </c>
      <c r="C876">
        <v>-2.7191999999999998</v>
      </c>
    </row>
    <row r="877" spans="1:3" ht="16" x14ac:dyDescent="0.25">
      <c r="A877" s="2">
        <v>2023</v>
      </c>
      <c r="B877">
        <v>1</v>
      </c>
      <c r="C877">
        <v>-0.67430000000000001</v>
      </c>
    </row>
    <row r="878" spans="1:3" ht="16" x14ac:dyDescent="0.25">
      <c r="A878" s="2">
        <v>2023</v>
      </c>
      <c r="B878">
        <v>2</v>
      </c>
      <c r="C878">
        <v>1.6004</v>
      </c>
    </row>
    <row r="879" spans="1:3" ht="16" x14ac:dyDescent="0.25">
      <c r="A879" s="2">
        <v>2023</v>
      </c>
      <c r="B879">
        <v>3</v>
      </c>
      <c r="C879">
        <v>0.28029999999999999</v>
      </c>
    </row>
    <row r="880" spans="1:3" ht="16" x14ac:dyDescent="0.25">
      <c r="A880" s="2">
        <v>2023</v>
      </c>
      <c r="B880">
        <v>4</v>
      </c>
      <c r="C880">
        <v>-0.97309999999999997</v>
      </c>
    </row>
    <row r="881" spans="1:3" ht="16" x14ac:dyDescent="0.25">
      <c r="A881" s="2">
        <v>2023</v>
      </c>
      <c r="B881">
        <v>5</v>
      </c>
      <c r="C881">
        <v>1.1343000000000001</v>
      </c>
    </row>
    <row r="882" spans="1:3" ht="16" x14ac:dyDescent="0.25">
      <c r="A882" s="2">
        <v>2023</v>
      </c>
      <c r="B882">
        <v>6</v>
      </c>
      <c r="C882">
        <v>-0.28620000000000001</v>
      </c>
    </row>
    <row r="883" spans="1:3" ht="16" x14ac:dyDescent="0.25">
      <c r="A883" s="2">
        <v>2023</v>
      </c>
      <c r="B883">
        <v>7</v>
      </c>
      <c r="C883">
        <v>-0.1545</v>
      </c>
    </row>
    <row r="884" spans="1:3" ht="16" x14ac:dyDescent="0.25">
      <c r="A884" s="2">
        <v>2023</v>
      </c>
      <c r="B884">
        <v>8</v>
      </c>
      <c r="C884">
        <v>-0.60229999999999995</v>
      </c>
    </row>
    <row r="885" spans="1:3" ht="16" x14ac:dyDescent="0.25">
      <c r="A885" s="2">
        <v>2023</v>
      </c>
      <c r="B885">
        <v>9</v>
      </c>
      <c r="C885">
        <v>0.31809999999999999</v>
      </c>
    </row>
    <row r="886" spans="1:3" ht="16" x14ac:dyDescent="0.25">
      <c r="A886" s="2">
        <v>2023</v>
      </c>
      <c r="B886">
        <v>10</v>
      </c>
      <c r="C886">
        <v>-0.41389999999999999</v>
      </c>
    </row>
    <row r="887" spans="1:3" ht="16" x14ac:dyDescent="0.25">
      <c r="A887" s="2">
        <v>2023</v>
      </c>
      <c r="B887">
        <v>11</v>
      </c>
      <c r="C887">
        <v>-3.5799999999999998E-2</v>
      </c>
    </row>
    <row r="888" spans="1:3" ht="16" x14ac:dyDescent="0.25">
      <c r="A888" s="2">
        <v>2023</v>
      </c>
      <c r="B888">
        <v>12</v>
      </c>
      <c r="C888">
        <v>-0.2215</v>
      </c>
    </row>
    <row r="889" spans="1:3" ht="16" x14ac:dyDescent="0.25">
      <c r="A889" s="2">
        <v>2024</v>
      </c>
      <c r="B889">
        <v>1</v>
      </c>
      <c r="C889">
        <v>-0.21029999999999999</v>
      </c>
    </row>
    <row r="890" spans="1:3" ht="16" x14ac:dyDescent="0.25">
      <c r="A890" s="2">
        <v>2024</v>
      </c>
      <c r="B890">
        <v>2</v>
      </c>
      <c r="C890">
        <v>0.63480000000000003</v>
      </c>
    </row>
    <row r="891" spans="1:3" ht="16" x14ac:dyDescent="0.25">
      <c r="A891" s="2">
        <v>2024</v>
      </c>
      <c r="B891">
        <v>3</v>
      </c>
      <c r="C891">
        <v>-0.61019999999999996</v>
      </c>
    </row>
    <row r="892" spans="1:3" ht="16" x14ac:dyDescent="0.25">
      <c r="A892" s="2">
        <v>2024</v>
      </c>
      <c r="B892">
        <v>4</v>
      </c>
      <c r="C892">
        <v>0.46450000000000002</v>
      </c>
    </row>
    <row r="893" spans="1:3" ht="16" x14ac:dyDescent="0.25">
      <c r="A893" s="2">
        <v>2024</v>
      </c>
      <c r="B893">
        <v>5</v>
      </c>
      <c r="C893">
        <v>-4.8000000000000001E-2</v>
      </c>
    </row>
    <row r="894" spans="1:3" ht="16" x14ac:dyDescent="0.25">
      <c r="A894" s="2">
        <v>2024</v>
      </c>
      <c r="B894">
        <v>6</v>
      </c>
      <c r="C894">
        <v>0.13639999999999999</v>
      </c>
    </row>
    <row r="895" spans="1:3" ht="16" x14ac:dyDescent="0.25">
      <c r="A895" s="2">
        <v>2024</v>
      </c>
      <c r="B895">
        <v>7</v>
      </c>
      <c r="C895">
        <v>0.58679999999999999</v>
      </c>
    </row>
    <row r="896" spans="1:3" ht="16" x14ac:dyDescent="0.25">
      <c r="A896" s="2">
        <v>2024</v>
      </c>
      <c r="B896">
        <v>8</v>
      </c>
      <c r="C896">
        <v>1.2836000000000001</v>
      </c>
    </row>
    <row r="897" spans="1:3" ht="16" x14ac:dyDescent="0.25">
      <c r="A897" s="2">
        <v>2024</v>
      </c>
      <c r="B897">
        <v>9</v>
      </c>
      <c r="C897">
        <v>-0.62370000000000003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287C-F8CA-3B49-8467-9B195D646C01}">
  <dimension ref="A1:E897"/>
  <sheetViews>
    <sheetView workbookViewId="0">
      <selection activeCell="E3" sqref="E3"/>
    </sheetView>
  </sheetViews>
  <sheetFormatPr baseColWidth="10" defaultRowHeight="15" x14ac:dyDescent="0.2"/>
  <sheetData>
    <row r="1" spans="1:5" ht="16" x14ac:dyDescent="0.25">
      <c r="A1" s="2">
        <v>1950</v>
      </c>
      <c r="B1">
        <v>1</v>
      </c>
      <c r="C1">
        <v>0.92</v>
      </c>
    </row>
    <row r="2" spans="1:5" ht="16" x14ac:dyDescent="0.25">
      <c r="A2" s="2">
        <v>1950</v>
      </c>
      <c r="B2">
        <v>2</v>
      </c>
      <c r="C2">
        <v>0.4</v>
      </c>
      <c r="E2" t="s">
        <v>890</v>
      </c>
    </row>
    <row r="3" spans="1:5" ht="16" x14ac:dyDescent="0.25">
      <c r="A3" s="2">
        <v>1950</v>
      </c>
      <c r="B3">
        <v>3</v>
      </c>
      <c r="C3">
        <v>-0.36</v>
      </c>
    </row>
    <row r="4" spans="1:5" ht="16" x14ac:dyDescent="0.25">
      <c r="A4" s="2">
        <v>1950</v>
      </c>
      <c r="B4">
        <v>4</v>
      </c>
      <c r="C4">
        <v>0.73</v>
      </c>
    </row>
    <row r="5" spans="1:5" ht="16" x14ac:dyDescent="0.25">
      <c r="A5" s="2">
        <v>1950</v>
      </c>
      <c r="B5">
        <v>5</v>
      </c>
      <c r="C5">
        <v>-0.59</v>
      </c>
    </row>
    <row r="6" spans="1:5" ht="16" x14ac:dyDescent="0.25">
      <c r="A6" s="2">
        <v>1950</v>
      </c>
      <c r="B6">
        <v>6</v>
      </c>
      <c r="C6">
        <v>-0.06</v>
      </c>
    </row>
    <row r="7" spans="1:5" ht="16" x14ac:dyDescent="0.25">
      <c r="A7" s="2">
        <v>1950</v>
      </c>
      <c r="B7">
        <v>7</v>
      </c>
      <c r="C7">
        <v>-1.26</v>
      </c>
    </row>
    <row r="8" spans="1:5" ht="16" x14ac:dyDescent="0.25">
      <c r="A8" s="2">
        <v>1950</v>
      </c>
      <c r="B8">
        <v>8</v>
      </c>
      <c r="C8">
        <v>-0.05</v>
      </c>
    </row>
    <row r="9" spans="1:5" ht="16" x14ac:dyDescent="0.25">
      <c r="A9" s="2">
        <v>1950</v>
      </c>
      <c r="B9">
        <v>9</v>
      </c>
      <c r="C9">
        <v>0.25</v>
      </c>
    </row>
    <row r="10" spans="1:5" ht="16" x14ac:dyDescent="0.25">
      <c r="A10" s="2">
        <v>1950</v>
      </c>
      <c r="B10">
        <v>10</v>
      </c>
      <c r="C10">
        <v>0.85</v>
      </c>
    </row>
    <row r="11" spans="1:5" ht="16" x14ac:dyDescent="0.25">
      <c r="A11" s="2">
        <v>1950</v>
      </c>
      <c r="B11">
        <v>11</v>
      </c>
      <c r="C11">
        <v>-1.26</v>
      </c>
    </row>
    <row r="12" spans="1:5" ht="16" x14ac:dyDescent="0.25">
      <c r="A12" s="2">
        <v>1950</v>
      </c>
      <c r="B12">
        <v>12</v>
      </c>
      <c r="C12">
        <v>-1.02</v>
      </c>
    </row>
    <row r="13" spans="1:5" ht="16" x14ac:dyDescent="0.25">
      <c r="A13" s="2">
        <v>1951</v>
      </c>
      <c r="B13">
        <v>1</v>
      </c>
      <c r="C13">
        <v>0.08</v>
      </c>
    </row>
    <row r="14" spans="1:5" ht="16" x14ac:dyDescent="0.25">
      <c r="A14" s="2">
        <v>1951</v>
      </c>
      <c r="B14">
        <v>2</v>
      </c>
      <c r="C14">
        <v>0.7</v>
      </c>
    </row>
    <row r="15" spans="1:5" ht="16" x14ac:dyDescent="0.25">
      <c r="A15" s="2">
        <v>1951</v>
      </c>
      <c r="B15">
        <v>3</v>
      </c>
      <c r="C15">
        <v>-1.02</v>
      </c>
    </row>
    <row r="16" spans="1:5" ht="16" x14ac:dyDescent="0.25">
      <c r="A16" s="2">
        <v>1951</v>
      </c>
      <c r="B16">
        <v>4</v>
      </c>
      <c r="C16">
        <v>-0.22</v>
      </c>
    </row>
    <row r="17" spans="1:3" ht="16" x14ac:dyDescent="0.25">
      <c r="A17" s="2">
        <v>1951</v>
      </c>
      <c r="B17">
        <v>5</v>
      </c>
      <c r="C17">
        <v>-0.59</v>
      </c>
    </row>
    <row r="18" spans="1:3" ht="16" x14ac:dyDescent="0.25">
      <c r="A18" s="2">
        <v>1951</v>
      </c>
      <c r="B18">
        <v>6</v>
      </c>
      <c r="C18">
        <v>-1.64</v>
      </c>
    </row>
    <row r="19" spans="1:3" ht="16" x14ac:dyDescent="0.25">
      <c r="A19" s="2">
        <v>1951</v>
      </c>
      <c r="B19">
        <v>7</v>
      </c>
      <c r="C19">
        <v>1.37</v>
      </c>
    </row>
    <row r="20" spans="1:3" ht="16" x14ac:dyDescent="0.25">
      <c r="A20" s="2">
        <v>1951</v>
      </c>
      <c r="B20">
        <v>8</v>
      </c>
      <c r="C20">
        <v>-0.22</v>
      </c>
    </row>
    <row r="21" spans="1:3" ht="16" x14ac:dyDescent="0.25">
      <c r="A21" s="2">
        <v>1951</v>
      </c>
      <c r="B21">
        <v>9</v>
      </c>
      <c r="C21">
        <v>-1.36</v>
      </c>
    </row>
    <row r="22" spans="1:3" ht="16" x14ac:dyDescent="0.25">
      <c r="A22" s="2">
        <v>1951</v>
      </c>
      <c r="B22">
        <v>10</v>
      </c>
      <c r="C22">
        <v>1.87</v>
      </c>
    </row>
    <row r="23" spans="1:3" ht="16" x14ac:dyDescent="0.25">
      <c r="A23" s="2">
        <v>1951</v>
      </c>
      <c r="B23">
        <v>11</v>
      </c>
      <c r="C23">
        <v>-0.39</v>
      </c>
    </row>
    <row r="24" spans="1:3" ht="16" x14ac:dyDescent="0.25">
      <c r="A24" s="2">
        <v>1951</v>
      </c>
      <c r="B24">
        <v>12</v>
      </c>
      <c r="C24">
        <v>1.32</v>
      </c>
    </row>
    <row r="25" spans="1:3" ht="16" x14ac:dyDescent="0.25">
      <c r="A25" s="2">
        <v>1952</v>
      </c>
      <c r="B25">
        <v>1</v>
      </c>
      <c r="C25">
        <v>0.93</v>
      </c>
    </row>
    <row r="26" spans="1:3" ht="16" x14ac:dyDescent="0.25">
      <c r="A26" s="2">
        <v>1952</v>
      </c>
      <c r="B26">
        <v>2</v>
      </c>
      <c r="C26">
        <v>-0.83</v>
      </c>
    </row>
    <row r="27" spans="1:3" ht="16" x14ac:dyDescent="0.25">
      <c r="A27" s="2">
        <v>1952</v>
      </c>
      <c r="B27">
        <v>3</v>
      </c>
      <c r="C27">
        <v>-1.49</v>
      </c>
    </row>
    <row r="28" spans="1:3" ht="16" x14ac:dyDescent="0.25">
      <c r="A28" s="2">
        <v>1952</v>
      </c>
      <c r="B28">
        <v>4</v>
      </c>
      <c r="C28">
        <v>1.01</v>
      </c>
    </row>
    <row r="29" spans="1:3" ht="16" x14ac:dyDescent="0.25">
      <c r="A29" s="2">
        <v>1952</v>
      </c>
      <c r="B29">
        <v>5</v>
      </c>
      <c r="C29">
        <v>-1.1200000000000001</v>
      </c>
    </row>
    <row r="30" spans="1:3" ht="16" x14ac:dyDescent="0.25">
      <c r="A30" s="2">
        <v>1952</v>
      </c>
      <c r="B30">
        <v>6</v>
      </c>
      <c r="C30">
        <v>-0.4</v>
      </c>
    </row>
    <row r="31" spans="1:3" ht="16" x14ac:dyDescent="0.25">
      <c r="A31" s="2">
        <v>1952</v>
      </c>
      <c r="B31">
        <v>7</v>
      </c>
      <c r="C31">
        <v>-0.09</v>
      </c>
    </row>
    <row r="32" spans="1:3" ht="16" x14ac:dyDescent="0.25">
      <c r="A32" s="2">
        <v>1952</v>
      </c>
      <c r="B32">
        <v>8</v>
      </c>
      <c r="C32">
        <v>-0.28000000000000003</v>
      </c>
    </row>
    <row r="33" spans="1:3" ht="16" x14ac:dyDescent="0.25">
      <c r="A33" s="2">
        <v>1952</v>
      </c>
      <c r="B33">
        <v>9</v>
      </c>
      <c r="C33">
        <v>-0.54</v>
      </c>
    </row>
    <row r="34" spans="1:3" ht="16" x14ac:dyDescent="0.25">
      <c r="A34" s="2">
        <v>1952</v>
      </c>
      <c r="B34">
        <v>10</v>
      </c>
      <c r="C34">
        <v>-0.73</v>
      </c>
    </row>
    <row r="35" spans="1:3" ht="16" x14ac:dyDescent="0.25">
      <c r="A35" s="2">
        <v>1952</v>
      </c>
      <c r="B35">
        <v>11</v>
      </c>
      <c r="C35">
        <v>-1.1299999999999999</v>
      </c>
    </row>
    <row r="36" spans="1:3" ht="16" x14ac:dyDescent="0.25">
      <c r="A36" s="2">
        <v>1952</v>
      </c>
      <c r="B36">
        <v>12</v>
      </c>
      <c r="C36">
        <v>-0.43</v>
      </c>
    </row>
    <row r="37" spans="1:3" ht="16" x14ac:dyDescent="0.25">
      <c r="A37" s="2">
        <v>1953</v>
      </c>
      <c r="B37">
        <v>1</v>
      </c>
      <c r="C37">
        <v>0.33</v>
      </c>
    </row>
    <row r="38" spans="1:3" ht="16" x14ac:dyDescent="0.25">
      <c r="A38" s="2">
        <v>1953</v>
      </c>
      <c r="B38">
        <v>2</v>
      </c>
      <c r="C38">
        <v>-0.49</v>
      </c>
    </row>
    <row r="39" spans="1:3" ht="16" x14ac:dyDescent="0.25">
      <c r="A39" s="2">
        <v>1953</v>
      </c>
      <c r="B39">
        <v>3</v>
      </c>
      <c r="C39">
        <v>-0.04</v>
      </c>
    </row>
    <row r="40" spans="1:3" ht="16" x14ac:dyDescent="0.25">
      <c r="A40" s="2">
        <v>1953</v>
      </c>
      <c r="B40">
        <v>4</v>
      </c>
      <c r="C40">
        <v>-1.67</v>
      </c>
    </row>
    <row r="41" spans="1:3" ht="16" x14ac:dyDescent="0.25">
      <c r="A41" s="2">
        <v>1953</v>
      </c>
      <c r="B41">
        <v>5</v>
      </c>
      <c r="C41">
        <v>-0.66</v>
      </c>
    </row>
    <row r="42" spans="1:3" ht="16" x14ac:dyDescent="0.25">
      <c r="A42" s="2">
        <v>1953</v>
      </c>
      <c r="B42">
        <v>6</v>
      </c>
      <c r="C42">
        <v>1.0900000000000001</v>
      </c>
    </row>
    <row r="43" spans="1:3" ht="16" x14ac:dyDescent="0.25">
      <c r="A43" s="2">
        <v>1953</v>
      </c>
      <c r="B43">
        <v>7</v>
      </c>
      <c r="C43">
        <v>0.4</v>
      </c>
    </row>
    <row r="44" spans="1:3" ht="16" x14ac:dyDescent="0.25">
      <c r="A44" s="2">
        <v>1953</v>
      </c>
      <c r="B44">
        <v>8</v>
      </c>
      <c r="C44">
        <v>-0.71</v>
      </c>
    </row>
    <row r="45" spans="1:3" ht="16" x14ac:dyDescent="0.25">
      <c r="A45" s="2">
        <v>1953</v>
      </c>
      <c r="B45">
        <v>9</v>
      </c>
      <c r="C45">
        <v>-0.35</v>
      </c>
    </row>
    <row r="46" spans="1:3" ht="16" x14ac:dyDescent="0.25">
      <c r="A46" s="2">
        <v>1953</v>
      </c>
      <c r="B46">
        <v>10</v>
      </c>
      <c r="C46">
        <v>1.32</v>
      </c>
    </row>
    <row r="47" spans="1:3" ht="16" x14ac:dyDescent="0.25">
      <c r="A47" s="2">
        <v>1953</v>
      </c>
      <c r="B47">
        <v>11</v>
      </c>
      <c r="C47">
        <v>1.04</v>
      </c>
    </row>
    <row r="48" spans="1:3" ht="16" x14ac:dyDescent="0.25">
      <c r="A48" s="2">
        <v>1953</v>
      </c>
      <c r="B48">
        <v>12</v>
      </c>
      <c r="C48">
        <v>-0.47</v>
      </c>
    </row>
    <row r="49" spans="1:3" ht="16" x14ac:dyDescent="0.25">
      <c r="A49" s="2">
        <v>1954</v>
      </c>
      <c r="B49">
        <v>1</v>
      </c>
      <c r="C49">
        <v>0.37</v>
      </c>
    </row>
    <row r="50" spans="1:3" ht="16" x14ac:dyDescent="0.25">
      <c r="A50" s="2">
        <v>1954</v>
      </c>
      <c r="B50">
        <v>2</v>
      </c>
      <c r="C50">
        <v>0.74</v>
      </c>
    </row>
    <row r="51" spans="1:3" ht="16" x14ac:dyDescent="0.25">
      <c r="A51" s="2">
        <v>1954</v>
      </c>
      <c r="B51">
        <v>3</v>
      </c>
      <c r="C51">
        <v>-0.83</v>
      </c>
    </row>
    <row r="52" spans="1:3" ht="16" x14ac:dyDescent="0.25">
      <c r="A52" s="2">
        <v>1954</v>
      </c>
      <c r="B52">
        <v>4</v>
      </c>
      <c r="C52">
        <v>1.34</v>
      </c>
    </row>
    <row r="53" spans="1:3" ht="16" x14ac:dyDescent="0.25">
      <c r="A53" s="2">
        <v>1954</v>
      </c>
      <c r="B53">
        <v>5</v>
      </c>
      <c r="C53">
        <v>-0.09</v>
      </c>
    </row>
    <row r="54" spans="1:3" ht="16" x14ac:dyDescent="0.25">
      <c r="A54" s="2">
        <v>1954</v>
      </c>
      <c r="B54">
        <v>6</v>
      </c>
      <c r="C54">
        <v>-0.25</v>
      </c>
    </row>
    <row r="55" spans="1:3" ht="16" x14ac:dyDescent="0.25">
      <c r="A55" s="2">
        <v>1954</v>
      </c>
      <c r="B55">
        <v>7</v>
      </c>
      <c r="C55">
        <v>-0.6</v>
      </c>
    </row>
    <row r="56" spans="1:3" ht="16" x14ac:dyDescent="0.25">
      <c r="A56" s="2">
        <v>1954</v>
      </c>
      <c r="B56">
        <v>8</v>
      </c>
      <c r="C56">
        <v>-1.9</v>
      </c>
    </row>
    <row r="57" spans="1:3" ht="16" x14ac:dyDescent="0.25">
      <c r="A57" s="2">
        <v>1954</v>
      </c>
      <c r="B57">
        <v>9</v>
      </c>
      <c r="C57">
        <v>-0.44</v>
      </c>
    </row>
    <row r="58" spans="1:3" ht="16" x14ac:dyDescent="0.25">
      <c r="A58" s="2">
        <v>1954</v>
      </c>
      <c r="B58">
        <v>10</v>
      </c>
      <c r="C58">
        <v>0.6</v>
      </c>
    </row>
    <row r="59" spans="1:3" ht="16" x14ac:dyDescent="0.25">
      <c r="A59" s="2">
        <v>1954</v>
      </c>
      <c r="B59">
        <v>11</v>
      </c>
      <c r="C59">
        <v>0.4</v>
      </c>
    </row>
    <row r="60" spans="1:3" ht="16" x14ac:dyDescent="0.25">
      <c r="A60" s="2">
        <v>1954</v>
      </c>
      <c r="B60">
        <v>12</v>
      </c>
      <c r="C60">
        <v>0.69</v>
      </c>
    </row>
    <row r="61" spans="1:3" ht="16" x14ac:dyDescent="0.25">
      <c r="A61" s="2">
        <v>1955</v>
      </c>
      <c r="B61">
        <v>1</v>
      </c>
      <c r="C61">
        <v>-1.84</v>
      </c>
    </row>
    <row r="62" spans="1:3" ht="16" x14ac:dyDescent="0.25">
      <c r="A62" s="2">
        <v>1955</v>
      </c>
      <c r="B62">
        <v>2</v>
      </c>
      <c r="C62">
        <v>-1.1200000000000001</v>
      </c>
    </row>
    <row r="63" spans="1:3" ht="16" x14ac:dyDescent="0.25">
      <c r="A63" s="2">
        <v>1955</v>
      </c>
      <c r="B63">
        <v>3</v>
      </c>
      <c r="C63">
        <v>-0.53</v>
      </c>
    </row>
    <row r="64" spans="1:3" ht="16" x14ac:dyDescent="0.25">
      <c r="A64" s="2">
        <v>1955</v>
      </c>
      <c r="B64">
        <v>4</v>
      </c>
      <c r="C64">
        <v>-0.42</v>
      </c>
    </row>
    <row r="65" spans="1:3" ht="16" x14ac:dyDescent="0.25">
      <c r="A65" s="2">
        <v>1955</v>
      </c>
      <c r="B65">
        <v>5</v>
      </c>
      <c r="C65">
        <v>-0.34</v>
      </c>
    </row>
    <row r="66" spans="1:3" ht="16" x14ac:dyDescent="0.25">
      <c r="A66" s="2">
        <v>1955</v>
      </c>
      <c r="B66">
        <v>6</v>
      </c>
      <c r="C66">
        <v>-1.1000000000000001</v>
      </c>
    </row>
    <row r="67" spans="1:3" ht="16" x14ac:dyDescent="0.25">
      <c r="A67" s="2">
        <v>1955</v>
      </c>
      <c r="B67">
        <v>7</v>
      </c>
      <c r="C67">
        <v>1.76</v>
      </c>
    </row>
    <row r="68" spans="1:3" ht="16" x14ac:dyDescent="0.25">
      <c r="A68" s="2">
        <v>1955</v>
      </c>
      <c r="B68">
        <v>8</v>
      </c>
      <c r="C68">
        <v>1.07</v>
      </c>
    </row>
    <row r="69" spans="1:3" ht="16" x14ac:dyDescent="0.25">
      <c r="A69" s="2">
        <v>1955</v>
      </c>
      <c r="B69">
        <v>9</v>
      </c>
      <c r="C69">
        <v>0.32</v>
      </c>
    </row>
    <row r="70" spans="1:3" ht="16" x14ac:dyDescent="0.25">
      <c r="A70" s="2">
        <v>1955</v>
      </c>
      <c r="B70">
        <v>10</v>
      </c>
      <c r="C70">
        <v>-1.47</v>
      </c>
    </row>
    <row r="71" spans="1:3" ht="16" x14ac:dyDescent="0.25">
      <c r="A71" s="2">
        <v>1955</v>
      </c>
      <c r="B71">
        <v>11</v>
      </c>
      <c r="C71">
        <v>-1.29</v>
      </c>
    </row>
    <row r="72" spans="1:3" ht="16" x14ac:dyDescent="0.25">
      <c r="A72" s="2">
        <v>1955</v>
      </c>
      <c r="B72">
        <v>12</v>
      </c>
      <c r="C72">
        <v>0.17</v>
      </c>
    </row>
    <row r="73" spans="1:3" ht="16" x14ac:dyDescent="0.25">
      <c r="A73" s="2">
        <v>1956</v>
      </c>
      <c r="B73">
        <v>1</v>
      </c>
      <c r="C73">
        <v>-0.22</v>
      </c>
    </row>
    <row r="74" spans="1:3" ht="16" x14ac:dyDescent="0.25">
      <c r="A74" s="2">
        <v>1956</v>
      </c>
      <c r="B74">
        <v>2</v>
      </c>
      <c r="C74">
        <v>-1.1200000000000001</v>
      </c>
    </row>
    <row r="75" spans="1:3" ht="16" x14ac:dyDescent="0.25">
      <c r="A75" s="2">
        <v>1956</v>
      </c>
      <c r="B75">
        <v>3</v>
      </c>
      <c r="C75">
        <v>-0.05</v>
      </c>
    </row>
    <row r="76" spans="1:3" ht="16" x14ac:dyDescent="0.25">
      <c r="A76" s="2">
        <v>1956</v>
      </c>
      <c r="B76">
        <v>4</v>
      </c>
      <c r="C76">
        <v>-1.06</v>
      </c>
    </row>
    <row r="77" spans="1:3" ht="16" x14ac:dyDescent="0.25">
      <c r="A77" s="2">
        <v>1956</v>
      </c>
      <c r="B77">
        <v>5</v>
      </c>
      <c r="C77">
        <v>2.21</v>
      </c>
    </row>
    <row r="78" spans="1:3" ht="16" x14ac:dyDescent="0.25">
      <c r="A78" s="2">
        <v>1956</v>
      </c>
      <c r="B78">
        <v>6</v>
      </c>
      <c r="C78">
        <v>0.1</v>
      </c>
    </row>
    <row r="79" spans="1:3" ht="16" x14ac:dyDescent="0.25">
      <c r="A79" s="2">
        <v>1956</v>
      </c>
      <c r="B79">
        <v>7</v>
      </c>
      <c r="C79">
        <v>-0.75</v>
      </c>
    </row>
    <row r="80" spans="1:3" ht="16" x14ac:dyDescent="0.25">
      <c r="A80" s="2">
        <v>1956</v>
      </c>
      <c r="B80">
        <v>8</v>
      </c>
      <c r="C80">
        <v>-1.37</v>
      </c>
    </row>
    <row r="81" spans="1:3" ht="16" x14ac:dyDescent="0.25">
      <c r="A81" s="2">
        <v>1956</v>
      </c>
      <c r="B81">
        <v>9</v>
      </c>
      <c r="C81">
        <v>0.24</v>
      </c>
    </row>
    <row r="82" spans="1:3" ht="16" x14ac:dyDescent="0.25">
      <c r="A82" s="2">
        <v>1956</v>
      </c>
      <c r="B82">
        <v>10</v>
      </c>
      <c r="C82">
        <v>0.88</v>
      </c>
    </row>
    <row r="83" spans="1:3" ht="16" x14ac:dyDescent="0.25">
      <c r="A83" s="2">
        <v>1956</v>
      </c>
      <c r="B83">
        <v>11</v>
      </c>
      <c r="C83">
        <v>0.51</v>
      </c>
    </row>
    <row r="84" spans="1:3" ht="16" x14ac:dyDescent="0.25">
      <c r="A84" s="2">
        <v>1956</v>
      </c>
      <c r="B84">
        <v>12</v>
      </c>
      <c r="C84">
        <v>0.1</v>
      </c>
    </row>
    <row r="85" spans="1:3" ht="16" x14ac:dyDescent="0.25">
      <c r="A85" s="2">
        <v>1957</v>
      </c>
      <c r="B85">
        <v>1</v>
      </c>
      <c r="C85">
        <v>1.05</v>
      </c>
    </row>
    <row r="86" spans="1:3" ht="16" x14ac:dyDescent="0.25">
      <c r="A86" s="2">
        <v>1957</v>
      </c>
      <c r="B86">
        <v>2</v>
      </c>
      <c r="C86">
        <v>0.11</v>
      </c>
    </row>
    <row r="87" spans="1:3" ht="16" x14ac:dyDescent="0.25">
      <c r="A87" s="2">
        <v>1957</v>
      </c>
      <c r="B87">
        <v>3</v>
      </c>
      <c r="C87">
        <v>-1.26</v>
      </c>
    </row>
    <row r="88" spans="1:3" ht="16" x14ac:dyDescent="0.25">
      <c r="A88" s="2">
        <v>1957</v>
      </c>
      <c r="B88">
        <v>4</v>
      </c>
      <c r="C88">
        <v>0.49</v>
      </c>
    </row>
    <row r="89" spans="1:3" ht="16" x14ac:dyDescent="0.25">
      <c r="A89" s="2">
        <v>1957</v>
      </c>
      <c r="B89">
        <v>5</v>
      </c>
      <c r="C89">
        <v>-0.79</v>
      </c>
    </row>
    <row r="90" spans="1:3" ht="16" x14ac:dyDescent="0.25">
      <c r="A90" s="2">
        <v>1957</v>
      </c>
      <c r="B90">
        <v>6</v>
      </c>
      <c r="C90">
        <v>-0.72</v>
      </c>
    </row>
    <row r="91" spans="1:3" ht="16" x14ac:dyDescent="0.25">
      <c r="A91" s="2">
        <v>1957</v>
      </c>
      <c r="B91">
        <v>7</v>
      </c>
      <c r="C91">
        <v>-1.19</v>
      </c>
    </row>
    <row r="92" spans="1:3" ht="16" x14ac:dyDescent="0.25">
      <c r="A92" s="2">
        <v>1957</v>
      </c>
      <c r="B92">
        <v>8</v>
      </c>
      <c r="C92">
        <v>-0.55000000000000004</v>
      </c>
    </row>
    <row r="93" spans="1:3" ht="16" x14ac:dyDescent="0.25">
      <c r="A93" s="2">
        <v>1957</v>
      </c>
      <c r="B93">
        <v>9</v>
      </c>
      <c r="C93">
        <v>-1.66</v>
      </c>
    </row>
    <row r="94" spans="1:3" ht="16" x14ac:dyDescent="0.25">
      <c r="A94" s="2">
        <v>1957</v>
      </c>
      <c r="B94">
        <v>10</v>
      </c>
      <c r="C94">
        <v>1.32</v>
      </c>
    </row>
    <row r="95" spans="1:3" ht="16" x14ac:dyDescent="0.25">
      <c r="A95" s="2">
        <v>1957</v>
      </c>
      <c r="B95">
        <v>11</v>
      </c>
      <c r="C95">
        <v>0.73</v>
      </c>
    </row>
    <row r="96" spans="1:3" ht="16" x14ac:dyDescent="0.25">
      <c r="A96" s="2">
        <v>1957</v>
      </c>
      <c r="B96">
        <v>12</v>
      </c>
      <c r="C96">
        <v>0.12</v>
      </c>
    </row>
    <row r="97" spans="1:3" ht="16" x14ac:dyDescent="0.25">
      <c r="A97" s="2">
        <v>1958</v>
      </c>
      <c r="B97">
        <v>1</v>
      </c>
      <c r="C97">
        <v>-0.54</v>
      </c>
    </row>
    <row r="98" spans="1:3" ht="16" x14ac:dyDescent="0.25">
      <c r="A98" s="2">
        <v>1958</v>
      </c>
      <c r="B98">
        <v>2</v>
      </c>
      <c r="C98">
        <v>-1.06</v>
      </c>
    </row>
    <row r="99" spans="1:3" ht="16" x14ac:dyDescent="0.25">
      <c r="A99" s="2">
        <v>1958</v>
      </c>
      <c r="B99">
        <v>3</v>
      </c>
      <c r="C99">
        <v>-1.96</v>
      </c>
    </row>
    <row r="100" spans="1:3" ht="16" x14ac:dyDescent="0.25">
      <c r="A100" s="2">
        <v>1958</v>
      </c>
      <c r="B100">
        <v>4</v>
      </c>
      <c r="C100">
        <v>0.37</v>
      </c>
    </row>
    <row r="101" spans="1:3" ht="16" x14ac:dyDescent="0.25">
      <c r="A101" s="2">
        <v>1958</v>
      </c>
      <c r="B101">
        <v>5</v>
      </c>
      <c r="C101">
        <v>-0.24</v>
      </c>
    </row>
    <row r="102" spans="1:3" ht="16" x14ac:dyDescent="0.25">
      <c r="A102" s="2">
        <v>1958</v>
      </c>
      <c r="B102">
        <v>6</v>
      </c>
      <c r="C102">
        <v>-1.38</v>
      </c>
    </row>
    <row r="103" spans="1:3" ht="16" x14ac:dyDescent="0.25">
      <c r="A103" s="2">
        <v>1958</v>
      </c>
      <c r="B103">
        <v>7</v>
      </c>
      <c r="C103">
        <v>-1.73</v>
      </c>
    </row>
    <row r="104" spans="1:3" ht="16" x14ac:dyDescent="0.25">
      <c r="A104" s="2">
        <v>1958</v>
      </c>
      <c r="B104">
        <v>8</v>
      </c>
      <c r="C104">
        <v>-1.56</v>
      </c>
    </row>
    <row r="105" spans="1:3" ht="16" x14ac:dyDescent="0.25">
      <c r="A105" s="2">
        <v>1958</v>
      </c>
      <c r="B105">
        <v>9</v>
      </c>
      <c r="C105">
        <v>-7.0000000000000007E-2</v>
      </c>
    </row>
    <row r="106" spans="1:3" ht="16" x14ac:dyDescent="0.25">
      <c r="A106" s="2">
        <v>1958</v>
      </c>
      <c r="B106">
        <v>10</v>
      </c>
      <c r="C106">
        <v>0.16</v>
      </c>
    </row>
    <row r="107" spans="1:3" ht="16" x14ac:dyDescent="0.25">
      <c r="A107" s="2">
        <v>1958</v>
      </c>
      <c r="B107">
        <v>11</v>
      </c>
      <c r="C107">
        <v>1.64</v>
      </c>
    </row>
    <row r="108" spans="1:3" ht="16" x14ac:dyDescent="0.25">
      <c r="A108" s="2">
        <v>1958</v>
      </c>
      <c r="B108">
        <v>12</v>
      </c>
      <c r="C108">
        <v>-0.7</v>
      </c>
    </row>
    <row r="109" spans="1:3" ht="16" x14ac:dyDescent="0.25">
      <c r="A109" s="2">
        <v>1959</v>
      </c>
      <c r="B109">
        <v>1</v>
      </c>
      <c r="C109">
        <v>-0.87</v>
      </c>
    </row>
    <row r="110" spans="1:3" ht="16" x14ac:dyDescent="0.25">
      <c r="A110" s="2">
        <v>1959</v>
      </c>
      <c r="B110">
        <v>2</v>
      </c>
      <c r="C110">
        <v>0.68</v>
      </c>
    </row>
    <row r="111" spans="1:3" ht="16" x14ac:dyDescent="0.25">
      <c r="A111" s="2">
        <v>1959</v>
      </c>
      <c r="B111">
        <v>3</v>
      </c>
      <c r="C111">
        <v>-0.15</v>
      </c>
    </row>
    <row r="112" spans="1:3" ht="16" x14ac:dyDescent="0.25">
      <c r="A112" s="2">
        <v>1959</v>
      </c>
      <c r="B112">
        <v>4</v>
      </c>
      <c r="C112">
        <v>0.36</v>
      </c>
    </row>
    <row r="113" spans="1:3" ht="16" x14ac:dyDescent="0.25">
      <c r="A113" s="2">
        <v>1959</v>
      </c>
      <c r="B113">
        <v>5</v>
      </c>
      <c r="C113">
        <v>0.39</v>
      </c>
    </row>
    <row r="114" spans="1:3" ht="16" x14ac:dyDescent="0.25">
      <c r="A114" s="2">
        <v>1959</v>
      </c>
      <c r="B114">
        <v>6</v>
      </c>
      <c r="C114">
        <v>0.4</v>
      </c>
    </row>
    <row r="115" spans="1:3" ht="16" x14ac:dyDescent="0.25">
      <c r="A115" s="2">
        <v>1959</v>
      </c>
      <c r="B115">
        <v>7</v>
      </c>
      <c r="C115">
        <v>0.74</v>
      </c>
    </row>
    <row r="116" spans="1:3" ht="16" x14ac:dyDescent="0.25">
      <c r="A116" s="2">
        <v>1959</v>
      </c>
      <c r="B116">
        <v>8</v>
      </c>
      <c r="C116">
        <v>0.06</v>
      </c>
    </row>
    <row r="117" spans="1:3" ht="16" x14ac:dyDescent="0.25">
      <c r="A117" s="2">
        <v>1959</v>
      </c>
      <c r="B117">
        <v>9</v>
      </c>
      <c r="C117">
        <v>0.88</v>
      </c>
    </row>
    <row r="118" spans="1:3" ht="16" x14ac:dyDescent="0.25">
      <c r="A118" s="2">
        <v>1959</v>
      </c>
      <c r="B118">
        <v>10</v>
      </c>
      <c r="C118">
        <v>0.89</v>
      </c>
    </row>
    <row r="119" spans="1:3" ht="16" x14ac:dyDescent="0.25">
      <c r="A119" s="2">
        <v>1959</v>
      </c>
      <c r="B119">
        <v>11</v>
      </c>
      <c r="C119">
        <v>0.41</v>
      </c>
    </row>
    <row r="120" spans="1:3" ht="16" x14ac:dyDescent="0.25">
      <c r="A120" s="2">
        <v>1959</v>
      </c>
      <c r="B120">
        <v>12</v>
      </c>
      <c r="C120">
        <v>0.44</v>
      </c>
    </row>
    <row r="121" spans="1:3" ht="16" x14ac:dyDescent="0.25">
      <c r="A121" s="2">
        <v>1960</v>
      </c>
      <c r="B121">
        <v>1</v>
      </c>
      <c r="C121">
        <v>-1.29</v>
      </c>
    </row>
    <row r="122" spans="1:3" ht="16" x14ac:dyDescent="0.25">
      <c r="A122" s="2">
        <v>1960</v>
      </c>
      <c r="B122">
        <v>2</v>
      </c>
      <c r="C122">
        <v>-1.89</v>
      </c>
    </row>
    <row r="123" spans="1:3" ht="16" x14ac:dyDescent="0.25">
      <c r="A123" s="2">
        <v>1960</v>
      </c>
      <c r="B123">
        <v>3</v>
      </c>
      <c r="C123">
        <v>-0.5</v>
      </c>
    </row>
    <row r="124" spans="1:3" ht="16" x14ac:dyDescent="0.25">
      <c r="A124" s="2">
        <v>1960</v>
      </c>
      <c r="B124">
        <v>4</v>
      </c>
      <c r="C124">
        <v>1.36</v>
      </c>
    </row>
    <row r="125" spans="1:3" ht="16" x14ac:dyDescent="0.25">
      <c r="A125" s="2">
        <v>1960</v>
      </c>
      <c r="B125">
        <v>5</v>
      </c>
      <c r="C125">
        <v>0.45</v>
      </c>
    </row>
    <row r="126" spans="1:3" ht="16" x14ac:dyDescent="0.25">
      <c r="A126" s="2">
        <v>1960</v>
      </c>
      <c r="B126">
        <v>6</v>
      </c>
      <c r="C126">
        <v>-0.21</v>
      </c>
    </row>
    <row r="127" spans="1:3" ht="16" x14ac:dyDescent="0.25">
      <c r="A127" s="2">
        <v>1960</v>
      </c>
      <c r="B127">
        <v>7</v>
      </c>
      <c r="C127">
        <v>0.35</v>
      </c>
    </row>
    <row r="128" spans="1:3" ht="16" x14ac:dyDescent="0.25">
      <c r="A128" s="2">
        <v>1960</v>
      </c>
      <c r="B128">
        <v>8</v>
      </c>
      <c r="C128">
        <v>-1.4</v>
      </c>
    </row>
    <row r="129" spans="1:3" ht="16" x14ac:dyDescent="0.25">
      <c r="A129" s="2">
        <v>1960</v>
      </c>
      <c r="B129">
        <v>9</v>
      </c>
      <c r="C129">
        <v>0.39</v>
      </c>
    </row>
    <row r="130" spans="1:3" ht="16" x14ac:dyDescent="0.25">
      <c r="A130" s="2">
        <v>1960</v>
      </c>
      <c r="B130">
        <v>10</v>
      </c>
      <c r="C130">
        <v>-1.73</v>
      </c>
    </row>
    <row r="131" spans="1:3" ht="16" x14ac:dyDescent="0.25">
      <c r="A131" s="2">
        <v>1960</v>
      </c>
      <c r="B131">
        <v>11</v>
      </c>
      <c r="C131">
        <v>-0.51</v>
      </c>
    </row>
    <row r="132" spans="1:3" ht="16" x14ac:dyDescent="0.25">
      <c r="A132" s="2">
        <v>1960</v>
      </c>
      <c r="B132">
        <v>12</v>
      </c>
      <c r="C132">
        <v>0.06</v>
      </c>
    </row>
    <row r="133" spans="1:3" ht="16" x14ac:dyDescent="0.25">
      <c r="A133" s="2">
        <v>1961</v>
      </c>
      <c r="B133">
        <v>1</v>
      </c>
      <c r="C133">
        <v>0.41</v>
      </c>
    </row>
    <row r="134" spans="1:3" ht="16" x14ac:dyDescent="0.25">
      <c r="A134" s="2">
        <v>1961</v>
      </c>
      <c r="B134">
        <v>2</v>
      </c>
      <c r="C134">
        <v>0.45</v>
      </c>
    </row>
    <row r="135" spans="1:3" ht="16" x14ac:dyDescent="0.25">
      <c r="A135" s="2">
        <v>1961</v>
      </c>
      <c r="B135">
        <v>3</v>
      </c>
      <c r="C135">
        <v>0.55000000000000004</v>
      </c>
    </row>
    <row r="136" spans="1:3" ht="16" x14ac:dyDescent="0.25">
      <c r="A136" s="2">
        <v>1961</v>
      </c>
      <c r="B136">
        <v>4</v>
      </c>
      <c r="C136">
        <v>-1.55</v>
      </c>
    </row>
    <row r="137" spans="1:3" ht="16" x14ac:dyDescent="0.25">
      <c r="A137" s="2">
        <v>1961</v>
      </c>
      <c r="B137">
        <v>5</v>
      </c>
      <c r="C137">
        <v>-0.36</v>
      </c>
    </row>
    <row r="138" spans="1:3" ht="16" x14ac:dyDescent="0.25">
      <c r="A138" s="2">
        <v>1961</v>
      </c>
      <c r="B138">
        <v>6</v>
      </c>
      <c r="C138">
        <v>0.86</v>
      </c>
    </row>
    <row r="139" spans="1:3" ht="16" x14ac:dyDescent="0.25">
      <c r="A139" s="2">
        <v>1961</v>
      </c>
      <c r="B139">
        <v>7</v>
      </c>
      <c r="C139">
        <v>-0.39</v>
      </c>
    </row>
    <row r="140" spans="1:3" ht="16" x14ac:dyDescent="0.25">
      <c r="A140" s="2">
        <v>1961</v>
      </c>
      <c r="B140">
        <v>8</v>
      </c>
      <c r="C140">
        <v>0.9</v>
      </c>
    </row>
    <row r="141" spans="1:3" ht="16" x14ac:dyDescent="0.25">
      <c r="A141" s="2">
        <v>1961</v>
      </c>
      <c r="B141">
        <v>9</v>
      </c>
      <c r="C141">
        <v>1.24</v>
      </c>
    </row>
    <row r="142" spans="1:3" ht="16" x14ac:dyDescent="0.25">
      <c r="A142" s="2">
        <v>1961</v>
      </c>
      <c r="B142">
        <v>10</v>
      </c>
      <c r="C142">
        <v>0.51</v>
      </c>
    </row>
    <row r="143" spans="1:3" ht="16" x14ac:dyDescent="0.25">
      <c r="A143" s="2">
        <v>1961</v>
      </c>
      <c r="B143">
        <v>11</v>
      </c>
      <c r="C143">
        <v>-0.62</v>
      </c>
    </row>
    <row r="144" spans="1:3" ht="16" x14ac:dyDescent="0.25">
      <c r="A144" s="2">
        <v>1961</v>
      </c>
      <c r="B144">
        <v>12</v>
      </c>
      <c r="C144">
        <v>-1.48</v>
      </c>
    </row>
    <row r="145" spans="1:3" ht="16" x14ac:dyDescent="0.25">
      <c r="A145" s="2">
        <v>1962</v>
      </c>
      <c r="B145">
        <v>1</v>
      </c>
      <c r="C145">
        <v>0.61</v>
      </c>
    </row>
    <row r="146" spans="1:3" ht="16" x14ac:dyDescent="0.25">
      <c r="A146" s="2">
        <v>1962</v>
      </c>
      <c r="B146">
        <v>2</v>
      </c>
      <c r="C146">
        <v>0.55000000000000004</v>
      </c>
    </row>
    <row r="147" spans="1:3" ht="16" x14ac:dyDescent="0.25">
      <c r="A147" s="2">
        <v>1962</v>
      </c>
      <c r="B147">
        <v>3</v>
      </c>
      <c r="C147">
        <v>-2.4700000000000002</v>
      </c>
    </row>
    <row r="148" spans="1:3" ht="16" x14ac:dyDescent="0.25">
      <c r="A148" s="2">
        <v>1962</v>
      </c>
      <c r="B148">
        <v>4</v>
      </c>
      <c r="C148">
        <v>0.99</v>
      </c>
    </row>
    <row r="149" spans="1:3" ht="16" x14ac:dyDescent="0.25">
      <c r="A149" s="2">
        <v>1962</v>
      </c>
      <c r="B149">
        <v>5</v>
      </c>
      <c r="C149">
        <v>-0.1</v>
      </c>
    </row>
    <row r="150" spans="1:3" ht="16" x14ac:dyDescent="0.25">
      <c r="A150" s="2">
        <v>1962</v>
      </c>
      <c r="B150">
        <v>6</v>
      </c>
      <c r="C150">
        <v>0.16</v>
      </c>
    </row>
    <row r="151" spans="1:3" ht="16" x14ac:dyDescent="0.25">
      <c r="A151" s="2">
        <v>1962</v>
      </c>
      <c r="B151">
        <v>7</v>
      </c>
      <c r="C151">
        <v>-2.4700000000000002</v>
      </c>
    </row>
    <row r="152" spans="1:3" ht="16" x14ac:dyDescent="0.25">
      <c r="A152" s="2">
        <v>1962</v>
      </c>
      <c r="B152">
        <v>8</v>
      </c>
      <c r="C152">
        <v>0.14000000000000001</v>
      </c>
    </row>
    <row r="153" spans="1:3" ht="16" x14ac:dyDescent="0.25">
      <c r="A153" s="2">
        <v>1962</v>
      </c>
      <c r="B153">
        <v>9</v>
      </c>
      <c r="C153">
        <v>-0.37</v>
      </c>
    </row>
    <row r="154" spans="1:3" ht="16" x14ac:dyDescent="0.25">
      <c r="A154" s="2">
        <v>1962</v>
      </c>
      <c r="B154">
        <v>10</v>
      </c>
      <c r="C154">
        <v>0.41</v>
      </c>
    </row>
    <row r="155" spans="1:3" ht="16" x14ac:dyDescent="0.25">
      <c r="A155" s="2">
        <v>1962</v>
      </c>
      <c r="B155">
        <v>11</v>
      </c>
      <c r="C155">
        <v>-0.23</v>
      </c>
    </row>
    <row r="156" spans="1:3" ht="16" x14ac:dyDescent="0.25">
      <c r="A156" s="2">
        <v>1962</v>
      </c>
      <c r="B156">
        <v>12</v>
      </c>
      <c r="C156">
        <v>-1.32</v>
      </c>
    </row>
    <row r="157" spans="1:3" ht="16" x14ac:dyDescent="0.25">
      <c r="A157" s="2">
        <v>1963</v>
      </c>
      <c r="B157">
        <v>1</v>
      </c>
      <c r="C157">
        <v>-2.12</v>
      </c>
    </row>
    <row r="158" spans="1:3" ht="16" x14ac:dyDescent="0.25">
      <c r="A158" s="2">
        <v>1963</v>
      </c>
      <c r="B158">
        <v>2</v>
      </c>
      <c r="C158">
        <v>-0.96</v>
      </c>
    </row>
    <row r="159" spans="1:3" ht="16" x14ac:dyDescent="0.25">
      <c r="A159" s="2">
        <v>1963</v>
      </c>
      <c r="B159">
        <v>3</v>
      </c>
      <c r="C159">
        <v>-0.43</v>
      </c>
    </row>
    <row r="160" spans="1:3" ht="16" x14ac:dyDescent="0.25">
      <c r="A160" s="2">
        <v>1963</v>
      </c>
      <c r="B160">
        <v>4</v>
      </c>
      <c r="C160">
        <v>-1.35</v>
      </c>
    </row>
    <row r="161" spans="1:3" ht="16" x14ac:dyDescent="0.25">
      <c r="A161" s="2">
        <v>1963</v>
      </c>
      <c r="B161">
        <v>5</v>
      </c>
      <c r="C161">
        <v>2.16</v>
      </c>
    </row>
    <row r="162" spans="1:3" ht="16" x14ac:dyDescent="0.25">
      <c r="A162" s="2">
        <v>1963</v>
      </c>
      <c r="B162">
        <v>6</v>
      </c>
      <c r="C162">
        <v>-0.43</v>
      </c>
    </row>
    <row r="163" spans="1:3" ht="16" x14ac:dyDescent="0.25">
      <c r="A163" s="2">
        <v>1963</v>
      </c>
      <c r="B163">
        <v>7</v>
      </c>
      <c r="C163">
        <v>-0.77</v>
      </c>
    </row>
    <row r="164" spans="1:3" ht="16" x14ac:dyDescent="0.25">
      <c r="A164" s="2">
        <v>1963</v>
      </c>
      <c r="B164">
        <v>8</v>
      </c>
      <c r="C164">
        <v>-0.64</v>
      </c>
    </row>
    <row r="165" spans="1:3" ht="16" x14ac:dyDescent="0.25">
      <c r="A165" s="2">
        <v>1963</v>
      </c>
      <c r="B165">
        <v>9</v>
      </c>
      <c r="C165">
        <v>1.79</v>
      </c>
    </row>
    <row r="166" spans="1:3" ht="16" x14ac:dyDescent="0.25">
      <c r="A166" s="2">
        <v>1963</v>
      </c>
      <c r="B166">
        <v>10</v>
      </c>
      <c r="C166">
        <v>0.94</v>
      </c>
    </row>
    <row r="167" spans="1:3" ht="16" x14ac:dyDescent="0.25">
      <c r="A167" s="2">
        <v>1963</v>
      </c>
      <c r="B167">
        <v>11</v>
      </c>
      <c r="C167">
        <v>-1.27</v>
      </c>
    </row>
    <row r="168" spans="1:3" ht="16" x14ac:dyDescent="0.25">
      <c r="A168" s="2">
        <v>1963</v>
      </c>
      <c r="B168">
        <v>12</v>
      </c>
      <c r="C168">
        <v>-1.92</v>
      </c>
    </row>
    <row r="169" spans="1:3" ht="16" x14ac:dyDescent="0.25">
      <c r="A169" s="2">
        <v>1964</v>
      </c>
      <c r="B169">
        <v>1</v>
      </c>
      <c r="C169">
        <v>-0.95</v>
      </c>
    </row>
    <row r="170" spans="1:3" ht="16" x14ac:dyDescent="0.25">
      <c r="A170" s="2">
        <v>1964</v>
      </c>
      <c r="B170">
        <v>2</v>
      </c>
      <c r="C170">
        <v>-1.43</v>
      </c>
    </row>
    <row r="171" spans="1:3" ht="16" x14ac:dyDescent="0.25">
      <c r="A171" s="2">
        <v>1964</v>
      </c>
      <c r="B171">
        <v>3</v>
      </c>
      <c r="C171">
        <v>-1.2</v>
      </c>
    </row>
    <row r="172" spans="1:3" ht="16" x14ac:dyDescent="0.25">
      <c r="A172" s="2">
        <v>1964</v>
      </c>
      <c r="B172">
        <v>4</v>
      </c>
      <c r="C172">
        <v>0.36</v>
      </c>
    </row>
    <row r="173" spans="1:3" ht="16" x14ac:dyDescent="0.25">
      <c r="A173" s="2">
        <v>1964</v>
      </c>
      <c r="B173">
        <v>5</v>
      </c>
      <c r="C173">
        <v>0.52</v>
      </c>
    </row>
    <row r="174" spans="1:3" ht="16" x14ac:dyDescent="0.25">
      <c r="A174" s="2">
        <v>1964</v>
      </c>
      <c r="B174">
        <v>6</v>
      </c>
      <c r="C174">
        <v>1.29</v>
      </c>
    </row>
    <row r="175" spans="1:3" ht="16" x14ac:dyDescent="0.25">
      <c r="A175" s="2">
        <v>1964</v>
      </c>
      <c r="B175">
        <v>7</v>
      </c>
      <c r="C175">
        <v>1.9</v>
      </c>
    </row>
    <row r="176" spans="1:3" ht="16" x14ac:dyDescent="0.25">
      <c r="A176" s="2">
        <v>1964</v>
      </c>
      <c r="B176">
        <v>8</v>
      </c>
      <c r="C176">
        <v>-1.77</v>
      </c>
    </row>
    <row r="177" spans="1:3" ht="16" x14ac:dyDescent="0.25">
      <c r="A177" s="2">
        <v>1964</v>
      </c>
      <c r="B177">
        <v>9</v>
      </c>
      <c r="C177">
        <v>0.2</v>
      </c>
    </row>
    <row r="178" spans="1:3" ht="16" x14ac:dyDescent="0.25">
      <c r="A178" s="2">
        <v>1964</v>
      </c>
      <c r="B178">
        <v>10</v>
      </c>
      <c r="C178">
        <v>0.74</v>
      </c>
    </row>
    <row r="179" spans="1:3" ht="16" x14ac:dyDescent="0.25">
      <c r="A179" s="2">
        <v>1964</v>
      </c>
      <c r="B179">
        <v>11</v>
      </c>
      <c r="C179">
        <v>-0.01</v>
      </c>
    </row>
    <row r="180" spans="1:3" ht="16" x14ac:dyDescent="0.25">
      <c r="A180" s="2">
        <v>1964</v>
      </c>
      <c r="B180">
        <v>12</v>
      </c>
      <c r="C180">
        <v>-0.15</v>
      </c>
    </row>
    <row r="181" spans="1:3" ht="16" x14ac:dyDescent="0.25">
      <c r="A181" s="2">
        <v>1965</v>
      </c>
      <c r="B181">
        <v>1</v>
      </c>
      <c r="C181">
        <v>-0.12</v>
      </c>
    </row>
    <row r="182" spans="1:3" ht="16" x14ac:dyDescent="0.25">
      <c r="A182" s="2">
        <v>1965</v>
      </c>
      <c r="B182">
        <v>2</v>
      </c>
      <c r="C182">
        <v>-1.55</v>
      </c>
    </row>
    <row r="183" spans="1:3" ht="16" x14ac:dyDescent="0.25">
      <c r="A183" s="2">
        <v>1965</v>
      </c>
      <c r="B183">
        <v>3</v>
      </c>
      <c r="C183">
        <v>-1.51</v>
      </c>
    </row>
    <row r="184" spans="1:3" ht="16" x14ac:dyDescent="0.25">
      <c r="A184" s="2">
        <v>1965</v>
      </c>
      <c r="B184">
        <v>4</v>
      </c>
      <c r="C184">
        <v>0.72</v>
      </c>
    </row>
    <row r="185" spans="1:3" ht="16" x14ac:dyDescent="0.25">
      <c r="A185" s="2">
        <v>1965</v>
      </c>
      <c r="B185">
        <v>5</v>
      </c>
      <c r="C185">
        <v>-0.62</v>
      </c>
    </row>
    <row r="186" spans="1:3" ht="16" x14ac:dyDescent="0.25">
      <c r="A186" s="2">
        <v>1965</v>
      </c>
      <c r="B186">
        <v>6</v>
      </c>
      <c r="C186">
        <v>0.28999999999999998</v>
      </c>
    </row>
    <row r="187" spans="1:3" ht="16" x14ac:dyDescent="0.25">
      <c r="A187" s="2">
        <v>1965</v>
      </c>
      <c r="B187">
        <v>7</v>
      </c>
      <c r="C187">
        <v>0.32</v>
      </c>
    </row>
    <row r="188" spans="1:3" ht="16" x14ac:dyDescent="0.25">
      <c r="A188" s="2">
        <v>1965</v>
      </c>
      <c r="B188">
        <v>8</v>
      </c>
      <c r="C188">
        <v>0.45</v>
      </c>
    </row>
    <row r="189" spans="1:3" ht="16" x14ac:dyDescent="0.25">
      <c r="A189" s="2">
        <v>1965</v>
      </c>
      <c r="B189">
        <v>9</v>
      </c>
      <c r="C189">
        <v>0.37</v>
      </c>
    </row>
    <row r="190" spans="1:3" ht="16" x14ac:dyDescent="0.25">
      <c r="A190" s="2">
        <v>1965</v>
      </c>
      <c r="B190">
        <v>10</v>
      </c>
      <c r="C190">
        <v>0.38</v>
      </c>
    </row>
    <row r="191" spans="1:3" ht="16" x14ac:dyDescent="0.25">
      <c r="A191" s="2">
        <v>1965</v>
      </c>
      <c r="B191">
        <v>11</v>
      </c>
      <c r="C191">
        <v>-1.66</v>
      </c>
    </row>
    <row r="192" spans="1:3" ht="16" x14ac:dyDescent="0.25">
      <c r="A192" s="2">
        <v>1965</v>
      </c>
      <c r="B192">
        <v>12</v>
      </c>
      <c r="C192">
        <v>1.37</v>
      </c>
    </row>
    <row r="193" spans="1:3" ht="16" x14ac:dyDescent="0.25">
      <c r="A193" s="2">
        <v>1966</v>
      </c>
      <c r="B193">
        <v>1</v>
      </c>
      <c r="C193">
        <v>-1.74</v>
      </c>
    </row>
    <row r="194" spans="1:3" ht="16" x14ac:dyDescent="0.25">
      <c r="A194" s="2">
        <v>1966</v>
      </c>
      <c r="B194">
        <v>2</v>
      </c>
      <c r="C194">
        <v>-1.39</v>
      </c>
    </row>
    <row r="195" spans="1:3" ht="16" x14ac:dyDescent="0.25">
      <c r="A195" s="2">
        <v>1966</v>
      </c>
      <c r="B195">
        <v>3</v>
      </c>
      <c r="C195">
        <v>0.56000000000000005</v>
      </c>
    </row>
    <row r="196" spans="1:3" ht="16" x14ac:dyDescent="0.25">
      <c r="A196" s="2">
        <v>1966</v>
      </c>
      <c r="B196">
        <v>4</v>
      </c>
      <c r="C196">
        <v>-0.75</v>
      </c>
    </row>
    <row r="197" spans="1:3" ht="16" x14ac:dyDescent="0.25">
      <c r="A197" s="2">
        <v>1966</v>
      </c>
      <c r="B197">
        <v>5</v>
      </c>
      <c r="C197">
        <v>0.22</v>
      </c>
    </row>
    <row r="198" spans="1:3" ht="16" x14ac:dyDescent="0.25">
      <c r="A198" s="2">
        <v>1966</v>
      </c>
      <c r="B198">
        <v>6</v>
      </c>
      <c r="C198">
        <v>1.05</v>
      </c>
    </row>
    <row r="199" spans="1:3" ht="16" x14ac:dyDescent="0.25">
      <c r="A199" s="2">
        <v>1966</v>
      </c>
      <c r="B199">
        <v>7</v>
      </c>
      <c r="C199">
        <v>0.32</v>
      </c>
    </row>
    <row r="200" spans="1:3" ht="16" x14ac:dyDescent="0.25">
      <c r="A200" s="2">
        <v>1966</v>
      </c>
      <c r="B200">
        <v>8</v>
      </c>
      <c r="C200">
        <v>-1.76</v>
      </c>
    </row>
    <row r="201" spans="1:3" ht="16" x14ac:dyDescent="0.25">
      <c r="A201" s="2">
        <v>1966</v>
      </c>
      <c r="B201">
        <v>9</v>
      </c>
      <c r="C201">
        <v>-0.45</v>
      </c>
    </row>
    <row r="202" spans="1:3" ht="16" x14ac:dyDescent="0.25">
      <c r="A202" s="2">
        <v>1966</v>
      </c>
      <c r="B202">
        <v>10</v>
      </c>
      <c r="C202">
        <v>-0.68</v>
      </c>
    </row>
    <row r="203" spans="1:3" ht="16" x14ac:dyDescent="0.25">
      <c r="A203" s="2">
        <v>1966</v>
      </c>
      <c r="B203">
        <v>11</v>
      </c>
      <c r="C203">
        <v>-0.04</v>
      </c>
    </row>
    <row r="204" spans="1:3" ht="16" x14ac:dyDescent="0.25">
      <c r="A204" s="2">
        <v>1966</v>
      </c>
      <c r="B204">
        <v>12</v>
      </c>
      <c r="C204">
        <v>0.72</v>
      </c>
    </row>
    <row r="205" spans="1:3" ht="16" x14ac:dyDescent="0.25">
      <c r="A205" s="2">
        <v>1967</v>
      </c>
      <c r="B205">
        <v>1</v>
      </c>
      <c r="C205">
        <v>-0.89</v>
      </c>
    </row>
    <row r="206" spans="1:3" ht="16" x14ac:dyDescent="0.25">
      <c r="A206" s="2">
        <v>1967</v>
      </c>
      <c r="B206">
        <v>2</v>
      </c>
      <c r="C206">
        <v>0.19</v>
      </c>
    </row>
    <row r="207" spans="1:3" ht="16" x14ac:dyDescent="0.25">
      <c r="A207" s="2">
        <v>1967</v>
      </c>
      <c r="B207">
        <v>3</v>
      </c>
      <c r="C207">
        <v>1.51</v>
      </c>
    </row>
    <row r="208" spans="1:3" ht="16" x14ac:dyDescent="0.25">
      <c r="A208" s="2">
        <v>1967</v>
      </c>
      <c r="B208">
        <v>4</v>
      </c>
      <c r="C208">
        <v>0.18</v>
      </c>
    </row>
    <row r="209" spans="1:3" ht="16" x14ac:dyDescent="0.25">
      <c r="A209" s="2">
        <v>1967</v>
      </c>
      <c r="B209">
        <v>5</v>
      </c>
      <c r="C209">
        <v>-0.99</v>
      </c>
    </row>
    <row r="210" spans="1:3" ht="16" x14ac:dyDescent="0.25">
      <c r="A210" s="2">
        <v>1967</v>
      </c>
      <c r="B210">
        <v>6</v>
      </c>
      <c r="C210">
        <v>1.4</v>
      </c>
    </row>
    <row r="211" spans="1:3" ht="16" x14ac:dyDescent="0.25">
      <c r="A211" s="2">
        <v>1967</v>
      </c>
      <c r="B211">
        <v>7</v>
      </c>
      <c r="C211">
        <v>0.41</v>
      </c>
    </row>
    <row r="212" spans="1:3" ht="16" x14ac:dyDescent="0.25">
      <c r="A212" s="2">
        <v>1967</v>
      </c>
      <c r="B212">
        <v>8</v>
      </c>
      <c r="C212">
        <v>1.44</v>
      </c>
    </row>
    <row r="213" spans="1:3" ht="16" x14ac:dyDescent="0.25">
      <c r="A213" s="2">
        <v>1967</v>
      </c>
      <c r="B213">
        <v>9</v>
      </c>
      <c r="C213">
        <v>0.93</v>
      </c>
    </row>
    <row r="214" spans="1:3" ht="16" x14ac:dyDescent="0.25">
      <c r="A214" s="2">
        <v>1967</v>
      </c>
      <c r="B214">
        <v>10</v>
      </c>
      <c r="C214">
        <v>7.0000000000000007E-2</v>
      </c>
    </row>
    <row r="215" spans="1:3" ht="16" x14ac:dyDescent="0.25">
      <c r="A215" s="2">
        <v>1967</v>
      </c>
      <c r="B215">
        <v>11</v>
      </c>
      <c r="C215">
        <v>0.6</v>
      </c>
    </row>
    <row r="216" spans="1:3" ht="16" x14ac:dyDescent="0.25">
      <c r="A216" s="2">
        <v>1967</v>
      </c>
      <c r="B216">
        <v>12</v>
      </c>
      <c r="C216">
        <v>-0.45</v>
      </c>
    </row>
    <row r="217" spans="1:3" ht="16" x14ac:dyDescent="0.25">
      <c r="A217" s="2">
        <v>1968</v>
      </c>
      <c r="B217">
        <v>1</v>
      </c>
      <c r="C217">
        <v>0.13</v>
      </c>
    </row>
    <row r="218" spans="1:3" ht="16" x14ac:dyDescent="0.25">
      <c r="A218" s="2">
        <v>1968</v>
      </c>
      <c r="B218">
        <v>2</v>
      </c>
      <c r="C218">
        <v>-1.29</v>
      </c>
    </row>
    <row r="219" spans="1:3" ht="16" x14ac:dyDescent="0.25">
      <c r="A219" s="2">
        <v>1968</v>
      </c>
      <c r="B219">
        <v>3</v>
      </c>
      <c r="C219">
        <v>0.4</v>
      </c>
    </row>
    <row r="220" spans="1:3" ht="16" x14ac:dyDescent="0.25">
      <c r="A220" s="2">
        <v>1968</v>
      </c>
      <c r="B220">
        <v>4</v>
      </c>
      <c r="C220">
        <v>-1.08</v>
      </c>
    </row>
    <row r="221" spans="1:3" ht="16" x14ac:dyDescent="0.25">
      <c r="A221" s="2">
        <v>1968</v>
      </c>
      <c r="B221">
        <v>5</v>
      </c>
      <c r="C221">
        <v>-1.76</v>
      </c>
    </row>
    <row r="222" spans="1:3" ht="16" x14ac:dyDescent="0.25">
      <c r="A222" s="2">
        <v>1968</v>
      </c>
      <c r="B222">
        <v>6</v>
      </c>
      <c r="C222">
        <v>0.33</v>
      </c>
    </row>
    <row r="223" spans="1:3" ht="16" x14ac:dyDescent="0.25">
      <c r="A223" s="2">
        <v>1968</v>
      </c>
      <c r="B223">
        <v>7</v>
      </c>
      <c r="C223">
        <v>-0.8</v>
      </c>
    </row>
    <row r="224" spans="1:3" ht="16" x14ac:dyDescent="0.25">
      <c r="A224" s="2">
        <v>1968</v>
      </c>
      <c r="B224">
        <v>8</v>
      </c>
      <c r="C224">
        <v>-0.66</v>
      </c>
    </row>
    <row r="225" spans="1:3" ht="16" x14ac:dyDescent="0.25">
      <c r="A225" s="2">
        <v>1968</v>
      </c>
      <c r="B225">
        <v>9</v>
      </c>
      <c r="C225">
        <v>-1.92</v>
      </c>
    </row>
    <row r="226" spans="1:3" ht="16" x14ac:dyDescent="0.25">
      <c r="A226" s="2">
        <v>1968</v>
      </c>
      <c r="B226">
        <v>10</v>
      </c>
      <c r="C226">
        <v>-2.2999999999999998</v>
      </c>
    </row>
    <row r="227" spans="1:3" ht="16" x14ac:dyDescent="0.25">
      <c r="A227" s="2">
        <v>1968</v>
      </c>
      <c r="B227">
        <v>11</v>
      </c>
      <c r="C227">
        <v>-0.93</v>
      </c>
    </row>
    <row r="228" spans="1:3" ht="16" x14ac:dyDescent="0.25">
      <c r="A228" s="2">
        <v>1968</v>
      </c>
      <c r="B228">
        <v>12</v>
      </c>
      <c r="C228">
        <v>-1.4</v>
      </c>
    </row>
    <row r="229" spans="1:3" ht="16" x14ac:dyDescent="0.25">
      <c r="A229" s="2">
        <v>1969</v>
      </c>
      <c r="B229">
        <v>1</v>
      </c>
      <c r="C229">
        <v>-0.83</v>
      </c>
    </row>
    <row r="230" spans="1:3" ht="16" x14ac:dyDescent="0.25">
      <c r="A230" s="2">
        <v>1969</v>
      </c>
      <c r="B230">
        <v>2</v>
      </c>
      <c r="C230">
        <v>-1.55</v>
      </c>
    </row>
    <row r="231" spans="1:3" ht="16" x14ac:dyDescent="0.25">
      <c r="A231" s="2">
        <v>1969</v>
      </c>
      <c r="B231">
        <v>3</v>
      </c>
      <c r="C231">
        <v>-1.56</v>
      </c>
    </row>
    <row r="232" spans="1:3" ht="16" x14ac:dyDescent="0.25">
      <c r="A232" s="2">
        <v>1969</v>
      </c>
      <c r="B232">
        <v>4</v>
      </c>
      <c r="C232">
        <v>1.53</v>
      </c>
    </row>
    <row r="233" spans="1:3" ht="16" x14ac:dyDescent="0.25">
      <c r="A233" s="2">
        <v>1969</v>
      </c>
      <c r="B233">
        <v>5</v>
      </c>
      <c r="C233">
        <v>0.55000000000000004</v>
      </c>
    </row>
    <row r="234" spans="1:3" ht="16" x14ac:dyDescent="0.25">
      <c r="A234" s="2">
        <v>1969</v>
      </c>
      <c r="B234">
        <v>6</v>
      </c>
      <c r="C234">
        <v>0.55000000000000004</v>
      </c>
    </row>
    <row r="235" spans="1:3" ht="16" x14ac:dyDescent="0.25">
      <c r="A235" s="2">
        <v>1969</v>
      </c>
      <c r="B235">
        <v>7</v>
      </c>
      <c r="C235">
        <v>0.56999999999999995</v>
      </c>
    </row>
    <row r="236" spans="1:3" ht="16" x14ac:dyDescent="0.25">
      <c r="A236" s="2">
        <v>1969</v>
      </c>
      <c r="B236">
        <v>8</v>
      </c>
      <c r="C236">
        <v>-1.45</v>
      </c>
    </row>
    <row r="237" spans="1:3" ht="16" x14ac:dyDescent="0.25">
      <c r="A237" s="2">
        <v>1969</v>
      </c>
      <c r="B237">
        <v>9</v>
      </c>
      <c r="C237">
        <v>2.0699999999999998</v>
      </c>
    </row>
    <row r="238" spans="1:3" ht="16" x14ac:dyDescent="0.25">
      <c r="A238" s="2">
        <v>1969</v>
      </c>
      <c r="B238">
        <v>10</v>
      </c>
      <c r="C238">
        <v>0.66</v>
      </c>
    </row>
    <row r="239" spans="1:3" ht="16" x14ac:dyDescent="0.25">
      <c r="A239" s="2">
        <v>1969</v>
      </c>
      <c r="B239">
        <v>11</v>
      </c>
      <c r="C239">
        <v>-0.96</v>
      </c>
    </row>
    <row r="240" spans="1:3" ht="16" x14ac:dyDescent="0.25">
      <c r="A240" s="2">
        <v>1969</v>
      </c>
      <c r="B240">
        <v>12</v>
      </c>
      <c r="C240">
        <v>-0.28000000000000003</v>
      </c>
    </row>
    <row r="241" spans="1:3" ht="16" x14ac:dyDescent="0.25">
      <c r="A241" s="2">
        <v>1970</v>
      </c>
      <c r="B241">
        <v>1</v>
      </c>
      <c r="C241">
        <v>-1.5</v>
      </c>
    </row>
    <row r="242" spans="1:3" ht="16" x14ac:dyDescent="0.25">
      <c r="A242" s="2">
        <v>1970</v>
      </c>
      <c r="B242">
        <v>2</v>
      </c>
      <c r="C242">
        <v>0.64</v>
      </c>
    </row>
    <row r="243" spans="1:3" ht="16" x14ac:dyDescent="0.25">
      <c r="A243" s="2">
        <v>1970</v>
      </c>
      <c r="B243">
        <v>3</v>
      </c>
      <c r="C243">
        <v>-0.96</v>
      </c>
    </row>
    <row r="244" spans="1:3" ht="16" x14ac:dyDescent="0.25">
      <c r="A244" s="2">
        <v>1970</v>
      </c>
      <c r="B244">
        <v>4</v>
      </c>
      <c r="C244">
        <v>-1.3</v>
      </c>
    </row>
    <row r="245" spans="1:3" ht="16" x14ac:dyDescent="0.25">
      <c r="A245" s="2">
        <v>1970</v>
      </c>
      <c r="B245">
        <v>5</v>
      </c>
      <c r="C245">
        <v>1.1399999999999999</v>
      </c>
    </row>
    <row r="246" spans="1:3" ht="16" x14ac:dyDescent="0.25">
      <c r="A246" s="2">
        <v>1970</v>
      </c>
      <c r="B246">
        <v>6</v>
      </c>
      <c r="C246">
        <v>1.55</v>
      </c>
    </row>
    <row r="247" spans="1:3" ht="16" x14ac:dyDescent="0.25">
      <c r="A247" s="2">
        <v>1970</v>
      </c>
      <c r="B247">
        <v>7</v>
      </c>
      <c r="C247">
        <v>0.1</v>
      </c>
    </row>
    <row r="248" spans="1:3" ht="16" x14ac:dyDescent="0.25">
      <c r="A248" s="2">
        <v>1970</v>
      </c>
      <c r="B248">
        <v>8</v>
      </c>
      <c r="C248">
        <v>0.1</v>
      </c>
    </row>
    <row r="249" spans="1:3" ht="16" x14ac:dyDescent="0.25">
      <c r="A249" s="2">
        <v>1970</v>
      </c>
      <c r="B249">
        <v>9</v>
      </c>
      <c r="C249">
        <v>-0.09</v>
      </c>
    </row>
    <row r="250" spans="1:3" ht="16" x14ac:dyDescent="0.25">
      <c r="A250" s="2">
        <v>1970</v>
      </c>
      <c r="B250">
        <v>10</v>
      </c>
      <c r="C250">
        <v>-0.92</v>
      </c>
    </row>
    <row r="251" spans="1:3" ht="16" x14ac:dyDescent="0.25">
      <c r="A251" s="2">
        <v>1970</v>
      </c>
      <c r="B251">
        <v>11</v>
      </c>
      <c r="C251">
        <v>-0.6</v>
      </c>
    </row>
    <row r="252" spans="1:3" ht="16" x14ac:dyDescent="0.25">
      <c r="A252" s="2">
        <v>1970</v>
      </c>
      <c r="B252">
        <v>12</v>
      </c>
      <c r="C252">
        <v>-1.2</v>
      </c>
    </row>
    <row r="253" spans="1:3" ht="16" x14ac:dyDescent="0.25">
      <c r="A253" s="2">
        <v>1971</v>
      </c>
      <c r="B253">
        <v>1</v>
      </c>
      <c r="C253">
        <v>-1.1299999999999999</v>
      </c>
    </row>
    <row r="254" spans="1:3" ht="16" x14ac:dyDescent="0.25">
      <c r="A254" s="2">
        <v>1971</v>
      </c>
      <c r="B254">
        <v>2</v>
      </c>
      <c r="C254">
        <v>0.24</v>
      </c>
    </row>
    <row r="255" spans="1:3" ht="16" x14ac:dyDescent="0.25">
      <c r="A255" s="2">
        <v>1971</v>
      </c>
      <c r="B255">
        <v>3</v>
      </c>
      <c r="C255">
        <v>-0.84</v>
      </c>
    </row>
    <row r="256" spans="1:3" ht="16" x14ac:dyDescent="0.25">
      <c r="A256" s="2">
        <v>1971</v>
      </c>
      <c r="B256">
        <v>4</v>
      </c>
      <c r="C256">
        <v>-0.24</v>
      </c>
    </row>
    <row r="257" spans="1:3" ht="16" x14ac:dyDescent="0.25">
      <c r="A257" s="2">
        <v>1971</v>
      </c>
      <c r="B257">
        <v>5</v>
      </c>
      <c r="C257">
        <v>0.5</v>
      </c>
    </row>
    <row r="258" spans="1:3" ht="16" x14ac:dyDescent="0.25">
      <c r="A258" s="2">
        <v>1971</v>
      </c>
      <c r="B258">
        <v>6</v>
      </c>
      <c r="C258">
        <v>-1.57</v>
      </c>
    </row>
    <row r="259" spans="1:3" ht="16" x14ac:dyDescent="0.25">
      <c r="A259" s="2">
        <v>1971</v>
      </c>
      <c r="B259">
        <v>7</v>
      </c>
      <c r="C259">
        <v>0.24</v>
      </c>
    </row>
    <row r="260" spans="1:3" ht="16" x14ac:dyDescent="0.25">
      <c r="A260" s="2">
        <v>1971</v>
      </c>
      <c r="B260">
        <v>8</v>
      </c>
      <c r="C260">
        <v>1.55</v>
      </c>
    </row>
    <row r="261" spans="1:3" ht="16" x14ac:dyDescent="0.25">
      <c r="A261" s="2">
        <v>1971</v>
      </c>
      <c r="B261">
        <v>9</v>
      </c>
      <c r="C261">
        <v>0.39</v>
      </c>
    </row>
    <row r="262" spans="1:3" ht="16" x14ac:dyDescent="0.25">
      <c r="A262" s="2">
        <v>1971</v>
      </c>
      <c r="B262">
        <v>10</v>
      </c>
      <c r="C262">
        <v>0.57999999999999996</v>
      </c>
    </row>
    <row r="263" spans="1:3" ht="16" x14ac:dyDescent="0.25">
      <c r="A263" s="2">
        <v>1971</v>
      </c>
      <c r="B263">
        <v>11</v>
      </c>
      <c r="C263">
        <v>-0.2</v>
      </c>
    </row>
    <row r="264" spans="1:3" ht="16" x14ac:dyDescent="0.25">
      <c r="A264" s="2">
        <v>1971</v>
      </c>
      <c r="B264">
        <v>12</v>
      </c>
      <c r="C264">
        <v>0.6</v>
      </c>
    </row>
    <row r="265" spans="1:3" ht="16" x14ac:dyDescent="0.25">
      <c r="A265" s="2">
        <v>1972</v>
      </c>
      <c r="B265">
        <v>1</v>
      </c>
      <c r="C265">
        <v>0.27</v>
      </c>
    </row>
    <row r="266" spans="1:3" ht="16" x14ac:dyDescent="0.25">
      <c r="A266" s="2">
        <v>1972</v>
      </c>
      <c r="B266">
        <v>2</v>
      </c>
      <c r="C266">
        <v>0.32</v>
      </c>
    </row>
    <row r="267" spans="1:3" ht="16" x14ac:dyDescent="0.25">
      <c r="A267" s="2">
        <v>1972</v>
      </c>
      <c r="B267">
        <v>3</v>
      </c>
      <c r="C267">
        <v>0.72</v>
      </c>
    </row>
    <row r="268" spans="1:3" ht="16" x14ac:dyDescent="0.25">
      <c r="A268" s="2">
        <v>1972</v>
      </c>
      <c r="B268">
        <v>4</v>
      </c>
      <c r="C268">
        <v>-0.22</v>
      </c>
    </row>
    <row r="269" spans="1:3" ht="16" x14ac:dyDescent="0.25">
      <c r="A269" s="2">
        <v>1972</v>
      </c>
      <c r="B269">
        <v>5</v>
      </c>
      <c r="C269">
        <v>0.95</v>
      </c>
    </row>
    <row r="270" spans="1:3" ht="16" x14ac:dyDescent="0.25">
      <c r="A270" s="2">
        <v>1972</v>
      </c>
      <c r="B270">
        <v>6</v>
      </c>
      <c r="C270">
        <v>0.88</v>
      </c>
    </row>
    <row r="271" spans="1:3" ht="16" x14ac:dyDescent="0.25">
      <c r="A271" s="2">
        <v>1972</v>
      </c>
      <c r="B271">
        <v>7</v>
      </c>
      <c r="C271">
        <v>0.18</v>
      </c>
    </row>
    <row r="272" spans="1:3" ht="16" x14ac:dyDescent="0.25">
      <c r="A272" s="2">
        <v>1972</v>
      </c>
      <c r="B272">
        <v>8</v>
      </c>
      <c r="C272">
        <v>1.32</v>
      </c>
    </row>
    <row r="273" spans="1:3" ht="16" x14ac:dyDescent="0.25">
      <c r="A273" s="2">
        <v>1972</v>
      </c>
      <c r="B273">
        <v>9</v>
      </c>
      <c r="C273">
        <v>-0.12</v>
      </c>
    </row>
    <row r="274" spans="1:3" ht="16" x14ac:dyDescent="0.25">
      <c r="A274" s="2">
        <v>1972</v>
      </c>
      <c r="B274">
        <v>10</v>
      </c>
      <c r="C274">
        <v>1.0900000000000001</v>
      </c>
    </row>
    <row r="275" spans="1:3" ht="16" x14ac:dyDescent="0.25">
      <c r="A275" s="2">
        <v>1972</v>
      </c>
      <c r="B275">
        <v>11</v>
      </c>
      <c r="C275">
        <v>0.54</v>
      </c>
    </row>
    <row r="276" spans="1:3" ht="16" x14ac:dyDescent="0.25">
      <c r="A276" s="2">
        <v>1972</v>
      </c>
      <c r="B276">
        <v>12</v>
      </c>
      <c r="C276">
        <v>0.19</v>
      </c>
    </row>
    <row r="277" spans="1:3" ht="16" x14ac:dyDescent="0.25">
      <c r="A277" s="2">
        <v>1973</v>
      </c>
      <c r="B277">
        <v>1</v>
      </c>
      <c r="C277">
        <v>0.04</v>
      </c>
    </row>
    <row r="278" spans="1:3" ht="16" x14ac:dyDescent="0.25">
      <c r="A278" s="2">
        <v>1973</v>
      </c>
      <c r="B278">
        <v>2</v>
      </c>
      <c r="C278">
        <v>0.85</v>
      </c>
    </row>
    <row r="279" spans="1:3" ht="16" x14ac:dyDescent="0.25">
      <c r="A279" s="2">
        <v>1973</v>
      </c>
      <c r="B279">
        <v>3</v>
      </c>
      <c r="C279">
        <v>0.3</v>
      </c>
    </row>
    <row r="280" spans="1:3" ht="16" x14ac:dyDescent="0.25">
      <c r="A280" s="2">
        <v>1973</v>
      </c>
      <c r="B280">
        <v>4</v>
      </c>
      <c r="C280">
        <v>-0.54</v>
      </c>
    </row>
    <row r="281" spans="1:3" ht="16" x14ac:dyDescent="0.25">
      <c r="A281" s="2">
        <v>1973</v>
      </c>
      <c r="B281">
        <v>5</v>
      </c>
      <c r="C281">
        <v>-0.44</v>
      </c>
    </row>
    <row r="282" spans="1:3" ht="16" x14ac:dyDescent="0.25">
      <c r="A282" s="2">
        <v>1973</v>
      </c>
      <c r="B282">
        <v>6</v>
      </c>
      <c r="C282">
        <v>0.39</v>
      </c>
    </row>
    <row r="283" spans="1:3" ht="16" x14ac:dyDescent="0.25">
      <c r="A283" s="2">
        <v>1973</v>
      </c>
      <c r="B283">
        <v>7</v>
      </c>
      <c r="C283">
        <v>0.56999999999999995</v>
      </c>
    </row>
    <row r="284" spans="1:3" ht="16" x14ac:dyDescent="0.25">
      <c r="A284" s="2">
        <v>1973</v>
      </c>
      <c r="B284">
        <v>8</v>
      </c>
      <c r="C284">
        <v>-0.06</v>
      </c>
    </row>
    <row r="285" spans="1:3" ht="16" x14ac:dyDescent="0.25">
      <c r="A285" s="2">
        <v>1973</v>
      </c>
      <c r="B285">
        <v>9</v>
      </c>
      <c r="C285">
        <v>-0.3</v>
      </c>
    </row>
    <row r="286" spans="1:3" ht="16" x14ac:dyDescent="0.25">
      <c r="A286" s="2">
        <v>1973</v>
      </c>
      <c r="B286">
        <v>10</v>
      </c>
      <c r="C286">
        <v>-1.24</v>
      </c>
    </row>
    <row r="287" spans="1:3" ht="16" x14ac:dyDescent="0.25">
      <c r="A287" s="2">
        <v>1973</v>
      </c>
      <c r="B287">
        <v>11</v>
      </c>
      <c r="C287">
        <v>-0.93</v>
      </c>
    </row>
    <row r="288" spans="1:3" ht="16" x14ac:dyDescent="0.25">
      <c r="A288" s="2">
        <v>1973</v>
      </c>
      <c r="B288">
        <v>12</v>
      </c>
      <c r="C288">
        <v>0.32</v>
      </c>
    </row>
    <row r="289" spans="1:3" ht="16" x14ac:dyDescent="0.25">
      <c r="A289" s="2">
        <v>1974</v>
      </c>
      <c r="B289">
        <v>1</v>
      </c>
      <c r="C289">
        <v>1.34</v>
      </c>
    </row>
    <row r="290" spans="1:3" ht="16" x14ac:dyDescent="0.25">
      <c r="A290" s="2">
        <v>1974</v>
      </c>
      <c r="B290">
        <v>2</v>
      </c>
      <c r="C290">
        <v>-0.14000000000000001</v>
      </c>
    </row>
    <row r="291" spans="1:3" ht="16" x14ac:dyDescent="0.25">
      <c r="A291" s="2">
        <v>1974</v>
      </c>
      <c r="B291">
        <v>3</v>
      </c>
      <c r="C291">
        <v>-0.03</v>
      </c>
    </row>
    <row r="292" spans="1:3" ht="16" x14ac:dyDescent="0.25">
      <c r="A292" s="2">
        <v>1974</v>
      </c>
      <c r="B292">
        <v>4</v>
      </c>
      <c r="C292">
        <v>0.51</v>
      </c>
    </row>
    <row r="293" spans="1:3" ht="16" x14ac:dyDescent="0.25">
      <c r="A293" s="2">
        <v>1974</v>
      </c>
      <c r="B293">
        <v>5</v>
      </c>
      <c r="C293">
        <v>-0.24</v>
      </c>
    </row>
    <row r="294" spans="1:3" ht="16" x14ac:dyDescent="0.25">
      <c r="A294" s="2">
        <v>1974</v>
      </c>
      <c r="B294">
        <v>6</v>
      </c>
      <c r="C294">
        <v>-0.14000000000000001</v>
      </c>
    </row>
    <row r="295" spans="1:3" ht="16" x14ac:dyDescent="0.25">
      <c r="A295" s="2">
        <v>1974</v>
      </c>
      <c r="B295">
        <v>7</v>
      </c>
      <c r="C295">
        <v>-0.76</v>
      </c>
    </row>
    <row r="296" spans="1:3" ht="16" x14ac:dyDescent="0.25">
      <c r="A296" s="2">
        <v>1974</v>
      </c>
      <c r="B296">
        <v>8</v>
      </c>
      <c r="C296">
        <v>-0.64</v>
      </c>
    </row>
    <row r="297" spans="1:3" ht="16" x14ac:dyDescent="0.25">
      <c r="A297" s="2">
        <v>1974</v>
      </c>
      <c r="B297">
        <v>9</v>
      </c>
      <c r="C297">
        <v>0.82</v>
      </c>
    </row>
    <row r="298" spans="1:3" ht="16" x14ac:dyDescent="0.25">
      <c r="A298" s="2">
        <v>1974</v>
      </c>
      <c r="B298">
        <v>10</v>
      </c>
      <c r="C298">
        <v>0.49</v>
      </c>
    </row>
    <row r="299" spans="1:3" ht="16" x14ac:dyDescent="0.25">
      <c r="A299" s="2">
        <v>1974</v>
      </c>
      <c r="B299">
        <v>11</v>
      </c>
      <c r="C299">
        <v>-0.54</v>
      </c>
    </row>
    <row r="300" spans="1:3" ht="16" x14ac:dyDescent="0.25">
      <c r="A300" s="2">
        <v>1974</v>
      </c>
      <c r="B300">
        <v>12</v>
      </c>
      <c r="C300">
        <v>1.5</v>
      </c>
    </row>
    <row r="301" spans="1:3" ht="16" x14ac:dyDescent="0.25">
      <c r="A301" s="2">
        <v>1975</v>
      </c>
      <c r="B301">
        <v>1</v>
      </c>
      <c r="C301">
        <v>0.57999999999999996</v>
      </c>
    </row>
    <row r="302" spans="1:3" ht="16" x14ac:dyDescent="0.25">
      <c r="A302" s="2">
        <v>1975</v>
      </c>
      <c r="B302">
        <v>2</v>
      </c>
      <c r="C302">
        <v>-0.62</v>
      </c>
    </row>
    <row r="303" spans="1:3" ht="16" x14ac:dyDescent="0.25">
      <c r="A303" s="2">
        <v>1975</v>
      </c>
      <c r="B303">
        <v>3</v>
      </c>
      <c r="C303">
        <v>-0.61</v>
      </c>
    </row>
    <row r="304" spans="1:3" ht="16" x14ac:dyDescent="0.25">
      <c r="A304" s="2">
        <v>1975</v>
      </c>
      <c r="B304">
        <v>4</v>
      </c>
      <c r="C304">
        <v>-1.6</v>
      </c>
    </row>
    <row r="305" spans="1:3" ht="16" x14ac:dyDescent="0.25">
      <c r="A305" s="2">
        <v>1975</v>
      </c>
      <c r="B305">
        <v>5</v>
      </c>
      <c r="C305">
        <v>-0.52</v>
      </c>
    </row>
    <row r="306" spans="1:3" ht="16" x14ac:dyDescent="0.25">
      <c r="A306" s="2">
        <v>1975</v>
      </c>
      <c r="B306">
        <v>6</v>
      </c>
      <c r="C306">
        <v>-0.84</v>
      </c>
    </row>
    <row r="307" spans="1:3" ht="16" x14ac:dyDescent="0.25">
      <c r="A307" s="2">
        <v>1975</v>
      </c>
      <c r="B307">
        <v>7</v>
      </c>
      <c r="C307">
        <v>1.55</v>
      </c>
    </row>
    <row r="308" spans="1:3" ht="16" x14ac:dyDescent="0.25">
      <c r="A308" s="2">
        <v>1975</v>
      </c>
      <c r="B308">
        <v>8</v>
      </c>
      <c r="C308">
        <v>-0.26</v>
      </c>
    </row>
    <row r="309" spans="1:3" ht="16" x14ac:dyDescent="0.25">
      <c r="A309" s="2">
        <v>1975</v>
      </c>
      <c r="B309">
        <v>9</v>
      </c>
      <c r="C309">
        <v>1.56</v>
      </c>
    </row>
    <row r="310" spans="1:3" ht="16" x14ac:dyDescent="0.25">
      <c r="A310" s="2">
        <v>1975</v>
      </c>
      <c r="B310">
        <v>10</v>
      </c>
      <c r="C310">
        <v>-0.54</v>
      </c>
    </row>
    <row r="311" spans="1:3" ht="16" x14ac:dyDescent="0.25">
      <c r="A311" s="2">
        <v>1975</v>
      </c>
      <c r="B311">
        <v>11</v>
      </c>
      <c r="C311">
        <v>0.41</v>
      </c>
    </row>
    <row r="312" spans="1:3" ht="16" x14ac:dyDescent="0.25">
      <c r="A312" s="2">
        <v>1975</v>
      </c>
      <c r="B312">
        <v>12</v>
      </c>
      <c r="C312">
        <v>0</v>
      </c>
    </row>
    <row r="313" spans="1:3" ht="16" x14ac:dyDescent="0.25">
      <c r="A313" s="2">
        <v>1976</v>
      </c>
      <c r="B313">
        <v>1</v>
      </c>
      <c r="C313">
        <v>-0.25</v>
      </c>
    </row>
    <row r="314" spans="1:3" ht="16" x14ac:dyDescent="0.25">
      <c r="A314" s="2">
        <v>1976</v>
      </c>
      <c r="B314">
        <v>2</v>
      </c>
      <c r="C314">
        <v>0.93</v>
      </c>
    </row>
    <row r="315" spans="1:3" ht="16" x14ac:dyDescent="0.25">
      <c r="A315" s="2">
        <v>1976</v>
      </c>
      <c r="B315">
        <v>3</v>
      </c>
      <c r="C315">
        <v>0.75</v>
      </c>
    </row>
    <row r="316" spans="1:3" ht="16" x14ac:dyDescent="0.25">
      <c r="A316" s="2">
        <v>1976</v>
      </c>
      <c r="B316">
        <v>4</v>
      </c>
      <c r="C316">
        <v>0.26</v>
      </c>
    </row>
    <row r="317" spans="1:3" ht="16" x14ac:dyDescent="0.25">
      <c r="A317" s="2">
        <v>1976</v>
      </c>
      <c r="B317">
        <v>5</v>
      </c>
      <c r="C317">
        <v>0.96</v>
      </c>
    </row>
    <row r="318" spans="1:3" ht="16" x14ac:dyDescent="0.25">
      <c r="A318" s="2">
        <v>1976</v>
      </c>
      <c r="B318">
        <v>6</v>
      </c>
      <c r="C318">
        <v>0.8</v>
      </c>
    </row>
    <row r="319" spans="1:3" ht="16" x14ac:dyDescent="0.25">
      <c r="A319" s="2">
        <v>1976</v>
      </c>
      <c r="B319">
        <v>7</v>
      </c>
      <c r="C319">
        <v>-0.32</v>
      </c>
    </row>
    <row r="320" spans="1:3" ht="16" x14ac:dyDescent="0.25">
      <c r="A320" s="2">
        <v>1976</v>
      </c>
      <c r="B320">
        <v>8</v>
      </c>
      <c r="C320">
        <v>1.92</v>
      </c>
    </row>
    <row r="321" spans="1:3" ht="16" x14ac:dyDescent="0.25">
      <c r="A321" s="2">
        <v>1976</v>
      </c>
      <c r="B321">
        <v>9</v>
      </c>
      <c r="C321">
        <v>-1.29</v>
      </c>
    </row>
    <row r="322" spans="1:3" ht="16" x14ac:dyDescent="0.25">
      <c r="A322" s="2">
        <v>1976</v>
      </c>
      <c r="B322">
        <v>10</v>
      </c>
      <c r="C322">
        <v>-0.08</v>
      </c>
    </row>
    <row r="323" spans="1:3" ht="16" x14ac:dyDescent="0.25">
      <c r="A323" s="2">
        <v>1976</v>
      </c>
      <c r="B323">
        <v>11</v>
      </c>
      <c r="C323">
        <v>0.17</v>
      </c>
    </row>
    <row r="324" spans="1:3" ht="16" x14ac:dyDescent="0.25">
      <c r="A324" s="2">
        <v>1976</v>
      </c>
      <c r="B324">
        <v>12</v>
      </c>
      <c r="C324">
        <v>-1.6</v>
      </c>
    </row>
    <row r="325" spans="1:3" ht="16" x14ac:dyDescent="0.25">
      <c r="A325" s="2">
        <v>1977</v>
      </c>
      <c r="B325">
        <v>1</v>
      </c>
      <c r="C325">
        <v>-1.04</v>
      </c>
    </row>
    <row r="326" spans="1:3" ht="16" x14ac:dyDescent="0.25">
      <c r="A326" s="2">
        <v>1977</v>
      </c>
      <c r="B326">
        <v>2</v>
      </c>
      <c r="C326">
        <v>-0.49</v>
      </c>
    </row>
    <row r="327" spans="1:3" ht="16" x14ac:dyDescent="0.25">
      <c r="A327" s="2">
        <v>1977</v>
      </c>
      <c r="B327">
        <v>3</v>
      </c>
      <c r="C327">
        <v>-0.81</v>
      </c>
    </row>
    <row r="328" spans="1:3" ht="16" x14ac:dyDescent="0.25">
      <c r="A328" s="2">
        <v>1977</v>
      </c>
      <c r="B328">
        <v>4</v>
      </c>
      <c r="C328">
        <v>0.65</v>
      </c>
    </row>
    <row r="329" spans="1:3" ht="16" x14ac:dyDescent="0.25">
      <c r="A329" s="2">
        <v>1977</v>
      </c>
      <c r="B329">
        <v>5</v>
      </c>
      <c r="C329">
        <v>-0.86</v>
      </c>
    </row>
    <row r="330" spans="1:3" ht="16" x14ac:dyDescent="0.25">
      <c r="A330" s="2">
        <v>1977</v>
      </c>
      <c r="B330">
        <v>6</v>
      </c>
      <c r="C330">
        <v>-0.56999999999999995</v>
      </c>
    </row>
    <row r="331" spans="1:3" ht="16" x14ac:dyDescent="0.25">
      <c r="A331" s="2">
        <v>1977</v>
      </c>
      <c r="B331">
        <v>7</v>
      </c>
      <c r="C331">
        <v>-0.45</v>
      </c>
    </row>
    <row r="332" spans="1:3" ht="16" x14ac:dyDescent="0.25">
      <c r="A332" s="2">
        <v>1977</v>
      </c>
      <c r="B332">
        <v>8</v>
      </c>
      <c r="C332">
        <v>-0.28000000000000003</v>
      </c>
    </row>
    <row r="333" spans="1:3" ht="16" x14ac:dyDescent="0.25">
      <c r="A333" s="2">
        <v>1977</v>
      </c>
      <c r="B333">
        <v>9</v>
      </c>
      <c r="C333">
        <v>0.37</v>
      </c>
    </row>
    <row r="334" spans="1:3" ht="16" x14ac:dyDescent="0.25">
      <c r="A334" s="2">
        <v>1977</v>
      </c>
      <c r="B334">
        <v>10</v>
      </c>
      <c r="C334">
        <v>0.52</v>
      </c>
    </row>
    <row r="335" spans="1:3" ht="16" x14ac:dyDescent="0.25">
      <c r="A335" s="2">
        <v>1977</v>
      </c>
      <c r="B335">
        <v>11</v>
      </c>
      <c r="C335">
        <v>-7.0000000000000007E-2</v>
      </c>
    </row>
    <row r="336" spans="1:3" ht="16" x14ac:dyDescent="0.25">
      <c r="A336" s="2">
        <v>1977</v>
      </c>
      <c r="B336">
        <v>12</v>
      </c>
      <c r="C336">
        <v>-1</v>
      </c>
    </row>
    <row r="337" spans="1:3" ht="16" x14ac:dyDescent="0.25">
      <c r="A337" s="2">
        <v>1978</v>
      </c>
      <c r="B337">
        <v>1</v>
      </c>
      <c r="C337">
        <v>0.66</v>
      </c>
    </row>
    <row r="338" spans="1:3" ht="16" x14ac:dyDescent="0.25">
      <c r="A338" s="2">
        <v>1978</v>
      </c>
      <c r="B338">
        <v>2</v>
      </c>
      <c r="C338">
        <v>-2.2000000000000002</v>
      </c>
    </row>
    <row r="339" spans="1:3" ht="16" x14ac:dyDescent="0.25">
      <c r="A339" s="2">
        <v>1978</v>
      </c>
      <c r="B339">
        <v>3</v>
      </c>
      <c r="C339">
        <v>0.7</v>
      </c>
    </row>
    <row r="340" spans="1:3" ht="16" x14ac:dyDescent="0.25">
      <c r="A340" s="2">
        <v>1978</v>
      </c>
      <c r="B340">
        <v>4</v>
      </c>
      <c r="C340">
        <v>-1.17</v>
      </c>
    </row>
    <row r="341" spans="1:3" ht="16" x14ac:dyDescent="0.25">
      <c r="A341" s="2">
        <v>1978</v>
      </c>
      <c r="B341">
        <v>5</v>
      </c>
      <c r="C341">
        <v>1.08</v>
      </c>
    </row>
    <row r="342" spans="1:3" ht="16" x14ac:dyDescent="0.25">
      <c r="A342" s="2">
        <v>1978</v>
      </c>
      <c r="B342">
        <v>6</v>
      </c>
      <c r="C342">
        <v>1.38</v>
      </c>
    </row>
    <row r="343" spans="1:3" ht="16" x14ac:dyDescent="0.25">
      <c r="A343" s="2">
        <v>1978</v>
      </c>
      <c r="B343">
        <v>7</v>
      </c>
      <c r="C343">
        <v>-1.1399999999999999</v>
      </c>
    </row>
    <row r="344" spans="1:3" ht="16" x14ac:dyDescent="0.25">
      <c r="A344" s="2">
        <v>1978</v>
      </c>
      <c r="B344">
        <v>8</v>
      </c>
      <c r="C344">
        <v>0.64</v>
      </c>
    </row>
    <row r="345" spans="1:3" ht="16" x14ac:dyDescent="0.25">
      <c r="A345" s="2">
        <v>1978</v>
      </c>
      <c r="B345">
        <v>9</v>
      </c>
      <c r="C345">
        <v>0.46</v>
      </c>
    </row>
    <row r="346" spans="1:3" ht="16" x14ac:dyDescent="0.25">
      <c r="A346" s="2">
        <v>1978</v>
      </c>
      <c r="B346">
        <v>10</v>
      </c>
      <c r="C346">
        <v>1.93</v>
      </c>
    </row>
    <row r="347" spans="1:3" ht="16" x14ac:dyDescent="0.25">
      <c r="A347" s="2">
        <v>1978</v>
      </c>
      <c r="B347">
        <v>11</v>
      </c>
      <c r="C347">
        <v>3.04</v>
      </c>
    </row>
    <row r="348" spans="1:3" ht="16" x14ac:dyDescent="0.25">
      <c r="A348" s="2">
        <v>1978</v>
      </c>
      <c r="B348">
        <v>12</v>
      </c>
      <c r="C348">
        <v>-1.57</v>
      </c>
    </row>
    <row r="349" spans="1:3" ht="16" x14ac:dyDescent="0.25">
      <c r="A349" s="2">
        <v>1979</v>
      </c>
      <c r="B349">
        <v>1</v>
      </c>
      <c r="C349">
        <v>-1.38</v>
      </c>
    </row>
    <row r="350" spans="1:3" ht="16" x14ac:dyDescent="0.25">
      <c r="A350" s="2">
        <v>1979</v>
      </c>
      <c r="B350">
        <v>2</v>
      </c>
      <c r="C350">
        <v>-0.67</v>
      </c>
    </row>
    <row r="351" spans="1:3" ht="16" x14ac:dyDescent="0.25">
      <c r="A351" s="2">
        <v>1979</v>
      </c>
      <c r="B351">
        <v>3</v>
      </c>
      <c r="C351">
        <v>0.78</v>
      </c>
    </row>
    <row r="352" spans="1:3" ht="16" x14ac:dyDescent="0.25">
      <c r="A352" s="2">
        <v>1979</v>
      </c>
      <c r="B352">
        <v>4</v>
      </c>
      <c r="C352">
        <v>-1.71</v>
      </c>
    </row>
    <row r="353" spans="1:3" ht="16" x14ac:dyDescent="0.25">
      <c r="A353" s="2">
        <v>1979</v>
      </c>
      <c r="B353">
        <v>5</v>
      </c>
      <c r="C353">
        <v>-1.03</v>
      </c>
    </row>
    <row r="354" spans="1:3" ht="16" x14ac:dyDescent="0.25">
      <c r="A354" s="2">
        <v>1979</v>
      </c>
      <c r="B354">
        <v>6</v>
      </c>
      <c r="C354">
        <v>1.6</v>
      </c>
    </row>
    <row r="355" spans="1:3" ht="16" x14ac:dyDescent="0.25">
      <c r="A355" s="2">
        <v>1979</v>
      </c>
      <c r="B355">
        <v>7</v>
      </c>
      <c r="C355">
        <v>0.83</v>
      </c>
    </row>
    <row r="356" spans="1:3" ht="16" x14ac:dyDescent="0.25">
      <c r="A356" s="2">
        <v>1979</v>
      </c>
      <c r="B356">
        <v>8</v>
      </c>
      <c r="C356">
        <v>0.96</v>
      </c>
    </row>
    <row r="357" spans="1:3" ht="16" x14ac:dyDescent="0.25">
      <c r="A357" s="2">
        <v>1979</v>
      </c>
      <c r="B357">
        <v>9</v>
      </c>
      <c r="C357">
        <v>1.01</v>
      </c>
    </row>
    <row r="358" spans="1:3" ht="16" x14ac:dyDescent="0.25">
      <c r="A358" s="2">
        <v>1979</v>
      </c>
      <c r="B358">
        <v>10</v>
      </c>
      <c r="C358">
        <v>-0.3</v>
      </c>
    </row>
    <row r="359" spans="1:3" ht="16" x14ac:dyDescent="0.25">
      <c r="A359" s="2">
        <v>1979</v>
      </c>
      <c r="B359">
        <v>11</v>
      </c>
      <c r="C359">
        <v>0.53</v>
      </c>
    </row>
    <row r="360" spans="1:3" ht="16" x14ac:dyDescent="0.25">
      <c r="A360" s="2">
        <v>1979</v>
      </c>
      <c r="B360">
        <v>12</v>
      </c>
      <c r="C360">
        <v>1</v>
      </c>
    </row>
    <row r="361" spans="1:3" ht="16" x14ac:dyDescent="0.25">
      <c r="A361" s="2">
        <v>1980</v>
      </c>
      <c r="B361">
        <v>1</v>
      </c>
      <c r="C361">
        <v>-0.75</v>
      </c>
    </row>
    <row r="362" spans="1:3" ht="16" x14ac:dyDescent="0.25">
      <c r="A362" s="2">
        <v>1980</v>
      </c>
      <c r="B362">
        <v>2</v>
      </c>
      <c r="C362">
        <v>0.05</v>
      </c>
    </row>
    <row r="363" spans="1:3" ht="16" x14ac:dyDescent="0.25">
      <c r="A363" s="2">
        <v>1980</v>
      </c>
      <c r="B363">
        <v>3</v>
      </c>
      <c r="C363">
        <v>-0.31</v>
      </c>
    </row>
    <row r="364" spans="1:3" ht="16" x14ac:dyDescent="0.25">
      <c r="A364" s="2">
        <v>1980</v>
      </c>
      <c r="B364">
        <v>4</v>
      </c>
      <c r="C364">
        <v>1.29</v>
      </c>
    </row>
    <row r="365" spans="1:3" ht="16" x14ac:dyDescent="0.25">
      <c r="A365" s="2">
        <v>1980</v>
      </c>
      <c r="B365">
        <v>5</v>
      </c>
      <c r="C365">
        <v>-1.5</v>
      </c>
    </row>
    <row r="366" spans="1:3" ht="16" x14ac:dyDescent="0.25">
      <c r="A366" s="2">
        <v>1980</v>
      </c>
      <c r="B366">
        <v>6</v>
      </c>
      <c r="C366">
        <v>-0.37</v>
      </c>
    </row>
    <row r="367" spans="1:3" ht="16" x14ac:dyDescent="0.25">
      <c r="A367" s="2">
        <v>1980</v>
      </c>
      <c r="B367">
        <v>7</v>
      </c>
      <c r="C367">
        <v>-0.42</v>
      </c>
    </row>
    <row r="368" spans="1:3" ht="16" x14ac:dyDescent="0.25">
      <c r="A368" s="2">
        <v>1980</v>
      </c>
      <c r="B368">
        <v>8</v>
      </c>
      <c r="C368">
        <v>-2.2400000000000002</v>
      </c>
    </row>
    <row r="369" spans="1:3" ht="16" x14ac:dyDescent="0.25">
      <c r="A369" s="2">
        <v>1980</v>
      </c>
      <c r="B369">
        <v>9</v>
      </c>
      <c r="C369">
        <v>0.66</v>
      </c>
    </row>
    <row r="370" spans="1:3" ht="16" x14ac:dyDescent="0.25">
      <c r="A370" s="2">
        <v>1980</v>
      </c>
      <c r="B370">
        <v>10</v>
      </c>
      <c r="C370">
        <v>-1.77</v>
      </c>
    </row>
    <row r="371" spans="1:3" ht="16" x14ac:dyDescent="0.25">
      <c r="A371" s="2">
        <v>1980</v>
      </c>
      <c r="B371">
        <v>11</v>
      </c>
      <c r="C371">
        <v>-0.37</v>
      </c>
    </row>
    <row r="372" spans="1:3" ht="16" x14ac:dyDescent="0.25">
      <c r="A372" s="2">
        <v>1980</v>
      </c>
      <c r="B372">
        <v>12</v>
      </c>
      <c r="C372">
        <v>0.78</v>
      </c>
    </row>
    <row r="373" spans="1:3" ht="16" x14ac:dyDescent="0.25">
      <c r="A373" s="2">
        <v>1981</v>
      </c>
      <c r="B373">
        <v>1</v>
      </c>
      <c r="C373">
        <v>0.37</v>
      </c>
    </row>
    <row r="374" spans="1:3" ht="16" x14ac:dyDescent="0.25">
      <c r="A374" s="2">
        <v>1981</v>
      </c>
      <c r="B374">
        <v>2</v>
      </c>
      <c r="C374">
        <v>0.92</v>
      </c>
    </row>
    <row r="375" spans="1:3" ht="16" x14ac:dyDescent="0.25">
      <c r="A375" s="2">
        <v>1981</v>
      </c>
      <c r="B375">
        <v>3</v>
      </c>
      <c r="C375">
        <v>-1.19</v>
      </c>
    </row>
    <row r="376" spans="1:3" ht="16" x14ac:dyDescent="0.25">
      <c r="A376" s="2">
        <v>1981</v>
      </c>
      <c r="B376">
        <v>4</v>
      </c>
      <c r="C376">
        <v>0.36</v>
      </c>
    </row>
    <row r="377" spans="1:3" ht="16" x14ac:dyDescent="0.25">
      <c r="A377" s="2">
        <v>1981</v>
      </c>
      <c r="B377">
        <v>5</v>
      </c>
      <c r="C377">
        <v>0.2</v>
      </c>
    </row>
    <row r="378" spans="1:3" ht="16" x14ac:dyDescent="0.25">
      <c r="A378" s="2">
        <v>1981</v>
      </c>
      <c r="B378">
        <v>6</v>
      </c>
      <c r="C378">
        <v>-0.45</v>
      </c>
    </row>
    <row r="379" spans="1:3" ht="16" x14ac:dyDescent="0.25">
      <c r="A379" s="2">
        <v>1981</v>
      </c>
      <c r="B379">
        <v>7</v>
      </c>
      <c r="C379">
        <v>0.05</v>
      </c>
    </row>
    <row r="380" spans="1:3" ht="16" x14ac:dyDescent="0.25">
      <c r="A380" s="2">
        <v>1981</v>
      </c>
      <c r="B380">
        <v>8</v>
      </c>
      <c r="C380">
        <v>0.39</v>
      </c>
    </row>
    <row r="381" spans="1:3" ht="16" x14ac:dyDescent="0.25">
      <c r="A381" s="2">
        <v>1981</v>
      </c>
      <c r="B381">
        <v>9</v>
      </c>
      <c r="C381">
        <v>-1.45</v>
      </c>
    </row>
    <row r="382" spans="1:3" ht="16" x14ac:dyDescent="0.25">
      <c r="A382" s="2">
        <v>1981</v>
      </c>
      <c r="B382">
        <v>10</v>
      </c>
      <c r="C382">
        <v>-1.35</v>
      </c>
    </row>
    <row r="383" spans="1:3" ht="16" x14ac:dyDescent="0.25">
      <c r="A383" s="2">
        <v>1981</v>
      </c>
      <c r="B383">
        <v>11</v>
      </c>
      <c r="C383">
        <v>-0.38</v>
      </c>
    </row>
    <row r="384" spans="1:3" ht="16" x14ac:dyDescent="0.25">
      <c r="A384" s="2">
        <v>1981</v>
      </c>
      <c r="B384">
        <v>12</v>
      </c>
      <c r="C384">
        <v>-0.02</v>
      </c>
    </row>
    <row r="385" spans="1:3" ht="16" x14ac:dyDescent="0.25">
      <c r="A385" s="2">
        <v>1982</v>
      </c>
      <c r="B385">
        <v>1</v>
      </c>
      <c r="C385">
        <v>-0.89</v>
      </c>
    </row>
    <row r="386" spans="1:3" ht="16" x14ac:dyDescent="0.25">
      <c r="A386" s="2">
        <v>1982</v>
      </c>
      <c r="B386">
        <v>2</v>
      </c>
      <c r="C386">
        <v>1.1499999999999999</v>
      </c>
    </row>
    <row r="387" spans="1:3" ht="16" x14ac:dyDescent="0.25">
      <c r="A387" s="2">
        <v>1982</v>
      </c>
      <c r="B387">
        <v>3</v>
      </c>
      <c r="C387">
        <v>1.1499999999999999</v>
      </c>
    </row>
    <row r="388" spans="1:3" ht="16" x14ac:dyDescent="0.25">
      <c r="A388" s="2">
        <v>1982</v>
      </c>
      <c r="B388">
        <v>4</v>
      </c>
      <c r="C388">
        <v>0.1</v>
      </c>
    </row>
    <row r="389" spans="1:3" ht="16" x14ac:dyDescent="0.25">
      <c r="A389" s="2">
        <v>1982</v>
      </c>
      <c r="B389">
        <v>5</v>
      </c>
      <c r="C389">
        <v>-0.53</v>
      </c>
    </row>
    <row r="390" spans="1:3" ht="16" x14ac:dyDescent="0.25">
      <c r="A390" s="2">
        <v>1982</v>
      </c>
      <c r="B390">
        <v>6</v>
      </c>
      <c r="C390">
        <v>-1.63</v>
      </c>
    </row>
    <row r="391" spans="1:3" ht="16" x14ac:dyDescent="0.25">
      <c r="A391" s="2">
        <v>1982</v>
      </c>
      <c r="B391">
        <v>7</v>
      </c>
      <c r="C391">
        <v>1.1499999999999999</v>
      </c>
    </row>
    <row r="392" spans="1:3" ht="16" x14ac:dyDescent="0.25">
      <c r="A392" s="2">
        <v>1982</v>
      </c>
      <c r="B392">
        <v>8</v>
      </c>
      <c r="C392">
        <v>0.26</v>
      </c>
    </row>
    <row r="393" spans="1:3" ht="16" x14ac:dyDescent="0.25">
      <c r="A393" s="2">
        <v>1982</v>
      </c>
      <c r="B393">
        <v>9</v>
      </c>
      <c r="C393">
        <v>1.76</v>
      </c>
    </row>
    <row r="394" spans="1:3" ht="16" x14ac:dyDescent="0.25">
      <c r="A394" s="2">
        <v>1982</v>
      </c>
      <c r="B394">
        <v>10</v>
      </c>
      <c r="C394">
        <v>-0.74</v>
      </c>
    </row>
    <row r="395" spans="1:3" ht="16" x14ac:dyDescent="0.25">
      <c r="A395" s="2">
        <v>1982</v>
      </c>
      <c r="B395">
        <v>11</v>
      </c>
      <c r="C395">
        <v>1.6</v>
      </c>
    </row>
    <row r="396" spans="1:3" ht="16" x14ac:dyDescent="0.25">
      <c r="A396" s="2">
        <v>1982</v>
      </c>
      <c r="B396">
        <v>12</v>
      </c>
      <c r="C396">
        <v>1.78</v>
      </c>
    </row>
    <row r="397" spans="1:3" ht="16" x14ac:dyDescent="0.25">
      <c r="A397" s="2">
        <v>1983</v>
      </c>
      <c r="B397">
        <v>1</v>
      </c>
      <c r="C397">
        <v>1.59</v>
      </c>
    </row>
    <row r="398" spans="1:3" ht="16" x14ac:dyDescent="0.25">
      <c r="A398" s="2">
        <v>1983</v>
      </c>
      <c r="B398">
        <v>2</v>
      </c>
      <c r="C398">
        <v>-0.53</v>
      </c>
    </row>
    <row r="399" spans="1:3" ht="16" x14ac:dyDescent="0.25">
      <c r="A399" s="2">
        <v>1983</v>
      </c>
      <c r="B399">
        <v>3</v>
      </c>
      <c r="C399">
        <v>0.95</v>
      </c>
    </row>
    <row r="400" spans="1:3" ht="16" x14ac:dyDescent="0.25">
      <c r="A400" s="2">
        <v>1983</v>
      </c>
      <c r="B400">
        <v>4</v>
      </c>
      <c r="C400">
        <v>-0.85</v>
      </c>
    </row>
    <row r="401" spans="1:3" ht="16" x14ac:dyDescent="0.25">
      <c r="A401" s="2">
        <v>1983</v>
      </c>
      <c r="B401">
        <v>5</v>
      </c>
      <c r="C401">
        <v>-7.0000000000000007E-2</v>
      </c>
    </row>
    <row r="402" spans="1:3" ht="16" x14ac:dyDescent="0.25">
      <c r="A402" s="2">
        <v>1983</v>
      </c>
      <c r="B402">
        <v>6</v>
      </c>
      <c r="C402">
        <v>0.99</v>
      </c>
    </row>
    <row r="403" spans="1:3" ht="16" x14ac:dyDescent="0.25">
      <c r="A403" s="2">
        <v>1983</v>
      </c>
      <c r="B403">
        <v>7</v>
      </c>
      <c r="C403">
        <v>1.19</v>
      </c>
    </row>
    <row r="404" spans="1:3" ht="16" x14ac:dyDescent="0.25">
      <c r="A404" s="2">
        <v>1983</v>
      </c>
      <c r="B404">
        <v>8</v>
      </c>
      <c r="C404">
        <v>1.61</v>
      </c>
    </row>
    <row r="405" spans="1:3" ht="16" x14ac:dyDescent="0.25">
      <c r="A405" s="2">
        <v>1983</v>
      </c>
      <c r="B405">
        <v>9</v>
      </c>
      <c r="C405">
        <v>-1.1200000000000001</v>
      </c>
    </row>
    <row r="406" spans="1:3" ht="16" x14ac:dyDescent="0.25">
      <c r="A406" s="2">
        <v>1983</v>
      </c>
      <c r="B406">
        <v>10</v>
      </c>
      <c r="C406">
        <v>0.65</v>
      </c>
    </row>
    <row r="407" spans="1:3" ht="16" x14ac:dyDescent="0.25">
      <c r="A407" s="2">
        <v>1983</v>
      </c>
      <c r="B407">
        <v>11</v>
      </c>
      <c r="C407">
        <v>-0.98</v>
      </c>
    </row>
    <row r="408" spans="1:3" ht="16" x14ac:dyDescent="0.25">
      <c r="A408" s="2">
        <v>1983</v>
      </c>
      <c r="B408">
        <v>12</v>
      </c>
      <c r="C408">
        <v>0.28999999999999998</v>
      </c>
    </row>
    <row r="409" spans="1:3" ht="16" x14ac:dyDescent="0.25">
      <c r="A409" s="2">
        <v>1984</v>
      </c>
      <c r="B409">
        <v>1</v>
      </c>
      <c r="C409">
        <v>1.66</v>
      </c>
    </row>
    <row r="410" spans="1:3" ht="16" x14ac:dyDescent="0.25">
      <c r="A410" s="2">
        <v>1984</v>
      </c>
      <c r="B410">
        <v>2</v>
      </c>
      <c r="C410">
        <v>0.72</v>
      </c>
    </row>
    <row r="411" spans="1:3" ht="16" x14ac:dyDescent="0.25">
      <c r="A411" s="2">
        <v>1984</v>
      </c>
      <c r="B411">
        <v>3</v>
      </c>
      <c r="C411">
        <v>-0.37</v>
      </c>
    </row>
    <row r="412" spans="1:3" ht="16" x14ac:dyDescent="0.25">
      <c r="A412" s="2">
        <v>1984</v>
      </c>
      <c r="B412">
        <v>4</v>
      </c>
      <c r="C412">
        <v>-0.28000000000000003</v>
      </c>
    </row>
    <row r="413" spans="1:3" ht="16" x14ac:dyDescent="0.25">
      <c r="A413" s="2">
        <v>1984</v>
      </c>
      <c r="B413">
        <v>5</v>
      </c>
      <c r="C413">
        <v>0.54</v>
      </c>
    </row>
    <row r="414" spans="1:3" ht="16" x14ac:dyDescent="0.25">
      <c r="A414" s="2">
        <v>1984</v>
      </c>
      <c r="B414">
        <v>6</v>
      </c>
      <c r="C414">
        <v>-0.42</v>
      </c>
    </row>
    <row r="415" spans="1:3" ht="16" x14ac:dyDescent="0.25">
      <c r="A415" s="2">
        <v>1984</v>
      </c>
      <c r="B415">
        <v>7</v>
      </c>
      <c r="C415">
        <v>-7.0000000000000007E-2</v>
      </c>
    </row>
    <row r="416" spans="1:3" ht="16" x14ac:dyDescent="0.25">
      <c r="A416" s="2">
        <v>1984</v>
      </c>
      <c r="B416">
        <v>8</v>
      </c>
      <c r="C416">
        <v>1.1499999999999999</v>
      </c>
    </row>
    <row r="417" spans="1:3" ht="16" x14ac:dyDescent="0.25">
      <c r="A417" s="2">
        <v>1984</v>
      </c>
      <c r="B417">
        <v>9</v>
      </c>
      <c r="C417">
        <v>0.17</v>
      </c>
    </row>
    <row r="418" spans="1:3" ht="16" x14ac:dyDescent="0.25">
      <c r="A418" s="2">
        <v>1984</v>
      </c>
      <c r="B418">
        <v>10</v>
      </c>
      <c r="C418">
        <v>-7.0000000000000007E-2</v>
      </c>
    </row>
    <row r="419" spans="1:3" ht="16" x14ac:dyDescent="0.25">
      <c r="A419" s="2">
        <v>1984</v>
      </c>
      <c r="B419">
        <v>11</v>
      </c>
      <c r="C419">
        <v>-0.06</v>
      </c>
    </row>
    <row r="420" spans="1:3" ht="16" x14ac:dyDescent="0.25">
      <c r="A420" s="2">
        <v>1984</v>
      </c>
      <c r="B420">
        <v>12</v>
      </c>
      <c r="C420">
        <v>0</v>
      </c>
    </row>
    <row r="421" spans="1:3" ht="16" x14ac:dyDescent="0.25">
      <c r="A421" s="2">
        <v>1985</v>
      </c>
      <c r="B421">
        <v>1</v>
      </c>
      <c r="C421">
        <v>-1.61</v>
      </c>
    </row>
    <row r="422" spans="1:3" ht="16" x14ac:dyDescent="0.25">
      <c r="A422" s="2">
        <v>1985</v>
      </c>
      <c r="B422">
        <v>2</v>
      </c>
      <c r="C422">
        <v>-0.49</v>
      </c>
    </row>
    <row r="423" spans="1:3" ht="16" x14ac:dyDescent="0.25">
      <c r="A423" s="2">
        <v>1985</v>
      </c>
      <c r="B423">
        <v>3</v>
      </c>
      <c r="C423">
        <v>0.2</v>
      </c>
    </row>
    <row r="424" spans="1:3" ht="16" x14ac:dyDescent="0.25">
      <c r="A424" s="2">
        <v>1985</v>
      </c>
      <c r="B424">
        <v>4</v>
      </c>
      <c r="C424">
        <v>0.32</v>
      </c>
    </row>
    <row r="425" spans="1:3" ht="16" x14ac:dyDescent="0.25">
      <c r="A425" s="2">
        <v>1985</v>
      </c>
      <c r="B425">
        <v>5</v>
      </c>
      <c r="C425">
        <v>-0.49</v>
      </c>
    </row>
    <row r="426" spans="1:3" ht="16" x14ac:dyDescent="0.25">
      <c r="A426" s="2">
        <v>1985</v>
      </c>
      <c r="B426">
        <v>6</v>
      </c>
      <c r="C426">
        <v>-0.8</v>
      </c>
    </row>
    <row r="427" spans="1:3" ht="16" x14ac:dyDescent="0.25">
      <c r="A427" s="2">
        <v>1985</v>
      </c>
      <c r="B427">
        <v>7</v>
      </c>
      <c r="C427">
        <v>1.22</v>
      </c>
    </row>
    <row r="428" spans="1:3" ht="16" x14ac:dyDescent="0.25">
      <c r="A428" s="2">
        <v>1985</v>
      </c>
      <c r="B428">
        <v>8</v>
      </c>
      <c r="C428">
        <v>-0.48</v>
      </c>
    </row>
    <row r="429" spans="1:3" ht="16" x14ac:dyDescent="0.25">
      <c r="A429" s="2">
        <v>1985</v>
      </c>
      <c r="B429">
        <v>9</v>
      </c>
      <c r="C429">
        <v>-0.52</v>
      </c>
    </row>
    <row r="430" spans="1:3" ht="16" x14ac:dyDescent="0.25">
      <c r="A430" s="2">
        <v>1985</v>
      </c>
      <c r="B430">
        <v>10</v>
      </c>
      <c r="C430">
        <v>0.9</v>
      </c>
    </row>
    <row r="431" spans="1:3" ht="16" x14ac:dyDescent="0.25">
      <c r="A431" s="2">
        <v>1985</v>
      </c>
      <c r="B431">
        <v>11</v>
      </c>
      <c r="C431">
        <v>-0.67</v>
      </c>
    </row>
    <row r="432" spans="1:3" ht="16" x14ac:dyDescent="0.25">
      <c r="A432" s="2">
        <v>1985</v>
      </c>
      <c r="B432">
        <v>12</v>
      </c>
      <c r="C432">
        <v>0.22</v>
      </c>
    </row>
    <row r="433" spans="1:3" ht="16" x14ac:dyDescent="0.25">
      <c r="A433" s="2">
        <v>1986</v>
      </c>
      <c r="B433">
        <v>1</v>
      </c>
      <c r="C433">
        <v>1.1100000000000001</v>
      </c>
    </row>
    <row r="434" spans="1:3" ht="16" x14ac:dyDescent="0.25">
      <c r="A434" s="2">
        <v>1986</v>
      </c>
      <c r="B434">
        <v>2</v>
      </c>
      <c r="C434">
        <v>-1</v>
      </c>
    </row>
    <row r="435" spans="1:3" ht="16" x14ac:dyDescent="0.25">
      <c r="A435" s="2">
        <v>1986</v>
      </c>
      <c r="B435">
        <v>3</v>
      </c>
      <c r="C435">
        <v>1.71</v>
      </c>
    </row>
    <row r="436" spans="1:3" ht="16" x14ac:dyDescent="0.25">
      <c r="A436" s="2">
        <v>1986</v>
      </c>
      <c r="B436">
        <v>4</v>
      </c>
      <c r="C436">
        <v>-0.59</v>
      </c>
    </row>
    <row r="437" spans="1:3" ht="16" x14ac:dyDescent="0.25">
      <c r="A437" s="2">
        <v>1986</v>
      </c>
      <c r="B437">
        <v>5</v>
      </c>
      <c r="C437">
        <v>0.85</v>
      </c>
    </row>
    <row r="438" spans="1:3" ht="16" x14ac:dyDescent="0.25">
      <c r="A438" s="2">
        <v>1986</v>
      </c>
      <c r="B438">
        <v>6</v>
      </c>
      <c r="C438">
        <v>1.22</v>
      </c>
    </row>
    <row r="439" spans="1:3" ht="16" x14ac:dyDescent="0.25">
      <c r="A439" s="2">
        <v>1986</v>
      </c>
      <c r="B439">
        <v>7</v>
      </c>
      <c r="C439">
        <v>0.12</v>
      </c>
    </row>
    <row r="440" spans="1:3" ht="16" x14ac:dyDescent="0.25">
      <c r="A440" s="2">
        <v>1986</v>
      </c>
      <c r="B440">
        <v>8</v>
      </c>
      <c r="C440">
        <v>-1.0900000000000001</v>
      </c>
    </row>
    <row r="441" spans="1:3" ht="16" x14ac:dyDescent="0.25">
      <c r="A441" s="2">
        <v>1986</v>
      </c>
      <c r="B441">
        <v>9</v>
      </c>
      <c r="C441">
        <v>-1.1200000000000001</v>
      </c>
    </row>
    <row r="442" spans="1:3" ht="16" x14ac:dyDescent="0.25">
      <c r="A442" s="2">
        <v>1986</v>
      </c>
      <c r="B442">
        <v>10</v>
      </c>
      <c r="C442">
        <v>1.55</v>
      </c>
    </row>
    <row r="443" spans="1:3" ht="16" x14ac:dyDescent="0.25">
      <c r="A443" s="2">
        <v>1986</v>
      </c>
      <c r="B443">
        <v>11</v>
      </c>
      <c r="C443">
        <v>2.29</v>
      </c>
    </row>
    <row r="444" spans="1:3" ht="16" x14ac:dyDescent="0.25">
      <c r="A444" s="2">
        <v>1986</v>
      </c>
      <c r="B444">
        <v>12</v>
      </c>
      <c r="C444">
        <v>0.99</v>
      </c>
    </row>
    <row r="445" spans="1:3" ht="16" x14ac:dyDescent="0.25">
      <c r="A445" s="2">
        <v>1987</v>
      </c>
      <c r="B445">
        <v>1</v>
      </c>
      <c r="C445">
        <v>-1.1499999999999999</v>
      </c>
    </row>
    <row r="446" spans="1:3" ht="16" x14ac:dyDescent="0.25">
      <c r="A446" s="2">
        <v>1987</v>
      </c>
      <c r="B446">
        <v>2</v>
      </c>
      <c r="C446">
        <v>-0.73</v>
      </c>
    </row>
    <row r="447" spans="1:3" ht="16" x14ac:dyDescent="0.25">
      <c r="A447" s="2">
        <v>1987</v>
      </c>
      <c r="B447">
        <v>3</v>
      </c>
      <c r="C447">
        <v>0.14000000000000001</v>
      </c>
    </row>
    <row r="448" spans="1:3" ht="16" x14ac:dyDescent="0.25">
      <c r="A448" s="2">
        <v>1987</v>
      </c>
      <c r="B448">
        <v>4</v>
      </c>
      <c r="C448">
        <v>2</v>
      </c>
    </row>
    <row r="449" spans="1:3" ht="16" x14ac:dyDescent="0.25">
      <c r="A449" s="2">
        <v>1987</v>
      </c>
      <c r="B449">
        <v>5</v>
      </c>
      <c r="C449">
        <v>0.98</v>
      </c>
    </row>
    <row r="450" spans="1:3" ht="16" x14ac:dyDescent="0.25">
      <c r="A450" s="2">
        <v>1987</v>
      </c>
      <c r="B450">
        <v>6</v>
      </c>
      <c r="C450">
        <v>-1.82</v>
      </c>
    </row>
    <row r="451" spans="1:3" ht="16" x14ac:dyDescent="0.25">
      <c r="A451" s="2">
        <v>1987</v>
      </c>
      <c r="B451">
        <v>7</v>
      </c>
      <c r="C451">
        <v>0.52</v>
      </c>
    </row>
    <row r="452" spans="1:3" ht="16" x14ac:dyDescent="0.25">
      <c r="A452" s="2">
        <v>1987</v>
      </c>
      <c r="B452">
        <v>8</v>
      </c>
      <c r="C452">
        <v>-0.83</v>
      </c>
    </row>
    <row r="453" spans="1:3" ht="16" x14ac:dyDescent="0.25">
      <c r="A453" s="2">
        <v>1987</v>
      </c>
      <c r="B453">
        <v>9</v>
      </c>
      <c r="C453">
        <v>-1.22</v>
      </c>
    </row>
    <row r="454" spans="1:3" ht="16" x14ac:dyDescent="0.25">
      <c r="A454" s="2">
        <v>1987</v>
      </c>
      <c r="B454">
        <v>10</v>
      </c>
      <c r="C454">
        <v>0.14000000000000001</v>
      </c>
    </row>
    <row r="455" spans="1:3" ht="16" x14ac:dyDescent="0.25">
      <c r="A455" s="2">
        <v>1987</v>
      </c>
      <c r="B455">
        <v>11</v>
      </c>
      <c r="C455">
        <v>0.18</v>
      </c>
    </row>
    <row r="456" spans="1:3" ht="16" x14ac:dyDescent="0.25">
      <c r="A456" s="2">
        <v>1987</v>
      </c>
      <c r="B456">
        <v>12</v>
      </c>
      <c r="C456">
        <v>0.32</v>
      </c>
    </row>
    <row r="457" spans="1:3" ht="16" x14ac:dyDescent="0.25">
      <c r="A457" s="2">
        <v>1988</v>
      </c>
      <c r="B457">
        <v>1</v>
      </c>
      <c r="C457">
        <v>1.02</v>
      </c>
    </row>
    <row r="458" spans="1:3" ht="16" x14ac:dyDescent="0.25">
      <c r="A458" s="2">
        <v>1988</v>
      </c>
      <c r="B458">
        <v>2</v>
      </c>
      <c r="C458">
        <v>0.76</v>
      </c>
    </row>
    <row r="459" spans="1:3" ht="16" x14ac:dyDescent="0.25">
      <c r="A459" s="2">
        <v>1988</v>
      </c>
      <c r="B459">
        <v>3</v>
      </c>
      <c r="C459">
        <v>-0.17</v>
      </c>
    </row>
    <row r="460" spans="1:3" ht="16" x14ac:dyDescent="0.25">
      <c r="A460" s="2">
        <v>1988</v>
      </c>
      <c r="B460">
        <v>4</v>
      </c>
      <c r="C460">
        <v>-1.17</v>
      </c>
    </row>
    <row r="461" spans="1:3" ht="16" x14ac:dyDescent="0.25">
      <c r="A461" s="2">
        <v>1988</v>
      </c>
      <c r="B461">
        <v>5</v>
      </c>
      <c r="C461">
        <v>0.63</v>
      </c>
    </row>
    <row r="462" spans="1:3" ht="16" x14ac:dyDescent="0.25">
      <c r="A462" s="2">
        <v>1988</v>
      </c>
      <c r="B462">
        <v>6</v>
      </c>
      <c r="C462">
        <v>0.88</v>
      </c>
    </row>
    <row r="463" spans="1:3" ht="16" x14ac:dyDescent="0.25">
      <c r="A463" s="2">
        <v>1988</v>
      </c>
      <c r="B463">
        <v>7</v>
      </c>
      <c r="C463">
        <v>-0.35</v>
      </c>
    </row>
    <row r="464" spans="1:3" ht="16" x14ac:dyDescent="0.25">
      <c r="A464" s="2">
        <v>1988</v>
      </c>
      <c r="B464">
        <v>8</v>
      </c>
      <c r="C464">
        <v>0.04</v>
      </c>
    </row>
    <row r="465" spans="1:3" ht="16" x14ac:dyDescent="0.25">
      <c r="A465" s="2">
        <v>1988</v>
      </c>
      <c r="B465">
        <v>9</v>
      </c>
      <c r="C465">
        <v>-0.99</v>
      </c>
    </row>
    <row r="466" spans="1:3" ht="16" x14ac:dyDescent="0.25">
      <c r="A466" s="2">
        <v>1988</v>
      </c>
      <c r="B466">
        <v>10</v>
      </c>
      <c r="C466">
        <v>-1.08</v>
      </c>
    </row>
    <row r="467" spans="1:3" ht="16" x14ac:dyDescent="0.25">
      <c r="A467" s="2">
        <v>1988</v>
      </c>
      <c r="B467">
        <v>11</v>
      </c>
      <c r="C467">
        <v>-0.34</v>
      </c>
    </row>
    <row r="468" spans="1:3" ht="16" x14ac:dyDescent="0.25">
      <c r="A468" s="2">
        <v>1988</v>
      </c>
      <c r="B468">
        <v>12</v>
      </c>
      <c r="C468">
        <v>0.61</v>
      </c>
    </row>
    <row r="469" spans="1:3" ht="16" x14ac:dyDescent="0.25">
      <c r="A469" s="2">
        <v>1989</v>
      </c>
      <c r="B469">
        <v>1</v>
      </c>
      <c r="C469">
        <v>1.17</v>
      </c>
    </row>
    <row r="470" spans="1:3" ht="16" x14ac:dyDescent="0.25">
      <c r="A470" s="2">
        <v>1989</v>
      </c>
      <c r="B470">
        <v>2</v>
      </c>
      <c r="C470">
        <v>2</v>
      </c>
    </row>
    <row r="471" spans="1:3" ht="16" x14ac:dyDescent="0.25">
      <c r="A471" s="2">
        <v>1989</v>
      </c>
      <c r="B471">
        <v>3</v>
      </c>
      <c r="C471">
        <v>1.85</v>
      </c>
    </row>
    <row r="472" spans="1:3" ht="16" x14ac:dyDescent="0.25">
      <c r="A472" s="2">
        <v>1989</v>
      </c>
      <c r="B472">
        <v>4</v>
      </c>
      <c r="C472">
        <v>0.28000000000000003</v>
      </c>
    </row>
    <row r="473" spans="1:3" ht="16" x14ac:dyDescent="0.25">
      <c r="A473" s="2">
        <v>1989</v>
      </c>
      <c r="B473">
        <v>5</v>
      </c>
      <c r="C473">
        <v>1.38</v>
      </c>
    </row>
    <row r="474" spans="1:3" ht="16" x14ac:dyDescent="0.25">
      <c r="A474" s="2">
        <v>1989</v>
      </c>
      <c r="B474">
        <v>6</v>
      </c>
      <c r="C474">
        <v>-0.27</v>
      </c>
    </row>
    <row r="475" spans="1:3" ht="16" x14ac:dyDescent="0.25">
      <c r="A475" s="2">
        <v>1989</v>
      </c>
      <c r="B475">
        <v>7</v>
      </c>
      <c r="C475">
        <v>0.97</v>
      </c>
    </row>
    <row r="476" spans="1:3" ht="16" x14ac:dyDescent="0.25">
      <c r="A476" s="2">
        <v>1989</v>
      </c>
      <c r="B476">
        <v>8</v>
      </c>
      <c r="C476">
        <v>0.01</v>
      </c>
    </row>
    <row r="477" spans="1:3" ht="16" x14ac:dyDescent="0.25">
      <c r="A477" s="2">
        <v>1989</v>
      </c>
      <c r="B477">
        <v>9</v>
      </c>
      <c r="C477">
        <v>2.0499999999999998</v>
      </c>
    </row>
    <row r="478" spans="1:3" ht="16" x14ac:dyDescent="0.25">
      <c r="A478" s="2">
        <v>1989</v>
      </c>
      <c r="B478">
        <v>10</v>
      </c>
      <c r="C478">
        <v>-0.03</v>
      </c>
    </row>
    <row r="479" spans="1:3" ht="16" x14ac:dyDescent="0.25">
      <c r="A479" s="2">
        <v>1989</v>
      </c>
      <c r="B479">
        <v>11</v>
      </c>
      <c r="C479">
        <v>0.16</v>
      </c>
    </row>
    <row r="480" spans="1:3" ht="16" x14ac:dyDescent="0.25">
      <c r="A480" s="2">
        <v>1989</v>
      </c>
      <c r="B480">
        <v>12</v>
      </c>
      <c r="C480">
        <v>-1.1499999999999999</v>
      </c>
    </row>
    <row r="481" spans="1:3" ht="16" x14ac:dyDescent="0.25">
      <c r="A481" s="2">
        <v>1990</v>
      </c>
      <c r="B481">
        <v>1</v>
      </c>
      <c r="C481">
        <v>1.04</v>
      </c>
    </row>
    <row r="482" spans="1:3" ht="16" x14ac:dyDescent="0.25">
      <c r="A482" s="2">
        <v>1990</v>
      </c>
      <c r="B482">
        <v>2</v>
      </c>
      <c r="C482">
        <v>1.41</v>
      </c>
    </row>
    <row r="483" spans="1:3" ht="16" x14ac:dyDescent="0.25">
      <c r="A483" s="2">
        <v>1990</v>
      </c>
      <c r="B483">
        <v>3</v>
      </c>
      <c r="C483">
        <v>1.46</v>
      </c>
    </row>
    <row r="484" spans="1:3" ht="16" x14ac:dyDescent="0.25">
      <c r="A484" s="2">
        <v>1990</v>
      </c>
      <c r="B484">
        <v>4</v>
      </c>
      <c r="C484">
        <v>2</v>
      </c>
    </row>
    <row r="485" spans="1:3" ht="16" x14ac:dyDescent="0.25">
      <c r="A485" s="2">
        <v>1990</v>
      </c>
      <c r="B485">
        <v>5</v>
      </c>
      <c r="C485">
        <v>-1.53</v>
      </c>
    </row>
    <row r="486" spans="1:3" ht="16" x14ac:dyDescent="0.25">
      <c r="A486" s="2">
        <v>1990</v>
      </c>
      <c r="B486">
        <v>6</v>
      </c>
      <c r="C486">
        <v>-0.02</v>
      </c>
    </row>
    <row r="487" spans="1:3" ht="16" x14ac:dyDescent="0.25">
      <c r="A487" s="2">
        <v>1990</v>
      </c>
      <c r="B487">
        <v>7</v>
      </c>
      <c r="C487">
        <v>0.53</v>
      </c>
    </row>
    <row r="488" spans="1:3" ht="16" x14ac:dyDescent="0.25">
      <c r="A488" s="2">
        <v>1990</v>
      </c>
      <c r="B488">
        <v>8</v>
      </c>
      <c r="C488">
        <v>0.97</v>
      </c>
    </row>
    <row r="489" spans="1:3" ht="16" x14ac:dyDescent="0.25">
      <c r="A489" s="2">
        <v>1990</v>
      </c>
      <c r="B489">
        <v>9</v>
      </c>
      <c r="C489">
        <v>1.06</v>
      </c>
    </row>
    <row r="490" spans="1:3" ht="16" x14ac:dyDescent="0.25">
      <c r="A490" s="2">
        <v>1990</v>
      </c>
      <c r="B490">
        <v>10</v>
      </c>
      <c r="C490">
        <v>0.23</v>
      </c>
    </row>
    <row r="491" spans="1:3" ht="16" x14ac:dyDescent="0.25">
      <c r="A491" s="2">
        <v>1990</v>
      </c>
      <c r="B491">
        <v>11</v>
      </c>
      <c r="C491">
        <v>-0.24</v>
      </c>
    </row>
    <row r="492" spans="1:3" ht="16" x14ac:dyDescent="0.25">
      <c r="A492" s="2">
        <v>1990</v>
      </c>
      <c r="B492">
        <v>12</v>
      </c>
      <c r="C492">
        <v>0.22</v>
      </c>
    </row>
    <row r="493" spans="1:3" ht="16" x14ac:dyDescent="0.25">
      <c r="A493" s="2">
        <v>1991</v>
      </c>
      <c r="B493">
        <v>1</v>
      </c>
      <c r="C493">
        <v>0.86</v>
      </c>
    </row>
    <row r="494" spans="1:3" ht="16" x14ac:dyDescent="0.25">
      <c r="A494" s="2">
        <v>1991</v>
      </c>
      <c r="B494">
        <v>2</v>
      </c>
      <c r="C494">
        <v>1.04</v>
      </c>
    </row>
    <row r="495" spans="1:3" ht="16" x14ac:dyDescent="0.25">
      <c r="A495" s="2">
        <v>1991</v>
      </c>
      <c r="B495">
        <v>3</v>
      </c>
      <c r="C495">
        <v>-0.2</v>
      </c>
    </row>
    <row r="496" spans="1:3" ht="16" x14ac:dyDescent="0.25">
      <c r="A496" s="2">
        <v>1991</v>
      </c>
      <c r="B496">
        <v>4</v>
      </c>
      <c r="C496">
        <v>0.28999999999999998</v>
      </c>
    </row>
    <row r="497" spans="1:3" ht="16" x14ac:dyDescent="0.25">
      <c r="A497" s="2">
        <v>1991</v>
      </c>
      <c r="B497">
        <v>5</v>
      </c>
      <c r="C497">
        <v>0.08</v>
      </c>
    </row>
    <row r="498" spans="1:3" ht="16" x14ac:dyDescent="0.25">
      <c r="A498" s="2">
        <v>1991</v>
      </c>
      <c r="B498">
        <v>6</v>
      </c>
      <c r="C498">
        <v>-0.82</v>
      </c>
    </row>
    <row r="499" spans="1:3" ht="16" x14ac:dyDescent="0.25">
      <c r="A499" s="2">
        <v>1991</v>
      </c>
      <c r="B499">
        <v>7</v>
      </c>
      <c r="C499">
        <v>-0.49</v>
      </c>
    </row>
    <row r="500" spans="1:3" ht="16" x14ac:dyDescent="0.25">
      <c r="A500" s="2">
        <v>1991</v>
      </c>
      <c r="B500">
        <v>8</v>
      </c>
      <c r="C500">
        <v>1.23</v>
      </c>
    </row>
    <row r="501" spans="1:3" ht="16" x14ac:dyDescent="0.25">
      <c r="A501" s="2">
        <v>1991</v>
      </c>
      <c r="B501">
        <v>9</v>
      </c>
      <c r="C501">
        <v>0.48</v>
      </c>
    </row>
    <row r="502" spans="1:3" ht="16" x14ac:dyDescent="0.25">
      <c r="A502" s="2">
        <v>1991</v>
      </c>
      <c r="B502">
        <v>10</v>
      </c>
      <c r="C502">
        <v>-0.19</v>
      </c>
    </row>
    <row r="503" spans="1:3" ht="16" x14ac:dyDescent="0.25">
      <c r="A503" s="2">
        <v>1991</v>
      </c>
      <c r="B503">
        <v>11</v>
      </c>
      <c r="C503">
        <v>0.48</v>
      </c>
    </row>
    <row r="504" spans="1:3" ht="16" x14ac:dyDescent="0.25">
      <c r="A504" s="2">
        <v>1991</v>
      </c>
      <c r="B504">
        <v>12</v>
      </c>
      <c r="C504">
        <v>0.46</v>
      </c>
    </row>
    <row r="505" spans="1:3" ht="16" x14ac:dyDescent="0.25">
      <c r="A505" s="2">
        <v>1992</v>
      </c>
      <c r="B505">
        <v>1</v>
      </c>
      <c r="C505">
        <v>-0.13</v>
      </c>
    </row>
    <row r="506" spans="1:3" ht="16" x14ac:dyDescent="0.25">
      <c r="A506" s="2">
        <v>1992</v>
      </c>
      <c r="B506">
        <v>2</v>
      </c>
      <c r="C506">
        <v>1.07</v>
      </c>
    </row>
    <row r="507" spans="1:3" ht="16" x14ac:dyDescent="0.25">
      <c r="A507" s="2">
        <v>1992</v>
      </c>
      <c r="B507">
        <v>3</v>
      </c>
      <c r="C507">
        <v>0.87</v>
      </c>
    </row>
    <row r="508" spans="1:3" ht="16" x14ac:dyDescent="0.25">
      <c r="A508" s="2">
        <v>1992</v>
      </c>
      <c r="B508">
        <v>4</v>
      </c>
      <c r="C508">
        <v>1.86</v>
      </c>
    </row>
    <row r="509" spans="1:3" ht="16" x14ac:dyDescent="0.25">
      <c r="A509" s="2">
        <v>1992</v>
      </c>
      <c r="B509">
        <v>5</v>
      </c>
      <c r="C509">
        <v>2.63</v>
      </c>
    </row>
    <row r="510" spans="1:3" ht="16" x14ac:dyDescent="0.25">
      <c r="A510" s="2">
        <v>1992</v>
      </c>
      <c r="B510">
        <v>6</v>
      </c>
      <c r="C510">
        <v>0.2</v>
      </c>
    </row>
    <row r="511" spans="1:3" ht="16" x14ac:dyDescent="0.25">
      <c r="A511" s="2">
        <v>1992</v>
      </c>
      <c r="B511">
        <v>7</v>
      </c>
      <c r="C511">
        <v>0.16</v>
      </c>
    </row>
    <row r="512" spans="1:3" ht="16" x14ac:dyDescent="0.25">
      <c r="A512" s="2">
        <v>1992</v>
      </c>
      <c r="B512">
        <v>8</v>
      </c>
      <c r="C512">
        <v>0.85</v>
      </c>
    </row>
    <row r="513" spans="1:3" ht="16" x14ac:dyDescent="0.25">
      <c r="A513" s="2">
        <v>1992</v>
      </c>
      <c r="B513">
        <v>9</v>
      </c>
      <c r="C513">
        <v>-0.44</v>
      </c>
    </row>
    <row r="514" spans="1:3" ht="16" x14ac:dyDescent="0.25">
      <c r="A514" s="2">
        <v>1992</v>
      </c>
      <c r="B514">
        <v>10</v>
      </c>
      <c r="C514">
        <v>-1.76</v>
      </c>
    </row>
    <row r="515" spans="1:3" ht="16" x14ac:dyDescent="0.25">
      <c r="A515" s="2">
        <v>1992</v>
      </c>
      <c r="B515">
        <v>11</v>
      </c>
      <c r="C515">
        <v>1.19</v>
      </c>
    </row>
    <row r="516" spans="1:3" ht="16" x14ac:dyDescent="0.25">
      <c r="A516" s="2">
        <v>1992</v>
      </c>
      <c r="B516">
        <v>12</v>
      </c>
      <c r="C516">
        <v>0.47</v>
      </c>
    </row>
    <row r="517" spans="1:3" ht="16" x14ac:dyDescent="0.25">
      <c r="A517" s="2">
        <v>1993</v>
      </c>
      <c r="B517">
        <v>1</v>
      </c>
      <c r="C517">
        <v>1.6</v>
      </c>
    </row>
    <row r="518" spans="1:3" ht="16" x14ac:dyDescent="0.25">
      <c r="A518" s="2">
        <v>1993</v>
      </c>
      <c r="B518">
        <v>2</v>
      </c>
      <c r="C518">
        <v>0.5</v>
      </c>
    </row>
    <row r="519" spans="1:3" ht="16" x14ac:dyDescent="0.25">
      <c r="A519" s="2">
        <v>1993</v>
      </c>
      <c r="B519">
        <v>3</v>
      </c>
      <c r="C519">
        <v>0.67</v>
      </c>
    </row>
    <row r="520" spans="1:3" ht="16" x14ac:dyDescent="0.25">
      <c r="A520" s="2">
        <v>1993</v>
      </c>
      <c r="B520">
        <v>4</v>
      </c>
      <c r="C520">
        <v>0.97</v>
      </c>
    </row>
    <row r="521" spans="1:3" ht="16" x14ac:dyDescent="0.25">
      <c r="A521" s="2">
        <v>1993</v>
      </c>
      <c r="B521">
        <v>5</v>
      </c>
      <c r="C521">
        <v>-0.78</v>
      </c>
    </row>
    <row r="522" spans="1:3" ht="16" x14ac:dyDescent="0.25">
      <c r="A522" s="2">
        <v>1993</v>
      </c>
      <c r="B522">
        <v>6</v>
      </c>
      <c r="C522">
        <v>-0.59</v>
      </c>
    </row>
    <row r="523" spans="1:3" ht="16" x14ac:dyDescent="0.25">
      <c r="A523" s="2">
        <v>1993</v>
      </c>
      <c r="B523">
        <v>7</v>
      </c>
      <c r="C523">
        <v>-3.18</v>
      </c>
    </row>
    <row r="524" spans="1:3" ht="16" x14ac:dyDescent="0.25">
      <c r="A524" s="2">
        <v>1993</v>
      </c>
      <c r="B524">
        <v>8</v>
      </c>
      <c r="C524">
        <v>0.12</v>
      </c>
    </row>
    <row r="525" spans="1:3" ht="16" x14ac:dyDescent="0.25">
      <c r="A525" s="2">
        <v>1993</v>
      </c>
      <c r="B525">
        <v>9</v>
      </c>
      <c r="C525">
        <v>-0.56999999999999995</v>
      </c>
    </row>
    <row r="526" spans="1:3" ht="16" x14ac:dyDescent="0.25">
      <c r="A526" s="2">
        <v>1993</v>
      </c>
      <c r="B526">
        <v>10</v>
      </c>
      <c r="C526">
        <v>-0.71</v>
      </c>
    </row>
    <row r="527" spans="1:3" ht="16" x14ac:dyDescent="0.25">
      <c r="A527" s="2">
        <v>1993</v>
      </c>
      <c r="B527">
        <v>11</v>
      </c>
      <c r="C527">
        <v>2.56</v>
      </c>
    </row>
    <row r="528" spans="1:3" ht="16" x14ac:dyDescent="0.25">
      <c r="A528" s="2">
        <v>1993</v>
      </c>
      <c r="B528">
        <v>12</v>
      </c>
      <c r="C528">
        <v>1.56</v>
      </c>
    </row>
    <row r="529" spans="1:3" ht="16" x14ac:dyDescent="0.25">
      <c r="A529" s="2">
        <v>1994</v>
      </c>
      <c r="B529">
        <v>1</v>
      </c>
      <c r="C529">
        <v>1.04</v>
      </c>
    </row>
    <row r="530" spans="1:3" ht="16" x14ac:dyDescent="0.25">
      <c r="A530" s="2">
        <v>1994</v>
      </c>
      <c r="B530">
        <v>2</v>
      </c>
      <c r="C530">
        <v>0.46</v>
      </c>
    </row>
    <row r="531" spans="1:3" ht="16" x14ac:dyDescent="0.25">
      <c r="A531" s="2">
        <v>1994</v>
      </c>
      <c r="B531">
        <v>3</v>
      </c>
      <c r="C531">
        <v>1.26</v>
      </c>
    </row>
    <row r="532" spans="1:3" ht="16" x14ac:dyDescent="0.25">
      <c r="A532" s="2">
        <v>1994</v>
      </c>
      <c r="B532">
        <v>4</v>
      </c>
      <c r="C532">
        <v>1.1399999999999999</v>
      </c>
    </row>
    <row r="533" spans="1:3" ht="16" x14ac:dyDescent="0.25">
      <c r="A533" s="2">
        <v>1994</v>
      </c>
      <c r="B533">
        <v>5</v>
      </c>
      <c r="C533">
        <v>-0.56999999999999995</v>
      </c>
    </row>
    <row r="534" spans="1:3" ht="16" x14ac:dyDescent="0.25">
      <c r="A534" s="2">
        <v>1994</v>
      </c>
      <c r="B534">
        <v>6</v>
      </c>
      <c r="C534">
        <v>1.52</v>
      </c>
    </row>
    <row r="535" spans="1:3" ht="16" x14ac:dyDescent="0.25">
      <c r="A535" s="2">
        <v>1994</v>
      </c>
      <c r="B535">
        <v>7</v>
      </c>
      <c r="C535">
        <v>1.31</v>
      </c>
    </row>
    <row r="536" spans="1:3" ht="16" x14ac:dyDescent="0.25">
      <c r="A536" s="2">
        <v>1994</v>
      </c>
      <c r="B536">
        <v>8</v>
      </c>
      <c r="C536">
        <v>0.38</v>
      </c>
    </row>
    <row r="537" spans="1:3" ht="16" x14ac:dyDescent="0.25">
      <c r="A537" s="2">
        <v>1994</v>
      </c>
      <c r="B537">
        <v>9</v>
      </c>
      <c r="C537">
        <v>-1.32</v>
      </c>
    </row>
    <row r="538" spans="1:3" ht="16" x14ac:dyDescent="0.25">
      <c r="A538" s="2">
        <v>1994</v>
      </c>
      <c r="B538">
        <v>10</v>
      </c>
      <c r="C538">
        <v>-0.97</v>
      </c>
    </row>
    <row r="539" spans="1:3" ht="16" x14ac:dyDescent="0.25">
      <c r="A539" s="2">
        <v>1994</v>
      </c>
      <c r="B539">
        <v>11</v>
      </c>
      <c r="C539">
        <v>0.64</v>
      </c>
    </row>
    <row r="540" spans="1:3" ht="16" x14ac:dyDescent="0.25">
      <c r="A540" s="2">
        <v>1994</v>
      </c>
      <c r="B540">
        <v>12</v>
      </c>
      <c r="C540">
        <v>2.02</v>
      </c>
    </row>
    <row r="541" spans="1:3" ht="16" x14ac:dyDescent="0.25">
      <c r="A541" s="2">
        <v>1995</v>
      </c>
      <c r="B541">
        <v>1</v>
      </c>
      <c r="C541">
        <v>0.93</v>
      </c>
    </row>
    <row r="542" spans="1:3" ht="16" x14ac:dyDescent="0.25">
      <c r="A542" s="2">
        <v>1995</v>
      </c>
      <c r="B542">
        <v>2</v>
      </c>
      <c r="C542">
        <v>1.1399999999999999</v>
      </c>
    </row>
    <row r="543" spans="1:3" ht="16" x14ac:dyDescent="0.25">
      <c r="A543" s="2">
        <v>1995</v>
      </c>
      <c r="B543">
        <v>3</v>
      </c>
      <c r="C543">
        <v>1.25</v>
      </c>
    </row>
    <row r="544" spans="1:3" ht="16" x14ac:dyDescent="0.25">
      <c r="A544" s="2">
        <v>1995</v>
      </c>
      <c r="B544">
        <v>4</v>
      </c>
      <c r="C544">
        <v>-0.85</v>
      </c>
    </row>
    <row r="545" spans="1:3" ht="16" x14ac:dyDescent="0.25">
      <c r="A545" s="2">
        <v>1995</v>
      </c>
      <c r="B545">
        <v>5</v>
      </c>
      <c r="C545">
        <v>-1.49</v>
      </c>
    </row>
    <row r="546" spans="1:3" ht="16" x14ac:dyDescent="0.25">
      <c r="A546" s="2">
        <v>1995</v>
      </c>
      <c r="B546">
        <v>6</v>
      </c>
      <c r="C546">
        <v>0.13</v>
      </c>
    </row>
    <row r="547" spans="1:3" ht="16" x14ac:dyDescent="0.25">
      <c r="A547" s="2">
        <v>1995</v>
      </c>
      <c r="B547">
        <v>7</v>
      </c>
      <c r="C547">
        <v>-0.22</v>
      </c>
    </row>
    <row r="548" spans="1:3" ht="16" x14ac:dyDescent="0.25">
      <c r="A548" s="2">
        <v>1995</v>
      </c>
      <c r="B548">
        <v>8</v>
      </c>
      <c r="C548">
        <v>0.69</v>
      </c>
    </row>
    <row r="549" spans="1:3" ht="16" x14ac:dyDescent="0.25">
      <c r="A549" s="2">
        <v>1995</v>
      </c>
      <c r="B549">
        <v>9</v>
      </c>
      <c r="C549">
        <v>0.31</v>
      </c>
    </row>
    <row r="550" spans="1:3" ht="16" x14ac:dyDescent="0.25">
      <c r="A550" s="2">
        <v>1995</v>
      </c>
      <c r="B550">
        <v>10</v>
      </c>
      <c r="C550">
        <v>0.19</v>
      </c>
    </row>
    <row r="551" spans="1:3" ht="16" x14ac:dyDescent="0.25">
      <c r="A551" s="2">
        <v>1995</v>
      </c>
      <c r="B551">
        <v>11</v>
      </c>
      <c r="C551">
        <v>-1.38</v>
      </c>
    </row>
    <row r="552" spans="1:3" ht="16" x14ac:dyDescent="0.25">
      <c r="A552" s="2">
        <v>1995</v>
      </c>
      <c r="B552">
        <v>12</v>
      </c>
      <c r="C552">
        <v>-1.67</v>
      </c>
    </row>
    <row r="553" spans="1:3" ht="16" x14ac:dyDescent="0.25">
      <c r="A553" s="2">
        <v>1996</v>
      </c>
      <c r="B553">
        <v>1</v>
      </c>
      <c r="C553">
        <v>-0.12</v>
      </c>
    </row>
    <row r="554" spans="1:3" ht="16" x14ac:dyDescent="0.25">
      <c r="A554" s="2">
        <v>1996</v>
      </c>
      <c r="B554">
        <v>2</v>
      </c>
      <c r="C554">
        <v>-7.0000000000000007E-2</v>
      </c>
    </row>
    <row r="555" spans="1:3" ht="16" x14ac:dyDescent="0.25">
      <c r="A555" s="2">
        <v>1996</v>
      </c>
      <c r="B555">
        <v>3</v>
      </c>
      <c r="C555">
        <v>-0.24</v>
      </c>
    </row>
    <row r="556" spans="1:3" ht="16" x14ac:dyDescent="0.25">
      <c r="A556" s="2">
        <v>1996</v>
      </c>
      <c r="B556">
        <v>4</v>
      </c>
      <c r="C556">
        <v>-0.17</v>
      </c>
    </row>
    <row r="557" spans="1:3" ht="16" x14ac:dyDescent="0.25">
      <c r="A557" s="2">
        <v>1996</v>
      </c>
      <c r="B557">
        <v>5</v>
      </c>
      <c r="C557">
        <v>-1.06</v>
      </c>
    </row>
    <row r="558" spans="1:3" ht="16" x14ac:dyDescent="0.25">
      <c r="A558" s="2">
        <v>1996</v>
      </c>
      <c r="B558">
        <v>6</v>
      </c>
      <c r="C558">
        <v>0.56000000000000005</v>
      </c>
    </row>
    <row r="559" spans="1:3" ht="16" x14ac:dyDescent="0.25">
      <c r="A559" s="2">
        <v>1996</v>
      </c>
      <c r="B559">
        <v>7</v>
      </c>
      <c r="C559">
        <v>0.67</v>
      </c>
    </row>
    <row r="560" spans="1:3" ht="16" x14ac:dyDescent="0.25">
      <c r="A560" s="2">
        <v>1996</v>
      </c>
      <c r="B560">
        <v>8</v>
      </c>
      <c r="C560">
        <v>1.02</v>
      </c>
    </row>
    <row r="561" spans="1:3" ht="16" x14ac:dyDescent="0.25">
      <c r="A561" s="2">
        <v>1996</v>
      </c>
      <c r="B561">
        <v>9</v>
      </c>
      <c r="C561">
        <v>-0.86</v>
      </c>
    </row>
    <row r="562" spans="1:3" ht="16" x14ac:dyDescent="0.25">
      <c r="A562" s="2">
        <v>1996</v>
      </c>
      <c r="B562">
        <v>10</v>
      </c>
      <c r="C562">
        <v>-0.33</v>
      </c>
    </row>
    <row r="563" spans="1:3" ht="16" x14ac:dyDescent="0.25">
      <c r="A563" s="2">
        <v>1996</v>
      </c>
      <c r="B563">
        <v>11</v>
      </c>
      <c r="C563">
        <v>-0.56000000000000005</v>
      </c>
    </row>
    <row r="564" spans="1:3" ht="16" x14ac:dyDescent="0.25">
      <c r="A564" s="2">
        <v>1996</v>
      </c>
      <c r="B564">
        <v>12</v>
      </c>
      <c r="C564">
        <v>-1.41</v>
      </c>
    </row>
    <row r="565" spans="1:3" ht="16" x14ac:dyDescent="0.25">
      <c r="A565" s="2">
        <v>1997</v>
      </c>
      <c r="B565">
        <v>1</v>
      </c>
      <c r="C565">
        <v>-0.49</v>
      </c>
    </row>
    <row r="566" spans="1:3" ht="16" x14ac:dyDescent="0.25">
      <c r="A566" s="2">
        <v>1997</v>
      </c>
      <c r="B566">
        <v>2</v>
      </c>
      <c r="C566">
        <v>1.7</v>
      </c>
    </row>
    <row r="567" spans="1:3" ht="16" x14ac:dyDescent="0.25">
      <c r="A567" s="2">
        <v>1997</v>
      </c>
      <c r="B567">
        <v>3</v>
      </c>
      <c r="C567">
        <v>1.46</v>
      </c>
    </row>
    <row r="568" spans="1:3" ht="16" x14ac:dyDescent="0.25">
      <c r="A568" s="2">
        <v>1997</v>
      </c>
      <c r="B568">
        <v>4</v>
      </c>
      <c r="C568">
        <v>-1.02</v>
      </c>
    </row>
    <row r="569" spans="1:3" ht="16" x14ac:dyDescent="0.25">
      <c r="A569" s="2">
        <v>1997</v>
      </c>
      <c r="B569">
        <v>5</v>
      </c>
      <c r="C569">
        <v>-0.28000000000000003</v>
      </c>
    </row>
    <row r="570" spans="1:3" ht="16" x14ac:dyDescent="0.25">
      <c r="A570" s="2">
        <v>1997</v>
      </c>
      <c r="B570">
        <v>6</v>
      </c>
      <c r="C570">
        <v>-1.47</v>
      </c>
    </row>
    <row r="571" spans="1:3" ht="16" x14ac:dyDescent="0.25">
      <c r="A571" s="2">
        <v>1997</v>
      </c>
      <c r="B571">
        <v>7</v>
      </c>
      <c r="C571">
        <v>0.34</v>
      </c>
    </row>
    <row r="572" spans="1:3" ht="16" x14ac:dyDescent="0.25">
      <c r="A572" s="2">
        <v>1997</v>
      </c>
      <c r="B572">
        <v>8</v>
      </c>
      <c r="C572">
        <v>0.83</v>
      </c>
    </row>
    <row r="573" spans="1:3" ht="16" x14ac:dyDescent="0.25">
      <c r="A573" s="2">
        <v>1997</v>
      </c>
      <c r="B573">
        <v>9</v>
      </c>
      <c r="C573">
        <v>0.61</v>
      </c>
    </row>
    <row r="574" spans="1:3" ht="16" x14ac:dyDescent="0.25">
      <c r="A574" s="2">
        <v>1997</v>
      </c>
      <c r="B574">
        <v>10</v>
      </c>
      <c r="C574">
        <v>-1.7</v>
      </c>
    </row>
    <row r="575" spans="1:3" ht="16" x14ac:dyDescent="0.25">
      <c r="A575" s="2">
        <v>1997</v>
      </c>
      <c r="B575">
        <v>11</v>
      </c>
      <c r="C575">
        <v>-0.9</v>
      </c>
    </row>
    <row r="576" spans="1:3" ht="16" x14ac:dyDescent="0.25">
      <c r="A576" s="2">
        <v>1997</v>
      </c>
      <c r="B576">
        <v>12</v>
      </c>
      <c r="C576">
        <v>-0.96</v>
      </c>
    </row>
    <row r="577" spans="1:3" ht="16" x14ac:dyDescent="0.25">
      <c r="A577" s="2">
        <v>1998</v>
      </c>
      <c r="B577">
        <v>1</v>
      </c>
      <c r="C577">
        <v>0.39</v>
      </c>
    </row>
    <row r="578" spans="1:3" ht="16" x14ac:dyDescent="0.25">
      <c r="A578" s="2">
        <v>1998</v>
      </c>
      <c r="B578">
        <v>2</v>
      </c>
      <c r="C578">
        <v>-0.11</v>
      </c>
    </row>
    <row r="579" spans="1:3" ht="16" x14ac:dyDescent="0.25">
      <c r="A579" s="2">
        <v>1998</v>
      </c>
      <c r="B579">
        <v>3</v>
      </c>
      <c r="C579">
        <v>0.87</v>
      </c>
    </row>
    <row r="580" spans="1:3" ht="16" x14ac:dyDescent="0.25">
      <c r="A580" s="2">
        <v>1998</v>
      </c>
      <c r="B580">
        <v>4</v>
      </c>
      <c r="C580">
        <v>-0.68</v>
      </c>
    </row>
    <row r="581" spans="1:3" ht="16" x14ac:dyDescent="0.25">
      <c r="A581" s="2">
        <v>1998</v>
      </c>
      <c r="B581">
        <v>5</v>
      </c>
      <c r="C581">
        <v>-1.32</v>
      </c>
    </row>
    <row r="582" spans="1:3" ht="16" x14ac:dyDescent="0.25">
      <c r="A582" s="2">
        <v>1998</v>
      </c>
      <c r="B582">
        <v>6</v>
      </c>
      <c r="C582">
        <v>-2.72</v>
      </c>
    </row>
    <row r="583" spans="1:3" ht="16" x14ac:dyDescent="0.25">
      <c r="A583" s="2">
        <v>1998</v>
      </c>
      <c r="B583">
        <v>7</v>
      </c>
      <c r="C583">
        <v>-0.48</v>
      </c>
    </row>
    <row r="584" spans="1:3" ht="16" x14ac:dyDescent="0.25">
      <c r="A584" s="2">
        <v>1998</v>
      </c>
      <c r="B584">
        <v>8</v>
      </c>
      <c r="C584">
        <v>-0.02</v>
      </c>
    </row>
    <row r="585" spans="1:3" ht="16" x14ac:dyDescent="0.25">
      <c r="A585" s="2">
        <v>1998</v>
      </c>
      <c r="B585">
        <v>9</v>
      </c>
      <c r="C585">
        <v>-2</v>
      </c>
    </row>
    <row r="586" spans="1:3" ht="16" x14ac:dyDescent="0.25">
      <c r="A586" s="2">
        <v>1998</v>
      </c>
      <c r="B586">
        <v>10</v>
      </c>
      <c r="C586">
        <v>-0.28999999999999998</v>
      </c>
    </row>
    <row r="587" spans="1:3" ht="16" x14ac:dyDescent="0.25">
      <c r="A587" s="2">
        <v>1998</v>
      </c>
      <c r="B587">
        <v>11</v>
      </c>
      <c r="C587">
        <v>-0.28000000000000003</v>
      </c>
    </row>
    <row r="588" spans="1:3" ht="16" x14ac:dyDescent="0.25">
      <c r="A588" s="2">
        <v>1998</v>
      </c>
      <c r="B588">
        <v>12</v>
      </c>
      <c r="C588">
        <v>0.87</v>
      </c>
    </row>
    <row r="589" spans="1:3" ht="16" x14ac:dyDescent="0.25">
      <c r="A589" s="2">
        <v>1999</v>
      </c>
      <c r="B589">
        <v>1</v>
      </c>
      <c r="C589">
        <v>0.77</v>
      </c>
    </row>
    <row r="590" spans="1:3" ht="16" x14ac:dyDescent="0.25">
      <c r="A590" s="2">
        <v>1999</v>
      </c>
      <c r="B590">
        <v>2</v>
      </c>
      <c r="C590">
        <v>0.28999999999999998</v>
      </c>
    </row>
    <row r="591" spans="1:3" ht="16" x14ac:dyDescent="0.25">
      <c r="A591" s="2">
        <v>1999</v>
      </c>
      <c r="B591">
        <v>3</v>
      </c>
      <c r="C591">
        <v>0.23</v>
      </c>
    </row>
    <row r="592" spans="1:3" ht="16" x14ac:dyDescent="0.25">
      <c r="A592" s="2">
        <v>1999</v>
      </c>
      <c r="B592">
        <v>4</v>
      </c>
      <c r="C592">
        <v>-0.95</v>
      </c>
    </row>
    <row r="593" spans="1:3" ht="16" x14ac:dyDescent="0.25">
      <c r="A593" s="2">
        <v>1999</v>
      </c>
      <c r="B593">
        <v>5</v>
      </c>
      <c r="C593">
        <v>0.92</v>
      </c>
    </row>
    <row r="594" spans="1:3" ht="16" x14ac:dyDescent="0.25">
      <c r="A594" s="2">
        <v>1999</v>
      </c>
      <c r="B594">
        <v>6</v>
      </c>
      <c r="C594">
        <v>1.1200000000000001</v>
      </c>
    </row>
    <row r="595" spans="1:3" ht="16" x14ac:dyDescent="0.25">
      <c r="A595" s="2">
        <v>1999</v>
      </c>
      <c r="B595">
        <v>7</v>
      </c>
      <c r="C595">
        <v>-0.9</v>
      </c>
    </row>
    <row r="596" spans="1:3" ht="16" x14ac:dyDescent="0.25">
      <c r="A596" s="2">
        <v>1999</v>
      </c>
      <c r="B596">
        <v>8</v>
      </c>
      <c r="C596">
        <v>0.39</v>
      </c>
    </row>
    <row r="597" spans="1:3" ht="16" x14ac:dyDescent="0.25">
      <c r="A597" s="2">
        <v>1999</v>
      </c>
      <c r="B597">
        <v>9</v>
      </c>
      <c r="C597">
        <v>0.36</v>
      </c>
    </row>
    <row r="598" spans="1:3" ht="16" x14ac:dyDescent="0.25">
      <c r="A598" s="2">
        <v>1999</v>
      </c>
      <c r="B598">
        <v>10</v>
      </c>
      <c r="C598">
        <v>0.2</v>
      </c>
    </row>
    <row r="599" spans="1:3" ht="16" x14ac:dyDescent="0.25">
      <c r="A599" s="2">
        <v>1999</v>
      </c>
      <c r="B599">
        <v>11</v>
      </c>
      <c r="C599">
        <v>0.65</v>
      </c>
    </row>
    <row r="600" spans="1:3" ht="16" x14ac:dyDescent="0.25">
      <c r="A600" s="2">
        <v>1999</v>
      </c>
      <c r="B600">
        <v>12</v>
      </c>
      <c r="C600">
        <v>1.61</v>
      </c>
    </row>
    <row r="601" spans="1:3" ht="16" x14ac:dyDescent="0.25">
      <c r="A601" s="2">
        <v>2000</v>
      </c>
      <c r="B601">
        <v>1</v>
      </c>
      <c r="C601">
        <v>0.6</v>
      </c>
    </row>
    <row r="602" spans="1:3" ht="16" x14ac:dyDescent="0.25">
      <c r="A602" s="2">
        <v>2000</v>
      </c>
      <c r="B602">
        <v>2</v>
      </c>
      <c r="C602">
        <v>1.7</v>
      </c>
    </row>
    <row r="603" spans="1:3" ht="16" x14ac:dyDescent="0.25">
      <c r="A603" s="2">
        <v>2000</v>
      </c>
      <c r="B603">
        <v>3</v>
      </c>
      <c r="C603">
        <v>0.77</v>
      </c>
    </row>
    <row r="604" spans="1:3" ht="16" x14ac:dyDescent="0.25">
      <c r="A604" s="2">
        <v>2000</v>
      </c>
      <c r="B604">
        <v>4</v>
      </c>
      <c r="C604">
        <v>-0.03</v>
      </c>
    </row>
    <row r="605" spans="1:3" ht="16" x14ac:dyDescent="0.25">
      <c r="A605" s="2">
        <v>2000</v>
      </c>
      <c r="B605">
        <v>5</v>
      </c>
      <c r="C605">
        <v>1.58</v>
      </c>
    </row>
    <row r="606" spans="1:3" ht="16" x14ac:dyDescent="0.25">
      <c r="A606" s="2">
        <v>2000</v>
      </c>
      <c r="B606">
        <v>6</v>
      </c>
      <c r="C606">
        <v>-0.03</v>
      </c>
    </row>
    <row r="607" spans="1:3" ht="16" x14ac:dyDescent="0.25">
      <c r="A607" s="2">
        <v>2000</v>
      </c>
      <c r="B607">
        <v>7</v>
      </c>
      <c r="C607">
        <v>-1.03</v>
      </c>
    </row>
    <row r="608" spans="1:3" ht="16" x14ac:dyDescent="0.25">
      <c r="A608" s="2">
        <v>2000</v>
      </c>
      <c r="B608">
        <v>8</v>
      </c>
      <c r="C608">
        <v>-0.28999999999999998</v>
      </c>
    </row>
    <row r="609" spans="1:3" ht="16" x14ac:dyDescent="0.25">
      <c r="A609" s="2">
        <v>2000</v>
      </c>
      <c r="B609">
        <v>9</v>
      </c>
      <c r="C609">
        <v>-0.21</v>
      </c>
    </row>
    <row r="610" spans="1:3" ht="16" x14ac:dyDescent="0.25">
      <c r="A610" s="2">
        <v>2000</v>
      </c>
      <c r="B610">
        <v>10</v>
      </c>
      <c r="C610">
        <v>0.92</v>
      </c>
    </row>
    <row r="611" spans="1:3" ht="16" x14ac:dyDescent="0.25">
      <c r="A611" s="2">
        <v>2000</v>
      </c>
      <c r="B611">
        <v>11</v>
      </c>
      <c r="C611">
        <v>-0.92</v>
      </c>
    </row>
    <row r="612" spans="1:3" ht="16" x14ac:dyDescent="0.25">
      <c r="A612" s="2">
        <v>2000</v>
      </c>
      <c r="B612">
        <v>12</v>
      </c>
      <c r="C612">
        <v>-0.57999999999999996</v>
      </c>
    </row>
    <row r="613" spans="1:3" ht="16" x14ac:dyDescent="0.25">
      <c r="A613" s="2">
        <v>2001</v>
      </c>
      <c r="B613">
        <v>1</v>
      </c>
      <c r="C613">
        <v>0.25</v>
      </c>
    </row>
    <row r="614" spans="1:3" ht="16" x14ac:dyDescent="0.25">
      <c r="A614" s="2">
        <v>2001</v>
      </c>
      <c r="B614">
        <v>2</v>
      </c>
      <c r="C614">
        <v>0.45</v>
      </c>
    </row>
    <row r="615" spans="1:3" ht="16" x14ac:dyDescent="0.25">
      <c r="A615" s="2">
        <v>2001</v>
      </c>
      <c r="B615">
        <v>3</v>
      </c>
      <c r="C615">
        <v>-1.26</v>
      </c>
    </row>
    <row r="616" spans="1:3" ht="16" x14ac:dyDescent="0.25">
      <c r="A616" s="2">
        <v>2001</v>
      </c>
      <c r="B616">
        <v>4</v>
      </c>
      <c r="C616">
        <v>0</v>
      </c>
    </row>
    <row r="617" spans="1:3" ht="16" x14ac:dyDescent="0.25">
      <c r="A617" s="2">
        <v>2001</v>
      </c>
      <c r="B617">
        <v>5</v>
      </c>
      <c r="C617">
        <v>-0.02</v>
      </c>
    </row>
    <row r="618" spans="1:3" ht="16" x14ac:dyDescent="0.25">
      <c r="A618" s="2">
        <v>2001</v>
      </c>
      <c r="B618">
        <v>6</v>
      </c>
      <c r="C618">
        <v>-0.2</v>
      </c>
    </row>
    <row r="619" spans="1:3" ht="16" x14ac:dyDescent="0.25">
      <c r="A619" s="2">
        <v>2001</v>
      </c>
      <c r="B619">
        <v>7</v>
      </c>
      <c r="C619">
        <v>-0.25</v>
      </c>
    </row>
    <row r="620" spans="1:3" ht="16" x14ac:dyDescent="0.25">
      <c r="A620" s="2">
        <v>2001</v>
      </c>
      <c r="B620">
        <v>8</v>
      </c>
      <c r="C620">
        <v>-7.0000000000000007E-2</v>
      </c>
    </row>
    <row r="621" spans="1:3" ht="16" x14ac:dyDescent="0.25">
      <c r="A621" s="2">
        <v>2001</v>
      </c>
      <c r="B621">
        <v>9</v>
      </c>
      <c r="C621">
        <v>-0.65</v>
      </c>
    </row>
    <row r="622" spans="1:3" ht="16" x14ac:dyDescent="0.25">
      <c r="A622" s="2">
        <v>2001</v>
      </c>
      <c r="B622">
        <v>10</v>
      </c>
      <c r="C622">
        <v>-0.24</v>
      </c>
    </row>
    <row r="623" spans="1:3" ht="16" x14ac:dyDescent="0.25">
      <c r="A623" s="2">
        <v>2001</v>
      </c>
      <c r="B623">
        <v>11</v>
      </c>
      <c r="C623">
        <v>0.63</v>
      </c>
    </row>
    <row r="624" spans="1:3" ht="16" x14ac:dyDescent="0.25">
      <c r="A624" s="2">
        <v>2001</v>
      </c>
      <c r="B624">
        <v>12</v>
      </c>
      <c r="C624">
        <v>-0.83</v>
      </c>
    </row>
    <row r="625" spans="1:3" ht="16" x14ac:dyDescent="0.25">
      <c r="A625" s="2">
        <v>2002</v>
      </c>
      <c r="B625">
        <v>1</v>
      </c>
      <c r="C625">
        <v>0.44</v>
      </c>
    </row>
    <row r="626" spans="1:3" ht="16" x14ac:dyDescent="0.25">
      <c r="A626" s="2">
        <v>2002</v>
      </c>
      <c r="B626">
        <v>2</v>
      </c>
      <c r="C626">
        <v>1.1000000000000001</v>
      </c>
    </row>
    <row r="627" spans="1:3" ht="16" x14ac:dyDescent="0.25">
      <c r="A627" s="2">
        <v>2002</v>
      </c>
      <c r="B627">
        <v>3</v>
      </c>
      <c r="C627">
        <v>0.69</v>
      </c>
    </row>
    <row r="628" spans="1:3" ht="16" x14ac:dyDescent="0.25">
      <c r="A628" s="2">
        <v>2002</v>
      </c>
      <c r="B628">
        <v>4</v>
      </c>
      <c r="C628">
        <v>1.18</v>
      </c>
    </row>
    <row r="629" spans="1:3" ht="16" x14ac:dyDescent="0.25">
      <c r="A629" s="2">
        <v>2002</v>
      </c>
      <c r="B629">
        <v>5</v>
      </c>
      <c r="C629">
        <v>-0.22</v>
      </c>
    </row>
    <row r="630" spans="1:3" ht="16" x14ac:dyDescent="0.25">
      <c r="A630" s="2">
        <v>2002</v>
      </c>
      <c r="B630">
        <v>6</v>
      </c>
      <c r="C630">
        <v>0.38</v>
      </c>
    </row>
    <row r="631" spans="1:3" ht="16" x14ac:dyDescent="0.25">
      <c r="A631" s="2">
        <v>2002</v>
      </c>
      <c r="B631">
        <v>7</v>
      </c>
      <c r="C631">
        <v>0.62</v>
      </c>
    </row>
    <row r="632" spans="1:3" ht="16" x14ac:dyDescent="0.25">
      <c r="A632" s="2">
        <v>2002</v>
      </c>
      <c r="B632">
        <v>8</v>
      </c>
      <c r="C632">
        <v>0.38</v>
      </c>
    </row>
    <row r="633" spans="1:3" ht="16" x14ac:dyDescent="0.25">
      <c r="A633" s="2">
        <v>2002</v>
      </c>
      <c r="B633">
        <v>9</v>
      </c>
      <c r="C633">
        <v>-0.7</v>
      </c>
    </row>
    <row r="634" spans="1:3" ht="16" x14ac:dyDescent="0.25">
      <c r="A634" s="2">
        <v>2002</v>
      </c>
      <c r="B634">
        <v>10</v>
      </c>
      <c r="C634">
        <v>-2.2799999999999998</v>
      </c>
    </row>
    <row r="635" spans="1:3" ht="16" x14ac:dyDescent="0.25">
      <c r="A635" s="2">
        <v>2002</v>
      </c>
      <c r="B635">
        <v>11</v>
      </c>
      <c r="C635">
        <v>-0.18</v>
      </c>
    </row>
    <row r="636" spans="1:3" ht="16" x14ac:dyDescent="0.25">
      <c r="A636" s="2">
        <v>2002</v>
      </c>
      <c r="B636">
        <v>12</v>
      </c>
      <c r="C636">
        <v>-0.94</v>
      </c>
    </row>
    <row r="637" spans="1:3" ht="16" x14ac:dyDescent="0.25">
      <c r="A637" s="2">
        <v>2003</v>
      </c>
      <c r="B637">
        <v>1</v>
      </c>
      <c r="C637">
        <v>0.16</v>
      </c>
    </row>
    <row r="638" spans="1:3" ht="16" x14ac:dyDescent="0.25">
      <c r="A638" s="2">
        <v>2003</v>
      </c>
      <c r="B638">
        <v>2</v>
      </c>
      <c r="C638">
        <v>0.62</v>
      </c>
    </row>
    <row r="639" spans="1:3" ht="16" x14ac:dyDescent="0.25">
      <c r="A639" s="2">
        <v>2003</v>
      </c>
      <c r="B639">
        <v>3</v>
      </c>
      <c r="C639">
        <v>0.32</v>
      </c>
    </row>
    <row r="640" spans="1:3" ht="16" x14ac:dyDescent="0.25">
      <c r="A640" s="2">
        <v>2003</v>
      </c>
      <c r="B640">
        <v>4</v>
      </c>
      <c r="C640">
        <v>-0.18</v>
      </c>
    </row>
    <row r="641" spans="1:3" ht="16" x14ac:dyDescent="0.25">
      <c r="A641" s="2">
        <v>2003</v>
      </c>
      <c r="B641">
        <v>5</v>
      </c>
      <c r="C641">
        <v>0.01</v>
      </c>
    </row>
    <row r="642" spans="1:3" ht="16" x14ac:dyDescent="0.25">
      <c r="A642" s="2">
        <v>2003</v>
      </c>
      <c r="B642">
        <v>6</v>
      </c>
      <c r="C642">
        <v>-7.0000000000000007E-2</v>
      </c>
    </row>
    <row r="643" spans="1:3" ht="16" x14ac:dyDescent="0.25">
      <c r="A643" s="2">
        <v>2003</v>
      </c>
      <c r="B643">
        <v>7</v>
      </c>
      <c r="C643">
        <v>0.13</v>
      </c>
    </row>
    <row r="644" spans="1:3" ht="16" x14ac:dyDescent="0.25">
      <c r="A644" s="2">
        <v>2003</v>
      </c>
      <c r="B644">
        <v>8</v>
      </c>
      <c r="C644">
        <v>-7.0000000000000007E-2</v>
      </c>
    </row>
    <row r="645" spans="1:3" ht="16" x14ac:dyDescent="0.25">
      <c r="A645" s="2">
        <v>2003</v>
      </c>
      <c r="B645">
        <v>9</v>
      </c>
      <c r="C645">
        <v>0.01</v>
      </c>
    </row>
    <row r="646" spans="1:3" ht="16" x14ac:dyDescent="0.25">
      <c r="A646" s="2">
        <v>2003</v>
      </c>
      <c r="B646">
        <v>10</v>
      </c>
      <c r="C646">
        <v>-1.26</v>
      </c>
    </row>
    <row r="647" spans="1:3" ht="16" x14ac:dyDescent="0.25">
      <c r="A647" s="2">
        <v>2003</v>
      </c>
      <c r="B647">
        <v>11</v>
      </c>
      <c r="C647">
        <v>0.86</v>
      </c>
    </row>
    <row r="648" spans="1:3" ht="16" x14ac:dyDescent="0.25">
      <c r="A648" s="2">
        <v>2003</v>
      </c>
      <c r="B648">
        <v>12</v>
      </c>
      <c r="C648">
        <v>0.64</v>
      </c>
    </row>
    <row r="649" spans="1:3" ht="16" x14ac:dyDescent="0.25">
      <c r="A649" s="2">
        <v>2004</v>
      </c>
      <c r="B649">
        <v>1</v>
      </c>
      <c r="C649">
        <v>-0.28999999999999998</v>
      </c>
    </row>
    <row r="650" spans="1:3" ht="16" x14ac:dyDescent="0.25">
      <c r="A650" s="2">
        <v>2004</v>
      </c>
      <c r="B650">
        <v>2</v>
      </c>
      <c r="C650">
        <v>-0.14000000000000001</v>
      </c>
    </row>
    <row r="651" spans="1:3" ht="16" x14ac:dyDescent="0.25">
      <c r="A651" s="2">
        <v>2004</v>
      </c>
      <c r="B651">
        <v>3</v>
      </c>
      <c r="C651">
        <v>1.02</v>
      </c>
    </row>
    <row r="652" spans="1:3" ht="16" x14ac:dyDescent="0.25">
      <c r="A652" s="2">
        <v>2004</v>
      </c>
      <c r="B652">
        <v>4</v>
      </c>
      <c r="C652">
        <v>1.1499999999999999</v>
      </c>
    </row>
    <row r="653" spans="1:3" ht="16" x14ac:dyDescent="0.25">
      <c r="A653" s="2">
        <v>2004</v>
      </c>
      <c r="B653">
        <v>5</v>
      </c>
      <c r="C653">
        <v>0.19</v>
      </c>
    </row>
    <row r="654" spans="1:3" ht="16" x14ac:dyDescent="0.25">
      <c r="A654" s="2">
        <v>2004</v>
      </c>
      <c r="B654">
        <v>6</v>
      </c>
      <c r="C654">
        <v>-0.89</v>
      </c>
    </row>
    <row r="655" spans="1:3" ht="16" x14ac:dyDescent="0.25">
      <c r="A655" s="2">
        <v>2004</v>
      </c>
      <c r="B655">
        <v>7</v>
      </c>
      <c r="C655">
        <v>1.1299999999999999</v>
      </c>
    </row>
    <row r="656" spans="1:3" ht="16" x14ac:dyDescent="0.25">
      <c r="A656" s="2">
        <v>2004</v>
      </c>
      <c r="B656">
        <v>8</v>
      </c>
      <c r="C656">
        <v>-0.48</v>
      </c>
    </row>
    <row r="657" spans="1:3" ht="16" x14ac:dyDescent="0.25">
      <c r="A657" s="2">
        <v>2004</v>
      </c>
      <c r="B657">
        <v>9</v>
      </c>
      <c r="C657">
        <v>0.38</v>
      </c>
    </row>
    <row r="658" spans="1:3" ht="16" x14ac:dyDescent="0.25">
      <c r="A658" s="2">
        <v>2004</v>
      </c>
      <c r="B658">
        <v>10</v>
      </c>
      <c r="C658">
        <v>-1.1000000000000001</v>
      </c>
    </row>
    <row r="659" spans="1:3" ht="16" x14ac:dyDescent="0.25">
      <c r="A659" s="2">
        <v>2004</v>
      </c>
      <c r="B659">
        <v>11</v>
      </c>
      <c r="C659">
        <v>0.73</v>
      </c>
    </row>
    <row r="660" spans="1:3" ht="16" x14ac:dyDescent="0.25">
      <c r="A660" s="2">
        <v>2004</v>
      </c>
      <c r="B660">
        <v>12</v>
      </c>
      <c r="C660">
        <v>1.21</v>
      </c>
    </row>
    <row r="661" spans="1:3" ht="16" x14ac:dyDescent="0.25">
      <c r="A661" s="2">
        <v>2005</v>
      </c>
      <c r="B661">
        <v>1</v>
      </c>
      <c r="C661">
        <v>1.52</v>
      </c>
    </row>
    <row r="662" spans="1:3" ht="16" x14ac:dyDescent="0.25">
      <c r="A662" s="2">
        <v>2005</v>
      </c>
      <c r="B662">
        <v>2</v>
      </c>
      <c r="C662">
        <v>-0.06</v>
      </c>
    </row>
    <row r="663" spans="1:3" ht="16" x14ac:dyDescent="0.25">
      <c r="A663" s="2">
        <v>2005</v>
      </c>
      <c r="B663">
        <v>3</v>
      </c>
      <c r="C663">
        <v>-1.83</v>
      </c>
    </row>
    <row r="664" spans="1:3" ht="16" x14ac:dyDescent="0.25">
      <c r="A664" s="2">
        <v>2005</v>
      </c>
      <c r="B664">
        <v>4</v>
      </c>
      <c r="C664">
        <v>-0.3</v>
      </c>
    </row>
    <row r="665" spans="1:3" ht="16" x14ac:dyDescent="0.25">
      <c r="A665" s="2">
        <v>2005</v>
      </c>
      <c r="B665">
        <v>5</v>
      </c>
      <c r="C665">
        <v>-1.25</v>
      </c>
    </row>
    <row r="666" spans="1:3" ht="16" x14ac:dyDescent="0.25">
      <c r="A666" s="2">
        <v>2005</v>
      </c>
      <c r="B666">
        <v>6</v>
      </c>
      <c r="C666">
        <v>-0.05</v>
      </c>
    </row>
    <row r="667" spans="1:3" ht="16" x14ac:dyDescent="0.25">
      <c r="A667" s="2">
        <v>2005</v>
      </c>
      <c r="B667">
        <v>7</v>
      </c>
      <c r="C667">
        <v>-0.51</v>
      </c>
    </row>
    <row r="668" spans="1:3" ht="16" x14ac:dyDescent="0.25">
      <c r="A668" s="2">
        <v>2005</v>
      </c>
      <c r="B668">
        <v>8</v>
      </c>
      <c r="C668">
        <v>0.37</v>
      </c>
    </row>
    <row r="669" spans="1:3" ht="16" x14ac:dyDescent="0.25">
      <c r="A669" s="2">
        <v>2005</v>
      </c>
      <c r="B669">
        <v>9</v>
      </c>
      <c r="C669">
        <v>0.63</v>
      </c>
    </row>
    <row r="670" spans="1:3" ht="16" x14ac:dyDescent="0.25">
      <c r="A670" s="2">
        <v>2005</v>
      </c>
      <c r="B670">
        <v>10</v>
      </c>
      <c r="C670">
        <v>-0.98</v>
      </c>
    </row>
    <row r="671" spans="1:3" ht="16" x14ac:dyDescent="0.25">
      <c r="A671" s="2">
        <v>2005</v>
      </c>
      <c r="B671">
        <v>11</v>
      </c>
      <c r="C671">
        <v>-0.31</v>
      </c>
    </row>
    <row r="672" spans="1:3" ht="16" x14ac:dyDescent="0.25">
      <c r="A672" s="2">
        <v>2005</v>
      </c>
      <c r="B672">
        <v>12</v>
      </c>
      <c r="C672">
        <v>-0.44</v>
      </c>
    </row>
    <row r="673" spans="1:3" ht="16" x14ac:dyDescent="0.25">
      <c r="A673" s="2">
        <v>2006</v>
      </c>
      <c r="B673">
        <v>1</v>
      </c>
      <c r="C673">
        <v>1.2650999999999999</v>
      </c>
    </row>
    <row r="674" spans="1:3" ht="16" x14ac:dyDescent="0.25">
      <c r="A674" s="2">
        <v>2006</v>
      </c>
      <c r="B674">
        <v>2</v>
      </c>
      <c r="C674">
        <v>-0.51060000000000005</v>
      </c>
    </row>
    <row r="675" spans="1:3" ht="16" x14ac:dyDescent="0.25">
      <c r="A675" s="2">
        <v>2006</v>
      </c>
      <c r="B675">
        <v>3</v>
      </c>
      <c r="C675">
        <v>-1.2779</v>
      </c>
    </row>
    <row r="676" spans="1:3" ht="16" x14ac:dyDescent="0.25">
      <c r="A676" s="2">
        <v>2006</v>
      </c>
      <c r="B676">
        <v>4</v>
      </c>
      <c r="C676">
        <v>1.2353000000000001</v>
      </c>
    </row>
    <row r="677" spans="1:3" ht="16" x14ac:dyDescent="0.25">
      <c r="A677" s="2">
        <v>2006</v>
      </c>
      <c r="B677">
        <v>5</v>
      </c>
      <c r="C677">
        <v>-1.1444000000000001</v>
      </c>
    </row>
    <row r="678" spans="1:3" ht="16" x14ac:dyDescent="0.25">
      <c r="A678" s="2">
        <v>2006</v>
      </c>
      <c r="B678">
        <v>6</v>
      </c>
      <c r="C678">
        <v>0.84119999999999995</v>
      </c>
    </row>
    <row r="679" spans="1:3" ht="16" x14ac:dyDescent="0.25">
      <c r="A679" s="2">
        <v>2006</v>
      </c>
      <c r="B679">
        <v>7</v>
      </c>
      <c r="C679">
        <v>0.90239999999999998</v>
      </c>
    </row>
    <row r="680" spans="1:3" ht="16" x14ac:dyDescent="0.25">
      <c r="A680" s="2">
        <v>2006</v>
      </c>
      <c r="B680">
        <v>8</v>
      </c>
      <c r="C680">
        <v>-1.7263999999999999</v>
      </c>
    </row>
    <row r="681" spans="1:3" ht="16" x14ac:dyDescent="0.25">
      <c r="A681" s="2">
        <v>2006</v>
      </c>
      <c r="B681">
        <v>9</v>
      </c>
      <c r="C681">
        <v>-1.6218999999999999</v>
      </c>
    </row>
    <row r="682" spans="1:3" ht="16" x14ac:dyDescent="0.25">
      <c r="A682" s="2">
        <v>2006</v>
      </c>
      <c r="B682">
        <v>10</v>
      </c>
      <c r="C682">
        <v>-2.2439</v>
      </c>
    </row>
    <row r="683" spans="1:3" ht="16" x14ac:dyDescent="0.25">
      <c r="A683" s="2">
        <v>2006</v>
      </c>
      <c r="B683">
        <v>11</v>
      </c>
      <c r="C683">
        <v>0.43680000000000002</v>
      </c>
    </row>
    <row r="684" spans="1:3" ht="16" x14ac:dyDescent="0.25">
      <c r="A684" s="2">
        <v>2006</v>
      </c>
      <c r="B684">
        <v>12</v>
      </c>
      <c r="C684">
        <v>1.3366</v>
      </c>
    </row>
    <row r="685" spans="1:3" ht="16" x14ac:dyDescent="0.25">
      <c r="A685" s="2">
        <v>2007</v>
      </c>
      <c r="B685">
        <v>1</v>
      </c>
      <c r="C685">
        <v>0.22270000000000001</v>
      </c>
    </row>
    <row r="686" spans="1:3" ht="16" x14ac:dyDescent="0.25">
      <c r="A686" s="2">
        <v>2007</v>
      </c>
      <c r="B686">
        <v>2</v>
      </c>
      <c r="C686">
        <v>-0.47</v>
      </c>
    </row>
    <row r="687" spans="1:3" ht="16" x14ac:dyDescent="0.25">
      <c r="A687" s="2">
        <v>2007</v>
      </c>
      <c r="B687">
        <v>3</v>
      </c>
      <c r="C687">
        <v>1.4424999999999999</v>
      </c>
    </row>
    <row r="688" spans="1:3" ht="16" x14ac:dyDescent="0.25">
      <c r="A688" s="2">
        <v>2007</v>
      </c>
      <c r="B688">
        <v>4</v>
      </c>
      <c r="C688">
        <v>0.1694</v>
      </c>
    </row>
    <row r="689" spans="1:3" ht="16" x14ac:dyDescent="0.25">
      <c r="A689" s="2">
        <v>2007</v>
      </c>
      <c r="B689">
        <v>5</v>
      </c>
      <c r="C689">
        <v>0.66379999999999995</v>
      </c>
    </row>
    <row r="690" spans="1:3" ht="16" x14ac:dyDescent="0.25">
      <c r="A690" s="2">
        <v>2007</v>
      </c>
      <c r="B690">
        <v>6</v>
      </c>
      <c r="C690">
        <v>-1.3064</v>
      </c>
    </row>
    <row r="691" spans="1:3" ht="16" x14ac:dyDescent="0.25">
      <c r="A691" s="2">
        <v>2007</v>
      </c>
      <c r="B691">
        <v>7</v>
      </c>
      <c r="C691">
        <v>-0.57940000000000003</v>
      </c>
    </row>
    <row r="692" spans="1:3" ht="16" x14ac:dyDescent="0.25">
      <c r="A692" s="2">
        <v>2007</v>
      </c>
      <c r="B692">
        <v>8</v>
      </c>
      <c r="C692">
        <v>-0.13900000000000001</v>
      </c>
    </row>
    <row r="693" spans="1:3" ht="16" x14ac:dyDescent="0.25">
      <c r="A693" s="2">
        <v>2007</v>
      </c>
      <c r="B693">
        <v>9</v>
      </c>
      <c r="C693">
        <v>0.72130000000000005</v>
      </c>
    </row>
    <row r="694" spans="1:3" ht="16" x14ac:dyDescent="0.25">
      <c r="A694" s="2">
        <v>2007</v>
      </c>
      <c r="B694">
        <v>10</v>
      </c>
      <c r="C694">
        <v>0.44650000000000001</v>
      </c>
    </row>
    <row r="695" spans="1:3" ht="16" x14ac:dyDescent="0.25">
      <c r="A695" s="2">
        <v>2007</v>
      </c>
      <c r="B695">
        <v>11</v>
      </c>
      <c r="C695">
        <v>0.5756</v>
      </c>
    </row>
    <row r="696" spans="1:3" ht="16" x14ac:dyDescent="0.25">
      <c r="A696" s="2">
        <v>2007</v>
      </c>
      <c r="B696">
        <v>12</v>
      </c>
      <c r="C696">
        <v>0.34360000000000002</v>
      </c>
    </row>
    <row r="697" spans="1:3" ht="16" x14ac:dyDescent="0.25">
      <c r="A697" s="2">
        <v>2008</v>
      </c>
      <c r="B697">
        <v>1</v>
      </c>
      <c r="C697">
        <v>0.8901</v>
      </c>
    </row>
    <row r="698" spans="1:3" ht="16" x14ac:dyDescent="0.25">
      <c r="A698" s="2">
        <v>2008</v>
      </c>
      <c r="B698">
        <v>2</v>
      </c>
      <c r="C698">
        <v>0.73460000000000003</v>
      </c>
    </row>
    <row r="699" spans="1:3" ht="16" x14ac:dyDescent="0.25">
      <c r="A699" s="2">
        <v>2008</v>
      </c>
      <c r="B699">
        <v>3</v>
      </c>
      <c r="C699">
        <v>7.6100000000000001E-2</v>
      </c>
    </row>
    <row r="700" spans="1:3" ht="16" x14ac:dyDescent="0.25">
      <c r="A700" s="2">
        <v>2008</v>
      </c>
      <c r="B700">
        <v>4</v>
      </c>
      <c r="C700">
        <v>-1.0654999999999999</v>
      </c>
    </row>
    <row r="701" spans="1:3" ht="16" x14ac:dyDescent="0.25">
      <c r="A701" s="2">
        <v>2008</v>
      </c>
      <c r="B701">
        <v>5</v>
      </c>
      <c r="C701">
        <v>-1.728</v>
      </c>
    </row>
    <row r="702" spans="1:3" ht="16" x14ac:dyDescent="0.25">
      <c r="A702" s="2">
        <v>2008</v>
      </c>
      <c r="B702">
        <v>6</v>
      </c>
      <c r="C702">
        <v>-1.3895</v>
      </c>
    </row>
    <row r="703" spans="1:3" ht="16" x14ac:dyDescent="0.25">
      <c r="A703" s="2">
        <v>2008</v>
      </c>
      <c r="B703">
        <v>7</v>
      </c>
      <c r="C703">
        <v>-1.2741</v>
      </c>
    </row>
    <row r="704" spans="1:3" ht="16" x14ac:dyDescent="0.25">
      <c r="A704" s="2">
        <v>2008</v>
      </c>
      <c r="B704">
        <v>8</v>
      </c>
      <c r="C704">
        <v>-1.1601999999999999</v>
      </c>
    </row>
    <row r="705" spans="1:3" ht="16" x14ac:dyDescent="0.25">
      <c r="A705" s="2">
        <v>2008</v>
      </c>
      <c r="B705">
        <v>9</v>
      </c>
      <c r="C705">
        <v>1.0168999999999999</v>
      </c>
    </row>
    <row r="706" spans="1:3" ht="16" x14ac:dyDescent="0.25">
      <c r="A706" s="2">
        <v>2008</v>
      </c>
      <c r="B706">
        <v>10</v>
      </c>
      <c r="C706">
        <v>-4.3400000000000001E-2</v>
      </c>
    </row>
    <row r="707" spans="1:3" ht="16" x14ac:dyDescent="0.25">
      <c r="A707" s="2">
        <v>2008</v>
      </c>
      <c r="B707">
        <v>11</v>
      </c>
      <c r="C707">
        <v>-0.31990000000000002</v>
      </c>
    </row>
    <row r="708" spans="1:3" ht="16" x14ac:dyDescent="0.25">
      <c r="A708" s="2">
        <v>2008</v>
      </c>
      <c r="B708">
        <v>12</v>
      </c>
      <c r="C708">
        <v>-0.27650000000000002</v>
      </c>
    </row>
    <row r="709" spans="1:3" ht="16" x14ac:dyDescent="0.25">
      <c r="A709" s="2">
        <v>2009</v>
      </c>
      <c r="B709">
        <v>1</v>
      </c>
      <c r="C709">
        <v>-7.4999999999999997E-3</v>
      </c>
    </row>
    <row r="710" spans="1:3" ht="16" x14ac:dyDescent="0.25">
      <c r="A710" s="2">
        <v>2009</v>
      </c>
      <c r="B710">
        <v>2</v>
      </c>
      <c r="C710">
        <v>5.6500000000000002E-2</v>
      </c>
    </row>
    <row r="711" spans="1:3" ht="16" x14ac:dyDescent="0.25">
      <c r="A711" s="2">
        <v>2009</v>
      </c>
      <c r="B711">
        <v>3</v>
      </c>
      <c r="C711">
        <v>0.57230000000000003</v>
      </c>
    </row>
    <row r="712" spans="1:3" ht="16" x14ac:dyDescent="0.25">
      <c r="A712" s="2">
        <v>2009</v>
      </c>
      <c r="B712">
        <v>4</v>
      </c>
      <c r="C712">
        <v>-0.2044</v>
      </c>
    </row>
    <row r="713" spans="1:3" ht="16" x14ac:dyDescent="0.25">
      <c r="A713" s="2">
        <v>2009</v>
      </c>
      <c r="B713">
        <v>5</v>
      </c>
      <c r="C713">
        <v>1.6827000000000001</v>
      </c>
    </row>
    <row r="714" spans="1:3" ht="16" x14ac:dyDescent="0.25">
      <c r="A714" s="2">
        <v>2009</v>
      </c>
      <c r="B714">
        <v>6</v>
      </c>
      <c r="C714">
        <v>-1.2074</v>
      </c>
    </row>
    <row r="715" spans="1:3" ht="16" x14ac:dyDescent="0.25">
      <c r="A715" s="2">
        <v>2009</v>
      </c>
      <c r="B715">
        <v>7</v>
      </c>
      <c r="C715">
        <v>-2.1528999999999998</v>
      </c>
    </row>
    <row r="716" spans="1:3" ht="16" x14ac:dyDescent="0.25">
      <c r="A716" s="2">
        <v>2009</v>
      </c>
      <c r="B716">
        <v>8</v>
      </c>
      <c r="C716">
        <v>-0.1938</v>
      </c>
    </row>
    <row r="717" spans="1:3" ht="16" x14ac:dyDescent="0.25">
      <c r="A717" s="2">
        <v>2009</v>
      </c>
      <c r="B717">
        <v>9</v>
      </c>
      <c r="C717">
        <v>1.5088999999999999</v>
      </c>
    </row>
    <row r="718" spans="1:3" ht="16" x14ac:dyDescent="0.25">
      <c r="A718" s="2">
        <v>2009</v>
      </c>
      <c r="B718">
        <v>10</v>
      </c>
      <c r="C718">
        <v>-1.0322</v>
      </c>
    </row>
    <row r="719" spans="1:3" ht="16" x14ac:dyDescent="0.25">
      <c r="A719" s="2">
        <v>2009</v>
      </c>
      <c r="B719">
        <v>11</v>
      </c>
      <c r="C719">
        <v>-2.4799999999999999E-2</v>
      </c>
    </row>
    <row r="720" spans="1:3" ht="16" x14ac:dyDescent="0.25">
      <c r="A720" s="2">
        <v>2009</v>
      </c>
      <c r="B720">
        <v>12</v>
      </c>
      <c r="C720">
        <v>-1.9257</v>
      </c>
    </row>
    <row r="721" spans="1:3" ht="16" x14ac:dyDescent="0.25">
      <c r="A721" s="2">
        <v>2010</v>
      </c>
      <c r="B721">
        <v>1</v>
      </c>
      <c r="C721">
        <v>-1.1086</v>
      </c>
    </row>
    <row r="722" spans="1:3" ht="16" x14ac:dyDescent="0.25">
      <c r="A722" s="2">
        <v>2010</v>
      </c>
      <c r="B722">
        <v>2</v>
      </c>
      <c r="C722">
        <v>-1.9844999999999999</v>
      </c>
    </row>
    <row r="723" spans="1:3" ht="16" x14ac:dyDescent="0.25">
      <c r="A723" s="2">
        <v>2010</v>
      </c>
      <c r="B723">
        <v>3</v>
      </c>
      <c r="C723">
        <v>-0.8831</v>
      </c>
    </row>
    <row r="724" spans="1:3" ht="16" x14ac:dyDescent="0.25">
      <c r="A724" s="2">
        <v>2010</v>
      </c>
      <c r="B724">
        <v>4</v>
      </c>
      <c r="C724">
        <v>-0.71989999999999998</v>
      </c>
    </row>
    <row r="725" spans="1:3" ht="16" x14ac:dyDescent="0.25">
      <c r="A725" s="2">
        <v>2010</v>
      </c>
      <c r="B725">
        <v>5</v>
      </c>
      <c r="C725">
        <v>-1.4870000000000001</v>
      </c>
    </row>
    <row r="726" spans="1:3" ht="16" x14ac:dyDescent="0.25">
      <c r="A726" s="2">
        <v>2010</v>
      </c>
      <c r="B726">
        <v>6</v>
      </c>
      <c r="C726">
        <v>-0.81599999999999995</v>
      </c>
    </row>
    <row r="727" spans="1:3" ht="16" x14ac:dyDescent="0.25">
      <c r="A727" s="2">
        <v>2010</v>
      </c>
      <c r="B727">
        <v>7</v>
      </c>
      <c r="C727">
        <v>-0.42499999999999999</v>
      </c>
    </row>
    <row r="728" spans="1:3" ht="16" x14ac:dyDescent="0.25">
      <c r="A728" s="2">
        <v>2010</v>
      </c>
      <c r="B728">
        <v>8</v>
      </c>
      <c r="C728">
        <v>-1.2226999999999999</v>
      </c>
    </row>
    <row r="729" spans="1:3" ht="16" x14ac:dyDescent="0.25">
      <c r="A729" s="2">
        <v>2010</v>
      </c>
      <c r="B729">
        <v>9</v>
      </c>
      <c r="C729">
        <v>-0.79479999999999995</v>
      </c>
    </row>
    <row r="730" spans="1:3" ht="16" x14ac:dyDescent="0.25">
      <c r="A730" s="2">
        <v>2010</v>
      </c>
      <c r="B730">
        <v>10</v>
      </c>
      <c r="C730">
        <v>-0.92830000000000001</v>
      </c>
    </row>
    <row r="731" spans="1:3" ht="16" x14ac:dyDescent="0.25">
      <c r="A731" s="2">
        <v>2010</v>
      </c>
      <c r="B731">
        <v>11</v>
      </c>
      <c r="C731">
        <v>-1.6157999999999999</v>
      </c>
    </row>
    <row r="732" spans="1:3" ht="16" x14ac:dyDescent="0.25">
      <c r="A732" s="2">
        <v>2010</v>
      </c>
      <c r="B732">
        <v>12</v>
      </c>
      <c r="C732">
        <v>-1.8472</v>
      </c>
    </row>
    <row r="733" spans="1:3" ht="16" x14ac:dyDescent="0.25">
      <c r="A733" s="2">
        <v>2011</v>
      </c>
      <c r="B733">
        <v>1</v>
      </c>
      <c r="C733">
        <v>-0.87680000000000002</v>
      </c>
    </row>
    <row r="734" spans="1:3" ht="16" x14ac:dyDescent="0.25">
      <c r="A734" s="2">
        <v>2011</v>
      </c>
      <c r="B734">
        <v>2</v>
      </c>
      <c r="C734">
        <v>0.70120000000000005</v>
      </c>
    </row>
    <row r="735" spans="1:3" ht="16" x14ac:dyDescent="0.25">
      <c r="A735" s="2">
        <v>2011</v>
      </c>
      <c r="B735">
        <v>3</v>
      </c>
      <c r="C735">
        <v>0.6129</v>
      </c>
    </row>
    <row r="736" spans="1:3" ht="16" x14ac:dyDescent="0.25">
      <c r="A736" s="2">
        <v>2011</v>
      </c>
      <c r="B736">
        <v>4</v>
      </c>
      <c r="C736">
        <v>2.4775</v>
      </c>
    </row>
    <row r="737" spans="1:3" ht="16" x14ac:dyDescent="0.25">
      <c r="A737" s="2">
        <v>2011</v>
      </c>
      <c r="B737">
        <v>5</v>
      </c>
      <c r="C737">
        <v>-6.2300000000000001E-2</v>
      </c>
    </row>
    <row r="738" spans="1:3" ht="16" x14ac:dyDescent="0.25">
      <c r="A738" s="2">
        <v>2011</v>
      </c>
      <c r="B738">
        <v>6</v>
      </c>
      <c r="C738">
        <v>-1.2795000000000001</v>
      </c>
    </row>
    <row r="739" spans="1:3" ht="16" x14ac:dyDescent="0.25">
      <c r="A739" s="2">
        <v>2011</v>
      </c>
      <c r="B739">
        <v>7</v>
      </c>
      <c r="C739">
        <v>-1.5122</v>
      </c>
    </row>
    <row r="740" spans="1:3" ht="16" x14ac:dyDescent="0.25">
      <c r="A740" s="2">
        <v>2011</v>
      </c>
      <c r="B740">
        <v>8</v>
      </c>
      <c r="C740">
        <v>-1.3474999999999999</v>
      </c>
    </row>
    <row r="741" spans="1:3" ht="16" x14ac:dyDescent="0.25">
      <c r="A741" s="2">
        <v>2011</v>
      </c>
      <c r="B741">
        <v>9</v>
      </c>
      <c r="C741">
        <v>0.53600000000000003</v>
      </c>
    </row>
    <row r="742" spans="1:3" ht="16" x14ac:dyDescent="0.25">
      <c r="A742" s="2">
        <v>2011</v>
      </c>
      <c r="B742">
        <v>10</v>
      </c>
      <c r="C742">
        <v>0.39350000000000002</v>
      </c>
    </row>
    <row r="743" spans="1:3" ht="16" x14ac:dyDescent="0.25">
      <c r="A743" s="2">
        <v>2011</v>
      </c>
      <c r="B743">
        <v>11</v>
      </c>
      <c r="C743">
        <v>1.3602000000000001</v>
      </c>
    </row>
    <row r="744" spans="1:3" ht="16" x14ac:dyDescent="0.25">
      <c r="A744" s="2">
        <v>2011</v>
      </c>
      <c r="B744">
        <v>12</v>
      </c>
      <c r="C744">
        <v>2.5213000000000001</v>
      </c>
    </row>
    <row r="745" spans="1:3" ht="16" x14ac:dyDescent="0.25">
      <c r="A745" s="2">
        <v>2012</v>
      </c>
      <c r="B745">
        <v>1</v>
      </c>
      <c r="C745">
        <v>1.1738999999999999</v>
      </c>
    </row>
    <row r="746" spans="1:3" ht="16" x14ac:dyDescent="0.25">
      <c r="A746" s="2">
        <v>2012</v>
      </c>
      <c r="B746">
        <v>2</v>
      </c>
      <c r="C746">
        <v>0.42009999999999997</v>
      </c>
    </row>
    <row r="747" spans="1:3" ht="16" x14ac:dyDescent="0.25">
      <c r="A747" s="2">
        <v>2012</v>
      </c>
      <c r="B747">
        <v>3</v>
      </c>
      <c r="C747">
        <v>1.2655000000000001</v>
      </c>
    </row>
    <row r="748" spans="1:3" ht="16" x14ac:dyDescent="0.25">
      <c r="A748" s="2">
        <v>2012</v>
      </c>
      <c r="B748">
        <v>4</v>
      </c>
      <c r="C748">
        <v>0.47099999999999997</v>
      </c>
    </row>
    <row r="749" spans="1:3" ht="16" x14ac:dyDescent="0.25">
      <c r="A749" s="2">
        <v>2012</v>
      </c>
      <c r="B749">
        <v>5</v>
      </c>
      <c r="C749">
        <v>-0.90680000000000005</v>
      </c>
    </row>
    <row r="750" spans="1:3" ht="16" x14ac:dyDescent="0.25">
      <c r="A750" s="2">
        <v>2012</v>
      </c>
      <c r="B750">
        <v>6</v>
      </c>
      <c r="C750">
        <v>-2.5308999999999999</v>
      </c>
    </row>
    <row r="751" spans="1:3" ht="16" x14ac:dyDescent="0.25">
      <c r="A751" s="2">
        <v>2012</v>
      </c>
      <c r="B751">
        <v>7</v>
      </c>
      <c r="C751">
        <v>-1.3214999999999999</v>
      </c>
    </row>
    <row r="752" spans="1:3" ht="16" x14ac:dyDescent="0.25">
      <c r="A752" s="2">
        <v>2012</v>
      </c>
      <c r="B752">
        <v>8</v>
      </c>
      <c r="C752">
        <v>-0.98319999999999996</v>
      </c>
    </row>
    <row r="753" spans="1:3" ht="16" x14ac:dyDescent="0.25">
      <c r="A753" s="2">
        <v>2012</v>
      </c>
      <c r="B753">
        <v>9</v>
      </c>
      <c r="C753">
        <v>-0.58609999999999995</v>
      </c>
    </row>
    <row r="754" spans="1:3" ht="16" x14ac:dyDescent="0.25">
      <c r="A754" s="2">
        <v>2012</v>
      </c>
      <c r="B754">
        <v>10</v>
      </c>
      <c r="C754">
        <v>-2.0619999999999998</v>
      </c>
    </row>
    <row r="755" spans="1:3" ht="16" x14ac:dyDescent="0.25">
      <c r="A755" s="2">
        <v>2012</v>
      </c>
      <c r="B755">
        <v>11</v>
      </c>
      <c r="C755">
        <v>-0.57820000000000005</v>
      </c>
    </row>
    <row r="756" spans="1:3" ht="16" x14ac:dyDescent="0.25">
      <c r="A756" s="2">
        <v>2012</v>
      </c>
      <c r="B756">
        <v>12</v>
      </c>
      <c r="C756">
        <v>0.1706</v>
      </c>
    </row>
    <row r="757" spans="1:3" ht="16" x14ac:dyDescent="0.25">
      <c r="A757" s="2">
        <v>2013</v>
      </c>
      <c r="B757">
        <v>1</v>
      </c>
      <c r="C757">
        <v>0.3453</v>
      </c>
    </row>
    <row r="758" spans="1:3" ht="16" x14ac:dyDescent="0.25">
      <c r="A758" s="2">
        <v>2013</v>
      </c>
      <c r="B758">
        <v>2</v>
      </c>
      <c r="C758">
        <v>-0.4531</v>
      </c>
    </row>
    <row r="759" spans="1:3" ht="16" x14ac:dyDescent="0.25">
      <c r="A759" s="2">
        <v>2013</v>
      </c>
      <c r="B759">
        <v>3</v>
      </c>
      <c r="C759">
        <v>-1.6119000000000001</v>
      </c>
    </row>
    <row r="760" spans="1:3" ht="16" x14ac:dyDescent="0.25">
      <c r="A760" s="2">
        <v>2013</v>
      </c>
      <c r="B760">
        <v>4</v>
      </c>
      <c r="C760">
        <v>0.68700000000000006</v>
      </c>
    </row>
    <row r="761" spans="1:3" ht="16" x14ac:dyDescent="0.25">
      <c r="A761" s="2">
        <v>2013</v>
      </c>
      <c r="B761">
        <v>5</v>
      </c>
      <c r="C761">
        <v>0.56910000000000005</v>
      </c>
    </row>
    <row r="762" spans="1:3" ht="16" x14ac:dyDescent="0.25">
      <c r="A762" s="2">
        <v>2013</v>
      </c>
      <c r="B762">
        <v>6</v>
      </c>
      <c r="C762">
        <v>0.52080000000000004</v>
      </c>
    </row>
    <row r="763" spans="1:3" ht="16" x14ac:dyDescent="0.25">
      <c r="A763" s="2">
        <v>2013</v>
      </c>
      <c r="B763">
        <v>7</v>
      </c>
      <c r="C763">
        <v>0.67220000000000002</v>
      </c>
    </row>
    <row r="764" spans="1:3" ht="16" x14ac:dyDescent="0.25">
      <c r="A764" s="2">
        <v>2013</v>
      </c>
      <c r="B764">
        <v>8</v>
      </c>
      <c r="C764">
        <v>0.97019999999999995</v>
      </c>
    </row>
    <row r="765" spans="1:3" ht="16" x14ac:dyDescent="0.25">
      <c r="A765" s="2">
        <v>2013</v>
      </c>
      <c r="B765">
        <v>9</v>
      </c>
      <c r="C765">
        <v>0.24060000000000001</v>
      </c>
    </row>
    <row r="766" spans="1:3" ht="16" x14ac:dyDescent="0.25">
      <c r="A766" s="2">
        <v>2013</v>
      </c>
      <c r="B766">
        <v>10</v>
      </c>
      <c r="C766">
        <v>-1.2801</v>
      </c>
    </row>
    <row r="767" spans="1:3" ht="16" x14ac:dyDescent="0.25">
      <c r="A767" s="2">
        <v>2013</v>
      </c>
      <c r="B767">
        <v>11</v>
      </c>
      <c r="C767">
        <v>0.90080000000000005</v>
      </c>
    </row>
    <row r="768" spans="1:3" ht="16" x14ac:dyDescent="0.25">
      <c r="A768" s="2">
        <v>2013</v>
      </c>
      <c r="B768">
        <v>12</v>
      </c>
      <c r="C768">
        <v>0.94569999999999999</v>
      </c>
    </row>
    <row r="769" spans="1:3" ht="16" x14ac:dyDescent="0.25">
      <c r="A769" s="2">
        <v>2014</v>
      </c>
      <c r="B769">
        <v>1</v>
      </c>
      <c r="C769">
        <v>0.2903</v>
      </c>
    </row>
    <row r="770" spans="1:3" ht="16" x14ac:dyDescent="0.25">
      <c r="A770" s="2">
        <v>2014</v>
      </c>
      <c r="B770">
        <v>2</v>
      </c>
      <c r="C770">
        <v>1.3351999999999999</v>
      </c>
    </row>
    <row r="771" spans="1:3" ht="16" x14ac:dyDescent="0.25">
      <c r="A771" s="2">
        <v>2014</v>
      </c>
      <c r="B771">
        <v>3</v>
      </c>
      <c r="C771">
        <v>0.79830000000000001</v>
      </c>
    </row>
    <row r="772" spans="1:3" ht="16" x14ac:dyDescent="0.25">
      <c r="A772" s="2">
        <v>2014</v>
      </c>
      <c r="B772">
        <v>4</v>
      </c>
      <c r="C772">
        <v>0.30520000000000003</v>
      </c>
    </row>
    <row r="773" spans="1:3" ht="16" x14ac:dyDescent="0.25">
      <c r="A773" s="2">
        <v>2014</v>
      </c>
      <c r="B773">
        <v>5</v>
      </c>
      <c r="C773">
        <v>-0.92249999999999999</v>
      </c>
    </row>
    <row r="774" spans="1:3" ht="16" x14ac:dyDescent="0.25">
      <c r="A774" s="2">
        <v>2014</v>
      </c>
      <c r="B774">
        <v>6</v>
      </c>
      <c r="C774">
        <v>-0.97009999999999996</v>
      </c>
    </row>
    <row r="775" spans="1:3" ht="16" x14ac:dyDescent="0.25">
      <c r="A775" s="2">
        <v>2014</v>
      </c>
      <c r="B775">
        <v>7</v>
      </c>
      <c r="C775">
        <v>0.1754</v>
      </c>
    </row>
    <row r="776" spans="1:3" ht="16" x14ac:dyDescent="0.25">
      <c r="A776" s="2">
        <v>2014</v>
      </c>
      <c r="B776">
        <v>8</v>
      </c>
      <c r="C776">
        <v>-1.6815</v>
      </c>
    </row>
    <row r="777" spans="1:3" ht="16" x14ac:dyDescent="0.25">
      <c r="A777" s="2">
        <v>2014</v>
      </c>
      <c r="B777">
        <v>9</v>
      </c>
      <c r="C777">
        <v>1.6163000000000001</v>
      </c>
    </row>
    <row r="778" spans="1:3" ht="16" x14ac:dyDescent="0.25">
      <c r="A778" s="2">
        <v>2014</v>
      </c>
      <c r="B778">
        <v>10</v>
      </c>
      <c r="C778">
        <v>-1.2706</v>
      </c>
    </row>
    <row r="779" spans="1:3" ht="16" x14ac:dyDescent="0.25">
      <c r="A779" s="2">
        <v>2014</v>
      </c>
      <c r="B779">
        <v>11</v>
      </c>
      <c r="C779">
        <v>0.67800000000000005</v>
      </c>
    </row>
    <row r="780" spans="1:3" ht="16" x14ac:dyDescent="0.25">
      <c r="A780" s="2">
        <v>2014</v>
      </c>
      <c r="B780">
        <v>12</v>
      </c>
      <c r="C780">
        <v>1.8574999999999999</v>
      </c>
    </row>
    <row r="781" spans="1:3" ht="16" x14ac:dyDescent="0.25">
      <c r="A781" s="2">
        <v>2015</v>
      </c>
      <c r="B781">
        <v>1</v>
      </c>
      <c r="C781">
        <v>1.7887</v>
      </c>
    </row>
    <row r="782" spans="1:3" ht="16" x14ac:dyDescent="0.25">
      <c r="A782" s="2">
        <v>2015</v>
      </c>
      <c r="B782">
        <v>2</v>
      </c>
      <c r="C782">
        <v>1.3228</v>
      </c>
    </row>
    <row r="783" spans="1:3" ht="16" x14ac:dyDescent="0.25">
      <c r="A783" s="2">
        <v>2015</v>
      </c>
      <c r="B783">
        <v>3</v>
      </c>
      <c r="C783">
        <v>1.4497</v>
      </c>
    </row>
    <row r="784" spans="1:3" ht="16" x14ac:dyDescent="0.25">
      <c r="A784" s="2">
        <v>2015</v>
      </c>
      <c r="B784">
        <v>4</v>
      </c>
      <c r="C784">
        <v>0.72529999999999994</v>
      </c>
    </row>
    <row r="785" spans="1:3" ht="16" x14ac:dyDescent="0.25">
      <c r="A785" s="2">
        <v>2015</v>
      </c>
      <c r="B785">
        <v>5</v>
      </c>
      <c r="C785">
        <v>0.14549999999999999</v>
      </c>
    </row>
    <row r="786" spans="1:3" ht="16" x14ac:dyDescent="0.25">
      <c r="A786" s="2">
        <v>2015</v>
      </c>
      <c r="B786">
        <v>6</v>
      </c>
      <c r="C786">
        <v>-6.6799999999999998E-2</v>
      </c>
    </row>
    <row r="787" spans="1:3" ht="16" x14ac:dyDescent="0.25">
      <c r="A787" s="2">
        <v>2015</v>
      </c>
      <c r="B787">
        <v>7</v>
      </c>
      <c r="C787">
        <v>-3.1789999999999998</v>
      </c>
    </row>
    <row r="788" spans="1:3" ht="16" x14ac:dyDescent="0.25">
      <c r="A788" s="2">
        <v>2015</v>
      </c>
      <c r="B788">
        <v>8</v>
      </c>
      <c r="C788">
        <v>-0.76039999999999996</v>
      </c>
    </row>
    <row r="789" spans="1:3" ht="16" x14ac:dyDescent="0.25">
      <c r="A789" s="2">
        <v>2015</v>
      </c>
      <c r="B789">
        <v>9</v>
      </c>
      <c r="C789">
        <v>-0.64849999999999997</v>
      </c>
    </row>
    <row r="790" spans="1:3" ht="16" x14ac:dyDescent="0.25">
      <c r="A790" s="2">
        <v>2015</v>
      </c>
      <c r="B790">
        <v>10</v>
      </c>
      <c r="C790">
        <v>0.43719999999999998</v>
      </c>
    </row>
    <row r="791" spans="1:3" ht="16" x14ac:dyDescent="0.25">
      <c r="A791" s="2">
        <v>2015</v>
      </c>
      <c r="B791">
        <v>11</v>
      </c>
      <c r="C791">
        <v>1.7438</v>
      </c>
    </row>
    <row r="792" spans="1:3" ht="16" x14ac:dyDescent="0.25">
      <c r="A792" s="2">
        <v>2015</v>
      </c>
      <c r="B792">
        <v>12</v>
      </c>
      <c r="C792">
        <v>2.2435999999999998</v>
      </c>
    </row>
    <row r="793" spans="1:3" ht="16" x14ac:dyDescent="0.25">
      <c r="A793" s="2">
        <v>2016</v>
      </c>
      <c r="B793">
        <v>1</v>
      </c>
      <c r="C793">
        <v>0.11650000000000001</v>
      </c>
    </row>
    <row r="794" spans="1:3" ht="16" x14ac:dyDescent="0.25">
      <c r="A794" s="2">
        <v>2016</v>
      </c>
      <c r="B794">
        <v>2</v>
      </c>
      <c r="C794">
        <v>1.5803</v>
      </c>
    </row>
    <row r="795" spans="1:3" ht="16" x14ac:dyDescent="0.25">
      <c r="A795" s="2">
        <v>2016</v>
      </c>
      <c r="B795">
        <v>3</v>
      </c>
      <c r="C795">
        <v>0.73440000000000005</v>
      </c>
    </row>
    <row r="796" spans="1:3" ht="16" x14ac:dyDescent="0.25">
      <c r="A796" s="2">
        <v>2016</v>
      </c>
      <c r="B796">
        <v>4</v>
      </c>
      <c r="C796">
        <v>0.37509999999999999</v>
      </c>
    </row>
    <row r="797" spans="1:3" ht="16" x14ac:dyDescent="0.25">
      <c r="A797" s="2">
        <v>2016</v>
      </c>
      <c r="B797">
        <v>5</v>
      </c>
      <c r="C797">
        <v>-0.77359999999999995</v>
      </c>
    </row>
    <row r="798" spans="1:3" ht="16" x14ac:dyDescent="0.25">
      <c r="A798" s="2">
        <v>2016</v>
      </c>
      <c r="B798">
        <v>6</v>
      </c>
      <c r="C798">
        <v>-0.4325</v>
      </c>
    </row>
    <row r="799" spans="1:3" ht="16" x14ac:dyDescent="0.25">
      <c r="A799" s="2">
        <v>2016</v>
      </c>
      <c r="B799">
        <v>7</v>
      </c>
      <c r="C799">
        <v>-1.7603</v>
      </c>
    </row>
    <row r="800" spans="1:3" ht="16" x14ac:dyDescent="0.25">
      <c r="A800" s="2">
        <v>2016</v>
      </c>
      <c r="B800">
        <v>8</v>
      </c>
      <c r="C800">
        <v>-1.6453</v>
      </c>
    </row>
    <row r="801" spans="1:3" ht="16" x14ac:dyDescent="0.25">
      <c r="A801" s="2">
        <v>2016</v>
      </c>
      <c r="B801">
        <v>9</v>
      </c>
      <c r="C801">
        <v>0.61099999999999999</v>
      </c>
    </row>
    <row r="802" spans="1:3" ht="16" x14ac:dyDescent="0.25">
      <c r="A802" s="2">
        <v>2016</v>
      </c>
      <c r="B802">
        <v>10</v>
      </c>
      <c r="C802">
        <v>0.4113</v>
      </c>
    </row>
    <row r="803" spans="1:3" ht="16" x14ac:dyDescent="0.25">
      <c r="A803" s="2">
        <v>2016</v>
      </c>
      <c r="B803">
        <v>11</v>
      </c>
      <c r="C803">
        <v>-0.16370000000000001</v>
      </c>
    </row>
    <row r="804" spans="1:3" ht="16" x14ac:dyDescent="0.25">
      <c r="A804" s="2">
        <v>2016</v>
      </c>
      <c r="B804">
        <v>12</v>
      </c>
      <c r="C804">
        <v>0.4783</v>
      </c>
    </row>
    <row r="805" spans="1:3" ht="16" x14ac:dyDescent="0.25">
      <c r="A805" s="2">
        <v>2017</v>
      </c>
      <c r="B805">
        <v>1</v>
      </c>
      <c r="C805">
        <v>0.47820000000000001</v>
      </c>
    </row>
    <row r="806" spans="1:3" ht="16" x14ac:dyDescent="0.25">
      <c r="A806" s="2">
        <v>2017</v>
      </c>
      <c r="B806">
        <v>2</v>
      </c>
      <c r="C806">
        <v>1.0047999999999999</v>
      </c>
    </row>
    <row r="807" spans="1:3" ht="16" x14ac:dyDescent="0.25">
      <c r="A807" s="2">
        <v>2017</v>
      </c>
      <c r="B807">
        <v>3</v>
      </c>
      <c r="C807">
        <v>0.73699999999999999</v>
      </c>
    </row>
    <row r="808" spans="1:3" ht="16" x14ac:dyDescent="0.25">
      <c r="A808" s="2">
        <v>2017</v>
      </c>
      <c r="B808">
        <v>4</v>
      </c>
      <c r="C808">
        <v>1.7324999999999999</v>
      </c>
    </row>
    <row r="809" spans="1:3" ht="16" x14ac:dyDescent="0.25">
      <c r="A809" s="2">
        <v>2017</v>
      </c>
      <c r="B809">
        <v>5</v>
      </c>
      <c r="C809">
        <v>-1.911</v>
      </c>
    </row>
    <row r="810" spans="1:3" ht="16" x14ac:dyDescent="0.25">
      <c r="A810" s="2">
        <v>2017</v>
      </c>
      <c r="B810">
        <v>6</v>
      </c>
      <c r="C810">
        <v>4.4999999999999998E-2</v>
      </c>
    </row>
    <row r="811" spans="1:3" ht="16" x14ac:dyDescent="0.25">
      <c r="A811" s="2">
        <v>2017</v>
      </c>
      <c r="B811">
        <v>7</v>
      </c>
      <c r="C811">
        <v>1.2556</v>
      </c>
    </row>
    <row r="812" spans="1:3" ht="16" x14ac:dyDescent="0.25">
      <c r="A812" s="2">
        <v>2017</v>
      </c>
      <c r="B812">
        <v>8</v>
      </c>
      <c r="C812">
        <v>-1.0976999999999999</v>
      </c>
    </row>
    <row r="813" spans="1:3" ht="16" x14ac:dyDescent="0.25">
      <c r="A813" s="2">
        <v>2017</v>
      </c>
      <c r="B813">
        <v>9</v>
      </c>
      <c r="C813">
        <v>-0.61270000000000002</v>
      </c>
    </row>
    <row r="814" spans="1:3" ht="16" x14ac:dyDescent="0.25">
      <c r="A814" s="2">
        <v>2017</v>
      </c>
      <c r="B814">
        <v>10</v>
      </c>
      <c r="C814">
        <v>0.18590000000000001</v>
      </c>
    </row>
    <row r="815" spans="1:3" ht="16" x14ac:dyDescent="0.25">
      <c r="A815" s="2">
        <v>2017</v>
      </c>
      <c r="B815">
        <v>11</v>
      </c>
      <c r="C815">
        <v>-4.8999999999999998E-3</v>
      </c>
    </row>
    <row r="816" spans="1:3" ht="16" x14ac:dyDescent="0.25">
      <c r="A816" s="2">
        <v>2017</v>
      </c>
      <c r="B816">
        <v>12</v>
      </c>
      <c r="C816">
        <v>0.88160000000000005</v>
      </c>
    </row>
    <row r="817" spans="1:3" ht="16" x14ac:dyDescent="0.25">
      <c r="A817" s="2">
        <v>2018</v>
      </c>
      <c r="B817">
        <v>1</v>
      </c>
      <c r="C817">
        <v>1.4422999999999999</v>
      </c>
    </row>
    <row r="818" spans="1:3" ht="16" x14ac:dyDescent="0.25">
      <c r="A818" s="2">
        <v>2018</v>
      </c>
      <c r="B818">
        <v>2</v>
      </c>
      <c r="C818">
        <v>1.5778000000000001</v>
      </c>
    </row>
    <row r="819" spans="1:3" ht="16" x14ac:dyDescent="0.25">
      <c r="A819" s="2">
        <v>2018</v>
      </c>
      <c r="B819">
        <v>3</v>
      </c>
      <c r="C819">
        <v>-0.92689999999999995</v>
      </c>
    </row>
    <row r="820" spans="1:3" ht="16" x14ac:dyDescent="0.25">
      <c r="A820" s="2">
        <v>2018</v>
      </c>
      <c r="B820">
        <v>4</v>
      </c>
      <c r="C820">
        <v>1.2411000000000001</v>
      </c>
    </row>
    <row r="821" spans="1:3" ht="16" x14ac:dyDescent="0.25">
      <c r="A821" s="2">
        <v>2018</v>
      </c>
      <c r="B821">
        <v>5</v>
      </c>
      <c r="C821">
        <v>2.1208</v>
      </c>
    </row>
    <row r="822" spans="1:3" ht="16" x14ac:dyDescent="0.25">
      <c r="A822" s="2">
        <v>2018</v>
      </c>
      <c r="B822">
        <v>6</v>
      </c>
      <c r="C822">
        <v>1.0880000000000001</v>
      </c>
    </row>
    <row r="823" spans="1:3" ht="16" x14ac:dyDescent="0.25">
      <c r="A823" s="2">
        <v>2018</v>
      </c>
      <c r="B823">
        <v>7</v>
      </c>
      <c r="C823">
        <v>1.3893</v>
      </c>
    </row>
    <row r="824" spans="1:3" ht="16" x14ac:dyDescent="0.25">
      <c r="A824" s="2">
        <v>2018</v>
      </c>
      <c r="B824">
        <v>8</v>
      </c>
      <c r="C824">
        <v>1.9670000000000001</v>
      </c>
    </row>
    <row r="825" spans="1:3" ht="16" x14ac:dyDescent="0.25">
      <c r="A825" s="2">
        <v>2018</v>
      </c>
      <c r="B825">
        <v>9</v>
      </c>
      <c r="C825">
        <v>1.6736</v>
      </c>
    </row>
    <row r="826" spans="1:3" ht="16" x14ac:dyDescent="0.25">
      <c r="A826" s="2">
        <v>2018</v>
      </c>
      <c r="B826">
        <v>10</v>
      </c>
      <c r="C826">
        <v>0.9345</v>
      </c>
    </row>
    <row r="827" spans="1:3" ht="16" x14ac:dyDescent="0.25">
      <c r="A827" s="2">
        <v>2018</v>
      </c>
      <c r="B827">
        <v>11</v>
      </c>
      <c r="C827">
        <v>-0.1113</v>
      </c>
    </row>
    <row r="828" spans="1:3" ht="16" x14ac:dyDescent="0.25">
      <c r="A828" s="2">
        <v>2018</v>
      </c>
      <c r="B828">
        <v>12</v>
      </c>
      <c r="C828">
        <v>0.61160000000000003</v>
      </c>
    </row>
    <row r="829" spans="1:3" ht="16" x14ac:dyDescent="0.25">
      <c r="A829" s="2">
        <v>2019</v>
      </c>
      <c r="B829">
        <v>1</v>
      </c>
      <c r="C829">
        <v>0.59199999999999997</v>
      </c>
    </row>
    <row r="830" spans="1:3" ht="16" x14ac:dyDescent="0.25">
      <c r="A830" s="2">
        <v>2019</v>
      </c>
      <c r="B830">
        <v>2</v>
      </c>
      <c r="C830">
        <v>0.29139999999999999</v>
      </c>
    </row>
    <row r="831" spans="1:3" ht="16" x14ac:dyDescent="0.25">
      <c r="A831" s="2">
        <v>2019</v>
      </c>
      <c r="B831">
        <v>3</v>
      </c>
      <c r="C831">
        <v>1.2321</v>
      </c>
    </row>
    <row r="832" spans="1:3" ht="16" x14ac:dyDescent="0.25">
      <c r="A832" s="2">
        <v>2019</v>
      </c>
      <c r="B832">
        <v>4</v>
      </c>
      <c r="C832">
        <v>0.46600000000000003</v>
      </c>
    </row>
    <row r="833" spans="1:3" ht="16" x14ac:dyDescent="0.25">
      <c r="A833" s="2">
        <v>2019</v>
      </c>
      <c r="B833">
        <v>5</v>
      </c>
      <c r="C833">
        <v>-2.6230000000000002</v>
      </c>
    </row>
    <row r="834" spans="1:3" ht="16" x14ac:dyDescent="0.25">
      <c r="A834" s="2">
        <v>2019</v>
      </c>
      <c r="B834">
        <v>6</v>
      </c>
      <c r="C834">
        <v>-1.0886</v>
      </c>
    </row>
    <row r="835" spans="1:3" ht="16" x14ac:dyDescent="0.25">
      <c r="A835" s="2">
        <v>2019</v>
      </c>
      <c r="B835">
        <v>7</v>
      </c>
      <c r="C835">
        <v>-1.4255</v>
      </c>
    </row>
    <row r="836" spans="1:3" ht="16" x14ac:dyDescent="0.25">
      <c r="A836" s="2">
        <v>2019</v>
      </c>
      <c r="B836">
        <v>8</v>
      </c>
      <c r="C836">
        <v>-1.1684000000000001</v>
      </c>
    </row>
    <row r="837" spans="1:3" ht="16" x14ac:dyDescent="0.25">
      <c r="A837" s="2">
        <v>2019</v>
      </c>
      <c r="B837">
        <v>9</v>
      </c>
      <c r="C837">
        <v>-0.1641</v>
      </c>
    </row>
    <row r="838" spans="1:3" ht="16" x14ac:dyDescent="0.25">
      <c r="A838" s="2">
        <v>2019</v>
      </c>
      <c r="B838">
        <v>10</v>
      </c>
      <c r="C838">
        <v>-1.4134</v>
      </c>
    </row>
    <row r="839" spans="1:3" ht="16" x14ac:dyDescent="0.25">
      <c r="A839" s="2">
        <v>2019</v>
      </c>
      <c r="B839">
        <v>11</v>
      </c>
      <c r="C839">
        <v>0.27850000000000003</v>
      </c>
    </row>
    <row r="840" spans="1:3" ht="16" x14ac:dyDescent="0.25">
      <c r="A840" s="2">
        <v>2019</v>
      </c>
      <c r="B840">
        <v>12</v>
      </c>
      <c r="C840">
        <v>1.2016</v>
      </c>
    </row>
    <row r="841" spans="1:3" ht="16" x14ac:dyDescent="0.25">
      <c r="A841" s="2">
        <v>2020</v>
      </c>
      <c r="B841">
        <v>1</v>
      </c>
      <c r="C841">
        <v>1.3431999999999999</v>
      </c>
    </row>
    <row r="842" spans="1:3" ht="16" x14ac:dyDescent="0.25">
      <c r="A842" s="2">
        <v>2020</v>
      </c>
      <c r="B842">
        <v>2</v>
      </c>
      <c r="C842">
        <v>1.2569999999999999</v>
      </c>
    </row>
    <row r="843" spans="1:3" ht="16" x14ac:dyDescent="0.25">
      <c r="A843" s="2">
        <v>2020</v>
      </c>
      <c r="B843">
        <v>3</v>
      </c>
      <c r="C843">
        <v>1.0125999999999999</v>
      </c>
    </row>
    <row r="844" spans="1:3" ht="16" x14ac:dyDescent="0.25">
      <c r="A844" s="2">
        <v>2020</v>
      </c>
      <c r="B844">
        <v>4</v>
      </c>
      <c r="C844">
        <v>-1.0224</v>
      </c>
    </row>
    <row r="845" spans="1:3" ht="16" x14ac:dyDescent="0.25">
      <c r="A845" s="2">
        <v>2020</v>
      </c>
      <c r="B845">
        <v>5</v>
      </c>
      <c r="C845">
        <v>-0.4098</v>
      </c>
    </row>
    <row r="846" spans="1:3" ht="16" x14ac:dyDescent="0.25">
      <c r="A846" s="2">
        <v>2020</v>
      </c>
      <c r="B846">
        <v>6</v>
      </c>
      <c r="C846">
        <v>-0.1469</v>
      </c>
    </row>
    <row r="847" spans="1:3" ht="16" x14ac:dyDescent="0.25">
      <c r="A847" s="2">
        <v>2020</v>
      </c>
      <c r="B847">
        <v>7</v>
      </c>
      <c r="C847">
        <v>-1.2262</v>
      </c>
    </row>
    <row r="848" spans="1:3" ht="16" x14ac:dyDescent="0.25">
      <c r="A848" s="2">
        <v>2020</v>
      </c>
      <c r="B848">
        <v>8</v>
      </c>
      <c r="C848">
        <v>0.1217</v>
      </c>
    </row>
    <row r="849" spans="1:3" ht="16" x14ac:dyDescent="0.25">
      <c r="A849" s="2">
        <v>2020</v>
      </c>
      <c r="B849">
        <v>9</v>
      </c>
      <c r="C849">
        <v>0.98499999999999999</v>
      </c>
    </row>
    <row r="850" spans="1:3" ht="16" x14ac:dyDescent="0.25">
      <c r="A850" s="2">
        <v>2020</v>
      </c>
      <c r="B850">
        <v>10</v>
      </c>
      <c r="C850">
        <v>-0.65469999999999995</v>
      </c>
    </row>
    <row r="851" spans="1:3" ht="16" x14ac:dyDescent="0.25">
      <c r="A851" s="2">
        <v>2020</v>
      </c>
      <c r="B851">
        <v>11</v>
      </c>
      <c r="C851">
        <v>2.5445000000000002</v>
      </c>
    </row>
    <row r="852" spans="1:3" ht="16" x14ac:dyDescent="0.25">
      <c r="A852" s="2">
        <v>2020</v>
      </c>
      <c r="B852">
        <v>12</v>
      </c>
      <c r="C852">
        <v>-0.3024</v>
      </c>
    </row>
    <row r="853" spans="1:3" ht="16" x14ac:dyDescent="0.25">
      <c r="A853" s="2">
        <v>2021</v>
      </c>
      <c r="B853">
        <v>1</v>
      </c>
      <c r="C853">
        <v>-1.1087</v>
      </c>
    </row>
    <row r="854" spans="1:3" ht="16" x14ac:dyDescent="0.25">
      <c r="A854" s="2">
        <v>2021</v>
      </c>
      <c r="B854">
        <v>2</v>
      </c>
      <c r="C854">
        <v>0.1361</v>
      </c>
    </row>
    <row r="855" spans="1:3" ht="16" x14ac:dyDescent="0.25">
      <c r="A855" s="2">
        <v>2021</v>
      </c>
      <c r="B855">
        <v>3</v>
      </c>
      <c r="C855">
        <v>0.72989999999999999</v>
      </c>
    </row>
    <row r="856" spans="1:3" ht="16" x14ac:dyDescent="0.25">
      <c r="A856" s="2">
        <v>2021</v>
      </c>
      <c r="B856">
        <v>4</v>
      </c>
      <c r="C856">
        <v>-1.4251</v>
      </c>
    </row>
    <row r="857" spans="1:3" ht="16" x14ac:dyDescent="0.25">
      <c r="A857" s="2">
        <v>2021</v>
      </c>
      <c r="B857">
        <v>5</v>
      </c>
      <c r="C857">
        <v>-1.2385999999999999</v>
      </c>
    </row>
    <row r="858" spans="1:3" ht="16" x14ac:dyDescent="0.25">
      <c r="A858" s="2">
        <v>2021</v>
      </c>
      <c r="B858">
        <v>6</v>
      </c>
      <c r="C858">
        <v>0.76549999999999996</v>
      </c>
    </row>
    <row r="859" spans="1:3" ht="16" x14ac:dyDescent="0.25">
      <c r="A859" s="2">
        <v>2021</v>
      </c>
      <c r="B859">
        <v>7</v>
      </c>
      <c r="C859">
        <v>2.5999999999999999E-2</v>
      </c>
    </row>
    <row r="860" spans="1:3" ht="16" x14ac:dyDescent="0.25">
      <c r="A860" s="2">
        <v>2021</v>
      </c>
      <c r="B860">
        <v>8</v>
      </c>
      <c r="C860">
        <v>-0.28249999999999997</v>
      </c>
    </row>
    <row r="861" spans="1:3" ht="16" x14ac:dyDescent="0.25">
      <c r="A861" s="2">
        <v>2021</v>
      </c>
      <c r="B861">
        <v>9</v>
      </c>
      <c r="C861">
        <v>-0.2137</v>
      </c>
    </row>
    <row r="862" spans="1:3" ht="16" x14ac:dyDescent="0.25">
      <c r="A862" s="2">
        <v>2021</v>
      </c>
      <c r="B862">
        <v>10</v>
      </c>
      <c r="C862">
        <v>-2.2898999999999998</v>
      </c>
    </row>
    <row r="863" spans="1:3" ht="16" x14ac:dyDescent="0.25">
      <c r="A863" s="2">
        <v>2021</v>
      </c>
      <c r="B863">
        <v>11</v>
      </c>
      <c r="C863">
        <v>-0.18459999999999999</v>
      </c>
    </row>
    <row r="864" spans="1:3" ht="16" x14ac:dyDescent="0.25">
      <c r="A864" s="2">
        <v>2021</v>
      </c>
      <c r="B864">
        <v>12</v>
      </c>
      <c r="C864">
        <v>0.28849999999999998</v>
      </c>
    </row>
    <row r="865" spans="1:3" ht="16" x14ac:dyDescent="0.25">
      <c r="A865" s="2">
        <v>2022</v>
      </c>
      <c r="B865">
        <v>1</v>
      </c>
      <c r="C865">
        <v>1.0778000000000001</v>
      </c>
    </row>
    <row r="866" spans="1:3" ht="16" x14ac:dyDescent="0.25">
      <c r="A866" s="2">
        <v>2022</v>
      </c>
      <c r="B866">
        <v>2</v>
      </c>
      <c r="C866">
        <v>1.6830000000000001</v>
      </c>
    </row>
    <row r="867" spans="1:3" ht="16" x14ac:dyDescent="0.25">
      <c r="A867" s="2">
        <v>2022</v>
      </c>
      <c r="B867">
        <v>3</v>
      </c>
      <c r="C867">
        <v>0.76770000000000005</v>
      </c>
    </row>
    <row r="868" spans="1:3" ht="16" x14ac:dyDescent="0.25">
      <c r="A868" s="2">
        <v>2022</v>
      </c>
      <c r="B868">
        <v>4</v>
      </c>
      <c r="C868">
        <v>-0.36459999999999998</v>
      </c>
    </row>
    <row r="869" spans="1:3" ht="16" x14ac:dyDescent="0.25">
      <c r="A869" s="2">
        <v>2022</v>
      </c>
      <c r="B869">
        <v>5</v>
      </c>
      <c r="C869">
        <v>0.70620000000000005</v>
      </c>
    </row>
    <row r="870" spans="1:3" ht="16" x14ac:dyDescent="0.25">
      <c r="A870" s="2">
        <v>2022</v>
      </c>
      <c r="B870">
        <v>6</v>
      </c>
      <c r="C870">
        <v>-0.11799999999999999</v>
      </c>
    </row>
    <row r="871" spans="1:3" ht="16" x14ac:dyDescent="0.25">
      <c r="A871" s="2">
        <v>2022</v>
      </c>
      <c r="B871">
        <v>7</v>
      </c>
      <c r="C871">
        <v>-9.3600000000000003E-2</v>
      </c>
    </row>
    <row r="872" spans="1:3" ht="16" x14ac:dyDescent="0.25">
      <c r="A872" s="2">
        <v>2022</v>
      </c>
      <c r="B872">
        <v>8</v>
      </c>
      <c r="C872">
        <v>1.4699</v>
      </c>
    </row>
    <row r="873" spans="1:3" ht="16" x14ac:dyDescent="0.25">
      <c r="A873" s="2">
        <v>2022</v>
      </c>
      <c r="B873">
        <v>9</v>
      </c>
      <c r="C873">
        <v>-1.6105</v>
      </c>
    </row>
    <row r="874" spans="1:3" ht="16" x14ac:dyDescent="0.25">
      <c r="A874" s="2">
        <v>2022</v>
      </c>
      <c r="B874">
        <v>10</v>
      </c>
      <c r="C874">
        <v>-0.71750000000000003</v>
      </c>
    </row>
    <row r="875" spans="1:3" ht="16" x14ac:dyDescent="0.25">
      <c r="A875" s="2">
        <v>2022</v>
      </c>
      <c r="B875">
        <v>11</v>
      </c>
      <c r="C875">
        <v>0.69220000000000004</v>
      </c>
    </row>
    <row r="876" spans="1:3" ht="16" x14ac:dyDescent="0.25">
      <c r="A876" s="2">
        <v>2022</v>
      </c>
      <c r="B876">
        <v>12</v>
      </c>
      <c r="C876">
        <v>-0.14560000000000001</v>
      </c>
    </row>
    <row r="877" spans="1:3" ht="16" x14ac:dyDescent="0.25">
      <c r="A877" s="2">
        <v>2023</v>
      </c>
      <c r="B877">
        <v>1</v>
      </c>
      <c r="C877">
        <v>1.2503</v>
      </c>
    </row>
    <row r="878" spans="1:3" ht="16" x14ac:dyDescent="0.25">
      <c r="A878" s="2">
        <v>2023</v>
      </c>
      <c r="B878">
        <v>2</v>
      </c>
      <c r="C878">
        <v>0.92269999999999996</v>
      </c>
    </row>
    <row r="879" spans="1:3" ht="16" x14ac:dyDescent="0.25">
      <c r="A879" s="2">
        <v>2023</v>
      </c>
      <c r="B879">
        <v>3</v>
      </c>
      <c r="C879">
        <v>-1.1088</v>
      </c>
    </row>
    <row r="880" spans="1:3" ht="16" x14ac:dyDescent="0.25">
      <c r="A880" s="2">
        <v>2023</v>
      </c>
      <c r="B880">
        <v>4</v>
      </c>
      <c r="C880">
        <v>-0.62839999999999996</v>
      </c>
    </row>
    <row r="881" spans="1:3" ht="16" x14ac:dyDescent="0.25">
      <c r="A881" s="2">
        <v>2023</v>
      </c>
      <c r="B881">
        <v>5</v>
      </c>
      <c r="C881">
        <v>0.38640000000000002</v>
      </c>
    </row>
    <row r="882" spans="1:3" ht="16" x14ac:dyDescent="0.25">
      <c r="A882" s="2">
        <v>2023</v>
      </c>
      <c r="B882">
        <v>6</v>
      </c>
      <c r="C882">
        <v>-0.57840000000000003</v>
      </c>
    </row>
    <row r="883" spans="1:3" ht="16" x14ac:dyDescent="0.25">
      <c r="A883" s="2">
        <v>2023</v>
      </c>
      <c r="B883">
        <v>7</v>
      </c>
      <c r="C883">
        <v>-2.1745999999999999</v>
      </c>
    </row>
    <row r="884" spans="1:3" ht="16" x14ac:dyDescent="0.25">
      <c r="A884" s="2">
        <v>2023</v>
      </c>
      <c r="B884">
        <v>8</v>
      </c>
      <c r="C884">
        <v>-1.1639999999999999</v>
      </c>
    </row>
    <row r="885" spans="1:3" ht="16" x14ac:dyDescent="0.25">
      <c r="A885" s="2">
        <v>2023</v>
      </c>
      <c r="B885">
        <v>9</v>
      </c>
      <c r="C885">
        <v>-0.44080000000000003</v>
      </c>
    </row>
    <row r="886" spans="1:3" ht="16" x14ac:dyDescent="0.25">
      <c r="A886" s="2">
        <v>2023</v>
      </c>
      <c r="B886">
        <v>10</v>
      </c>
      <c r="C886">
        <v>-2.0291999999999999</v>
      </c>
    </row>
    <row r="887" spans="1:3" ht="16" x14ac:dyDescent="0.25">
      <c r="A887" s="2">
        <v>2023</v>
      </c>
      <c r="B887">
        <v>11</v>
      </c>
      <c r="C887">
        <v>-0.31940000000000002</v>
      </c>
    </row>
    <row r="888" spans="1:3" ht="16" x14ac:dyDescent="0.25">
      <c r="A888" s="2">
        <v>2023</v>
      </c>
      <c r="B888">
        <v>12</v>
      </c>
      <c r="C888">
        <v>1.9365000000000001</v>
      </c>
    </row>
    <row r="889" spans="1:3" ht="16" x14ac:dyDescent="0.25">
      <c r="A889" s="2">
        <v>2024</v>
      </c>
      <c r="B889">
        <v>1</v>
      </c>
      <c r="C889">
        <v>0.20599999999999999</v>
      </c>
    </row>
    <row r="890" spans="1:3" ht="16" x14ac:dyDescent="0.25">
      <c r="A890" s="2">
        <v>2024</v>
      </c>
      <c r="B890">
        <v>2</v>
      </c>
      <c r="C890">
        <v>1.0893999999999999</v>
      </c>
    </row>
    <row r="891" spans="1:3" ht="16" x14ac:dyDescent="0.25">
      <c r="A891" s="2">
        <v>2024</v>
      </c>
      <c r="B891">
        <v>3</v>
      </c>
      <c r="C891">
        <v>-0.21410000000000001</v>
      </c>
    </row>
    <row r="892" spans="1:3" ht="16" x14ac:dyDescent="0.25">
      <c r="A892" s="2">
        <v>2024</v>
      </c>
      <c r="B892">
        <v>4</v>
      </c>
      <c r="C892">
        <v>-0.7802</v>
      </c>
    </row>
    <row r="893" spans="1:3" ht="16" x14ac:dyDescent="0.25">
      <c r="A893" s="2">
        <v>2024</v>
      </c>
      <c r="B893">
        <v>5</v>
      </c>
      <c r="C893">
        <v>-0.443</v>
      </c>
    </row>
    <row r="894" spans="1:3" ht="16" x14ac:dyDescent="0.25">
      <c r="A894" s="2">
        <v>2024</v>
      </c>
      <c r="B894">
        <v>6</v>
      </c>
      <c r="C894">
        <v>-8.6499999999999994E-2</v>
      </c>
    </row>
    <row r="895" spans="1:3" ht="16" x14ac:dyDescent="0.25">
      <c r="A895" s="2">
        <v>2024</v>
      </c>
      <c r="B895">
        <v>7</v>
      </c>
      <c r="C895">
        <v>1.4555</v>
      </c>
    </row>
    <row r="896" spans="1:3" ht="16" x14ac:dyDescent="0.25">
      <c r="A896" s="2">
        <v>2024</v>
      </c>
      <c r="B896">
        <v>8</v>
      </c>
      <c r="C896">
        <v>0.63249999999999995</v>
      </c>
    </row>
    <row r="897" spans="1:3" ht="16" x14ac:dyDescent="0.25">
      <c r="A897" s="2">
        <v>2024</v>
      </c>
      <c r="B897">
        <v>9</v>
      </c>
      <c r="C897">
        <v>-1.4282999999999999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1213-BDF0-2B4E-8BAF-F9F3D760F0C7}">
  <dimension ref="B2:N43"/>
  <sheetViews>
    <sheetView workbookViewId="0">
      <selection activeCell="B43" sqref="B43"/>
    </sheetView>
  </sheetViews>
  <sheetFormatPr baseColWidth="10" defaultRowHeight="15" x14ac:dyDescent="0.2"/>
  <sheetData>
    <row r="2" spans="2:14" x14ac:dyDescent="0.2">
      <c r="B2">
        <v>1979</v>
      </c>
      <c r="C2">
        <v>0.47</v>
      </c>
      <c r="D2">
        <v>0.28999999999999998</v>
      </c>
      <c r="E2">
        <v>-0.05</v>
      </c>
      <c r="F2">
        <v>0.21</v>
      </c>
      <c r="G2">
        <v>0.27</v>
      </c>
      <c r="H2">
        <v>-0.11</v>
      </c>
      <c r="I2">
        <v>-0.11</v>
      </c>
      <c r="J2">
        <v>0.47</v>
      </c>
      <c r="K2">
        <v>0.38</v>
      </c>
      <c r="L2">
        <v>0.23</v>
      </c>
      <c r="M2">
        <v>0.53</v>
      </c>
      <c r="N2">
        <v>0.63</v>
      </c>
    </row>
    <row r="3" spans="2:14" x14ac:dyDescent="0.2">
      <c r="B3">
        <v>1980</v>
      </c>
      <c r="C3">
        <v>0.33</v>
      </c>
      <c r="D3">
        <v>0.2</v>
      </c>
      <c r="E3">
        <v>0.39</v>
      </c>
      <c r="F3">
        <v>0.51</v>
      </c>
      <c r="G3">
        <v>0.45</v>
      </c>
      <c r="H3">
        <v>0.55000000000000004</v>
      </c>
      <c r="I3">
        <v>0.47</v>
      </c>
      <c r="J3">
        <v>0.03</v>
      </c>
      <c r="K3">
        <v>0.12</v>
      </c>
      <c r="L3">
        <v>0.02</v>
      </c>
      <c r="M3">
        <v>-7.0000000000000007E-2</v>
      </c>
      <c r="N3">
        <v>-0.12</v>
      </c>
    </row>
    <row r="4" spans="2:14" x14ac:dyDescent="0.2">
      <c r="B4">
        <v>1981</v>
      </c>
      <c r="C4">
        <v>-0.36</v>
      </c>
      <c r="D4">
        <v>-0.23</v>
      </c>
      <c r="E4">
        <v>0.33</v>
      </c>
      <c r="F4">
        <v>0.43</v>
      </c>
      <c r="G4">
        <v>-0.24</v>
      </c>
      <c r="H4">
        <v>-0.7</v>
      </c>
      <c r="I4">
        <v>-0.61</v>
      </c>
      <c r="J4">
        <v>-0.34</v>
      </c>
      <c r="K4">
        <v>-7.0000000000000007E-2</v>
      </c>
      <c r="L4">
        <v>-0.16</v>
      </c>
      <c r="M4">
        <v>-0.27</v>
      </c>
      <c r="N4">
        <v>-0.19</v>
      </c>
    </row>
    <row r="5" spans="2:14" x14ac:dyDescent="0.2">
      <c r="B5">
        <v>1982</v>
      </c>
      <c r="C5">
        <v>-0.43</v>
      </c>
      <c r="D5">
        <v>-0.49</v>
      </c>
      <c r="E5">
        <v>-0.27</v>
      </c>
      <c r="F5">
        <v>-0.36</v>
      </c>
      <c r="G5">
        <v>-0.12</v>
      </c>
      <c r="H5">
        <v>0.62</v>
      </c>
      <c r="I5">
        <v>1.65</v>
      </c>
      <c r="J5">
        <v>1.91</v>
      </c>
      <c r="K5">
        <v>1.69</v>
      </c>
      <c r="L5">
        <v>1.78</v>
      </c>
      <c r="M5">
        <v>2.14</v>
      </c>
      <c r="N5">
        <v>2.37</v>
      </c>
    </row>
    <row r="6" spans="2:14" x14ac:dyDescent="0.2">
      <c r="B6">
        <v>1983</v>
      </c>
      <c r="C6">
        <v>2.48</v>
      </c>
      <c r="D6">
        <v>2.68</v>
      </c>
      <c r="E6">
        <v>2.61</v>
      </c>
      <c r="F6">
        <v>2.76</v>
      </c>
      <c r="G6">
        <v>2.86</v>
      </c>
      <c r="H6">
        <v>1.98</v>
      </c>
      <c r="I6">
        <v>0.63</v>
      </c>
      <c r="J6">
        <v>-0.17</v>
      </c>
      <c r="K6">
        <v>-0.49</v>
      </c>
      <c r="L6">
        <v>-0.53</v>
      </c>
      <c r="M6">
        <v>-0.47</v>
      </c>
      <c r="N6">
        <v>-0.5</v>
      </c>
    </row>
    <row r="7" spans="2:14" x14ac:dyDescent="0.2">
      <c r="B7">
        <v>1984</v>
      </c>
      <c r="C7">
        <v>-0.54</v>
      </c>
      <c r="D7">
        <v>-0.56000000000000005</v>
      </c>
      <c r="E7">
        <v>-0.16</v>
      </c>
      <c r="F7">
        <v>7.0000000000000007E-2</v>
      </c>
      <c r="G7">
        <v>-0.45</v>
      </c>
      <c r="H7">
        <v>-0.66</v>
      </c>
      <c r="I7">
        <v>-0.34</v>
      </c>
      <c r="J7">
        <v>-0.2</v>
      </c>
      <c r="K7">
        <v>-0.14000000000000001</v>
      </c>
      <c r="L7">
        <v>-0.19</v>
      </c>
      <c r="M7">
        <v>-0.57999999999999996</v>
      </c>
      <c r="N7">
        <v>-0.28000000000000003</v>
      </c>
    </row>
    <row r="8" spans="2:14" x14ac:dyDescent="0.2">
      <c r="B8">
        <v>1985</v>
      </c>
      <c r="C8">
        <v>-0.25</v>
      </c>
      <c r="D8">
        <v>-0.57999999999999996</v>
      </c>
      <c r="E8">
        <v>-0.6</v>
      </c>
      <c r="F8">
        <v>-0.76</v>
      </c>
      <c r="G8">
        <v>-1.23</v>
      </c>
      <c r="H8">
        <v>-0.67</v>
      </c>
      <c r="I8">
        <v>-0.1</v>
      </c>
      <c r="J8">
        <v>-0.49</v>
      </c>
      <c r="K8">
        <v>-0.56000000000000005</v>
      </c>
      <c r="L8">
        <v>-0.08</v>
      </c>
      <c r="M8">
        <v>-0.06</v>
      </c>
      <c r="N8">
        <v>-0.42</v>
      </c>
    </row>
    <row r="9" spans="2:14" x14ac:dyDescent="0.2">
      <c r="B9">
        <v>1986</v>
      </c>
      <c r="C9">
        <v>-0.4</v>
      </c>
      <c r="D9">
        <v>-0.34</v>
      </c>
      <c r="E9">
        <v>-0.4</v>
      </c>
      <c r="F9">
        <v>-0.53</v>
      </c>
      <c r="G9">
        <v>-0.26</v>
      </c>
      <c r="H9">
        <v>0.01</v>
      </c>
      <c r="I9">
        <v>0.41</v>
      </c>
      <c r="J9">
        <v>0.97</v>
      </c>
      <c r="K9">
        <v>1.29</v>
      </c>
      <c r="L9">
        <v>0.56000000000000005</v>
      </c>
      <c r="M9">
        <v>0.64</v>
      </c>
      <c r="N9">
        <v>1.06</v>
      </c>
    </row>
    <row r="10" spans="2:14" x14ac:dyDescent="0.2">
      <c r="B10">
        <v>1987</v>
      </c>
      <c r="C10">
        <v>1.03</v>
      </c>
      <c r="D10">
        <v>1.1599999999999999</v>
      </c>
      <c r="E10">
        <v>1.57</v>
      </c>
      <c r="F10">
        <v>1.74</v>
      </c>
      <c r="G10">
        <v>1.96</v>
      </c>
      <c r="H10">
        <v>2.0699999999999998</v>
      </c>
      <c r="I10">
        <v>1.88</v>
      </c>
      <c r="J10">
        <v>1.46</v>
      </c>
      <c r="K10">
        <v>1.26</v>
      </c>
      <c r="L10">
        <v>1.18</v>
      </c>
      <c r="M10">
        <v>0.9</v>
      </c>
      <c r="N10">
        <v>0.79</v>
      </c>
    </row>
    <row r="11" spans="2:14" x14ac:dyDescent="0.2">
      <c r="B11">
        <v>1988</v>
      </c>
      <c r="C11">
        <v>0.63</v>
      </c>
      <c r="D11">
        <v>0.33</v>
      </c>
      <c r="E11">
        <v>0.17</v>
      </c>
      <c r="F11">
        <v>-0.01</v>
      </c>
      <c r="G11">
        <v>-0.39</v>
      </c>
      <c r="H11">
        <v>-1.17</v>
      </c>
      <c r="I11">
        <v>-1.78</v>
      </c>
      <c r="J11">
        <v>-1.81</v>
      </c>
      <c r="K11">
        <v>-1.8</v>
      </c>
      <c r="L11">
        <v>-1.59</v>
      </c>
      <c r="M11">
        <v>-1.7</v>
      </c>
      <c r="N11">
        <v>-1.55</v>
      </c>
    </row>
    <row r="12" spans="2:14" x14ac:dyDescent="0.2">
      <c r="B12">
        <v>1989</v>
      </c>
      <c r="C12">
        <v>-1.1200000000000001</v>
      </c>
      <c r="D12">
        <v>-1.1000000000000001</v>
      </c>
      <c r="E12">
        <v>-1.24</v>
      </c>
      <c r="F12">
        <v>-1.0900000000000001</v>
      </c>
      <c r="G12">
        <v>-1.03</v>
      </c>
      <c r="H12">
        <v>-0.99</v>
      </c>
      <c r="I12">
        <v>-1.08</v>
      </c>
      <c r="J12">
        <v>-0.66</v>
      </c>
      <c r="K12">
        <v>-0.53</v>
      </c>
      <c r="L12">
        <v>-0.49</v>
      </c>
      <c r="M12">
        <v>-0.36</v>
      </c>
      <c r="N12">
        <v>-7.0000000000000007E-2</v>
      </c>
    </row>
    <row r="13" spans="2:14" x14ac:dyDescent="0.2">
      <c r="B13">
        <v>1990</v>
      </c>
      <c r="C13">
        <v>0.13</v>
      </c>
      <c r="D13">
        <v>0.45</v>
      </c>
      <c r="E13">
        <v>0.61</v>
      </c>
      <c r="F13">
        <v>0.17</v>
      </c>
      <c r="G13">
        <v>0.08</v>
      </c>
      <c r="H13">
        <v>0.05</v>
      </c>
      <c r="I13">
        <v>0.13</v>
      </c>
      <c r="J13">
        <v>0.02</v>
      </c>
      <c r="K13">
        <v>0.22</v>
      </c>
      <c r="L13">
        <v>-7.0000000000000007E-2</v>
      </c>
      <c r="M13">
        <v>0.12</v>
      </c>
      <c r="N13">
        <v>0.31</v>
      </c>
    </row>
    <row r="14" spans="2:14" x14ac:dyDescent="0.2">
      <c r="B14">
        <v>1991</v>
      </c>
      <c r="C14">
        <v>0.19</v>
      </c>
      <c r="D14">
        <v>0.08</v>
      </c>
      <c r="E14">
        <v>0.2</v>
      </c>
      <c r="F14">
        <v>0.2</v>
      </c>
      <c r="G14">
        <v>0.35</v>
      </c>
      <c r="H14">
        <v>0.97</v>
      </c>
      <c r="I14">
        <v>0.91</v>
      </c>
      <c r="J14">
        <v>0.37</v>
      </c>
      <c r="K14">
        <v>0.54</v>
      </c>
      <c r="L14">
        <v>0.97</v>
      </c>
      <c r="M14">
        <v>1.04</v>
      </c>
      <c r="N14">
        <v>1.23</v>
      </c>
    </row>
    <row r="15" spans="2:14" x14ac:dyDescent="0.2">
      <c r="B15">
        <v>1992</v>
      </c>
      <c r="C15">
        <v>1.68</v>
      </c>
      <c r="D15">
        <v>1.58</v>
      </c>
      <c r="E15">
        <v>1.71</v>
      </c>
      <c r="F15">
        <v>1.97</v>
      </c>
      <c r="G15">
        <v>1.68</v>
      </c>
      <c r="H15">
        <v>1.51</v>
      </c>
      <c r="I15">
        <v>0.62</v>
      </c>
      <c r="J15">
        <v>-0.02</v>
      </c>
      <c r="K15">
        <v>0.4</v>
      </c>
      <c r="L15">
        <v>0.67</v>
      </c>
      <c r="M15">
        <v>0.62</v>
      </c>
      <c r="N15">
        <v>0.73</v>
      </c>
    </row>
    <row r="16" spans="2:14" x14ac:dyDescent="0.2">
      <c r="B16">
        <v>1993</v>
      </c>
      <c r="C16">
        <v>0.79</v>
      </c>
      <c r="D16">
        <v>0.89</v>
      </c>
      <c r="E16">
        <v>0.77</v>
      </c>
      <c r="F16">
        <v>0.98</v>
      </c>
      <c r="G16">
        <v>1.47</v>
      </c>
      <c r="H16">
        <v>1.51</v>
      </c>
      <c r="I16">
        <v>0.9</v>
      </c>
      <c r="J16">
        <v>0.6</v>
      </c>
      <c r="K16">
        <v>0.61</v>
      </c>
      <c r="L16">
        <v>0.96</v>
      </c>
      <c r="M16">
        <v>0.7</v>
      </c>
      <c r="N16">
        <v>0.27</v>
      </c>
    </row>
    <row r="17" spans="2:14" x14ac:dyDescent="0.2">
      <c r="B17">
        <v>1994</v>
      </c>
      <c r="C17">
        <v>-0.01</v>
      </c>
      <c r="D17">
        <v>-0.21</v>
      </c>
      <c r="E17">
        <v>-0.23</v>
      </c>
      <c r="F17">
        <v>0.01</v>
      </c>
      <c r="G17">
        <v>-0.03</v>
      </c>
      <c r="H17">
        <v>0.25</v>
      </c>
      <c r="I17">
        <v>0.96</v>
      </c>
      <c r="J17">
        <v>0.87</v>
      </c>
      <c r="K17">
        <v>1.1000000000000001</v>
      </c>
      <c r="L17">
        <v>1.52</v>
      </c>
      <c r="M17">
        <v>1.01</v>
      </c>
      <c r="N17">
        <v>0.91</v>
      </c>
    </row>
    <row r="18" spans="2:14" x14ac:dyDescent="0.2">
      <c r="B18">
        <v>1995</v>
      </c>
      <c r="C18">
        <v>0.82</v>
      </c>
      <c r="D18">
        <v>0.54</v>
      </c>
      <c r="E18">
        <v>0.17</v>
      </c>
      <c r="F18">
        <v>0.13</v>
      </c>
      <c r="G18">
        <v>0.14000000000000001</v>
      </c>
      <c r="H18">
        <v>0.01</v>
      </c>
      <c r="I18">
        <v>-0.28999999999999998</v>
      </c>
      <c r="J18">
        <v>-0.7</v>
      </c>
      <c r="K18">
        <v>-0.94</v>
      </c>
      <c r="L18">
        <v>-0.74</v>
      </c>
      <c r="M18">
        <v>-0.77</v>
      </c>
      <c r="N18">
        <v>-0.9</v>
      </c>
    </row>
    <row r="19" spans="2:14" x14ac:dyDescent="0.2">
      <c r="B19">
        <v>1996</v>
      </c>
      <c r="C19">
        <v>-0.85</v>
      </c>
      <c r="D19">
        <v>-0.8</v>
      </c>
      <c r="E19">
        <v>-0.66</v>
      </c>
      <c r="F19">
        <v>-0.76</v>
      </c>
      <c r="G19">
        <v>-0.85</v>
      </c>
      <c r="H19">
        <v>-0.91</v>
      </c>
      <c r="I19">
        <v>-0.83</v>
      </c>
      <c r="J19">
        <v>-0.64</v>
      </c>
      <c r="K19">
        <v>-0.31</v>
      </c>
      <c r="L19">
        <v>-0.37</v>
      </c>
      <c r="M19">
        <v>-0.34</v>
      </c>
      <c r="N19">
        <v>-0.47</v>
      </c>
    </row>
    <row r="20" spans="2:14" x14ac:dyDescent="0.2">
      <c r="B20">
        <v>1997</v>
      </c>
      <c r="C20">
        <v>-0.65</v>
      </c>
      <c r="D20">
        <v>-0.72</v>
      </c>
      <c r="E20">
        <v>-0.3</v>
      </c>
      <c r="F20">
        <v>0.15</v>
      </c>
      <c r="G20">
        <v>0.71</v>
      </c>
      <c r="H20">
        <v>2.34</v>
      </c>
      <c r="I20">
        <v>2.2599999999999998</v>
      </c>
      <c r="J20">
        <v>2.2599999999999998</v>
      </c>
      <c r="K20">
        <v>2.2000000000000002</v>
      </c>
      <c r="L20">
        <v>2.06</v>
      </c>
      <c r="M20">
        <v>2.14</v>
      </c>
      <c r="N20">
        <v>2.11</v>
      </c>
    </row>
    <row r="21" spans="2:14" x14ac:dyDescent="0.2">
      <c r="B21">
        <v>1998</v>
      </c>
      <c r="C21">
        <v>2.2999999999999998</v>
      </c>
      <c r="D21">
        <v>2.4500000000000002</v>
      </c>
      <c r="E21">
        <v>2.27</v>
      </c>
      <c r="F21">
        <v>2.61</v>
      </c>
      <c r="G21">
        <v>2.33</v>
      </c>
      <c r="H21">
        <v>0.42</v>
      </c>
      <c r="I21">
        <v>-1.53</v>
      </c>
      <c r="J21">
        <v>-1.82</v>
      </c>
      <c r="K21">
        <v>-1.4</v>
      </c>
      <c r="L21">
        <v>-1.29</v>
      </c>
      <c r="M21">
        <v>-1.34</v>
      </c>
      <c r="N21">
        <v>-1.29</v>
      </c>
    </row>
    <row r="22" spans="2:14" x14ac:dyDescent="0.2">
      <c r="B22">
        <v>1999</v>
      </c>
      <c r="C22">
        <v>-1.28</v>
      </c>
      <c r="D22">
        <v>-1.2</v>
      </c>
      <c r="E22">
        <v>-1.1499999999999999</v>
      </c>
      <c r="F22">
        <v>-1.1599999999999999</v>
      </c>
      <c r="G22">
        <v>-1.33</v>
      </c>
      <c r="H22">
        <v>-1.26</v>
      </c>
      <c r="I22">
        <v>-1.18</v>
      </c>
      <c r="J22">
        <v>-1.03</v>
      </c>
      <c r="K22">
        <v>-1.1599999999999999</v>
      </c>
      <c r="L22">
        <v>-1.33</v>
      </c>
      <c r="M22">
        <v>-1.33</v>
      </c>
      <c r="N22">
        <v>-1.43</v>
      </c>
    </row>
    <row r="23" spans="2:14" x14ac:dyDescent="0.2">
      <c r="B23">
        <v>2000</v>
      </c>
      <c r="C23">
        <v>-1.25</v>
      </c>
      <c r="D23">
        <v>-1.26</v>
      </c>
      <c r="E23">
        <v>-1.37</v>
      </c>
      <c r="F23">
        <v>-0.9</v>
      </c>
      <c r="G23">
        <v>-0.93</v>
      </c>
      <c r="H23">
        <v>-1.18</v>
      </c>
      <c r="I23">
        <v>-0.61</v>
      </c>
      <c r="J23">
        <v>-0.08</v>
      </c>
      <c r="K23">
        <v>-0.35</v>
      </c>
      <c r="L23">
        <v>-0.52</v>
      </c>
      <c r="M23">
        <v>-0.86</v>
      </c>
      <c r="N23">
        <v>-0.79</v>
      </c>
    </row>
    <row r="24" spans="2:14" x14ac:dyDescent="0.2">
      <c r="B24">
        <v>2001</v>
      </c>
      <c r="C24">
        <v>-0.83</v>
      </c>
      <c r="D24">
        <v>-0.86</v>
      </c>
      <c r="E24">
        <v>-0.78</v>
      </c>
      <c r="F24">
        <v>-0.55000000000000004</v>
      </c>
      <c r="G24">
        <v>-0.51</v>
      </c>
      <c r="H24">
        <v>-0.73</v>
      </c>
      <c r="I24">
        <v>0.04</v>
      </c>
      <c r="J24">
        <v>0.38</v>
      </c>
      <c r="K24">
        <v>-0.06</v>
      </c>
      <c r="L24">
        <v>-0.22</v>
      </c>
      <c r="M24">
        <v>-0.28000000000000003</v>
      </c>
      <c r="N24">
        <v>0.06</v>
      </c>
    </row>
    <row r="25" spans="2:14" x14ac:dyDescent="0.2">
      <c r="B25">
        <v>2002</v>
      </c>
      <c r="C25">
        <v>0.09</v>
      </c>
      <c r="D25">
        <v>-0.26</v>
      </c>
      <c r="E25">
        <v>-0.2</v>
      </c>
      <c r="F25">
        <v>-0.36</v>
      </c>
      <c r="G25">
        <v>-0.14000000000000001</v>
      </c>
      <c r="H25">
        <v>0.34</v>
      </c>
      <c r="I25">
        <v>0.44</v>
      </c>
      <c r="J25">
        <v>1.01</v>
      </c>
      <c r="K25">
        <v>0.88</v>
      </c>
      <c r="L25">
        <v>0.84</v>
      </c>
      <c r="M25">
        <v>0.84</v>
      </c>
      <c r="N25">
        <v>0.91</v>
      </c>
    </row>
    <row r="26" spans="2:14" x14ac:dyDescent="0.2">
      <c r="B26">
        <v>2003</v>
      </c>
      <c r="C26">
        <v>0.82</v>
      </c>
      <c r="D26">
        <v>0.63</v>
      </c>
      <c r="E26">
        <v>0.53</v>
      </c>
      <c r="F26">
        <v>-0.11</v>
      </c>
      <c r="G26">
        <v>-0.61</v>
      </c>
      <c r="H26">
        <v>-0.1</v>
      </c>
      <c r="I26">
        <v>0.01</v>
      </c>
      <c r="J26">
        <v>0.05</v>
      </c>
      <c r="K26">
        <v>0.18</v>
      </c>
      <c r="L26">
        <v>0.28000000000000003</v>
      </c>
      <c r="M26">
        <v>0.3</v>
      </c>
      <c r="N26">
        <v>0.14000000000000001</v>
      </c>
    </row>
    <row r="27" spans="2:14" x14ac:dyDescent="0.2">
      <c r="B27">
        <v>2004</v>
      </c>
      <c r="C27">
        <v>0.19</v>
      </c>
      <c r="D27">
        <v>-0.05</v>
      </c>
      <c r="E27">
        <v>-0.43</v>
      </c>
      <c r="F27">
        <v>-0.23</v>
      </c>
      <c r="G27">
        <v>-0.46</v>
      </c>
      <c r="H27">
        <v>-0.39</v>
      </c>
      <c r="I27">
        <v>0.46</v>
      </c>
      <c r="J27">
        <v>0.77</v>
      </c>
      <c r="K27">
        <v>0.59</v>
      </c>
      <c r="L27">
        <v>0.4</v>
      </c>
      <c r="M27">
        <v>0.56000000000000005</v>
      </c>
      <c r="N27">
        <v>0.48</v>
      </c>
    </row>
    <row r="28" spans="2:14" x14ac:dyDescent="0.2">
      <c r="B28">
        <v>2005</v>
      </c>
      <c r="C28">
        <v>0.09</v>
      </c>
      <c r="D28">
        <v>0.61</v>
      </c>
      <c r="E28">
        <v>0.83</v>
      </c>
      <c r="F28">
        <v>0.14000000000000001</v>
      </c>
      <c r="G28">
        <v>0.19</v>
      </c>
      <c r="H28">
        <v>0.2</v>
      </c>
      <c r="I28">
        <v>0</v>
      </c>
      <c r="J28">
        <v>0.01</v>
      </c>
      <c r="K28">
        <v>-0.02</v>
      </c>
      <c r="L28">
        <v>-0.66</v>
      </c>
      <c r="M28">
        <v>-0.7</v>
      </c>
      <c r="N28">
        <v>-0.7</v>
      </c>
    </row>
    <row r="29" spans="2:14" x14ac:dyDescent="0.2">
      <c r="B29">
        <v>2006</v>
      </c>
      <c r="C29">
        <v>-0.64</v>
      </c>
      <c r="D29">
        <v>-0.48</v>
      </c>
      <c r="E29">
        <v>-0.62</v>
      </c>
      <c r="F29">
        <v>-0.84</v>
      </c>
      <c r="G29">
        <v>-0.42</v>
      </c>
      <c r="H29">
        <v>-0.18</v>
      </c>
      <c r="I29">
        <v>0.21</v>
      </c>
      <c r="J29">
        <v>0.59</v>
      </c>
      <c r="K29">
        <v>0.65</v>
      </c>
      <c r="L29">
        <v>0.77</v>
      </c>
      <c r="M29">
        <v>1</v>
      </c>
      <c r="N29">
        <v>0.64</v>
      </c>
    </row>
    <row r="30" spans="2:14" x14ac:dyDescent="0.2">
      <c r="B30">
        <v>2007</v>
      </c>
      <c r="C30">
        <v>0.64</v>
      </c>
      <c r="D30">
        <v>0.39</v>
      </c>
      <c r="E30">
        <v>-0.19</v>
      </c>
      <c r="F30">
        <v>-0.32</v>
      </c>
      <c r="G30">
        <v>-0.41</v>
      </c>
      <c r="H30">
        <v>-0.83</v>
      </c>
      <c r="I30">
        <v>-0.75</v>
      </c>
      <c r="J30">
        <v>-0.9</v>
      </c>
      <c r="K30">
        <v>-1.06</v>
      </c>
      <c r="L30">
        <v>-1.1299999999999999</v>
      </c>
      <c r="M30">
        <v>-1.1200000000000001</v>
      </c>
      <c r="N30">
        <v>-1.19</v>
      </c>
    </row>
    <row r="31" spans="2:14" x14ac:dyDescent="0.2">
      <c r="B31">
        <v>2008</v>
      </c>
      <c r="C31">
        <v>-1.06</v>
      </c>
      <c r="D31">
        <v>-1.27</v>
      </c>
      <c r="E31">
        <v>-1.52</v>
      </c>
      <c r="F31">
        <v>-1.1100000000000001</v>
      </c>
      <c r="G31">
        <v>-0.99</v>
      </c>
      <c r="H31">
        <v>-0.8</v>
      </c>
      <c r="I31">
        <v>-0.78</v>
      </c>
      <c r="J31">
        <v>-1.01</v>
      </c>
      <c r="K31">
        <v>-1.02</v>
      </c>
      <c r="L31">
        <v>-1.08</v>
      </c>
      <c r="M31">
        <v>-0.98</v>
      </c>
      <c r="N31">
        <v>-1.01</v>
      </c>
    </row>
    <row r="32" spans="2:14" x14ac:dyDescent="0.2">
      <c r="B32">
        <v>2009</v>
      </c>
      <c r="C32">
        <v>-1.01</v>
      </c>
      <c r="D32">
        <v>-0.85</v>
      </c>
      <c r="E32">
        <v>-0.95</v>
      </c>
      <c r="F32">
        <v>-0.81</v>
      </c>
      <c r="G32">
        <v>-0.72</v>
      </c>
      <c r="H32">
        <v>-0.05</v>
      </c>
      <c r="I32">
        <v>0.56000000000000005</v>
      </c>
      <c r="J32">
        <v>0.56000000000000005</v>
      </c>
      <c r="K32">
        <v>0.42</v>
      </c>
      <c r="L32">
        <v>0.56000000000000005</v>
      </c>
      <c r="M32">
        <v>1.04</v>
      </c>
      <c r="N32">
        <v>0.95</v>
      </c>
    </row>
    <row r="33" spans="2:14" x14ac:dyDescent="0.2">
      <c r="B33">
        <v>2010</v>
      </c>
      <c r="C33">
        <v>0.93</v>
      </c>
      <c r="D33">
        <v>1.28</v>
      </c>
      <c r="E33">
        <v>1.33</v>
      </c>
      <c r="F33">
        <v>0.49</v>
      </c>
      <c r="G33">
        <v>-0.12</v>
      </c>
      <c r="H33">
        <v>-1.29</v>
      </c>
      <c r="I33">
        <v>-2.4300000000000002</v>
      </c>
      <c r="J33">
        <v>-2.38</v>
      </c>
      <c r="K33">
        <v>-2.2599999999999998</v>
      </c>
      <c r="L33">
        <v>-2.16</v>
      </c>
      <c r="M33">
        <v>-2.0099999999999998</v>
      </c>
      <c r="N33">
        <v>-1.86</v>
      </c>
    </row>
    <row r="34" spans="2:14" x14ac:dyDescent="0.2">
      <c r="B34">
        <v>2011</v>
      </c>
      <c r="C34">
        <v>-1.77</v>
      </c>
      <c r="D34">
        <v>-1.59</v>
      </c>
      <c r="E34">
        <v>-1.75</v>
      </c>
      <c r="F34">
        <v>-1.69</v>
      </c>
      <c r="G34">
        <v>-1.23</v>
      </c>
      <c r="H34">
        <v>-1.02</v>
      </c>
      <c r="I34">
        <v>-0.75</v>
      </c>
      <c r="J34">
        <v>-0.81</v>
      </c>
      <c r="K34">
        <v>-1.08</v>
      </c>
      <c r="L34">
        <v>-1.3</v>
      </c>
      <c r="M34">
        <v>-1.1399999999999999</v>
      </c>
      <c r="N34">
        <v>-1.18</v>
      </c>
    </row>
    <row r="35" spans="2:14" x14ac:dyDescent="0.2">
      <c r="B35">
        <v>2012</v>
      </c>
      <c r="C35">
        <v>-1.07</v>
      </c>
      <c r="D35">
        <v>-0.68</v>
      </c>
      <c r="E35">
        <v>-0.57999999999999996</v>
      </c>
      <c r="F35">
        <v>-0.38</v>
      </c>
      <c r="G35">
        <v>-0.32</v>
      </c>
      <c r="H35">
        <v>-0.28000000000000003</v>
      </c>
      <c r="I35">
        <v>0.34</v>
      </c>
      <c r="J35">
        <v>-0.02</v>
      </c>
      <c r="K35">
        <v>-0.28999999999999998</v>
      </c>
      <c r="L35">
        <v>-0.19</v>
      </c>
      <c r="M35">
        <v>-0.03</v>
      </c>
      <c r="N35">
        <v>-0.03</v>
      </c>
    </row>
    <row r="36" spans="2:14" x14ac:dyDescent="0.2">
      <c r="B36">
        <v>2013</v>
      </c>
      <c r="C36">
        <v>-0.06</v>
      </c>
      <c r="D36">
        <v>-0.08</v>
      </c>
      <c r="E36">
        <v>-0.12</v>
      </c>
      <c r="F36">
        <v>-0.35</v>
      </c>
      <c r="G36">
        <v>-0.68</v>
      </c>
      <c r="H36">
        <v>-1.1399999999999999</v>
      </c>
      <c r="I36">
        <v>-0.79</v>
      </c>
      <c r="J36">
        <v>-0.45</v>
      </c>
      <c r="K36">
        <v>-0.33</v>
      </c>
      <c r="L36">
        <v>-0.13</v>
      </c>
      <c r="M36">
        <v>-0.16</v>
      </c>
      <c r="N36">
        <v>-0.34</v>
      </c>
    </row>
    <row r="37" spans="2:14" x14ac:dyDescent="0.2">
      <c r="B37">
        <v>2014</v>
      </c>
      <c r="C37">
        <v>-0.5</v>
      </c>
      <c r="D37">
        <v>-0.42</v>
      </c>
      <c r="E37">
        <v>-0.05</v>
      </c>
      <c r="F37">
        <v>-0.16</v>
      </c>
      <c r="G37">
        <v>-0.17</v>
      </c>
      <c r="H37">
        <v>0</v>
      </c>
      <c r="I37">
        <v>0.42</v>
      </c>
      <c r="J37">
        <v>0.23</v>
      </c>
      <c r="K37">
        <v>-0.09</v>
      </c>
      <c r="L37">
        <v>0.12</v>
      </c>
      <c r="M37">
        <v>0.37</v>
      </c>
      <c r="N37">
        <v>0.35</v>
      </c>
    </row>
    <row r="38" spans="2:14" x14ac:dyDescent="0.2">
      <c r="B38">
        <v>2015</v>
      </c>
      <c r="C38">
        <v>0.23</v>
      </c>
      <c r="D38">
        <v>0.06</v>
      </c>
      <c r="E38">
        <v>0.15</v>
      </c>
      <c r="F38">
        <v>0.31</v>
      </c>
      <c r="G38">
        <v>0.95</v>
      </c>
      <c r="H38">
        <v>1.9</v>
      </c>
      <c r="I38">
        <v>1.79</v>
      </c>
      <c r="J38">
        <v>1.95</v>
      </c>
      <c r="K38">
        <v>2.2400000000000002</v>
      </c>
      <c r="L38">
        <v>2.15</v>
      </c>
      <c r="M38">
        <v>1.94</v>
      </c>
      <c r="N38">
        <v>1.93</v>
      </c>
    </row>
    <row r="39" spans="2:14" x14ac:dyDescent="0.2">
      <c r="B39">
        <v>2016</v>
      </c>
      <c r="C39">
        <v>1.94</v>
      </c>
      <c r="D39">
        <v>1.81</v>
      </c>
      <c r="E39">
        <v>1.32</v>
      </c>
      <c r="F39">
        <v>1.33</v>
      </c>
      <c r="G39">
        <v>1.24</v>
      </c>
      <c r="H39">
        <v>0.36</v>
      </c>
      <c r="I39">
        <v>-0.53</v>
      </c>
      <c r="J39">
        <v>-0.27</v>
      </c>
      <c r="K39">
        <v>-0.28999999999999998</v>
      </c>
      <c r="L39">
        <v>-0.54</v>
      </c>
      <c r="M39">
        <v>-0.48</v>
      </c>
      <c r="N39">
        <v>-0.37</v>
      </c>
    </row>
    <row r="43" spans="2:14" x14ac:dyDescent="0.2">
      <c r="B43" s="6" t="s">
        <v>882</v>
      </c>
    </row>
  </sheetData>
  <hyperlinks>
    <hyperlink ref="B43" r:id="rId1" location="datacomp" xr:uid="{288193EB-92A2-9B41-93DF-FCF743926B4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A152-734F-7C4F-8B2D-F7CF555A8460}">
  <dimension ref="A1:L12"/>
  <sheetViews>
    <sheetView workbookViewId="0">
      <selection activeCell="E12" sqref="E2:E12"/>
    </sheetView>
  </sheetViews>
  <sheetFormatPr baseColWidth="10" defaultRowHeight="15" x14ac:dyDescent="0.2"/>
  <sheetData>
    <row r="1" spans="1:12" x14ac:dyDescent="0.2">
      <c r="A1" s="5"/>
      <c r="B1" s="5" t="s">
        <v>916</v>
      </c>
      <c r="C1" s="5" t="s">
        <v>917</v>
      </c>
      <c r="D1" s="5" t="s">
        <v>918</v>
      </c>
      <c r="E1" s="5" t="s">
        <v>919</v>
      </c>
      <c r="F1" s="5" t="s">
        <v>920</v>
      </c>
      <c r="G1" s="5" t="s">
        <v>921</v>
      </c>
      <c r="H1" s="5" t="s">
        <v>922</v>
      </c>
      <c r="I1" s="5" t="s">
        <v>923</v>
      </c>
      <c r="J1" s="5" t="s">
        <v>883</v>
      </c>
      <c r="K1" s="5" t="s">
        <v>887</v>
      </c>
      <c r="L1" s="5" t="s">
        <v>889</v>
      </c>
    </row>
    <row r="2" spans="1:12" x14ac:dyDescent="0.2">
      <c r="A2" t="s">
        <v>916</v>
      </c>
      <c r="B2">
        <v>1</v>
      </c>
      <c r="E2" s="9"/>
    </row>
    <row r="3" spans="1:12" x14ac:dyDescent="0.2">
      <c r="A3" t="s">
        <v>917</v>
      </c>
      <c r="B3">
        <v>0.6019022675544633</v>
      </c>
      <c r="C3">
        <v>1</v>
      </c>
      <c r="E3" s="9"/>
    </row>
    <row r="4" spans="1:12" x14ac:dyDescent="0.2">
      <c r="A4" t="s">
        <v>918</v>
      </c>
      <c r="B4">
        <v>0.43479768381196138</v>
      </c>
      <c r="C4">
        <v>0.59347687690333562</v>
      </c>
      <c r="D4">
        <v>1</v>
      </c>
      <c r="E4" s="9"/>
    </row>
    <row r="5" spans="1:12" x14ac:dyDescent="0.2">
      <c r="A5" t="s">
        <v>919</v>
      </c>
      <c r="B5">
        <v>0.39314318785887353</v>
      </c>
      <c r="C5">
        <v>0.40349238422072342</v>
      </c>
      <c r="D5">
        <v>0.58701802335556785</v>
      </c>
      <c r="E5" s="9">
        <v>1</v>
      </c>
    </row>
    <row r="6" spans="1:12" x14ac:dyDescent="0.2">
      <c r="A6" t="s">
        <v>920</v>
      </c>
      <c r="B6">
        <v>0.53978882699103281</v>
      </c>
      <c r="C6">
        <v>0.40775763526861841</v>
      </c>
      <c r="D6">
        <v>0.3965062675170743</v>
      </c>
      <c r="E6" s="9">
        <v>0.57616594327835657</v>
      </c>
      <c r="F6">
        <v>1</v>
      </c>
    </row>
    <row r="7" spans="1:12" x14ac:dyDescent="0.2">
      <c r="A7" t="s">
        <v>921</v>
      </c>
      <c r="B7">
        <v>0.57060047896858745</v>
      </c>
      <c r="C7">
        <v>0.51697121173041038</v>
      </c>
      <c r="D7">
        <v>0.39494009140813652</v>
      </c>
      <c r="E7" s="9">
        <v>0.39385240172390323</v>
      </c>
      <c r="F7">
        <v>0.55264728412722564</v>
      </c>
      <c r="G7">
        <v>1</v>
      </c>
    </row>
    <row r="8" spans="1:12" x14ac:dyDescent="0.2">
      <c r="A8" t="s">
        <v>922</v>
      </c>
      <c r="B8">
        <v>0.54241668763516016</v>
      </c>
      <c r="C8">
        <v>0.57127875404451356</v>
      </c>
      <c r="D8">
        <v>0.51121615893250183</v>
      </c>
      <c r="E8" s="9">
        <v>0.38608330778175814</v>
      </c>
      <c r="F8">
        <v>0.37701945376573748</v>
      </c>
      <c r="G8">
        <v>0.5310407166149208</v>
      </c>
      <c r="H8">
        <v>1</v>
      </c>
    </row>
    <row r="9" spans="1:12" x14ac:dyDescent="0.2">
      <c r="A9" t="s">
        <v>923</v>
      </c>
      <c r="B9">
        <v>0.54018728576791142</v>
      </c>
      <c r="C9">
        <v>0.57597821517252079</v>
      </c>
      <c r="D9">
        <v>0.55864705168008832</v>
      </c>
      <c r="E9" s="9">
        <v>0.475009096976034</v>
      </c>
      <c r="F9">
        <v>0.38766802129957989</v>
      </c>
      <c r="G9">
        <v>0.34084309512503785</v>
      </c>
      <c r="H9">
        <v>0.51942386347129221</v>
      </c>
      <c r="I9">
        <v>1</v>
      </c>
    </row>
    <row r="10" spans="1:12" x14ac:dyDescent="0.2">
      <c r="A10" t="s">
        <v>883</v>
      </c>
      <c r="B10">
        <v>-0.28894086155070775</v>
      </c>
      <c r="C10">
        <v>-0.23368847155271424</v>
      </c>
      <c r="D10">
        <v>-0.25343534925015654</v>
      </c>
      <c r="E10" s="9">
        <v>-0.31009672763746704</v>
      </c>
      <c r="F10">
        <v>-0.28508306471184403</v>
      </c>
      <c r="G10">
        <v>-0.27395021914179446</v>
      </c>
      <c r="H10">
        <v>-0.29347589345483988</v>
      </c>
      <c r="I10">
        <v>-0.26507760381452822</v>
      </c>
      <c r="J10">
        <v>1</v>
      </c>
    </row>
    <row r="11" spans="1:12" x14ac:dyDescent="0.2">
      <c r="A11" t="s">
        <v>887</v>
      </c>
      <c r="B11">
        <v>-2.8097094479412731E-2</v>
      </c>
      <c r="C11">
        <v>-8.2173535013599835E-2</v>
      </c>
      <c r="D11">
        <v>-0.12783358479866963</v>
      </c>
      <c r="E11" s="9">
        <v>-0.20703748532677851</v>
      </c>
      <c r="F11">
        <v>1.9126982638507106E-2</v>
      </c>
      <c r="G11">
        <v>0.12508194829689656</v>
      </c>
      <c r="H11">
        <v>9.7799114685404184E-2</v>
      </c>
      <c r="I11">
        <v>-0.20887422214522627</v>
      </c>
      <c r="J11">
        <v>8.7133466023853773E-2</v>
      </c>
      <c r="K11">
        <v>1</v>
      </c>
    </row>
    <row r="12" spans="1:12" ht="16" thickBot="1" x14ac:dyDescent="0.25">
      <c r="A12" s="4" t="s">
        <v>889</v>
      </c>
      <c r="B12" s="4">
        <v>-0.12077590884003267</v>
      </c>
      <c r="C12" s="4">
        <v>-0.12088074525649899</v>
      </c>
      <c r="D12" s="4">
        <v>-0.17320609747529411</v>
      </c>
      <c r="E12" s="10">
        <v>-0.30776104572529878</v>
      </c>
      <c r="F12" s="4">
        <v>-0.17603935091659653</v>
      </c>
      <c r="G12" s="4">
        <v>-0.16362855536221768</v>
      </c>
      <c r="H12" s="4">
        <v>-0.12506118878034134</v>
      </c>
      <c r="I12" s="4">
        <v>-9.5850951411940055E-2</v>
      </c>
      <c r="J12" s="4">
        <v>-8.3279798098082698E-4</v>
      </c>
      <c r="K12" s="4">
        <v>0.51712375106779784</v>
      </c>
      <c r="L12" s="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A537E-2C71-F243-8FC5-8BE6332A7839}">
  <dimension ref="A1:AE82"/>
  <sheetViews>
    <sheetView workbookViewId="0">
      <selection sqref="A1:A1048576"/>
    </sheetView>
  </sheetViews>
  <sheetFormatPr baseColWidth="10" defaultRowHeight="15" x14ac:dyDescent="0.2"/>
  <sheetData>
    <row r="1" spans="1:31" ht="16" x14ac:dyDescent="0.2">
      <c r="A1" s="7" t="s">
        <v>925</v>
      </c>
      <c r="B1" s="7" t="s">
        <v>914</v>
      </c>
      <c r="C1" s="7"/>
      <c r="D1" s="7" t="s">
        <v>916</v>
      </c>
      <c r="E1" s="7" t="s">
        <v>917</v>
      </c>
      <c r="F1" s="7" t="s">
        <v>918</v>
      </c>
      <c r="G1" s="7" t="s">
        <v>919</v>
      </c>
      <c r="H1" s="7" t="s">
        <v>920</v>
      </c>
      <c r="I1" s="7" t="s">
        <v>921</v>
      </c>
      <c r="J1" s="7" t="s">
        <v>922</v>
      </c>
      <c r="K1" s="7" t="s">
        <v>923</v>
      </c>
      <c r="L1" s="3" t="s">
        <v>883</v>
      </c>
      <c r="M1" s="3" t="s">
        <v>887</v>
      </c>
      <c r="N1" s="3" t="s">
        <v>889</v>
      </c>
      <c r="P1" s="7"/>
      <c r="Q1" s="7" t="s">
        <v>919</v>
      </c>
      <c r="R1" s="7"/>
      <c r="S1" s="3" t="s">
        <v>887</v>
      </c>
      <c r="T1" s="3" t="s">
        <v>889</v>
      </c>
      <c r="U1" s="7"/>
      <c r="V1" s="7"/>
      <c r="W1" s="7"/>
      <c r="X1" s="3"/>
      <c r="Y1" s="3"/>
      <c r="Z1" s="3"/>
      <c r="AC1" s="7"/>
      <c r="AD1" s="3"/>
      <c r="AE1" s="3"/>
    </row>
    <row r="2" spans="1:31" ht="16" x14ac:dyDescent="0.2">
      <c r="A2" s="8">
        <v>43101</v>
      </c>
      <c r="B2" s="7" t="s">
        <v>915</v>
      </c>
      <c r="C2" s="7"/>
      <c r="D2" s="7">
        <v>1.8</v>
      </c>
      <c r="E2" s="7">
        <v>1.67</v>
      </c>
      <c r="F2" s="7">
        <v>2.0499999999999998</v>
      </c>
      <c r="G2" s="7">
        <v>1.1599999999999999</v>
      </c>
      <c r="H2" s="7">
        <v>1.22</v>
      </c>
      <c r="I2" s="7">
        <v>1.25</v>
      </c>
      <c r="J2" s="7">
        <v>1.43</v>
      </c>
      <c r="K2" s="7">
        <v>2.35</v>
      </c>
      <c r="L2">
        <v>-0.79</v>
      </c>
      <c r="M2">
        <v>-0.28079999999999999</v>
      </c>
      <c r="N2">
        <v>1.4422999999999999</v>
      </c>
      <c r="P2" s="7"/>
      <c r="Q2" s="7">
        <v>1.22</v>
      </c>
      <c r="R2" s="7">
        <v>6.0000000000000053E-2</v>
      </c>
      <c r="S2">
        <v>0.11269999999999999</v>
      </c>
      <c r="T2">
        <v>1.5778000000000001</v>
      </c>
      <c r="U2" s="7">
        <v>-0.13000000000000012</v>
      </c>
      <c r="V2" s="7"/>
      <c r="W2" s="7"/>
      <c r="AC2" s="7"/>
    </row>
    <row r="3" spans="1:31" ht="16" x14ac:dyDescent="0.2">
      <c r="A3" s="8">
        <v>43132</v>
      </c>
      <c r="B3" s="7" t="s">
        <v>915</v>
      </c>
      <c r="C3" s="7">
        <f>D3-D2</f>
        <v>-0.13000000000000012</v>
      </c>
      <c r="D3" s="7">
        <v>1.67</v>
      </c>
      <c r="E3" s="7">
        <v>2.0499999999999998</v>
      </c>
      <c r="F3" s="7">
        <v>1.1599999999999999</v>
      </c>
      <c r="G3" s="7">
        <v>1.22</v>
      </c>
      <c r="H3" s="7">
        <v>1.25</v>
      </c>
      <c r="I3" s="7">
        <v>1.43</v>
      </c>
      <c r="J3" s="7">
        <v>2.35</v>
      </c>
      <c r="K3" s="7">
        <v>1.71</v>
      </c>
      <c r="L3">
        <v>-0.71</v>
      </c>
      <c r="M3">
        <v>0.11269999999999999</v>
      </c>
      <c r="N3">
        <v>1.5778000000000001</v>
      </c>
      <c r="P3" s="7"/>
      <c r="Q3" s="7">
        <v>1.25</v>
      </c>
      <c r="R3" s="7">
        <v>3.0000000000000027E-2</v>
      </c>
      <c r="S3">
        <v>-0.94110000000000005</v>
      </c>
      <c r="T3">
        <v>-0.92689999999999995</v>
      </c>
      <c r="U3" s="7">
        <v>0.37999999999999989</v>
      </c>
      <c r="V3" s="7"/>
      <c r="W3" s="7"/>
      <c r="AC3" s="7"/>
    </row>
    <row r="4" spans="1:31" ht="16" x14ac:dyDescent="0.2">
      <c r="A4" s="8">
        <v>43160</v>
      </c>
      <c r="B4" s="7" t="s">
        <v>915</v>
      </c>
      <c r="C4" s="7">
        <f t="shared" ref="C4:C67" si="0">D4-D3</f>
        <v>0.37999999999999989</v>
      </c>
      <c r="D4" s="7">
        <v>2.0499999999999998</v>
      </c>
      <c r="E4" s="7">
        <v>1.1599999999999999</v>
      </c>
      <c r="F4" s="7">
        <v>1.22</v>
      </c>
      <c r="G4" s="7">
        <v>1.25</v>
      </c>
      <c r="H4" s="7">
        <v>1.43</v>
      </c>
      <c r="I4" s="7">
        <v>2.35</v>
      </c>
      <c r="J4" s="7">
        <v>1.71</v>
      </c>
      <c r="K4" s="7">
        <v>1.5</v>
      </c>
      <c r="L4">
        <v>-0.8</v>
      </c>
      <c r="M4">
        <v>-0.94110000000000005</v>
      </c>
      <c r="N4">
        <v>-0.92689999999999995</v>
      </c>
      <c r="P4" s="7"/>
      <c r="Q4" s="7">
        <v>1.43</v>
      </c>
      <c r="R4" s="7">
        <v>0.17999999999999994</v>
      </c>
      <c r="S4">
        <v>0.54390000000000005</v>
      </c>
      <c r="T4">
        <v>1.2411000000000001</v>
      </c>
      <c r="U4" s="7">
        <v>-0.8899999999999999</v>
      </c>
      <c r="V4" s="7"/>
      <c r="W4" s="7"/>
      <c r="AC4" s="7"/>
    </row>
    <row r="5" spans="1:31" ht="16" x14ac:dyDescent="0.2">
      <c r="A5" s="8">
        <v>43191</v>
      </c>
      <c r="B5" s="7" t="s">
        <v>915</v>
      </c>
      <c r="C5" s="7">
        <f t="shared" si="0"/>
        <v>-0.8899999999999999</v>
      </c>
      <c r="D5" s="7">
        <v>1.1599999999999999</v>
      </c>
      <c r="E5" s="7">
        <v>1.22</v>
      </c>
      <c r="F5" s="7">
        <v>1.25</v>
      </c>
      <c r="G5" s="7">
        <v>1.43</v>
      </c>
      <c r="H5" s="7">
        <v>2.35</v>
      </c>
      <c r="I5" s="7">
        <v>1.71</v>
      </c>
      <c r="J5" s="7">
        <v>1.5</v>
      </c>
      <c r="K5" s="7">
        <v>2.0499999999999998</v>
      </c>
      <c r="L5">
        <v>-1.32</v>
      </c>
      <c r="M5">
        <v>0.54390000000000005</v>
      </c>
      <c r="N5">
        <v>1.2411000000000001</v>
      </c>
      <c r="P5" s="7"/>
      <c r="Q5" s="7">
        <v>2.35</v>
      </c>
      <c r="R5" s="7">
        <v>0.92000000000000015</v>
      </c>
      <c r="S5">
        <v>1.1796</v>
      </c>
      <c r="T5">
        <v>2.1208</v>
      </c>
      <c r="U5" s="7">
        <v>6.0000000000000053E-2</v>
      </c>
      <c r="V5" s="7"/>
      <c r="W5" s="7"/>
      <c r="AC5" s="7"/>
    </row>
    <row r="6" spans="1:31" ht="16" x14ac:dyDescent="0.2">
      <c r="A6" s="8">
        <v>43221</v>
      </c>
      <c r="B6" s="7" t="s">
        <v>915</v>
      </c>
      <c r="C6" s="7">
        <f t="shared" si="0"/>
        <v>6.0000000000000053E-2</v>
      </c>
      <c r="D6" s="7">
        <v>1.22</v>
      </c>
      <c r="E6" s="7">
        <v>1.25</v>
      </c>
      <c r="F6" s="7">
        <v>1.43</v>
      </c>
      <c r="G6" s="7">
        <v>2.35</v>
      </c>
      <c r="H6" s="7">
        <v>1.71</v>
      </c>
      <c r="I6" s="7">
        <v>1.5</v>
      </c>
      <c r="J6" s="7">
        <v>2.0499999999999998</v>
      </c>
      <c r="K6" s="7">
        <v>1.67</v>
      </c>
      <c r="L6">
        <v>-0.94</v>
      </c>
      <c r="M6">
        <v>1.1796</v>
      </c>
      <c r="N6">
        <v>2.1208</v>
      </c>
      <c r="P6" s="7"/>
      <c r="Q6" s="7">
        <v>1.71</v>
      </c>
      <c r="R6" s="7">
        <v>-0.64000000000000012</v>
      </c>
      <c r="S6">
        <v>0.37990000000000002</v>
      </c>
      <c r="T6">
        <v>1.0880000000000001</v>
      </c>
      <c r="U6" s="7">
        <v>3.0000000000000027E-2</v>
      </c>
      <c r="V6" s="7"/>
      <c r="W6" s="7"/>
      <c r="AC6" s="7"/>
    </row>
    <row r="7" spans="1:31" ht="16" x14ac:dyDescent="0.2">
      <c r="A7" s="8">
        <v>43252</v>
      </c>
      <c r="B7" s="7" t="s">
        <v>915</v>
      </c>
      <c r="C7" s="7">
        <f t="shared" si="0"/>
        <v>3.0000000000000027E-2</v>
      </c>
      <c r="D7" s="7">
        <v>1.25</v>
      </c>
      <c r="E7" s="7">
        <v>1.43</v>
      </c>
      <c r="F7" s="7">
        <v>2.35</v>
      </c>
      <c r="G7" s="7">
        <v>1.71</v>
      </c>
      <c r="H7" s="7">
        <v>1.5</v>
      </c>
      <c r="I7" s="7">
        <v>2.0499999999999998</v>
      </c>
      <c r="J7" s="7">
        <v>1.67</v>
      </c>
      <c r="K7" s="7">
        <v>2.2000000000000002</v>
      </c>
      <c r="L7">
        <v>-0.52</v>
      </c>
      <c r="M7">
        <v>0.37990000000000002</v>
      </c>
      <c r="N7">
        <v>1.0880000000000001</v>
      </c>
      <c r="P7" s="7"/>
      <c r="Q7" s="7">
        <v>1.5</v>
      </c>
      <c r="R7" s="7">
        <v>-0.20999999999999996</v>
      </c>
      <c r="S7">
        <v>0.61180000000000001</v>
      </c>
      <c r="T7">
        <v>1.3893</v>
      </c>
      <c r="U7" s="7">
        <v>0.17999999999999994</v>
      </c>
      <c r="V7" s="7"/>
      <c r="W7" s="7"/>
      <c r="AC7" s="7"/>
    </row>
    <row r="8" spans="1:31" ht="16" x14ac:dyDescent="0.2">
      <c r="A8" s="8">
        <v>43282</v>
      </c>
      <c r="B8" s="7" t="s">
        <v>915</v>
      </c>
      <c r="C8" s="7">
        <f t="shared" si="0"/>
        <v>0.17999999999999994</v>
      </c>
      <c r="D8" s="7">
        <v>1.43</v>
      </c>
      <c r="E8" s="7">
        <v>2.35</v>
      </c>
      <c r="F8" s="7">
        <v>1.71</v>
      </c>
      <c r="G8" s="7">
        <v>1.5</v>
      </c>
      <c r="H8" s="7">
        <v>2.0499999999999998</v>
      </c>
      <c r="I8" s="7">
        <v>1.67</v>
      </c>
      <c r="J8" s="7">
        <v>2.2000000000000002</v>
      </c>
      <c r="K8" s="7">
        <v>1.88</v>
      </c>
      <c r="L8">
        <v>-0.05</v>
      </c>
      <c r="M8">
        <v>0.61180000000000001</v>
      </c>
      <c r="N8">
        <v>1.3893</v>
      </c>
      <c r="P8" s="7"/>
      <c r="Q8" s="7">
        <v>2.0499999999999998</v>
      </c>
      <c r="R8" s="7">
        <v>0.54999999999999982</v>
      </c>
      <c r="S8">
        <v>0.83609999999999995</v>
      </c>
      <c r="T8">
        <v>1.9670000000000001</v>
      </c>
      <c r="U8" s="7">
        <v>0.92000000000000015</v>
      </c>
      <c r="V8" s="7"/>
      <c r="W8" s="7"/>
      <c r="AC8" s="7"/>
    </row>
    <row r="9" spans="1:31" ht="16" x14ac:dyDescent="0.2">
      <c r="A9" s="8">
        <v>43313</v>
      </c>
      <c r="B9" s="7" t="s">
        <v>915</v>
      </c>
      <c r="C9" s="7">
        <f t="shared" si="0"/>
        <v>0.92000000000000015</v>
      </c>
      <c r="D9" s="7">
        <v>2.35</v>
      </c>
      <c r="E9" s="7">
        <v>1.71</v>
      </c>
      <c r="F9" s="7">
        <v>1.5</v>
      </c>
      <c r="G9" s="7">
        <v>2.0499999999999998</v>
      </c>
      <c r="H9" s="7">
        <v>1.67</v>
      </c>
      <c r="I9" s="7">
        <v>2.2000000000000002</v>
      </c>
      <c r="J9" s="7">
        <v>1.88</v>
      </c>
      <c r="K9" s="7">
        <v>2.12</v>
      </c>
      <c r="L9">
        <v>0.46</v>
      </c>
      <c r="M9">
        <v>0.83609999999999995</v>
      </c>
      <c r="N9">
        <v>1.9670000000000001</v>
      </c>
      <c r="P9" s="7"/>
      <c r="Q9" s="7">
        <v>1.67</v>
      </c>
      <c r="R9" s="7">
        <v>-0.37999999999999989</v>
      </c>
      <c r="S9">
        <v>0.58450000000000002</v>
      </c>
      <c r="T9">
        <v>1.6736</v>
      </c>
      <c r="U9" s="7">
        <v>-0.64000000000000012</v>
      </c>
      <c r="V9" s="7"/>
      <c r="W9" s="7"/>
      <c r="AC9" s="7"/>
    </row>
    <row r="10" spans="1:31" ht="16" x14ac:dyDescent="0.2">
      <c r="A10" s="8">
        <v>43344</v>
      </c>
      <c r="B10" s="7" t="s">
        <v>915</v>
      </c>
      <c r="C10" s="7">
        <f t="shared" si="0"/>
        <v>-0.64000000000000012</v>
      </c>
      <c r="D10" s="7">
        <v>1.71</v>
      </c>
      <c r="E10" s="7">
        <v>1.5</v>
      </c>
      <c r="F10" s="7">
        <v>2.0499999999999998</v>
      </c>
      <c r="G10" s="7">
        <v>1.67</v>
      </c>
      <c r="H10" s="7">
        <v>2.2000000000000002</v>
      </c>
      <c r="I10" s="7">
        <v>1.88</v>
      </c>
      <c r="J10" s="7">
        <v>2.12</v>
      </c>
      <c r="K10" s="7">
        <v>1.49</v>
      </c>
      <c r="L10">
        <v>0.62</v>
      </c>
      <c r="M10">
        <v>0.58450000000000002</v>
      </c>
      <c r="N10">
        <v>1.6736</v>
      </c>
      <c r="P10" s="7"/>
      <c r="Q10" s="7">
        <v>2.2000000000000002</v>
      </c>
      <c r="R10" s="7">
        <v>0.53000000000000025</v>
      </c>
      <c r="S10">
        <v>0.4128</v>
      </c>
      <c r="T10">
        <v>0.9345</v>
      </c>
      <c r="U10" s="7">
        <v>-0.20999999999999996</v>
      </c>
      <c r="V10" s="7"/>
      <c r="W10" s="7"/>
      <c r="AC10" s="7"/>
    </row>
    <row r="11" spans="1:31" ht="16" x14ac:dyDescent="0.2">
      <c r="A11" s="8">
        <v>43374</v>
      </c>
      <c r="B11" s="7" t="s">
        <v>915</v>
      </c>
      <c r="C11" s="7">
        <f t="shared" si="0"/>
        <v>-0.20999999999999996</v>
      </c>
      <c r="D11" s="7">
        <v>1.5</v>
      </c>
      <c r="E11" s="7">
        <v>2.0499999999999998</v>
      </c>
      <c r="F11" s="7">
        <v>1.67</v>
      </c>
      <c r="G11" s="7">
        <v>2.2000000000000002</v>
      </c>
      <c r="H11" s="7">
        <v>1.88</v>
      </c>
      <c r="I11" s="7">
        <v>2.12</v>
      </c>
      <c r="J11" s="7">
        <v>1.49</v>
      </c>
      <c r="K11" s="7">
        <v>1.1599999999999999</v>
      </c>
      <c r="L11">
        <v>0.52</v>
      </c>
      <c r="M11">
        <v>0.4128</v>
      </c>
      <c r="N11">
        <v>0.9345</v>
      </c>
      <c r="P11" s="7"/>
      <c r="Q11" s="7">
        <v>1.88</v>
      </c>
      <c r="R11" s="7">
        <v>-0.32000000000000028</v>
      </c>
      <c r="S11">
        <v>-1.1162000000000001</v>
      </c>
      <c r="T11">
        <v>-0.1113</v>
      </c>
      <c r="U11" s="7">
        <v>0.54999999999999982</v>
      </c>
      <c r="V11" s="7"/>
      <c r="W11" s="7"/>
      <c r="AC11" s="7"/>
    </row>
    <row r="12" spans="1:31" ht="16" x14ac:dyDescent="0.2">
      <c r="A12" s="8">
        <v>43405</v>
      </c>
      <c r="B12" s="7" t="s">
        <v>915</v>
      </c>
      <c r="C12" s="7">
        <f t="shared" si="0"/>
        <v>0.54999999999999982</v>
      </c>
      <c r="D12" s="7">
        <v>2.0499999999999998</v>
      </c>
      <c r="E12" s="7">
        <v>1.67</v>
      </c>
      <c r="F12" s="7">
        <v>2.2000000000000002</v>
      </c>
      <c r="G12" s="7">
        <v>1.88</v>
      </c>
      <c r="H12" s="7">
        <v>2.12</v>
      </c>
      <c r="I12" s="7">
        <v>1.49</v>
      </c>
      <c r="J12" s="7">
        <v>1.1599999999999999</v>
      </c>
      <c r="K12" s="7">
        <v>1.71</v>
      </c>
      <c r="L12">
        <v>0.33</v>
      </c>
      <c r="M12">
        <v>-1.1162000000000001</v>
      </c>
      <c r="N12">
        <v>-0.1113</v>
      </c>
      <c r="P12" s="7"/>
      <c r="Q12" s="7">
        <v>2.12</v>
      </c>
      <c r="R12" s="7">
        <v>0.24000000000000021</v>
      </c>
      <c r="S12">
        <v>0.10970000000000001</v>
      </c>
      <c r="T12">
        <v>0.61160000000000003</v>
      </c>
      <c r="U12" s="7">
        <v>-0.37999999999999989</v>
      </c>
      <c r="V12" s="7"/>
      <c r="W12" s="7"/>
      <c r="AC12" s="7"/>
    </row>
    <row r="13" spans="1:31" ht="16" x14ac:dyDescent="0.2">
      <c r="A13" s="8">
        <v>43435</v>
      </c>
      <c r="B13" s="7" t="s">
        <v>915</v>
      </c>
      <c r="C13" s="7">
        <f t="shared" si="0"/>
        <v>-0.37999999999999989</v>
      </c>
      <c r="D13" s="7">
        <v>1.67</v>
      </c>
      <c r="E13" s="7">
        <v>2.2000000000000002</v>
      </c>
      <c r="F13" s="7">
        <v>1.88</v>
      </c>
      <c r="G13" s="7">
        <v>2.12</v>
      </c>
      <c r="H13" s="7">
        <v>1.49</v>
      </c>
      <c r="I13" s="7">
        <v>1.1599999999999999</v>
      </c>
      <c r="J13" s="7">
        <v>1.71</v>
      </c>
      <c r="K13" s="7">
        <v>1.96</v>
      </c>
      <c r="L13">
        <v>0.18</v>
      </c>
      <c r="M13">
        <v>0.10970000000000001</v>
      </c>
      <c r="N13">
        <v>0.61160000000000003</v>
      </c>
      <c r="P13" s="7"/>
      <c r="Q13" s="7">
        <v>1.49</v>
      </c>
      <c r="R13" s="7">
        <v>-0.63000000000000012</v>
      </c>
      <c r="S13">
        <v>-0.71319999999999995</v>
      </c>
      <c r="T13">
        <v>0.59199999999999997</v>
      </c>
      <c r="U13" s="7">
        <v>0.53000000000000025</v>
      </c>
      <c r="V13" s="7"/>
      <c r="W13" s="7"/>
      <c r="AC13" s="7"/>
    </row>
    <row r="14" spans="1:31" ht="16" x14ac:dyDescent="0.2">
      <c r="A14" s="8">
        <v>43466</v>
      </c>
      <c r="B14" s="7" t="s">
        <v>915</v>
      </c>
      <c r="C14" s="7">
        <f t="shared" si="0"/>
        <v>0.53000000000000025</v>
      </c>
      <c r="D14" s="7">
        <v>2.2000000000000002</v>
      </c>
      <c r="E14" s="7">
        <v>1.88</v>
      </c>
      <c r="F14" s="7">
        <v>2.12</v>
      </c>
      <c r="G14" s="7">
        <v>1.49</v>
      </c>
      <c r="H14" s="7">
        <v>1.1599999999999999</v>
      </c>
      <c r="I14" s="7">
        <v>1.71</v>
      </c>
      <c r="J14" s="7">
        <v>1.96</v>
      </c>
      <c r="K14" s="7">
        <v>2.65</v>
      </c>
      <c r="L14">
        <v>0.09</v>
      </c>
      <c r="M14">
        <v>-0.71319999999999995</v>
      </c>
      <c r="N14">
        <v>0.59199999999999997</v>
      </c>
      <c r="P14" s="7"/>
      <c r="Q14" s="7">
        <v>1.1599999999999999</v>
      </c>
      <c r="R14" s="7">
        <v>-0.33000000000000007</v>
      </c>
      <c r="S14">
        <v>1.1495</v>
      </c>
      <c r="T14">
        <v>0.29139999999999999</v>
      </c>
      <c r="U14" s="7">
        <v>-0.32000000000000028</v>
      </c>
      <c r="V14" s="7"/>
      <c r="W14" s="7"/>
      <c r="AC14" s="7"/>
    </row>
    <row r="15" spans="1:31" ht="16" x14ac:dyDescent="0.2">
      <c r="A15" s="8">
        <v>43497</v>
      </c>
      <c r="B15" s="7" t="s">
        <v>915</v>
      </c>
      <c r="C15" s="7">
        <f t="shared" si="0"/>
        <v>-0.32000000000000028</v>
      </c>
      <c r="D15" s="7">
        <v>1.88</v>
      </c>
      <c r="E15" s="7">
        <v>2.12</v>
      </c>
      <c r="F15" s="7">
        <v>1.49</v>
      </c>
      <c r="G15" s="7">
        <v>1.1599999999999999</v>
      </c>
      <c r="H15" s="7">
        <v>1.71</v>
      </c>
      <c r="I15" s="7">
        <v>1.96</v>
      </c>
      <c r="J15" s="7">
        <v>2.65</v>
      </c>
      <c r="K15" s="7">
        <v>1.98</v>
      </c>
      <c r="L15">
        <v>0.5</v>
      </c>
      <c r="M15">
        <v>1.1495</v>
      </c>
      <c r="N15">
        <v>0.29139999999999999</v>
      </c>
      <c r="P15" s="7"/>
      <c r="Q15" s="7">
        <v>1.71</v>
      </c>
      <c r="R15" s="7">
        <v>0.55000000000000004</v>
      </c>
      <c r="S15">
        <v>2.1160999999999999</v>
      </c>
      <c r="T15">
        <v>1.2321</v>
      </c>
      <c r="U15" s="7">
        <v>0.24000000000000021</v>
      </c>
      <c r="V15" s="7"/>
      <c r="W15" s="7"/>
      <c r="AC15" s="7"/>
    </row>
    <row r="16" spans="1:31" ht="16" x14ac:dyDescent="0.2">
      <c r="A16" s="8">
        <v>43525</v>
      </c>
      <c r="B16" s="7" t="s">
        <v>915</v>
      </c>
      <c r="C16" s="7">
        <f t="shared" si="0"/>
        <v>0.24000000000000021</v>
      </c>
      <c r="D16" s="7">
        <v>2.12</v>
      </c>
      <c r="E16" s="7">
        <v>1.49</v>
      </c>
      <c r="F16" s="7">
        <v>1.1599999999999999</v>
      </c>
      <c r="G16" s="7">
        <v>1.71</v>
      </c>
      <c r="H16" s="7">
        <v>1.96</v>
      </c>
      <c r="I16" s="7">
        <v>2.65</v>
      </c>
      <c r="J16" s="7">
        <v>1.98</v>
      </c>
      <c r="K16" s="7">
        <v>1.26</v>
      </c>
      <c r="L16">
        <v>0.76</v>
      </c>
      <c r="M16">
        <v>2.1160999999999999</v>
      </c>
      <c r="N16">
        <v>1.2321</v>
      </c>
      <c r="P16" s="7"/>
      <c r="Q16" s="7">
        <v>1.96</v>
      </c>
      <c r="R16" s="7">
        <v>0.25</v>
      </c>
      <c r="S16">
        <v>-0.25530000000000003</v>
      </c>
      <c r="T16">
        <v>0.46600000000000003</v>
      </c>
      <c r="U16" s="7">
        <v>-0.63000000000000012</v>
      </c>
      <c r="V16" s="7"/>
      <c r="W16" s="7"/>
      <c r="AC16" s="7"/>
    </row>
    <row r="17" spans="1:29" ht="16" x14ac:dyDescent="0.2">
      <c r="A17" s="8">
        <v>43556</v>
      </c>
      <c r="B17" s="7" t="s">
        <v>915</v>
      </c>
      <c r="C17" s="7">
        <f t="shared" si="0"/>
        <v>-0.63000000000000012</v>
      </c>
      <c r="D17" s="7">
        <v>1.49</v>
      </c>
      <c r="E17" s="7">
        <v>1.1599999999999999</v>
      </c>
      <c r="F17" s="7">
        <v>1.71</v>
      </c>
      <c r="G17" s="7">
        <v>1.96</v>
      </c>
      <c r="H17" s="7">
        <v>2.65</v>
      </c>
      <c r="I17" s="7">
        <v>1.98</v>
      </c>
      <c r="J17" s="7">
        <v>1.26</v>
      </c>
      <c r="K17" s="7">
        <v>1.34</v>
      </c>
      <c r="L17">
        <v>0.3</v>
      </c>
      <c r="M17">
        <v>-0.25530000000000003</v>
      </c>
      <c r="N17">
        <v>0.46600000000000003</v>
      </c>
      <c r="P17" s="7"/>
      <c r="Q17" s="7">
        <v>2.65</v>
      </c>
      <c r="R17" s="7">
        <v>0.69</v>
      </c>
      <c r="S17">
        <v>-1.2313000000000001</v>
      </c>
      <c r="T17">
        <v>-2.6230000000000002</v>
      </c>
      <c r="U17" s="7">
        <v>-0.33000000000000007</v>
      </c>
      <c r="V17" s="7"/>
      <c r="W17" s="7"/>
      <c r="AC17" s="7"/>
    </row>
    <row r="18" spans="1:29" ht="16" x14ac:dyDescent="0.2">
      <c r="A18" s="8">
        <v>43586</v>
      </c>
      <c r="B18" s="7" t="s">
        <v>915</v>
      </c>
      <c r="C18" s="7">
        <f t="shared" si="0"/>
        <v>-0.33000000000000007</v>
      </c>
      <c r="D18" s="7">
        <v>1.1599999999999999</v>
      </c>
      <c r="E18" s="7">
        <v>1.71</v>
      </c>
      <c r="F18" s="7">
        <v>1.96</v>
      </c>
      <c r="G18" s="7">
        <v>2.65</v>
      </c>
      <c r="H18" s="7">
        <v>1.98</v>
      </c>
      <c r="I18" s="7">
        <v>1.26</v>
      </c>
      <c r="J18" s="7">
        <v>1.34</v>
      </c>
      <c r="K18" s="7">
        <v>1.87</v>
      </c>
      <c r="L18">
        <v>0.23</v>
      </c>
      <c r="M18">
        <v>-1.2313000000000001</v>
      </c>
      <c r="N18">
        <v>-2.6230000000000002</v>
      </c>
      <c r="P18" s="7"/>
      <c r="Q18" s="7">
        <v>1.98</v>
      </c>
      <c r="R18" s="7">
        <v>-0.66999999999999993</v>
      </c>
      <c r="S18">
        <v>-0.60129999999999995</v>
      </c>
      <c r="T18">
        <v>-1.0886</v>
      </c>
      <c r="U18" s="7">
        <v>0.55000000000000004</v>
      </c>
      <c r="V18" s="7"/>
      <c r="W18" s="7"/>
      <c r="AC18" s="7"/>
    </row>
    <row r="19" spans="1:29" ht="16" x14ac:dyDescent="0.2">
      <c r="A19" s="8">
        <v>43617</v>
      </c>
      <c r="B19" s="7" t="s">
        <v>915</v>
      </c>
      <c r="C19" s="7">
        <f t="shared" si="0"/>
        <v>0.55000000000000004</v>
      </c>
      <c r="D19" s="7">
        <v>1.71</v>
      </c>
      <c r="E19" s="7">
        <v>1.96</v>
      </c>
      <c r="F19" s="7">
        <v>2.65</v>
      </c>
      <c r="G19" s="7">
        <v>1.98</v>
      </c>
      <c r="H19" s="7">
        <v>1.26</v>
      </c>
      <c r="I19" s="7">
        <v>1.34</v>
      </c>
      <c r="J19" s="7">
        <v>1.87</v>
      </c>
      <c r="K19" s="7">
        <v>2.39</v>
      </c>
      <c r="L19">
        <v>0.35</v>
      </c>
      <c r="M19">
        <v>-0.60129999999999995</v>
      </c>
      <c r="N19">
        <v>-1.0886</v>
      </c>
      <c r="P19" s="7"/>
      <c r="Q19" s="7">
        <v>1.26</v>
      </c>
      <c r="R19" s="7">
        <v>-0.72</v>
      </c>
      <c r="S19">
        <v>-0.88970000000000005</v>
      </c>
      <c r="T19">
        <v>-1.4255</v>
      </c>
      <c r="U19" s="7">
        <v>0.25</v>
      </c>
      <c r="V19" s="7"/>
      <c r="W19" s="7"/>
      <c r="AC19" s="7"/>
    </row>
    <row r="20" spans="1:29" ht="16" x14ac:dyDescent="0.2">
      <c r="A20" s="8">
        <v>43647</v>
      </c>
      <c r="B20" s="7" t="s">
        <v>915</v>
      </c>
      <c r="C20" s="7">
        <f t="shared" si="0"/>
        <v>0.25</v>
      </c>
      <c r="D20" s="7">
        <v>1.96</v>
      </c>
      <c r="E20" s="7">
        <v>2.65</v>
      </c>
      <c r="F20" s="7">
        <v>1.98</v>
      </c>
      <c r="G20" s="7">
        <v>1.26</v>
      </c>
      <c r="H20" s="7">
        <v>1.34</v>
      </c>
      <c r="I20" s="7">
        <v>1.87</v>
      </c>
      <c r="J20" s="7">
        <v>2.39</v>
      </c>
      <c r="K20" s="7">
        <v>2.2400000000000002</v>
      </c>
      <c r="L20">
        <v>0.3</v>
      </c>
      <c r="M20">
        <v>-0.88970000000000005</v>
      </c>
      <c r="N20">
        <v>-1.4255</v>
      </c>
      <c r="P20" s="7"/>
      <c r="Q20" s="7">
        <v>1.34</v>
      </c>
      <c r="R20" s="7">
        <v>8.0000000000000071E-2</v>
      </c>
      <c r="S20">
        <v>-0.7218</v>
      </c>
      <c r="T20">
        <v>-1.1684000000000001</v>
      </c>
      <c r="U20" s="7">
        <v>0.69</v>
      </c>
      <c r="V20" s="7"/>
      <c r="W20" s="7"/>
      <c r="AC20" s="7"/>
    </row>
    <row r="21" spans="1:29" ht="16" x14ac:dyDescent="0.2">
      <c r="A21" s="8">
        <v>43678</v>
      </c>
      <c r="B21" s="7" t="s">
        <v>915</v>
      </c>
      <c r="C21" s="7">
        <f t="shared" si="0"/>
        <v>0.69</v>
      </c>
      <c r="D21" s="7">
        <v>2.65</v>
      </c>
      <c r="E21" s="7">
        <v>1.98</v>
      </c>
      <c r="F21" s="7">
        <v>1.26</v>
      </c>
      <c r="G21" s="7">
        <v>1.34</v>
      </c>
      <c r="H21" s="7">
        <v>1.87</v>
      </c>
      <c r="I21" s="7">
        <v>2.39</v>
      </c>
      <c r="J21" s="7">
        <v>2.2400000000000002</v>
      </c>
      <c r="K21" s="7">
        <v>2.15</v>
      </c>
      <c r="L21">
        <v>0.32</v>
      </c>
      <c r="M21">
        <v>-0.7218</v>
      </c>
      <c r="N21">
        <v>-1.1684000000000001</v>
      </c>
      <c r="P21" s="7"/>
      <c r="Q21" s="7">
        <v>1.87</v>
      </c>
      <c r="R21" s="7">
        <v>0.53</v>
      </c>
      <c r="S21">
        <v>0.30620000000000003</v>
      </c>
      <c r="T21">
        <v>-0.1641</v>
      </c>
      <c r="U21" s="7">
        <v>-0.66999999999999993</v>
      </c>
      <c r="V21" s="7"/>
      <c r="W21" s="7"/>
      <c r="AC21" s="7"/>
    </row>
    <row r="22" spans="1:29" ht="16" x14ac:dyDescent="0.2">
      <c r="A22" s="8">
        <v>43709</v>
      </c>
      <c r="B22" s="7" t="s">
        <v>915</v>
      </c>
      <c r="C22" s="7">
        <f t="shared" si="0"/>
        <v>-0.66999999999999993</v>
      </c>
      <c r="D22" s="7">
        <v>1.98</v>
      </c>
      <c r="E22" s="7">
        <v>1.26</v>
      </c>
      <c r="F22" s="7">
        <v>1.34</v>
      </c>
      <c r="G22" s="7">
        <v>1.87</v>
      </c>
      <c r="H22" s="7">
        <v>2.39</v>
      </c>
      <c r="I22" s="7">
        <v>2.2400000000000002</v>
      </c>
      <c r="J22" s="7">
        <v>2.15</v>
      </c>
      <c r="K22" s="7">
        <v>1.99</v>
      </c>
      <c r="L22">
        <v>0.16</v>
      </c>
      <c r="M22">
        <v>0.30620000000000003</v>
      </c>
      <c r="N22">
        <v>-0.1641</v>
      </c>
      <c r="P22" s="7"/>
      <c r="Q22" s="7">
        <v>2.39</v>
      </c>
      <c r="R22" s="7">
        <v>0.52</v>
      </c>
      <c r="S22">
        <v>-8.2199999999999995E-2</v>
      </c>
      <c r="T22">
        <v>-1.4134</v>
      </c>
      <c r="U22" s="7">
        <v>-0.72</v>
      </c>
      <c r="V22" s="7"/>
      <c r="W22" s="7"/>
      <c r="AC22" s="7"/>
    </row>
    <row r="23" spans="1:29" ht="16" x14ac:dyDescent="0.2">
      <c r="A23" s="8">
        <v>43739</v>
      </c>
      <c r="B23" s="7" t="s">
        <v>915</v>
      </c>
      <c r="C23" s="7">
        <f t="shared" si="0"/>
        <v>-0.72</v>
      </c>
      <c r="D23" s="7">
        <v>1.26</v>
      </c>
      <c r="E23" s="7">
        <v>1.34</v>
      </c>
      <c r="F23" s="7">
        <v>1.87</v>
      </c>
      <c r="G23" s="7">
        <v>2.39</v>
      </c>
      <c r="H23" s="7">
        <v>2.2400000000000002</v>
      </c>
      <c r="I23" s="7">
        <v>2.15</v>
      </c>
      <c r="J23" s="7">
        <v>1.99</v>
      </c>
      <c r="K23" s="7">
        <v>1.53</v>
      </c>
      <c r="L23">
        <v>0.31</v>
      </c>
      <c r="M23">
        <v>-8.2199999999999995E-2</v>
      </c>
      <c r="N23">
        <v>-1.4134</v>
      </c>
      <c r="P23" s="7"/>
      <c r="Q23" s="7">
        <v>2.2400000000000002</v>
      </c>
      <c r="R23" s="7">
        <v>-0.14999999999999991</v>
      </c>
      <c r="S23">
        <v>-1.1934</v>
      </c>
      <c r="T23">
        <v>0.27850000000000003</v>
      </c>
      <c r="U23" s="7">
        <v>8.0000000000000071E-2</v>
      </c>
      <c r="V23" s="7"/>
      <c r="W23" s="7"/>
      <c r="AC23" s="7"/>
    </row>
    <row r="24" spans="1:29" ht="16" x14ac:dyDescent="0.2">
      <c r="A24" s="8">
        <v>43770</v>
      </c>
      <c r="B24" s="7" t="s">
        <v>915</v>
      </c>
      <c r="C24" s="7">
        <f t="shared" si="0"/>
        <v>8.0000000000000071E-2</v>
      </c>
      <c r="D24" s="7">
        <v>1.34</v>
      </c>
      <c r="E24" s="7">
        <v>1.87</v>
      </c>
      <c r="F24" s="7">
        <v>2.39</v>
      </c>
      <c r="G24" s="7">
        <v>2.2400000000000002</v>
      </c>
      <c r="H24" s="7">
        <v>2.15</v>
      </c>
      <c r="I24" s="7">
        <v>1.99</v>
      </c>
      <c r="J24" s="7">
        <v>1.53</v>
      </c>
      <c r="K24" s="7">
        <v>1.27</v>
      </c>
      <c r="L24">
        <v>0.47</v>
      </c>
      <c r="M24">
        <v>-1.1934</v>
      </c>
      <c r="N24">
        <v>0.27850000000000003</v>
      </c>
      <c r="P24" s="7"/>
      <c r="Q24" s="7">
        <v>2.15</v>
      </c>
      <c r="R24" s="7">
        <v>-9.0000000000000302E-2</v>
      </c>
      <c r="S24">
        <v>0.41210000000000002</v>
      </c>
      <c r="T24">
        <v>1.2016</v>
      </c>
      <c r="U24" s="7">
        <v>0.53</v>
      </c>
      <c r="V24" s="7"/>
      <c r="W24" s="7"/>
      <c r="AC24" s="7"/>
    </row>
    <row r="25" spans="1:29" ht="16" x14ac:dyDescent="0.2">
      <c r="A25" s="8">
        <v>43800</v>
      </c>
      <c r="B25" s="7" t="s">
        <v>915</v>
      </c>
      <c r="C25" s="7">
        <f t="shared" si="0"/>
        <v>0.53</v>
      </c>
      <c r="D25" s="7">
        <v>1.87</v>
      </c>
      <c r="E25" s="7">
        <v>2.39</v>
      </c>
      <c r="F25" s="7">
        <v>2.2400000000000002</v>
      </c>
      <c r="G25" s="7">
        <v>2.15</v>
      </c>
      <c r="H25" s="7">
        <v>1.99</v>
      </c>
      <c r="I25" s="7">
        <v>1.53</v>
      </c>
      <c r="J25" s="7">
        <v>1.27</v>
      </c>
      <c r="K25" s="7">
        <v>2.64</v>
      </c>
      <c r="L25">
        <v>0.36</v>
      </c>
      <c r="M25">
        <v>0.41210000000000002</v>
      </c>
      <c r="N25">
        <v>1.2016</v>
      </c>
      <c r="P25" s="7"/>
      <c r="Q25" s="7">
        <v>1.99</v>
      </c>
      <c r="R25" s="7">
        <v>-0.15999999999999992</v>
      </c>
      <c r="S25">
        <v>2.419</v>
      </c>
      <c r="T25">
        <v>1.3431999999999999</v>
      </c>
      <c r="U25" s="7">
        <v>0.52</v>
      </c>
      <c r="V25" s="7"/>
      <c r="W25" s="7"/>
      <c r="AC25" s="7"/>
    </row>
    <row r="26" spans="1:29" ht="16" x14ac:dyDescent="0.2">
      <c r="A26" s="8">
        <v>43831</v>
      </c>
      <c r="B26" s="7" t="s">
        <v>915</v>
      </c>
      <c r="C26" s="7">
        <f t="shared" si="0"/>
        <v>0.52</v>
      </c>
      <c r="D26" s="7">
        <v>2.39</v>
      </c>
      <c r="E26" s="7">
        <v>2.2400000000000002</v>
      </c>
      <c r="F26" s="7">
        <v>2.15</v>
      </c>
      <c r="G26" s="7">
        <v>1.99</v>
      </c>
      <c r="H26" s="7">
        <v>1.53</v>
      </c>
      <c r="I26" s="7">
        <v>1.27</v>
      </c>
      <c r="J26" s="7">
        <v>2.64</v>
      </c>
      <c r="K26" s="7">
        <v>2.44</v>
      </c>
      <c r="L26">
        <v>0.25</v>
      </c>
      <c r="M26">
        <v>2.419</v>
      </c>
      <c r="N26">
        <v>1.3431999999999999</v>
      </c>
      <c r="P26" s="7"/>
      <c r="Q26" s="7">
        <v>1.53</v>
      </c>
      <c r="R26" s="7">
        <v>-0.45999999999999996</v>
      </c>
      <c r="S26">
        <v>3.4171999999999998</v>
      </c>
      <c r="T26">
        <v>1.2569999999999999</v>
      </c>
      <c r="U26" s="7">
        <v>-0.14999999999999991</v>
      </c>
      <c r="V26" s="7"/>
      <c r="W26" s="7"/>
      <c r="AC26" s="7"/>
    </row>
    <row r="27" spans="1:29" ht="16" x14ac:dyDescent="0.2">
      <c r="A27" s="8">
        <v>43862</v>
      </c>
      <c r="B27" s="7" t="s">
        <v>915</v>
      </c>
      <c r="C27" s="7">
        <f t="shared" si="0"/>
        <v>-0.14999999999999991</v>
      </c>
      <c r="D27" s="7">
        <v>2.2400000000000002</v>
      </c>
      <c r="E27" s="7">
        <v>2.15</v>
      </c>
      <c r="F27" s="7">
        <v>1.99</v>
      </c>
      <c r="G27" s="7">
        <v>1.53</v>
      </c>
      <c r="H27" s="7">
        <v>1.27</v>
      </c>
      <c r="I27" s="7">
        <v>2.64</v>
      </c>
      <c r="J27" s="7">
        <v>2.44</v>
      </c>
      <c r="K27" s="7">
        <v>2.09</v>
      </c>
      <c r="L27">
        <v>0.26</v>
      </c>
      <c r="M27">
        <v>3.4171999999999998</v>
      </c>
      <c r="N27">
        <v>1.2569999999999999</v>
      </c>
      <c r="P27" s="7"/>
      <c r="Q27" s="7">
        <v>1.27</v>
      </c>
      <c r="R27" s="7">
        <v>-0.26</v>
      </c>
      <c r="S27">
        <v>2.6414</v>
      </c>
      <c r="T27">
        <v>1.0125999999999999</v>
      </c>
      <c r="U27" s="7">
        <v>-9.0000000000000302E-2</v>
      </c>
      <c r="V27" s="7"/>
      <c r="W27" s="7"/>
      <c r="AC27" s="7"/>
    </row>
    <row r="28" spans="1:29" ht="16" x14ac:dyDescent="0.2">
      <c r="A28" s="8">
        <v>43891</v>
      </c>
      <c r="B28" s="7" t="s">
        <v>915</v>
      </c>
      <c r="C28" s="7">
        <f t="shared" si="0"/>
        <v>-9.0000000000000302E-2</v>
      </c>
      <c r="D28" s="7">
        <v>2.15</v>
      </c>
      <c r="E28" s="7">
        <v>1.99</v>
      </c>
      <c r="F28" s="7">
        <v>1.53</v>
      </c>
      <c r="G28" s="7">
        <v>1.27</v>
      </c>
      <c r="H28" s="7">
        <v>2.64</v>
      </c>
      <c r="I28" s="7">
        <v>2.44</v>
      </c>
      <c r="J28" s="7">
        <v>2.09</v>
      </c>
      <c r="K28" s="7">
        <v>1.1200000000000001</v>
      </c>
      <c r="L28">
        <v>0.13</v>
      </c>
      <c r="M28">
        <v>2.6414</v>
      </c>
      <c r="N28">
        <v>1.0125999999999999</v>
      </c>
      <c r="P28" s="7"/>
      <c r="Q28" s="7">
        <v>2.64</v>
      </c>
      <c r="R28" s="7">
        <v>1.37</v>
      </c>
      <c r="S28">
        <v>0.92810000000000004</v>
      </c>
      <c r="T28">
        <v>-1.0224</v>
      </c>
      <c r="U28" s="7">
        <v>-0.15999999999999992</v>
      </c>
      <c r="V28" s="7"/>
      <c r="W28" s="7"/>
      <c r="AC28" s="7"/>
    </row>
    <row r="29" spans="1:29" ht="16" x14ac:dyDescent="0.2">
      <c r="A29" s="8">
        <v>43922</v>
      </c>
      <c r="B29" s="7" t="s">
        <v>915</v>
      </c>
      <c r="C29" s="7">
        <f t="shared" si="0"/>
        <v>-0.15999999999999992</v>
      </c>
      <c r="D29" s="7">
        <v>1.99</v>
      </c>
      <c r="E29" s="7">
        <v>1.53</v>
      </c>
      <c r="F29" s="7">
        <v>1.27</v>
      </c>
      <c r="G29" s="7">
        <v>2.64</v>
      </c>
      <c r="H29" s="7">
        <v>2.44</v>
      </c>
      <c r="I29" s="7">
        <v>2.09</v>
      </c>
      <c r="J29" s="7">
        <v>1.1200000000000001</v>
      </c>
      <c r="K29" s="7">
        <v>2.3199999999999998</v>
      </c>
      <c r="L29">
        <v>-0.15</v>
      </c>
      <c r="M29">
        <v>0.92810000000000004</v>
      </c>
      <c r="N29">
        <v>-1.0224</v>
      </c>
      <c r="P29" s="7"/>
      <c r="Q29" s="7">
        <v>2.44</v>
      </c>
      <c r="R29" s="7">
        <v>-0.20000000000000018</v>
      </c>
      <c r="S29">
        <v>-2.7099999999999999E-2</v>
      </c>
      <c r="T29">
        <v>-0.4098</v>
      </c>
      <c r="U29" s="7">
        <v>-0.45999999999999996</v>
      </c>
      <c r="V29" s="7"/>
      <c r="W29" s="7"/>
      <c r="AC29" s="7"/>
    </row>
    <row r="30" spans="1:29" ht="16" x14ac:dyDescent="0.2">
      <c r="A30" s="8">
        <v>43952</v>
      </c>
      <c r="B30" s="7" t="s">
        <v>915</v>
      </c>
      <c r="C30" s="7">
        <f t="shared" si="0"/>
        <v>-0.45999999999999996</v>
      </c>
      <c r="D30" s="7">
        <v>1.53</v>
      </c>
      <c r="E30" s="7">
        <v>1.27</v>
      </c>
      <c r="F30" s="7">
        <v>2.64</v>
      </c>
      <c r="G30" s="7">
        <v>2.44</v>
      </c>
      <c r="H30" s="7">
        <v>2.09</v>
      </c>
      <c r="I30" s="7">
        <v>1.1200000000000001</v>
      </c>
      <c r="J30" s="7">
        <v>2.3199999999999998</v>
      </c>
      <c r="K30" s="7">
        <v>2.4300000000000002</v>
      </c>
      <c r="L30">
        <v>-0.23</v>
      </c>
      <c r="M30">
        <v>-2.7099999999999999E-2</v>
      </c>
      <c r="N30">
        <v>-0.4098</v>
      </c>
      <c r="P30" s="7"/>
      <c r="Q30" s="7">
        <v>2.09</v>
      </c>
      <c r="R30" s="7">
        <v>-0.35000000000000009</v>
      </c>
      <c r="S30">
        <v>-0.12180000000000001</v>
      </c>
      <c r="T30">
        <v>-0.1469</v>
      </c>
      <c r="U30" s="7">
        <v>-0.26</v>
      </c>
      <c r="V30" s="7"/>
      <c r="W30" s="7"/>
      <c r="AC30" s="7"/>
    </row>
    <row r="31" spans="1:29" ht="16" x14ac:dyDescent="0.2">
      <c r="A31" s="8">
        <v>43983</v>
      </c>
      <c r="B31" s="7" t="s">
        <v>915</v>
      </c>
      <c r="C31" s="7">
        <f t="shared" si="0"/>
        <v>-0.26</v>
      </c>
      <c r="D31" s="7">
        <v>1.27</v>
      </c>
      <c r="E31" s="7">
        <v>2.64</v>
      </c>
      <c r="F31" s="7">
        <v>2.44</v>
      </c>
      <c r="G31" s="7">
        <v>2.09</v>
      </c>
      <c r="H31" s="7">
        <v>1.1200000000000001</v>
      </c>
      <c r="I31" s="7">
        <v>2.3199999999999998</v>
      </c>
      <c r="J31" s="7">
        <v>2.4300000000000002</v>
      </c>
      <c r="K31" s="7">
        <v>2.88</v>
      </c>
      <c r="L31">
        <v>-0.68</v>
      </c>
      <c r="M31">
        <v>-0.12180000000000001</v>
      </c>
      <c r="N31">
        <v>-0.1469</v>
      </c>
      <c r="P31" s="7"/>
      <c r="Q31" s="7">
        <v>1.1200000000000001</v>
      </c>
      <c r="R31" s="7">
        <v>-0.96999999999999975</v>
      </c>
      <c r="S31">
        <v>-0.4118</v>
      </c>
      <c r="T31">
        <v>-1.2262</v>
      </c>
      <c r="U31" s="7">
        <v>1.37</v>
      </c>
      <c r="V31" s="7"/>
      <c r="W31" s="7"/>
      <c r="AC31" s="7"/>
    </row>
    <row r="32" spans="1:29" ht="16" x14ac:dyDescent="0.2">
      <c r="A32" s="8">
        <v>44013</v>
      </c>
      <c r="B32" s="7" t="s">
        <v>915</v>
      </c>
      <c r="C32" s="7">
        <f t="shared" si="0"/>
        <v>1.37</v>
      </c>
      <c r="D32" s="7">
        <v>2.64</v>
      </c>
      <c r="E32" s="7">
        <v>2.44</v>
      </c>
      <c r="F32" s="7">
        <v>2.09</v>
      </c>
      <c r="G32" s="7">
        <v>1.1200000000000001</v>
      </c>
      <c r="H32" s="7">
        <v>2.3199999999999998</v>
      </c>
      <c r="I32" s="7">
        <v>2.4300000000000002</v>
      </c>
      <c r="J32" s="7">
        <v>2.88</v>
      </c>
      <c r="K32" s="7">
        <v>2.5</v>
      </c>
      <c r="L32">
        <v>-0.94</v>
      </c>
      <c r="M32">
        <v>-0.4118</v>
      </c>
      <c r="N32">
        <v>-1.2262</v>
      </c>
      <c r="P32" s="7"/>
      <c r="Q32" s="7">
        <v>2.3199999999999998</v>
      </c>
      <c r="R32" s="7">
        <v>1.1999999999999997</v>
      </c>
      <c r="S32">
        <v>-0.38119999999999998</v>
      </c>
      <c r="T32">
        <v>0.1217</v>
      </c>
      <c r="U32" s="7">
        <v>-0.20000000000000018</v>
      </c>
      <c r="V32" s="7"/>
      <c r="W32" s="7"/>
      <c r="AC32" s="7"/>
    </row>
    <row r="33" spans="1:29" ht="16" x14ac:dyDescent="0.2">
      <c r="A33" s="8">
        <v>44044</v>
      </c>
      <c r="B33" s="7" t="s">
        <v>915</v>
      </c>
      <c r="C33" s="7">
        <f t="shared" si="0"/>
        <v>-0.20000000000000018</v>
      </c>
      <c r="D33" s="7">
        <v>2.44</v>
      </c>
      <c r="E33" s="7">
        <v>2.09</v>
      </c>
      <c r="F33" s="7">
        <v>1.1200000000000001</v>
      </c>
      <c r="G33" s="7">
        <v>2.3199999999999998</v>
      </c>
      <c r="H33" s="7">
        <v>2.4300000000000002</v>
      </c>
      <c r="I33" s="7">
        <v>2.88</v>
      </c>
      <c r="J33" s="7">
        <v>2.5</v>
      </c>
      <c r="K33" s="7">
        <v>2.4900000000000002</v>
      </c>
      <c r="L33">
        <v>-0.96</v>
      </c>
      <c r="M33">
        <v>-0.38119999999999998</v>
      </c>
      <c r="N33">
        <v>0.1217</v>
      </c>
      <c r="P33" s="7"/>
      <c r="Q33" s="7">
        <v>2.4300000000000002</v>
      </c>
      <c r="R33" s="7">
        <v>0.11000000000000032</v>
      </c>
      <c r="S33">
        <v>0.63139999999999996</v>
      </c>
      <c r="T33">
        <v>0.98499999999999999</v>
      </c>
      <c r="U33" s="7">
        <v>-0.35000000000000009</v>
      </c>
      <c r="V33" s="7"/>
      <c r="W33" s="7"/>
      <c r="AC33" s="7"/>
    </row>
    <row r="34" spans="1:29" ht="16" x14ac:dyDescent="0.2">
      <c r="A34" s="8">
        <v>44075</v>
      </c>
      <c r="B34" s="7" t="s">
        <v>915</v>
      </c>
      <c r="C34" s="7">
        <f t="shared" si="0"/>
        <v>-0.35000000000000009</v>
      </c>
      <c r="D34" s="7">
        <v>2.09</v>
      </c>
      <c r="E34" s="7">
        <v>1.1200000000000001</v>
      </c>
      <c r="F34" s="7">
        <v>2.3199999999999998</v>
      </c>
      <c r="G34" s="7">
        <v>2.4300000000000002</v>
      </c>
      <c r="H34" s="7">
        <v>2.88</v>
      </c>
      <c r="I34" s="7">
        <v>2.5</v>
      </c>
      <c r="J34" s="7">
        <v>2.4900000000000002</v>
      </c>
      <c r="K34" s="7">
        <v>2.33</v>
      </c>
      <c r="L34">
        <v>-1.1499999999999999</v>
      </c>
      <c r="M34">
        <v>0.63139999999999996</v>
      </c>
      <c r="N34">
        <v>0.98499999999999999</v>
      </c>
      <c r="P34" s="7"/>
      <c r="Q34" s="7">
        <v>2.88</v>
      </c>
      <c r="R34" s="7">
        <v>0.44999999999999973</v>
      </c>
      <c r="S34">
        <v>-7.17E-2</v>
      </c>
      <c r="T34">
        <v>-0.65469999999999995</v>
      </c>
      <c r="U34" s="7">
        <v>-0.96999999999999975</v>
      </c>
      <c r="V34" s="7"/>
      <c r="W34" s="7"/>
      <c r="AC34" s="7"/>
    </row>
    <row r="35" spans="1:29" ht="16" x14ac:dyDescent="0.2">
      <c r="A35" s="8">
        <v>44105</v>
      </c>
      <c r="B35" s="7" t="s">
        <v>915</v>
      </c>
      <c r="C35" s="7">
        <f t="shared" si="0"/>
        <v>-0.96999999999999975</v>
      </c>
      <c r="D35" s="7">
        <v>1.1200000000000001</v>
      </c>
      <c r="E35" s="7">
        <v>2.3199999999999998</v>
      </c>
      <c r="F35" s="7">
        <v>2.4300000000000002</v>
      </c>
      <c r="G35" s="7">
        <v>2.88</v>
      </c>
      <c r="H35" s="7">
        <v>2.5</v>
      </c>
      <c r="I35" s="7">
        <v>2.4900000000000002</v>
      </c>
      <c r="J35" s="7">
        <v>2.33</v>
      </c>
      <c r="K35" s="7">
        <v>2.08</v>
      </c>
      <c r="L35">
        <v>-1.17</v>
      </c>
      <c r="M35">
        <v>-7.17E-2</v>
      </c>
      <c r="N35">
        <v>-0.65469999999999995</v>
      </c>
      <c r="P35" s="7"/>
      <c r="Q35" s="7">
        <v>2.5</v>
      </c>
      <c r="R35" s="7">
        <v>-0.37999999999999989</v>
      </c>
      <c r="S35">
        <v>2.0863999999999998</v>
      </c>
      <c r="T35">
        <v>2.5445000000000002</v>
      </c>
      <c r="U35" s="7">
        <v>1.1999999999999997</v>
      </c>
      <c r="V35" s="7"/>
      <c r="W35" s="7"/>
      <c r="AC35" s="7"/>
    </row>
    <row r="36" spans="1:29" ht="16" x14ac:dyDescent="0.2">
      <c r="A36" s="8">
        <v>44136</v>
      </c>
      <c r="B36" s="7" t="s">
        <v>915</v>
      </c>
      <c r="C36" s="7">
        <f t="shared" si="0"/>
        <v>1.1999999999999997</v>
      </c>
      <c r="D36" s="7">
        <v>2.3199999999999998</v>
      </c>
      <c r="E36" s="7">
        <v>2.4300000000000002</v>
      </c>
      <c r="F36" s="7">
        <v>2.88</v>
      </c>
      <c r="G36" s="7">
        <v>2.5</v>
      </c>
      <c r="H36" s="7">
        <v>2.4900000000000002</v>
      </c>
      <c r="I36" s="7">
        <v>2.33</v>
      </c>
      <c r="J36" s="7">
        <v>2.08</v>
      </c>
      <c r="K36" s="7">
        <v>1.52</v>
      </c>
      <c r="L36">
        <v>-1.1299999999999999</v>
      </c>
      <c r="M36">
        <v>2.0863999999999998</v>
      </c>
      <c r="N36">
        <v>2.5445000000000002</v>
      </c>
      <c r="P36" s="7"/>
      <c r="Q36" s="7">
        <v>2.4900000000000002</v>
      </c>
      <c r="R36" s="7">
        <v>-9.9999999999997868E-3</v>
      </c>
      <c r="S36">
        <v>-1.736</v>
      </c>
      <c r="T36">
        <v>-0.3024</v>
      </c>
      <c r="U36" s="7">
        <v>0.11000000000000032</v>
      </c>
      <c r="V36" s="7"/>
      <c r="W36" s="7"/>
      <c r="AC36" s="7"/>
    </row>
    <row r="37" spans="1:29" ht="16" x14ac:dyDescent="0.2">
      <c r="A37" s="8">
        <v>44166</v>
      </c>
      <c r="B37" s="7" t="s">
        <v>915</v>
      </c>
      <c r="C37" s="7">
        <f t="shared" si="0"/>
        <v>0.11000000000000032</v>
      </c>
      <c r="D37" s="7">
        <v>2.4300000000000002</v>
      </c>
      <c r="E37" s="7">
        <v>2.88</v>
      </c>
      <c r="F37" s="7">
        <v>2.5</v>
      </c>
      <c r="G37" s="7">
        <v>2.4900000000000002</v>
      </c>
      <c r="H37" s="7">
        <v>2.33</v>
      </c>
      <c r="I37" s="7">
        <v>2.08</v>
      </c>
      <c r="J37" s="7">
        <v>1.52</v>
      </c>
      <c r="K37" s="7">
        <v>3.02</v>
      </c>
      <c r="L37">
        <v>-1.1399999999999999</v>
      </c>
      <c r="M37">
        <v>-1.736</v>
      </c>
      <c r="N37">
        <v>-0.3024</v>
      </c>
      <c r="P37" s="7"/>
      <c r="Q37" s="7">
        <v>2.33</v>
      </c>
      <c r="R37" s="7">
        <v>-0.16000000000000014</v>
      </c>
      <c r="S37">
        <v>-2.4836</v>
      </c>
      <c r="T37">
        <v>-1.1087</v>
      </c>
      <c r="U37" s="7">
        <v>0.44999999999999973</v>
      </c>
      <c r="V37" s="7"/>
      <c r="W37" s="7"/>
      <c r="AC37" s="7"/>
    </row>
    <row r="38" spans="1:29" ht="16" x14ac:dyDescent="0.2">
      <c r="A38" s="8">
        <v>44197</v>
      </c>
      <c r="B38" s="7" t="s">
        <v>915</v>
      </c>
      <c r="C38" s="7">
        <f t="shared" si="0"/>
        <v>0.44999999999999973</v>
      </c>
      <c r="D38" s="7">
        <v>2.88</v>
      </c>
      <c r="E38" s="7">
        <v>2.5</v>
      </c>
      <c r="F38" s="7">
        <v>2.4900000000000002</v>
      </c>
      <c r="G38" s="7">
        <v>2.33</v>
      </c>
      <c r="H38" s="7">
        <v>2.08</v>
      </c>
      <c r="I38" s="7">
        <v>1.52</v>
      </c>
      <c r="J38" s="7">
        <v>3.02</v>
      </c>
      <c r="K38" s="7">
        <v>2.61</v>
      </c>
      <c r="L38">
        <v>-1.2</v>
      </c>
      <c r="M38">
        <v>-2.4836</v>
      </c>
      <c r="N38">
        <v>-1.1087</v>
      </c>
      <c r="P38" s="7"/>
      <c r="Q38" s="7">
        <v>2.08</v>
      </c>
      <c r="R38" s="7">
        <v>-0.25</v>
      </c>
      <c r="S38">
        <v>-1.1907000000000001</v>
      </c>
      <c r="T38">
        <v>0.1361</v>
      </c>
      <c r="U38" s="7">
        <v>-0.37999999999999989</v>
      </c>
      <c r="V38" s="7"/>
      <c r="W38" s="7"/>
      <c r="AC38" s="7"/>
    </row>
    <row r="39" spans="1:29" ht="16" x14ac:dyDescent="0.2">
      <c r="A39" s="8">
        <v>44228</v>
      </c>
      <c r="B39" s="7" t="s">
        <v>915</v>
      </c>
      <c r="C39" s="7">
        <f t="shared" si="0"/>
        <v>-0.37999999999999989</v>
      </c>
      <c r="D39" s="7">
        <v>2.5</v>
      </c>
      <c r="E39" s="7">
        <v>2.4900000000000002</v>
      </c>
      <c r="F39" s="7">
        <v>2.33</v>
      </c>
      <c r="G39" s="7">
        <v>2.08</v>
      </c>
      <c r="H39" s="7">
        <v>1.52</v>
      </c>
      <c r="I39" s="7">
        <v>3.02</v>
      </c>
      <c r="J39" s="7">
        <v>2.61</v>
      </c>
      <c r="K39" s="7">
        <v>2.86</v>
      </c>
      <c r="L39">
        <v>-0.96</v>
      </c>
      <c r="M39">
        <v>-1.1907000000000001</v>
      </c>
      <c r="N39">
        <v>0.1361</v>
      </c>
      <c r="P39" s="7"/>
      <c r="Q39" s="7">
        <v>1.52</v>
      </c>
      <c r="R39" s="7">
        <v>-0.56000000000000005</v>
      </c>
      <c r="S39">
        <v>2.1092</v>
      </c>
      <c r="T39">
        <v>0.72989999999999999</v>
      </c>
      <c r="U39" s="7">
        <v>-9.9999999999997868E-3</v>
      </c>
      <c r="V39" s="7"/>
      <c r="W39" s="7"/>
      <c r="AC39" s="7"/>
    </row>
    <row r="40" spans="1:29" ht="16" x14ac:dyDescent="0.2">
      <c r="A40" s="8">
        <v>44256</v>
      </c>
      <c r="B40" s="7" t="s">
        <v>915</v>
      </c>
      <c r="C40" s="7">
        <f t="shared" si="0"/>
        <v>-9.9999999999997868E-3</v>
      </c>
      <c r="D40" s="7">
        <v>2.4900000000000002</v>
      </c>
      <c r="E40" s="7">
        <v>2.33</v>
      </c>
      <c r="F40" s="7">
        <v>2.08</v>
      </c>
      <c r="G40" s="7">
        <v>1.52</v>
      </c>
      <c r="H40" s="7">
        <v>3.02</v>
      </c>
      <c r="I40" s="7">
        <v>2.61</v>
      </c>
      <c r="J40" s="7">
        <v>2.86</v>
      </c>
      <c r="K40" s="7">
        <v>2.63</v>
      </c>
      <c r="L40">
        <v>-0.79</v>
      </c>
      <c r="M40">
        <v>2.1092</v>
      </c>
      <c r="N40">
        <v>0.72989999999999999</v>
      </c>
      <c r="P40" s="7"/>
      <c r="Q40" s="7">
        <v>3.02</v>
      </c>
      <c r="R40" s="7">
        <v>1.5</v>
      </c>
      <c r="S40">
        <v>-0.2044</v>
      </c>
      <c r="T40">
        <v>-1.4251</v>
      </c>
      <c r="U40" s="7">
        <v>-0.16000000000000014</v>
      </c>
      <c r="V40" s="7"/>
      <c r="W40" s="7"/>
      <c r="AC40" s="7"/>
    </row>
    <row r="41" spans="1:29" ht="16" x14ac:dyDescent="0.2">
      <c r="A41" s="8">
        <v>44287</v>
      </c>
      <c r="B41" s="7" t="s">
        <v>915</v>
      </c>
      <c r="C41" s="7">
        <f t="shared" si="0"/>
        <v>-0.16000000000000014</v>
      </c>
      <c r="D41" s="7">
        <v>2.33</v>
      </c>
      <c r="E41" s="7">
        <v>2.08</v>
      </c>
      <c r="F41" s="7">
        <v>1.52</v>
      </c>
      <c r="G41" s="7">
        <v>3.02</v>
      </c>
      <c r="H41" s="7">
        <v>2.61</v>
      </c>
      <c r="I41" s="7">
        <v>2.86</v>
      </c>
      <c r="J41" s="7">
        <v>2.63</v>
      </c>
      <c r="K41" s="7">
        <v>2.61</v>
      </c>
      <c r="L41">
        <v>-0.95</v>
      </c>
      <c r="M41">
        <v>-0.2044</v>
      </c>
      <c r="N41">
        <v>-1.4251</v>
      </c>
      <c r="P41" s="7"/>
      <c r="Q41" s="7">
        <v>2.61</v>
      </c>
      <c r="R41" s="7">
        <v>-0.41000000000000014</v>
      </c>
      <c r="S41">
        <v>-0.16059999999999999</v>
      </c>
      <c r="T41">
        <v>-1.2385999999999999</v>
      </c>
      <c r="U41" s="7">
        <v>-0.25</v>
      </c>
      <c r="V41" s="7"/>
      <c r="W41" s="7"/>
      <c r="AC41" s="7"/>
    </row>
    <row r="42" spans="1:29" ht="16" x14ac:dyDescent="0.2">
      <c r="A42" s="8">
        <v>44317</v>
      </c>
      <c r="B42" s="7" t="s">
        <v>915</v>
      </c>
      <c r="C42" s="7">
        <f t="shared" si="0"/>
        <v>-0.25</v>
      </c>
      <c r="D42" s="7">
        <v>2.08</v>
      </c>
      <c r="E42" s="7">
        <v>1.52</v>
      </c>
      <c r="F42" s="7">
        <v>3.02</v>
      </c>
      <c r="G42" s="7">
        <v>2.61</v>
      </c>
      <c r="H42" s="7">
        <v>2.86</v>
      </c>
      <c r="I42" s="7">
        <v>2.63</v>
      </c>
      <c r="J42" s="7">
        <v>2.61</v>
      </c>
      <c r="K42" s="7">
        <v>3.47</v>
      </c>
      <c r="L42">
        <v>-1.07</v>
      </c>
      <c r="M42">
        <v>-0.16059999999999999</v>
      </c>
      <c r="N42">
        <v>-1.2385999999999999</v>
      </c>
      <c r="P42" s="7"/>
      <c r="Q42" s="7">
        <v>2.86</v>
      </c>
      <c r="R42" s="7">
        <v>0.25</v>
      </c>
      <c r="S42">
        <v>0.84460000000000002</v>
      </c>
      <c r="T42">
        <v>0.76549999999999996</v>
      </c>
      <c r="U42" s="7">
        <v>-0.56000000000000005</v>
      </c>
      <c r="V42" s="7"/>
      <c r="W42" s="7"/>
      <c r="AC42" s="7"/>
    </row>
    <row r="43" spans="1:29" ht="16" x14ac:dyDescent="0.2">
      <c r="A43" s="8">
        <v>44348</v>
      </c>
      <c r="B43" s="7" t="s">
        <v>915</v>
      </c>
      <c r="C43" s="7">
        <f t="shared" si="0"/>
        <v>-0.56000000000000005</v>
      </c>
      <c r="D43" s="7">
        <v>1.52</v>
      </c>
      <c r="E43" s="7">
        <v>3.02</v>
      </c>
      <c r="F43" s="7">
        <v>2.61</v>
      </c>
      <c r="G43" s="7">
        <v>2.86</v>
      </c>
      <c r="H43" s="7">
        <v>2.63</v>
      </c>
      <c r="I43" s="7">
        <v>2.61</v>
      </c>
      <c r="J43" s="7">
        <v>3.47</v>
      </c>
      <c r="K43" s="7">
        <v>3.11</v>
      </c>
      <c r="L43">
        <v>-1.05</v>
      </c>
      <c r="M43">
        <v>0.84460000000000002</v>
      </c>
      <c r="N43">
        <v>0.76549999999999996</v>
      </c>
      <c r="P43" s="7"/>
      <c r="Q43" s="7">
        <v>2.63</v>
      </c>
      <c r="R43" s="7">
        <v>-0.22999999999999998</v>
      </c>
      <c r="S43">
        <v>0.63019999999999998</v>
      </c>
      <c r="T43">
        <v>2.5999999999999999E-2</v>
      </c>
      <c r="U43" s="7">
        <v>1.5</v>
      </c>
      <c r="V43" s="7"/>
      <c r="W43" s="7"/>
      <c r="AC43" s="7"/>
    </row>
    <row r="44" spans="1:29" ht="16" x14ac:dyDescent="0.2">
      <c r="A44" s="8">
        <v>44378</v>
      </c>
      <c r="B44" s="7" t="s">
        <v>915</v>
      </c>
      <c r="C44" s="7">
        <f t="shared" si="0"/>
        <v>1.5</v>
      </c>
      <c r="D44" s="7">
        <v>3.02</v>
      </c>
      <c r="E44" s="7">
        <v>2.61</v>
      </c>
      <c r="F44" s="7">
        <v>2.86</v>
      </c>
      <c r="G44" s="7">
        <v>2.63</v>
      </c>
      <c r="H44" s="7">
        <v>2.61</v>
      </c>
      <c r="I44" s="7">
        <v>3.47</v>
      </c>
      <c r="J44" s="7">
        <v>3.11</v>
      </c>
      <c r="K44" s="7">
        <v>2.65</v>
      </c>
      <c r="L44">
        <v>-1.44</v>
      </c>
      <c r="M44">
        <v>0.63019999999999998</v>
      </c>
      <c r="N44">
        <v>2.5999999999999999E-2</v>
      </c>
      <c r="P44" s="7"/>
      <c r="Q44" s="7">
        <v>2.61</v>
      </c>
      <c r="R44" s="7">
        <v>-2.0000000000000018E-2</v>
      </c>
      <c r="S44">
        <v>-0.20930000000000001</v>
      </c>
      <c r="T44">
        <v>-0.28249999999999997</v>
      </c>
      <c r="U44" s="7">
        <v>-0.41000000000000014</v>
      </c>
      <c r="V44" s="7"/>
      <c r="W44" s="7"/>
      <c r="AC44" s="7"/>
    </row>
    <row r="45" spans="1:29" ht="16" x14ac:dyDescent="0.2">
      <c r="A45" s="8">
        <v>44409</v>
      </c>
      <c r="B45" s="7" t="s">
        <v>915</v>
      </c>
      <c r="C45" s="7">
        <f t="shared" si="0"/>
        <v>-0.41000000000000014</v>
      </c>
      <c r="D45" s="7">
        <v>2.61</v>
      </c>
      <c r="E45" s="7">
        <v>2.86</v>
      </c>
      <c r="F45" s="7">
        <v>2.63</v>
      </c>
      <c r="G45" s="7">
        <v>2.61</v>
      </c>
      <c r="H45" s="7">
        <v>3.47</v>
      </c>
      <c r="I45" s="7">
        <v>3.11</v>
      </c>
      <c r="J45" s="7">
        <v>2.65</v>
      </c>
      <c r="K45" s="7">
        <v>3.19</v>
      </c>
      <c r="L45">
        <v>-1.29</v>
      </c>
      <c r="M45">
        <v>-0.20930000000000001</v>
      </c>
      <c r="N45">
        <v>-0.28249999999999997</v>
      </c>
      <c r="P45" s="7"/>
      <c r="Q45" s="7">
        <v>3.47</v>
      </c>
      <c r="R45" s="7">
        <v>0.86000000000000032</v>
      </c>
      <c r="S45">
        <v>-0.25159999999999999</v>
      </c>
      <c r="T45">
        <v>-0.2137</v>
      </c>
      <c r="U45" s="7">
        <v>0.25</v>
      </c>
      <c r="V45" s="7"/>
      <c r="W45" s="7"/>
      <c r="AC45" s="7"/>
    </row>
    <row r="46" spans="1:29" ht="16" x14ac:dyDescent="0.2">
      <c r="A46" s="8">
        <v>44440</v>
      </c>
      <c r="B46" s="7" t="s">
        <v>915</v>
      </c>
      <c r="C46" s="7">
        <f t="shared" si="0"/>
        <v>0.25</v>
      </c>
      <c r="D46" s="7">
        <v>2.86</v>
      </c>
      <c r="E46" s="7">
        <v>2.63</v>
      </c>
      <c r="F46" s="7">
        <v>2.61</v>
      </c>
      <c r="G46" s="7">
        <v>3.47</v>
      </c>
      <c r="H46" s="7">
        <v>3.11</v>
      </c>
      <c r="I46" s="7">
        <v>2.65</v>
      </c>
      <c r="J46" s="7">
        <v>3.19</v>
      </c>
      <c r="K46" s="7">
        <v>2.59</v>
      </c>
      <c r="L46">
        <v>-1.38</v>
      </c>
      <c r="M46">
        <v>-0.25159999999999999</v>
      </c>
      <c r="N46">
        <v>-0.2137</v>
      </c>
      <c r="P46" s="7"/>
      <c r="Q46" s="7">
        <v>3.11</v>
      </c>
      <c r="R46" s="7">
        <v>-0.36000000000000032</v>
      </c>
      <c r="S46">
        <v>-0.14580000000000001</v>
      </c>
      <c r="T46">
        <v>-2.2898999999999998</v>
      </c>
      <c r="U46" s="7">
        <v>-0.22999999999999998</v>
      </c>
      <c r="V46" s="7"/>
      <c r="W46" s="7"/>
      <c r="AC46" s="7"/>
    </row>
    <row r="47" spans="1:29" ht="16" x14ac:dyDescent="0.2">
      <c r="A47" s="8">
        <v>44470</v>
      </c>
      <c r="B47" s="7" t="s">
        <v>915</v>
      </c>
      <c r="C47" s="7">
        <f t="shared" si="0"/>
        <v>-0.22999999999999998</v>
      </c>
      <c r="D47" s="7">
        <v>2.63</v>
      </c>
      <c r="E47" s="7">
        <v>2.61</v>
      </c>
      <c r="F47" s="7">
        <v>3.47</v>
      </c>
      <c r="G47" s="7">
        <v>3.11</v>
      </c>
      <c r="H47" s="7">
        <v>2.65</v>
      </c>
      <c r="I47" s="7">
        <v>3.19</v>
      </c>
      <c r="J47" s="7">
        <v>2.59</v>
      </c>
      <c r="K47" s="7">
        <v>2.09</v>
      </c>
      <c r="L47">
        <v>-1.46</v>
      </c>
      <c r="M47">
        <v>-0.14580000000000001</v>
      </c>
      <c r="N47">
        <v>-2.2898999999999998</v>
      </c>
      <c r="P47" s="7"/>
      <c r="Q47" s="7">
        <v>2.65</v>
      </c>
      <c r="R47" s="7">
        <v>-0.45999999999999996</v>
      </c>
      <c r="S47">
        <v>9.2999999999999999E-2</v>
      </c>
      <c r="T47">
        <v>-0.18459999999999999</v>
      </c>
      <c r="U47" s="7">
        <v>-2.0000000000000018E-2</v>
      </c>
      <c r="V47" s="7"/>
      <c r="W47" s="7"/>
      <c r="AC47" s="7"/>
    </row>
    <row r="48" spans="1:29" ht="16" x14ac:dyDescent="0.2">
      <c r="A48" s="8">
        <v>44501</v>
      </c>
      <c r="B48" s="7" t="s">
        <v>915</v>
      </c>
      <c r="C48" s="7">
        <f t="shared" si="0"/>
        <v>-2.0000000000000018E-2</v>
      </c>
      <c r="D48" s="7">
        <v>2.61</v>
      </c>
      <c r="E48" s="7">
        <v>3.47</v>
      </c>
      <c r="F48" s="7">
        <v>3.11</v>
      </c>
      <c r="G48" s="7">
        <v>2.65</v>
      </c>
      <c r="H48" s="7">
        <v>3.19</v>
      </c>
      <c r="I48" s="7">
        <v>2.59</v>
      </c>
      <c r="J48" s="7">
        <v>2.09</v>
      </c>
      <c r="K48" s="7">
        <v>2.9</v>
      </c>
      <c r="L48">
        <v>-1.39</v>
      </c>
      <c r="M48">
        <v>9.2999999999999999E-2</v>
      </c>
      <c r="N48">
        <v>-0.18459999999999999</v>
      </c>
      <c r="P48" s="7"/>
      <c r="Q48" s="7">
        <v>3.19</v>
      </c>
      <c r="R48" s="7">
        <v>0.54</v>
      </c>
      <c r="S48">
        <v>0.1981</v>
      </c>
      <c r="T48">
        <v>0.28849999999999998</v>
      </c>
      <c r="U48" s="7">
        <v>0.86000000000000032</v>
      </c>
      <c r="V48" s="7"/>
      <c r="W48" s="7"/>
      <c r="AC48" s="7"/>
    </row>
    <row r="49" spans="1:29" ht="16" x14ac:dyDescent="0.2">
      <c r="A49" s="8">
        <v>44531</v>
      </c>
      <c r="B49" s="7" t="s">
        <v>915</v>
      </c>
      <c r="C49" s="7">
        <f t="shared" si="0"/>
        <v>0.86000000000000032</v>
      </c>
      <c r="D49" s="7">
        <v>3.47</v>
      </c>
      <c r="E49" s="7">
        <v>3.11</v>
      </c>
      <c r="F49" s="7">
        <v>2.65</v>
      </c>
      <c r="G49" s="7">
        <v>3.19</v>
      </c>
      <c r="H49" s="7">
        <v>2.59</v>
      </c>
      <c r="I49" s="7">
        <v>2.09</v>
      </c>
      <c r="J49" s="7">
        <v>2.9</v>
      </c>
      <c r="K49" s="7">
        <v>4.1900000000000004</v>
      </c>
      <c r="L49">
        <v>-1.2</v>
      </c>
      <c r="M49">
        <v>0.1981</v>
      </c>
      <c r="N49">
        <v>0.28849999999999998</v>
      </c>
      <c r="P49" s="7"/>
      <c r="Q49" s="7">
        <v>2.59</v>
      </c>
      <c r="R49" s="7">
        <v>-0.60000000000000009</v>
      </c>
      <c r="S49">
        <v>0.84830000000000005</v>
      </c>
      <c r="T49">
        <v>1.0778000000000001</v>
      </c>
      <c r="U49" s="7">
        <v>-0.36000000000000032</v>
      </c>
      <c r="V49" s="7"/>
      <c r="W49" s="7"/>
      <c r="AC49" s="7"/>
    </row>
    <row r="50" spans="1:29" ht="16" x14ac:dyDescent="0.2">
      <c r="A50" s="8">
        <v>44562</v>
      </c>
      <c r="B50" s="7" t="s">
        <v>915</v>
      </c>
      <c r="C50" s="7">
        <f t="shared" si="0"/>
        <v>-0.36000000000000032</v>
      </c>
      <c r="D50" s="7">
        <v>3.11</v>
      </c>
      <c r="E50" s="7">
        <v>2.65</v>
      </c>
      <c r="F50" s="7">
        <v>3.19</v>
      </c>
      <c r="G50" s="7">
        <v>2.59</v>
      </c>
      <c r="H50" s="7">
        <v>2.09</v>
      </c>
      <c r="I50" s="7">
        <v>2.9</v>
      </c>
      <c r="J50" s="7">
        <v>4.1900000000000004</v>
      </c>
      <c r="K50" s="7">
        <v>2.77</v>
      </c>
      <c r="L50">
        <v>-1.01</v>
      </c>
      <c r="M50">
        <v>0.84830000000000005</v>
      </c>
      <c r="N50">
        <v>1.0778000000000001</v>
      </c>
      <c r="P50" s="7"/>
      <c r="Q50" s="7">
        <v>2.09</v>
      </c>
      <c r="R50" s="7">
        <v>-0.5</v>
      </c>
      <c r="S50">
        <v>1.5444</v>
      </c>
      <c r="T50">
        <v>1.6830000000000001</v>
      </c>
      <c r="U50" s="7">
        <v>-0.45999999999999996</v>
      </c>
      <c r="V50" s="7"/>
      <c r="W50" s="7"/>
      <c r="AC50" s="7"/>
    </row>
    <row r="51" spans="1:29" ht="16" x14ac:dyDescent="0.2">
      <c r="A51" s="8">
        <v>44593</v>
      </c>
      <c r="B51" s="7" t="s">
        <v>915</v>
      </c>
      <c r="C51" s="7">
        <f t="shared" si="0"/>
        <v>-0.45999999999999996</v>
      </c>
      <c r="D51" s="7">
        <v>2.65</v>
      </c>
      <c r="E51" s="7">
        <v>3.19</v>
      </c>
      <c r="F51" s="7">
        <v>2.59</v>
      </c>
      <c r="G51" s="7">
        <v>2.09</v>
      </c>
      <c r="H51" s="7">
        <v>2.9</v>
      </c>
      <c r="I51" s="7">
        <v>4.1900000000000004</v>
      </c>
      <c r="J51" s="7">
        <v>2.77</v>
      </c>
      <c r="K51" s="7">
        <v>2.46</v>
      </c>
      <c r="L51">
        <v>-0.98</v>
      </c>
      <c r="M51">
        <v>1.5444</v>
      </c>
      <c r="N51">
        <v>1.6830000000000001</v>
      </c>
      <c r="P51" s="7"/>
      <c r="Q51" s="7">
        <v>2.9</v>
      </c>
      <c r="R51" s="7">
        <v>0.81</v>
      </c>
      <c r="S51">
        <v>0.30520000000000003</v>
      </c>
      <c r="T51">
        <v>0.76770000000000005</v>
      </c>
      <c r="U51" s="7">
        <v>0.54</v>
      </c>
      <c r="V51" s="7"/>
      <c r="W51" s="7"/>
      <c r="AC51" s="7"/>
    </row>
    <row r="52" spans="1:29" ht="16" x14ac:dyDescent="0.2">
      <c r="A52" s="8">
        <v>44621</v>
      </c>
      <c r="B52" s="7" t="s">
        <v>915</v>
      </c>
      <c r="C52" s="7">
        <f t="shared" si="0"/>
        <v>0.54</v>
      </c>
      <c r="D52" s="7">
        <v>3.19</v>
      </c>
      <c r="E52" s="7">
        <v>2.59</v>
      </c>
      <c r="F52" s="7">
        <v>2.09</v>
      </c>
      <c r="G52" s="7">
        <v>2.9</v>
      </c>
      <c r="H52" s="7">
        <v>4.1900000000000004</v>
      </c>
      <c r="I52" s="7">
        <v>2.77</v>
      </c>
      <c r="J52" s="7">
        <v>2.46</v>
      </c>
      <c r="K52" s="7">
        <v>3.18</v>
      </c>
      <c r="L52">
        <v>-1.31</v>
      </c>
      <c r="M52">
        <v>0.30520000000000003</v>
      </c>
      <c r="N52">
        <v>0.76770000000000005</v>
      </c>
      <c r="P52" s="7"/>
      <c r="Q52" s="7">
        <v>4.1900000000000004</v>
      </c>
      <c r="R52" s="7">
        <v>1.2900000000000005</v>
      </c>
      <c r="S52">
        <v>-0.60260000000000002</v>
      </c>
      <c r="T52">
        <v>-0.36459999999999998</v>
      </c>
      <c r="U52" s="7">
        <v>-0.60000000000000009</v>
      </c>
      <c r="V52" s="7"/>
      <c r="W52" s="7"/>
      <c r="AC52" s="7"/>
    </row>
    <row r="53" spans="1:29" ht="16" x14ac:dyDescent="0.2">
      <c r="A53" s="8">
        <v>44652</v>
      </c>
      <c r="B53" s="7" t="s">
        <v>915</v>
      </c>
      <c r="C53" s="7">
        <f t="shared" si="0"/>
        <v>-0.60000000000000009</v>
      </c>
      <c r="D53" s="7">
        <v>2.59</v>
      </c>
      <c r="E53" s="7">
        <v>2.09</v>
      </c>
      <c r="F53" s="7">
        <v>2.9</v>
      </c>
      <c r="G53" s="7">
        <v>4.1900000000000004</v>
      </c>
      <c r="H53" s="7">
        <v>2.77</v>
      </c>
      <c r="I53" s="7">
        <v>2.46</v>
      </c>
      <c r="J53" s="7">
        <v>3.18</v>
      </c>
      <c r="K53" s="7">
        <v>2.96</v>
      </c>
      <c r="L53">
        <v>-1.61</v>
      </c>
      <c r="M53">
        <v>-0.60260000000000002</v>
      </c>
      <c r="N53">
        <v>-0.36459999999999998</v>
      </c>
      <c r="P53" s="7"/>
      <c r="Q53" s="7">
        <v>2.77</v>
      </c>
      <c r="R53" s="7">
        <v>-1.4200000000000004</v>
      </c>
      <c r="S53">
        <v>1.2235</v>
      </c>
      <c r="T53">
        <v>0.70620000000000005</v>
      </c>
      <c r="U53" s="7">
        <v>-0.5</v>
      </c>
      <c r="V53" s="7"/>
      <c r="W53" s="7"/>
      <c r="AC53" s="7"/>
    </row>
    <row r="54" spans="1:29" ht="16" x14ac:dyDescent="0.2">
      <c r="A54" s="8">
        <v>44682</v>
      </c>
      <c r="B54" s="7" t="s">
        <v>915</v>
      </c>
      <c r="C54" s="7">
        <f t="shared" si="0"/>
        <v>-0.5</v>
      </c>
      <c r="D54" s="7">
        <v>2.09</v>
      </c>
      <c r="E54" s="7">
        <v>2.9</v>
      </c>
      <c r="F54" s="7">
        <v>4.1900000000000004</v>
      </c>
      <c r="G54" s="7">
        <v>2.77</v>
      </c>
      <c r="H54" s="7">
        <v>2.46</v>
      </c>
      <c r="I54" s="7">
        <v>3.18</v>
      </c>
      <c r="J54" s="7">
        <v>2.96</v>
      </c>
      <c r="K54" s="7">
        <v>2.61</v>
      </c>
      <c r="L54">
        <v>-1.63</v>
      </c>
      <c r="M54">
        <v>1.2235</v>
      </c>
      <c r="N54">
        <v>0.70620000000000005</v>
      </c>
      <c r="P54" s="7"/>
      <c r="Q54" s="7">
        <v>2.46</v>
      </c>
      <c r="R54" s="7">
        <v>-0.31000000000000005</v>
      </c>
      <c r="S54">
        <v>-7.4200000000000002E-2</v>
      </c>
      <c r="T54">
        <v>-0.11799999999999999</v>
      </c>
      <c r="U54" s="7">
        <v>0.81</v>
      </c>
      <c r="V54" s="7"/>
      <c r="W54" s="7"/>
      <c r="AC54" s="7"/>
    </row>
    <row r="55" spans="1:29" ht="16" x14ac:dyDescent="0.2">
      <c r="A55" s="8">
        <v>44713</v>
      </c>
      <c r="B55" s="7" t="s">
        <v>915</v>
      </c>
      <c r="C55" s="7">
        <f t="shared" si="0"/>
        <v>0.81</v>
      </c>
      <c r="D55" s="7">
        <v>2.9</v>
      </c>
      <c r="E55" s="7">
        <v>4.1900000000000004</v>
      </c>
      <c r="F55" s="7">
        <v>2.77</v>
      </c>
      <c r="G55" s="7">
        <v>2.46</v>
      </c>
      <c r="H55" s="7">
        <v>3.18</v>
      </c>
      <c r="I55" s="7">
        <v>2.96</v>
      </c>
      <c r="J55" s="7">
        <v>2.61</v>
      </c>
      <c r="K55" s="7">
        <v>2.68</v>
      </c>
      <c r="L55">
        <v>-1.9</v>
      </c>
      <c r="M55">
        <v>-7.4200000000000002E-2</v>
      </c>
      <c r="N55">
        <v>-0.11799999999999999</v>
      </c>
      <c r="P55" s="7"/>
      <c r="Q55" s="7">
        <v>3.18</v>
      </c>
      <c r="R55" s="7">
        <v>0.7200000000000002</v>
      </c>
      <c r="S55">
        <v>2.4899999999999999E-2</v>
      </c>
      <c r="T55">
        <v>-9.3600000000000003E-2</v>
      </c>
      <c r="U55" s="7">
        <v>1.2900000000000005</v>
      </c>
      <c r="V55" s="7"/>
      <c r="W55" s="7"/>
      <c r="AC55" s="7"/>
    </row>
    <row r="56" spans="1:29" ht="16" x14ac:dyDescent="0.2">
      <c r="A56" s="8">
        <v>44743</v>
      </c>
      <c r="B56" s="7" t="s">
        <v>915</v>
      </c>
      <c r="C56" s="7">
        <f t="shared" si="0"/>
        <v>1.2900000000000005</v>
      </c>
      <c r="D56" s="7">
        <v>4.1900000000000004</v>
      </c>
      <c r="E56" s="7">
        <v>2.77</v>
      </c>
      <c r="F56" s="7">
        <v>2.46</v>
      </c>
      <c r="G56" s="7">
        <v>3.18</v>
      </c>
      <c r="H56" s="7">
        <v>2.96</v>
      </c>
      <c r="I56" s="7">
        <v>2.61</v>
      </c>
      <c r="J56" s="7">
        <v>2.68</v>
      </c>
      <c r="K56" s="7">
        <v>2.86</v>
      </c>
      <c r="L56">
        <v>-2.17</v>
      </c>
      <c r="M56">
        <v>2.4899999999999999E-2</v>
      </c>
      <c r="N56">
        <v>-9.3600000000000003E-2</v>
      </c>
      <c r="P56" s="7"/>
      <c r="Q56" s="7">
        <v>2.96</v>
      </c>
      <c r="R56" s="7">
        <v>-0.2200000000000002</v>
      </c>
      <c r="S56">
        <v>-0.17</v>
      </c>
      <c r="T56">
        <v>1.4699</v>
      </c>
      <c r="U56" s="7">
        <v>-1.4200000000000004</v>
      </c>
      <c r="V56" s="7"/>
      <c r="W56" s="7"/>
      <c r="AC56" s="7"/>
    </row>
    <row r="57" spans="1:29" ht="16" x14ac:dyDescent="0.2">
      <c r="A57" s="8">
        <v>44774</v>
      </c>
      <c r="B57" s="7" t="s">
        <v>915</v>
      </c>
      <c r="C57" s="7">
        <f t="shared" si="0"/>
        <v>-1.4200000000000004</v>
      </c>
      <c r="D57" s="7">
        <v>2.77</v>
      </c>
      <c r="E57" s="7">
        <v>2.46</v>
      </c>
      <c r="F57" s="7">
        <v>3.18</v>
      </c>
      <c r="G57" s="7">
        <v>2.96</v>
      </c>
      <c r="H57" s="7">
        <v>2.61</v>
      </c>
      <c r="I57" s="7">
        <v>2.68</v>
      </c>
      <c r="J57" s="7">
        <v>2.86</v>
      </c>
      <c r="K57" s="7">
        <v>3.05</v>
      </c>
      <c r="L57">
        <v>-1.75</v>
      </c>
      <c r="M57">
        <v>-0.17</v>
      </c>
      <c r="N57">
        <v>1.4699</v>
      </c>
      <c r="P57" s="7"/>
      <c r="Q57" s="7">
        <v>2.61</v>
      </c>
      <c r="R57" s="7">
        <v>-0.35000000000000009</v>
      </c>
      <c r="S57">
        <v>-0.6552</v>
      </c>
      <c r="T57">
        <v>-1.6105</v>
      </c>
      <c r="U57" s="7">
        <v>-0.31000000000000005</v>
      </c>
      <c r="V57" s="7"/>
      <c r="W57" s="7"/>
      <c r="AC57" s="7"/>
    </row>
    <row r="58" spans="1:29" ht="16" x14ac:dyDescent="0.2">
      <c r="A58" s="8">
        <v>44805</v>
      </c>
      <c r="B58" s="7" t="s">
        <v>915</v>
      </c>
      <c r="C58" s="7">
        <f t="shared" si="0"/>
        <v>-0.31000000000000005</v>
      </c>
      <c r="D58" s="7">
        <v>2.46</v>
      </c>
      <c r="E58" s="7">
        <v>3.18</v>
      </c>
      <c r="F58" s="7">
        <v>2.96</v>
      </c>
      <c r="G58" s="7">
        <v>2.61</v>
      </c>
      <c r="H58" s="7">
        <v>2.68</v>
      </c>
      <c r="I58" s="7">
        <v>2.86</v>
      </c>
      <c r="J58" s="7">
        <v>3.05</v>
      </c>
      <c r="K58" s="7">
        <v>2.4</v>
      </c>
      <c r="L58">
        <v>-1.73</v>
      </c>
      <c r="M58">
        <v>-0.6552</v>
      </c>
      <c r="N58">
        <v>-1.6105</v>
      </c>
      <c r="P58" s="7"/>
      <c r="Q58" s="7">
        <v>2.68</v>
      </c>
      <c r="R58" s="7">
        <v>7.0000000000000284E-2</v>
      </c>
      <c r="S58">
        <v>1.3456999999999999</v>
      </c>
      <c r="T58">
        <v>-0.71750000000000003</v>
      </c>
      <c r="U58" s="7">
        <v>0.7200000000000002</v>
      </c>
      <c r="V58" s="7"/>
      <c r="W58" s="7"/>
      <c r="AC58" s="7"/>
    </row>
    <row r="59" spans="1:29" ht="16" x14ac:dyDescent="0.2">
      <c r="A59" s="8">
        <v>44835</v>
      </c>
      <c r="B59" s="7" t="s">
        <v>915</v>
      </c>
      <c r="C59" s="7">
        <f t="shared" si="0"/>
        <v>0.7200000000000002</v>
      </c>
      <c r="D59" s="7">
        <v>3.18</v>
      </c>
      <c r="E59" s="7">
        <v>2.96</v>
      </c>
      <c r="F59" s="7">
        <v>2.61</v>
      </c>
      <c r="G59" s="7">
        <v>2.68</v>
      </c>
      <c r="H59" s="7">
        <v>2.86</v>
      </c>
      <c r="I59" s="7">
        <v>3.05</v>
      </c>
      <c r="J59" s="7">
        <v>2.4</v>
      </c>
      <c r="K59" s="7">
        <v>2.35</v>
      </c>
      <c r="L59">
        <v>-1.73</v>
      </c>
      <c r="M59">
        <v>1.3456999999999999</v>
      </c>
      <c r="N59">
        <v>-0.71750000000000003</v>
      </c>
      <c r="P59" s="7"/>
      <c r="Q59" s="7">
        <v>2.86</v>
      </c>
      <c r="R59" s="7">
        <v>0.17999999999999972</v>
      </c>
      <c r="S59">
        <v>0.33889999999999998</v>
      </c>
      <c r="T59">
        <v>0.69220000000000004</v>
      </c>
      <c r="U59" s="7">
        <v>-0.2200000000000002</v>
      </c>
      <c r="V59" s="7"/>
      <c r="W59" s="7"/>
      <c r="AC59" s="7"/>
    </row>
    <row r="60" spans="1:29" ht="16" x14ac:dyDescent="0.2">
      <c r="A60" s="8">
        <v>44866</v>
      </c>
      <c r="B60" s="7" t="s">
        <v>915</v>
      </c>
      <c r="C60" s="7">
        <f t="shared" si="0"/>
        <v>-0.2200000000000002</v>
      </c>
      <c r="D60" s="7">
        <v>2.96</v>
      </c>
      <c r="E60" s="7">
        <v>2.61</v>
      </c>
      <c r="F60" s="7">
        <v>2.68</v>
      </c>
      <c r="G60" s="7">
        <v>2.86</v>
      </c>
      <c r="H60" s="7">
        <v>3.05</v>
      </c>
      <c r="I60" s="7">
        <v>2.4</v>
      </c>
      <c r="J60" s="7">
        <v>2.35</v>
      </c>
      <c r="K60" s="7">
        <v>2.27</v>
      </c>
      <c r="L60">
        <v>-1.53</v>
      </c>
      <c r="M60">
        <v>0.33889999999999998</v>
      </c>
      <c r="N60">
        <v>0.69220000000000004</v>
      </c>
      <c r="P60" s="7"/>
      <c r="Q60" s="7">
        <v>3.05</v>
      </c>
      <c r="R60" s="7">
        <v>0.18999999999999995</v>
      </c>
      <c r="S60">
        <v>-2.7191999999999998</v>
      </c>
      <c r="T60">
        <v>-0.14560000000000001</v>
      </c>
      <c r="U60" s="7">
        <v>-0.35000000000000009</v>
      </c>
      <c r="V60" s="7"/>
      <c r="W60" s="7"/>
      <c r="AC60" s="7"/>
    </row>
    <row r="61" spans="1:29" ht="16" x14ac:dyDescent="0.2">
      <c r="A61" s="8">
        <v>44896</v>
      </c>
      <c r="B61" s="7" t="s">
        <v>915</v>
      </c>
      <c r="C61" s="7">
        <f t="shared" si="0"/>
        <v>-0.35000000000000009</v>
      </c>
      <c r="D61" s="7">
        <v>2.61</v>
      </c>
      <c r="E61" s="7">
        <v>2.68</v>
      </c>
      <c r="F61" s="7">
        <v>2.86</v>
      </c>
      <c r="G61" s="7">
        <v>3.05</v>
      </c>
      <c r="H61" s="7">
        <v>2.4</v>
      </c>
      <c r="I61" s="7">
        <v>2.35</v>
      </c>
      <c r="J61" s="7">
        <v>2.27</v>
      </c>
      <c r="K61" s="7">
        <v>3.07</v>
      </c>
      <c r="L61">
        <v>-1.28</v>
      </c>
      <c r="M61">
        <v>-2.7191999999999998</v>
      </c>
      <c r="N61">
        <v>-0.14560000000000001</v>
      </c>
      <c r="P61" s="7"/>
      <c r="Q61" s="7">
        <v>2.4</v>
      </c>
      <c r="R61" s="7">
        <v>-0.64999999999999991</v>
      </c>
      <c r="S61">
        <v>-0.67430000000000001</v>
      </c>
      <c r="T61">
        <v>1.2503</v>
      </c>
      <c r="U61" s="7">
        <v>7.0000000000000284E-2</v>
      </c>
      <c r="V61" s="7"/>
      <c r="W61" s="7"/>
      <c r="AC61" s="7"/>
    </row>
    <row r="62" spans="1:29" ht="16" x14ac:dyDescent="0.2">
      <c r="A62" s="8">
        <v>44927</v>
      </c>
      <c r="B62" s="7" t="s">
        <v>915</v>
      </c>
      <c r="C62" s="7">
        <f t="shared" si="0"/>
        <v>7.0000000000000284E-2</v>
      </c>
      <c r="D62" s="7">
        <v>2.68</v>
      </c>
      <c r="E62" s="7">
        <v>2.86</v>
      </c>
      <c r="F62" s="7">
        <v>3.05</v>
      </c>
      <c r="G62" s="7">
        <v>2.4</v>
      </c>
      <c r="H62" s="7">
        <v>2.35</v>
      </c>
      <c r="I62" s="7">
        <v>2.27</v>
      </c>
      <c r="J62" s="7">
        <v>3.07</v>
      </c>
      <c r="K62" s="7">
        <v>3.2</v>
      </c>
      <c r="L62">
        <v>-1.1100000000000001</v>
      </c>
      <c r="M62">
        <v>-0.67430000000000001</v>
      </c>
      <c r="N62">
        <v>1.2503</v>
      </c>
      <c r="P62" s="7"/>
      <c r="Q62" s="7">
        <v>2.35</v>
      </c>
      <c r="R62" s="7">
        <v>-4.9999999999999822E-2</v>
      </c>
      <c r="S62">
        <v>1.6004</v>
      </c>
      <c r="T62">
        <v>0.92269999999999996</v>
      </c>
      <c r="U62" s="7">
        <v>0.17999999999999972</v>
      </c>
      <c r="V62" s="7"/>
      <c r="W62" s="7"/>
      <c r="AC62" s="7"/>
    </row>
    <row r="63" spans="1:29" ht="16" x14ac:dyDescent="0.2">
      <c r="A63" s="8">
        <v>44958</v>
      </c>
      <c r="B63" s="7" t="s">
        <v>915</v>
      </c>
      <c r="C63" s="7">
        <f t="shared" si="0"/>
        <v>0.17999999999999972</v>
      </c>
      <c r="D63" s="7">
        <v>2.86</v>
      </c>
      <c r="E63" s="7">
        <v>3.05</v>
      </c>
      <c r="F63" s="7">
        <v>2.4</v>
      </c>
      <c r="G63" s="7">
        <v>2.35</v>
      </c>
      <c r="H63" s="7">
        <v>2.27</v>
      </c>
      <c r="I63" s="7">
        <v>3.07</v>
      </c>
      <c r="J63" s="7">
        <v>3.2</v>
      </c>
      <c r="K63" s="7">
        <v>3.36</v>
      </c>
      <c r="L63">
        <v>-0.91</v>
      </c>
      <c r="M63">
        <v>1.6004</v>
      </c>
      <c r="N63">
        <v>0.92269999999999996</v>
      </c>
      <c r="P63" s="7"/>
      <c r="Q63" s="7">
        <v>2.27</v>
      </c>
      <c r="R63" s="7">
        <v>-8.0000000000000071E-2</v>
      </c>
      <c r="S63">
        <v>0.28029999999999999</v>
      </c>
      <c r="T63">
        <v>-1.1088</v>
      </c>
      <c r="U63" s="7">
        <v>0.18999999999999995</v>
      </c>
      <c r="V63" s="7"/>
      <c r="W63" s="7"/>
      <c r="AC63" s="7"/>
    </row>
    <row r="64" spans="1:29" ht="16" x14ac:dyDescent="0.2">
      <c r="A64" s="8">
        <v>44986</v>
      </c>
      <c r="B64" s="7" t="s">
        <v>915</v>
      </c>
      <c r="C64" s="7">
        <f t="shared" si="0"/>
        <v>0.18999999999999995</v>
      </c>
      <c r="D64" s="7">
        <v>3.05</v>
      </c>
      <c r="E64" s="7">
        <v>2.4</v>
      </c>
      <c r="F64" s="7">
        <v>2.35</v>
      </c>
      <c r="G64" s="7">
        <v>2.27</v>
      </c>
      <c r="H64" s="7">
        <v>3.07</v>
      </c>
      <c r="I64" s="7">
        <v>3.2</v>
      </c>
      <c r="J64" s="7">
        <v>3.36</v>
      </c>
      <c r="K64" s="7">
        <v>2.27</v>
      </c>
      <c r="L64">
        <v>-0.76</v>
      </c>
      <c r="M64">
        <v>0.28029999999999999</v>
      </c>
      <c r="N64">
        <v>-1.1088</v>
      </c>
      <c r="P64" s="7"/>
      <c r="Q64" s="7">
        <v>3.07</v>
      </c>
      <c r="R64" s="7">
        <v>0.79999999999999982</v>
      </c>
      <c r="S64">
        <v>-0.97309999999999997</v>
      </c>
      <c r="T64">
        <v>-0.62839999999999996</v>
      </c>
      <c r="U64" s="7">
        <v>-0.64999999999999991</v>
      </c>
      <c r="V64" s="7"/>
      <c r="W64" s="7"/>
      <c r="AC64" s="7"/>
    </row>
    <row r="65" spans="1:29" ht="16" x14ac:dyDescent="0.2">
      <c r="A65" s="8">
        <v>45017</v>
      </c>
      <c r="B65" s="7" t="s">
        <v>915</v>
      </c>
      <c r="C65" s="7">
        <f t="shared" si="0"/>
        <v>-0.64999999999999991</v>
      </c>
      <c r="D65" s="7">
        <v>2.4</v>
      </c>
      <c r="E65" s="7">
        <v>2.35</v>
      </c>
      <c r="F65" s="7">
        <v>2.27</v>
      </c>
      <c r="G65" s="7">
        <v>3.07</v>
      </c>
      <c r="H65" s="7">
        <v>3.2</v>
      </c>
      <c r="I65" s="7">
        <v>3.36</v>
      </c>
      <c r="J65" s="7">
        <v>2.27</v>
      </c>
      <c r="K65" s="7">
        <v>3.35</v>
      </c>
      <c r="L65">
        <v>-0.37</v>
      </c>
      <c r="M65">
        <v>-0.97309999999999997</v>
      </c>
      <c r="N65">
        <v>-0.62839999999999996</v>
      </c>
      <c r="P65" s="7"/>
      <c r="Q65" s="7">
        <v>3.2</v>
      </c>
      <c r="R65" s="7">
        <v>0.13000000000000034</v>
      </c>
      <c r="S65">
        <v>1.1343000000000001</v>
      </c>
      <c r="T65">
        <v>0.38640000000000002</v>
      </c>
      <c r="U65" s="7">
        <v>-4.9999999999999822E-2</v>
      </c>
      <c r="V65" s="7"/>
      <c r="W65" s="7"/>
      <c r="AC65" s="7"/>
    </row>
    <row r="66" spans="1:29" ht="16" x14ac:dyDescent="0.2">
      <c r="A66" s="8">
        <v>45047</v>
      </c>
      <c r="B66" s="7" t="s">
        <v>915</v>
      </c>
      <c r="C66" s="7">
        <f t="shared" si="0"/>
        <v>-4.9999999999999822E-2</v>
      </c>
      <c r="D66" s="7">
        <v>2.35</v>
      </c>
      <c r="E66" s="7">
        <v>2.27</v>
      </c>
      <c r="F66" s="7">
        <v>3.07</v>
      </c>
      <c r="G66" s="7">
        <v>3.2</v>
      </c>
      <c r="H66" s="7">
        <v>3.36</v>
      </c>
      <c r="I66" s="7">
        <v>2.27</v>
      </c>
      <c r="J66" s="7">
        <v>3.35</v>
      </c>
      <c r="K66" s="7">
        <v>3.05</v>
      </c>
      <c r="L66">
        <v>-0.06</v>
      </c>
      <c r="M66">
        <v>1.1343000000000001</v>
      </c>
      <c r="N66">
        <v>0.38640000000000002</v>
      </c>
      <c r="P66" s="7"/>
      <c r="Q66" s="7">
        <v>3.36</v>
      </c>
      <c r="R66" s="7">
        <v>0.1599999999999997</v>
      </c>
      <c r="S66">
        <v>-0.28620000000000001</v>
      </c>
      <c r="T66">
        <v>-0.57840000000000003</v>
      </c>
      <c r="U66" s="7">
        <v>-8.0000000000000071E-2</v>
      </c>
      <c r="V66" s="7"/>
      <c r="W66" s="7"/>
      <c r="AC66" s="7"/>
    </row>
    <row r="67" spans="1:29" ht="16" x14ac:dyDescent="0.2">
      <c r="A67" s="8">
        <v>45078</v>
      </c>
      <c r="B67" s="7" t="s">
        <v>915</v>
      </c>
      <c r="C67" s="7">
        <f t="shared" si="0"/>
        <v>-8.0000000000000071E-2</v>
      </c>
      <c r="D67" s="7">
        <v>2.27</v>
      </c>
      <c r="E67" s="7">
        <v>3.07</v>
      </c>
      <c r="F67" s="7">
        <v>3.2</v>
      </c>
      <c r="G67" s="7">
        <v>3.36</v>
      </c>
      <c r="H67" s="7">
        <v>2.27</v>
      </c>
      <c r="I67" s="7">
        <v>3.35</v>
      </c>
      <c r="J67" s="7">
        <v>3.05</v>
      </c>
      <c r="K67" s="7">
        <v>3.94</v>
      </c>
      <c r="L67">
        <v>0.43</v>
      </c>
      <c r="M67">
        <v>-0.28620000000000001</v>
      </c>
      <c r="N67">
        <v>-0.57840000000000003</v>
      </c>
      <c r="P67" s="7"/>
      <c r="Q67" s="7">
        <v>2.27</v>
      </c>
      <c r="R67" s="7">
        <v>-1.0899999999999999</v>
      </c>
      <c r="S67">
        <v>-0.1545</v>
      </c>
      <c r="T67">
        <v>-2.1745999999999999</v>
      </c>
      <c r="U67" s="7">
        <v>0.79999999999999982</v>
      </c>
      <c r="V67" s="7"/>
      <c r="W67" s="7"/>
      <c r="AC67" s="7"/>
    </row>
    <row r="68" spans="1:29" ht="16" x14ac:dyDescent="0.2">
      <c r="A68" s="8">
        <v>45108</v>
      </c>
      <c r="B68" s="7" t="s">
        <v>915</v>
      </c>
      <c r="C68" s="7">
        <f t="shared" ref="C68:C73" si="1">D68-D67</f>
        <v>0.79999999999999982</v>
      </c>
      <c r="D68" s="7">
        <v>3.07</v>
      </c>
      <c r="E68" s="7">
        <v>3.2</v>
      </c>
      <c r="F68" s="7">
        <v>3.36</v>
      </c>
      <c r="G68" s="7">
        <v>2.27</v>
      </c>
      <c r="H68" s="7">
        <v>3.35</v>
      </c>
      <c r="I68" s="7">
        <v>3.05</v>
      </c>
      <c r="J68" s="7">
        <v>3.94</v>
      </c>
      <c r="K68" s="7">
        <v>2.78</v>
      </c>
      <c r="L68">
        <v>0.5</v>
      </c>
      <c r="M68">
        <v>-0.1545</v>
      </c>
      <c r="N68">
        <v>-2.1745999999999999</v>
      </c>
      <c r="P68" s="7"/>
      <c r="Q68" s="7">
        <v>3.35</v>
      </c>
      <c r="R68" s="7">
        <v>1.08</v>
      </c>
      <c r="S68">
        <v>-0.60229999999999995</v>
      </c>
      <c r="T68">
        <v>-1.1639999999999999</v>
      </c>
      <c r="U68" s="7">
        <v>0.13000000000000034</v>
      </c>
      <c r="V68" s="7"/>
      <c r="W68" s="7"/>
      <c r="AC68" s="7"/>
    </row>
    <row r="69" spans="1:29" ht="16" x14ac:dyDescent="0.2">
      <c r="A69" s="8">
        <v>45139</v>
      </c>
      <c r="B69" s="7" t="s">
        <v>915</v>
      </c>
      <c r="C69" s="7">
        <f t="shared" si="1"/>
        <v>0.13000000000000034</v>
      </c>
      <c r="D69" s="7">
        <v>3.2</v>
      </c>
      <c r="E69" s="7">
        <v>3.36</v>
      </c>
      <c r="F69" s="7">
        <v>2.27</v>
      </c>
      <c r="G69" s="7">
        <v>3.35</v>
      </c>
      <c r="H69" s="7">
        <v>3.05</v>
      </c>
      <c r="I69" s="7">
        <v>3.94</v>
      </c>
      <c r="J69" s="7">
        <v>2.78</v>
      </c>
      <c r="K69" s="7">
        <v>2.12</v>
      </c>
      <c r="L69">
        <v>0.51</v>
      </c>
      <c r="M69">
        <v>-0.60229999999999995</v>
      </c>
      <c r="N69">
        <v>-1.1639999999999999</v>
      </c>
      <c r="P69" s="7"/>
      <c r="Q69" s="7">
        <v>3.05</v>
      </c>
      <c r="R69" s="7">
        <v>-0.30000000000000027</v>
      </c>
      <c r="S69">
        <v>0.31809999999999999</v>
      </c>
      <c r="T69">
        <v>-0.44080000000000003</v>
      </c>
      <c r="U69" s="7">
        <v>0.1599999999999997</v>
      </c>
      <c r="V69" s="7"/>
      <c r="W69" s="7"/>
      <c r="AC69" s="7"/>
    </row>
    <row r="70" spans="1:29" ht="16" x14ac:dyDescent="0.2">
      <c r="A70" s="8">
        <v>45170</v>
      </c>
      <c r="B70" s="7" t="s">
        <v>915</v>
      </c>
      <c r="C70" s="7">
        <f t="shared" si="1"/>
        <v>0.1599999999999997</v>
      </c>
      <c r="D70" s="7">
        <v>3.36</v>
      </c>
      <c r="E70" s="7">
        <v>2.27</v>
      </c>
      <c r="F70" s="7">
        <v>3.35</v>
      </c>
      <c r="G70" s="7">
        <v>3.05</v>
      </c>
      <c r="H70" s="7">
        <v>3.94</v>
      </c>
      <c r="I70" s="7">
        <v>2.78</v>
      </c>
      <c r="J70" s="7">
        <v>2.12</v>
      </c>
      <c r="K70" s="7">
        <v>3.25</v>
      </c>
      <c r="L70">
        <v>0.68</v>
      </c>
      <c r="M70">
        <v>0.31809999999999999</v>
      </c>
      <c r="N70">
        <v>-0.44080000000000003</v>
      </c>
      <c r="P70" s="7"/>
      <c r="Q70" s="7">
        <v>3.94</v>
      </c>
      <c r="R70" s="7">
        <v>0.89000000000000012</v>
      </c>
      <c r="S70">
        <v>-0.41389999999999999</v>
      </c>
      <c r="T70">
        <v>-2.0291999999999999</v>
      </c>
      <c r="U70" s="7">
        <v>-1.0899999999999999</v>
      </c>
      <c r="V70" s="7"/>
      <c r="W70" s="7"/>
      <c r="AC70" s="7"/>
    </row>
    <row r="71" spans="1:29" ht="16" x14ac:dyDescent="0.2">
      <c r="A71" s="8">
        <v>45200</v>
      </c>
      <c r="B71" s="7" t="s">
        <v>915</v>
      </c>
      <c r="C71" s="7">
        <f t="shared" si="1"/>
        <v>-1.0899999999999999</v>
      </c>
      <c r="D71" s="7">
        <v>2.27</v>
      </c>
      <c r="E71" s="7">
        <v>3.35</v>
      </c>
      <c r="F71" s="7">
        <v>3.05</v>
      </c>
      <c r="G71" s="7">
        <v>3.94</v>
      </c>
      <c r="H71" s="7">
        <v>2.78</v>
      </c>
      <c r="I71" s="7">
        <v>2.12</v>
      </c>
      <c r="J71" s="7">
        <v>3.25</v>
      </c>
      <c r="K71" s="7">
        <v>2.4700000000000002</v>
      </c>
      <c r="L71">
        <v>0.48</v>
      </c>
      <c r="M71">
        <v>-0.41389999999999999</v>
      </c>
      <c r="N71">
        <v>-2.0291999999999999</v>
      </c>
      <c r="P71" s="7"/>
      <c r="Q71" s="7">
        <v>2.78</v>
      </c>
      <c r="R71" s="7">
        <v>-1.1600000000000001</v>
      </c>
      <c r="S71">
        <v>-3.5799999999999998E-2</v>
      </c>
      <c r="T71">
        <v>-0.31940000000000002</v>
      </c>
      <c r="U71" s="7">
        <v>1.08</v>
      </c>
      <c r="V71" s="7"/>
      <c r="W71" s="7"/>
      <c r="AC71" s="7"/>
    </row>
    <row r="72" spans="1:29" ht="16" x14ac:dyDescent="0.2">
      <c r="A72" s="8">
        <v>45231</v>
      </c>
      <c r="B72" s="7" t="s">
        <v>915</v>
      </c>
      <c r="C72" s="7">
        <f t="shared" si="1"/>
        <v>1.08</v>
      </c>
      <c r="D72" s="7">
        <v>3.35</v>
      </c>
      <c r="E72" s="7">
        <v>3.05</v>
      </c>
      <c r="F72" s="7">
        <v>3.94</v>
      </c>
      <c r="G72" s="7">
        <v>2.78</v>
      </c>
      <c r="H72" s="7">
        <v>2.12</v>
      </c>
      <c r="I72" s="7">
        <v>3.25</v>
      </c>
      <c r="J72" s="7">
        <v>2.4700000000000002</v>
      </c>
      <c r="K72" s="7">
        <v>3.02</v>
      </c>
      <c r="L72">
        <v>0.91</v>
      </c>
      <c r="M72">
        <v>-3.5799999999999998E-2</v>
      </c>
      <c r="N72">
        <v>-0.31940000000000002</v>
      </c>
      <c r="P72" s="7"/>
      <c r="Q72" s="7">
        <v>2.12</v>
      </c>
      <c r="R72" s="7">
        <v>-0.6599999999999997</v>
      </c>
      <c r="S72">
        <v>-0.2215</v>
      </c>
      <c r="T72">
        <v>1.9365000000000001</v>
      </c>
      <c r="U72" s="7">
        <v>-0.30000000000000027</v>
      </c>
      <c r="V72" s="7"/>
      <c r="W72" s="7"/>
      <c r="AC72" s="7"/>
    </row>
    <row r="73" spans="1:29" ht="16" x14ac:dyDescent="0.2">
      <c r="A73" s="8">
        <v>45261</v>
      </c>
      <c r="B73" s="7" t="s">
        <v>915</v>
      </c>
      <c r="C73" s="7">
        <f t="shared" si="1"/>
        <v>-0.30000000000000027</v>
      </c>
      <c r="D73" s="7">
        <v>3.05</v>
      </c>
      <c r="E73" s="7">
        <v>3.94</v>
      </c>
      <c r="F73" s="7">
        <v>2.78</v>
      </c>
      <c r="G73" s="7">
        <v>2.12</v>
      </c>
      <c r="H73" s="7">
        <v>3.25</v>
      </c>
      <c r="I73" s="7">
        <v>2.4700000000000002</v>
      </c>
      <c r="J73" s="7">
        <v>3.02</v>
      </c>
      <c r="K73" s="7">
        <v>4.1399999999999997</v>
      </c>
      <c r="L73">
        <v>1.1299999999999999</v>
      </c>
      <c r="M73">
        <v>-0.2215</v>
      </c>
      <c r="N73">
        <v>1.9365000000000001</v>
      </c>
      <c r="P73" s="7"/>
      <c r="Q73" s="7"/>
      <c r="R73" s="7"/>
      <c r="U73" s="7"/>
      <c r="V73" s="7"/>
      <c r="W73" s="7"/>
      <c r="AC73" s="7"/>
    </row>
    <row r="74" spans="1:29" ht="16" x14ac:dyDescent="0.2">
      <c r="A74" s="8"/>
      <c r="B74" s="7"/>
      <c r="C74" s="7"/>
      <c r="D74" s="7"/>
      <c r="E74" s="7"/>
      <c r="F74" s="7"/>
      <c r="G74" s="7"/>
      <c r="H74" s="7"/>
      <c r="I74" s="7"/>
      <c r="J74" s="7"/>
      <c r="K74" s="7"/>
      <c r="P74" s="7"/>
      <c r="Q74" s="7"/>
      <c r="R74" s="7"/>
      <c r="V74" s="7"/>
      <c r="W74" s="7"/>
      <c r="AC74" s="7"/>
    </row>
    <row r="75" spans="1:29" ht="16" x14ac:dyDescent="0.2">
      <c r="A75" s="8"/>
      <c r="B75" s="7"/>
      <c r="C75" s="7"/>
      <c r="D75" s="7"/>
      <c r="E75" s="7"/>
      <c r="F75" s="7"/>
      <c r="G75" s="7"/>
      <c r="H75" s="7"/>
      <c r="I75" s="7"/>
      <c r="J75" s="7"/>
      <c r="Q75" s="7"/>
      <c r="R75" s="7"/>
    </row>
    <row r="76" spans="1:29" ht="16" x14ac:dyDescent="0.2">
      <c r="A76" s="8"/>
      <c r="B76" s="7"/>
      <c r="C76" s="7"/>
      <c r="D76" s="7"/>
      <c r="E76" s="7"/>
      <c r="F76" s="7"/>
      <c r="G76" s="7"/>
      <c r="H76" s="7"/>
      <c r="I76" s="7"/>
      <c r="Q76" s="7"/>
      <c r="R76" s="7"/>
    </row>
    <row r="77" spans="1:29" ht="16" x14ac:dyDescent="0.2">
      <c r="A77" s="8"/>
      <c r="B77" s="7"/>
      <c r="C77" s="7"/>
      <c r="D77" s="7"/>
      <c r="E77" s="7"/>
      <c r="F77" s="7"/>
      <c r="G77" s="7"/>
      <c r="H77" s="7"/>
      <c r="Q77" s="7"/>
      <c r="R77" s="7"/>
    </row>
    <row r="78" spans="1:29" ht="16" x14ac:dyDescent="0.2">
      <c r="A78" s="8"/>
      <c r="B78" s="7"/>
      <c r="C78" s="7"/>
      <c r="D78" s="7"/>
      <c r="E78" s="7"/>
      <c r="F78" s="7"/>
      <c r="G78" s="7"/>
    </row>
    <row r="79" spans="1:29" ht="16" x14ac:dyDescent="0.2">
      <c r="A79" s="8"/>
      <c r="B79" s="7"/>
      <c r="C79" s="7"/>
      <c r="D79" s="7"/>
      <c r="E79" s="7"/>
      <c r="F79" s="7"/>
    </row>
    <row r="80" spans="1:29" ht="16" x14ac:dyDescent="0.2">
      <c r="A80" s="8"/>
      <c r="B80" s="7"/>
      <c r="C80" s="7"/>
      <c r="D80" s="7"/>
      <c r="E80" s="7"/>
    </row>
    <row r="81" spans="1:4" ht="16" x14ac:dyDescent="0.2">
      <c r="A81" s="8"/>
      <c r="B81" s="7"/>
      <c r="C81" s="7"/>
      <c r="D81" s="7"/>
    </row>
    <row r="82" spans="1:4" ht="16" x14ac:dyDescent="0.2">
      <c r="A82" s="8"/>
      <c r="B82" s="7"/>
      <c r="C82" s="7"/>
      <c r="D82" s="7"/>
    </row>
  </sheetData>
  <conditionalFormatting sqref="S2:T7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U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{A0A8C5CC-3C6D-9846-9FE3-1188081D06AE}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A8C5CC-3C6D-9846-9FE3-1188081D0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4290-21EE-EB47-8693-8E361FE6160F}">
  <dimension ref="A1:I9"/>
  <sheetViews>
    <sheetView workbookViewId="0">
      <selection sqref="A1:I9"/>
    </sheetView>
  </sheetViews>
  <sheetFormatPr baseColWidth="10" defaultRowHeight="15" x14ac:dyDescent="0.2"/>
  <sheetData>
    <row r="1" spans="1:9" x14ac:dyDescent="0.2">
      <c r="A1" s="5"/>
      <c r="B1" s="5" t="s">
        <v>931</v>
      </c>
      <c r="C1" s="5" t="s">
        <v>932</v>
      </c>
      <c r="D1" s="5" t="s">
        <v>933</v>
      </c>
      <c r="E1" s="5" t="s">
        <v>934</v>
      </c>
      <c r="F1" s="5" t="s">
        <v>935</v>
      </c>
      <c r="G1" s="5" t="s">
        <v>936</v>
      </c>
      <c r="H1" s="5" t="s">
        <v>937</v>
      </c>
      <c r="I1" s="5" t="s">
        <v>889</v>
      </c>
    </row>
    <row r="2" spans="1:9" x14ac:dyDescent="0.2">
      <c r="A2" t="s">
        <v>931</v>
      </c>
      <c r="B2">
        <v>1</v>
      </c>
    </row>
    <row r="3" spans="1:9" x14ac:dyDescent="0.2">
      <c r="A3" t="s">
        <v>932</v>
      </c>
      <c r="B3">
        <v>0.78682098060708072</v>
      </c>
      <c r="C3">
        <v>1</v>
      </c>
    </row>
    <row r="4" spans="1:9" x14ac:dyDescent="0.2">
      <c r="A4" t="s">
        <v>933</v>
      </c>
      <c r="B4">
        <v>0.44998789106721121</v>
      </c>
      <c r="C4">
        <v>0.78969727754818519</v>
      </c>
      <c r="D4">
        <v>1</v>
      </c>
    </row>
    <row r="5" spans="1:9" x14ac:dyDescent="0.2">
      <c r="A5" t="s">
        <v>934</v>
      </c>
      <c r="B5">
        <v>0.15851028546891086</v>
      </c>
      <c r="C5">
        <v>0.45322735960556365</v>
      </c>
      <c r="D5">
        <v>0.79614532025880358</v>
      </c>
      <c r="E5">
        <v>1</v>
      </c>
    </row>
    <row r="6" spans="1:9" x14ac:dyDescent="0.2">
      <c r="A6" t="s">
        <v>935</v>
      </c>
      <c r="B6">
        <v>-8.7403845615332265E-2</v>
      </c>
      <c r="C6">
        <v>0.16218867754915714</v>
      </c>
      <c r="D6">
        <v>0.45902624439165091</v>
      </c>
      <c r="E6">
        <v>0.79613656470812744</v>
      </c>
      <c r="F6">
        <v>1</v>
      </c>
    </row>
    <row r="7" spans="1:9" x14ac:dyDescent="0.2">
      <c r="A7" t="s">
        <v>936</v>
      </c>
      <c r="B7">
        <v>-0.31337122408001489</v>
      </c>
      <c r="C7">
        <v>-8.8731559974865759E-2</v>
      </c>
      <c r="D7">
        <v>0.16192916998233384</v>
      </c>
      <c r="E7">
        <v>0.45703851085593467</v>
      </c>
      <c r="F7">
        <v>0.79467690726201312</v>
      </c>
      <c r="G7">
        <v>1</v>
      </c>
    </row>
    <row r="8" spans="1:9" x14ac:dyDescent="0.2">
      <c r="A8" t="s">
        <v>937</v>
      </c>
      <c r="B8">
        <v>-0.44808728872474973</v>
      </c>
      <c r="C8">
        <v>-0.32034523093014017</v>
      </c>
      <c r="D8">
        <v>-9.9001829444468933E-2</v>
      </c>
      <c r="E8">
        <v>0.15954418868564421</v>
      </c>
      <c r="F8">
        <v>0.45506930852168198</v>
      </c>
      <c r="G8">
        <v>0.79565370123707069</v>
      </c>
      <c r="H8">
        <v>1</v>
      </c>
    </row>
    <row r="9" spans="1:9" ht="16" thickBot="1" x14ac:dyDescent="0.25">
      <c r="A9" s="4" t="s">
        <v>889</v>
      </c>
      <c r="B9" s="4">
        <v>-0.15724894652329374</v>
      </c>
      <c r="C9" s="4">
        <v>5.1791607762061521E-2</v>
      </c>
      <c r="D9" s="4">
        <v>0.16757981078515324</v>
      </c>
      <c r="E9" s="4">
        <v>0.16218678689983049</v>
      </c>
      <c r="F9" s="4">
        <v>0.21593150801202765</v>
      </c>
      <c r="G9" s="4">
        <v>0.12762053365620607</v>
      </c>
      <c r="H9" s="4">
        <v>-3.9632313404484719E-2</v>
      </c>
      <c r="I9" s="4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CCF76-E511-3D44-855E-452BBD402C87}">
  <dimension ref="A1:N14"/>
  <sheetViews>
    <sheetView workbookViewId="0">
      <selection sqref="A1:N14"/>
    </sheetView>
  </sheetViews>
  <sheetFormatPr baseColWidth="10" defaultRowHeight="15" x14ac:dyDescent="0.2"/>
  <sheetData>
    <row r="1" spans="1:14" x14ac:dyDescent="0.2">
      <c r="A1" s="5"/>
      <c r="B1" s="5" t="s">
        <v>931</v>
      </c>
      <c r="C1" s="5" t="s">
        <v>932</v>
      </c>
      <c r="D1" s="5" t="s">
        <v>933</v>
      </c>
      <c r="E1" s="5" t="s">
        <v>934</v>
      </c>
      <c r="F1" s="5" t="s">
        <v>935</v>
      </c>
      <c r="G1" s="5" t="s">
        <v>936</v>
      </c>
      <c r="H1" s="5" t="s">
        <v>937</v>
      </c>
      <c r="I1" s="5" t="s">
        <v>937</v>
      </c>
      <c r="J1" s="5" t="s">
        <v>937</v>
      </c>
      <c r="K1" s="5" t="s">
        <v>937</v>
      </c>
      <c r="L1" s="5" t="s">
        <v>937</v>
      </c>
      <c r="M1" s="5" t="s">
        <v>937</v>
      </c>
      <c r="N1" s="5" t="s">
        <v>889</v>
      </c>
    </row>
    <row r="2" spans="1:14" x14ac:dyDescent="0.2">
      <c r="A2" t="s">
        <v>931</v>
      </c>
      <c r="B2">
        <v>1</v>
      </c>
    </row>
    <row r="3" spans="1:14" x14ac:dyDescent="0.2">
      <c r="A3" t="s">
        <v>932</v>
      </c>
      <c r="B3">
        <v>0.79565355540569238</v>
      </c>
      <c r="C3">
        <v>1</v>
      </c>
    </row>
    <row r="4" spans="1:14" x14ac:dyDescent="0.2">
      <c r="A4" t="s">
        <v>933</v>
      </c>
      <c r="B4">
        <v>0.4539443871666633</v>
      </c>
      <c r="C4">
        <v>0.78473563683487568</v>
      </c>
      <c r="D4">
        <v>1</v>
      </c>
    </row>
    <row r="5" spans="1:14" x14ac:dyDescent="0.2">
      <c r="A5" t="s">
        <v>934</v>
      </c>
      <c r="B5">
        <v>0.13584645437250284</v>
      </c>
      <c r="C5">
        <v>0.43719367685668215</v>
      </c>
      <c r="D5">
        <v>0.79394658662650386</v>
      </c>
      <c r="E5">
        <v>1</v>
      </c>
    </row>
    <row r="6" spans="1:14" x14ac:dyDescent="0.2">
      <c r="A6" t="s">
        <v>935</v>
      </c>
      <c r="B6">
        <v>-0.12009907567286571</v>
      </c>
      <c r="C6">
        <v>0.12848208880203579</v>
      </c>
      <c r="D6">
        <v>0.44796418799799259</v>
      </c>
      <c r="E6">
        <v>0.79571771921830903</v>
      </c>
      <c r="F6">
        <v>1</v>
      </c>
    </row>
    <row r="7" spans="1:14" x14ac:dyDescent="0.2">
      <c r="A7" t="s">
        <v>936</v>
      </c>
      <c r="B7">
        <v>-0.32982300901730105</v>
      </c>
      <c r="C7">
        <v>-0.12222081545702969</v>
      </c>
      <c r="D7">
        <v>0.13765391172447686</v>
      </c>
      <c r="E7">
        <v>0.45023764948284845</v>
      </c>
      <c r="F7">
        <v>0.79600448956393322</v>
      </c>
      <c r="G7">
        <v>1</v>
      </c>
    </row>
    <row r="8" spans="1:14" x14ac:dyDescent="0.2">
      <c r="A8" t="s">
        <v>937</v>
      </c>
      <c r="B8">
        <v>-0.45068560383454936</v>
      </c>
      <c r="C8">
        <v>-0.33895870216892976</v>
      </c>
      <c r="D8">
        <v>-0.1153050578416949</v>
      </c>
      <c r="E8">
        <v>0.15435458290111248</v>
      </c>
      <c r="F8">
        <v>0.45744958497088228</v>
      </c>
      <c r="G8">
        <v>0.79646707274157569</v>
      </c>
      <c r="H8">
        <v>1</v>
      </c>
    </row>
    <row r="9" spans="1:14" x14ac:dyDescent="0.2">
      <c r="A9" t="s">
        <v>937</v>
      </c>
      <c r="B9">
        <v>-0.37634080748064996</v>
      </c>
      <c r="C9">
        <v>-0.45820321493734678</v>
      </c>
      <c r="D9">
        <v>-0.32977782946812195</v>
      </c>
      <c r="E9">
        <v>-9.3021250563221206E-2</v>
      </c>
      <c r="F9">
        <v>0.16552040552437694</v>
      </c>
      <c r="G9">
        <v>0.46065851495385918</v>
      </c>
      <c r="H9">
        <v>0.80004638767162539</v>
      </c>
      <c r="I9">
        <v>1</v>
      </c>
    </row>
    <row r="10" spans="1:14" x14ac:dyDescent="0.2">
      <c r="A10" t="s">
        <v>937</v>
      </c>
      <c r="B10">
        <v>-0.19016909581226601</v>
      </c>
      <c r="C10">
        <v>-0.38010551241600748</v>
      </c>
      <c r="D10">
        <v>-0.46110413997371591</v>
      </c>
      <c r="E10">
        <v>-0.32049507403821953</v>
      </c>
      <c r="F10">
        <v>-8.8598120046120069E-2</v>
      </c>
      <c r="G10">
        <v>0.1680367406715545</v>
      </c>
      <c r="H10">
        <v>0.46096809061838911</v>
      </c>
      <c r="I10">
        <v>0.79702352874730931</v>
      </c>
      <c r="J10">
        <v>1</v>
      </c>
    </row>
    <row r="11" spans="1:14" x14ac:dyDescent="0.2">
      <c r="A11" t="s">
        <v>937</v>
      </c>
      <c r="B11">
        <v>2.3703708168652485E-2</v>
      </c>
      <c r="C11">
        <v>-0.20264201762122949</v>
      </c>
      <c r="D11">
        <v>-0.4011512135953651</v>
      </c>
      <c r="E11">
        <v>-0.45345694253028962</v>
      </c>
      <c r="F11">
        <v>-0.31578776012508991</v>
      </c>
      <c r="G11">
        <v>-8.3020423756484177E-2</v>
      </c>
      <c r="H11">
        <v>0.16933942924423934</v>
      </c>
      <c r="I11">
        <v>0.46305352469319838</v>
      </c>
      <c r="J11">
        <v>0.80156601488266299</v>
      </c>
      <c r="K11">
        <v>1</v>
      </c>
    </row>
    <row r="12" spans="1:14" x14ac:dyDescent="0.2">
      <c r="A12" t="s">
        <v>937</v>
      </c>
      <c r="B12">
        <v>0.21602000824862674</v>
      </c>
      <c r="C12">
        <v>1.2761152213262053E-2</v>
      </c>
      <c r="D12">
        <v>-0.23709719434298482</v>
      </c>
      <c r="E12">
        <v>-0.40505873742453219</v>
      </c>
      <c r="F12">
        <v>-0.4582068912799489</v>
      </c>
      <c r="G12">
        <v>-0.31617599212793623</v>
      </c>
      <c r="H12">
        <v>-9.107941512494537E-2</v>
      </c>
      <c r="I12">
        <v>0.16569935729276647</v>
      </c>
      <c r="J12">
        <v>0.46718833191434561</v>
      </c>
      <c r="K12">
        <v>0.79695586548254382</v>
      </c>
      <c r="L12">
        <v>1</v>
      </c>
    </row>
    <row r="13" spans="1:14" x14ac:dyDescent="0.2">
      <c r="A13" t="s">
        <v>937</v>
      </c>
      <c r="B13">
        <v>0.3829234086556404</v>
      </c>
      <c r="C13">
        <v>0.21374982844813975</v>
      </c>
      <c r="D13">
        <v>-9.9843656098685726E-3</v>
      </c>
      <c r="E13">
        <v>-0.24331872632594939</v>
      </c>
      <c r="F13">
        <v>-0.40916671277899913</v>
      </c>
      <c r="G13">
        <v>-0.4599359693960085</v>
      </c>
      <c r="H13">
        <v>-0.32692242268104776</v>
      </c>
      <c r="I13">
        <v>-0.10120937259504943</v>
      </c>
      <c r="J13">
        <v>0.16158919583144379</v>
      </c>
      <c r="K13">
        <v>0.45433143967834227</v>
      </c>
      <c r="L13">
        <v>0.7925473808857002</v>
      </c>
      <c r="M13">
        <v>1</v>
      </c>
    </row>
    <row r="14" spans="1:14" ht="16" thickBot="1" x14ac:dyDescent="0.25">
      <c r="A14" s="4" t="s">
        <v>889</v>
      </c>
      <c r="B14" s="4">
        <v>-0.19086134148978784</v>
      </c>
      <c r="C14" s="4">
        <v>2.5812652542203211E-2</v>
      </c>
      <c r="D14" s="4">
        <v>0.15579511363146345</v>
      </c>
      <c r="E14" s="4">
        <v>0.1490702617928118</v>
      </c>
      <c r="F14" s="4">
        <v>0.19870537944103411</v>
      </c>
      <c r="G14" s="4">
        <v>0.10821739718717294</v>
      </c>
      <c r="H14" s="4">
        <v>-4.1405062032814015E-2</v>
      </c>
      <c r="I14" s="4">
        <v>-6.2625688898653178E-2</v>
      </c>
      <c r="J14" s="4">
        <v>-7.0763293416852668E-2</v>
      </c>
      <c r="K14" s="4">
        <v>-0.17577400448928818</v>
      </c>
      <c r="L14" s="4">
        <v>-0.17768733463593553</v>
      </c>
      <c r="M14" s="4">
        <v>-1.8389110065255392E-2</v>
      </c>
      <c r="N14" s="4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37A-F90A-6C47-8693-46E28CE6ACEA}">
  <dimension ref="A1:AD88"/>
  <sheetViews>
    <sheetView zoomScale="125" workbookViewId="0">
      <selection activeCell="AB1" sqref="AB1:AD74"/>
    </sheetView>
  </sheetViews>
  <sheetFormatPr baseColWidth="10" defaultRowHeight="15" x14ac:dyDescent="0.2"/>
  <sheetData>
    <row r="1" spans="1:30" ht="16" x14ac:dyDescent="0.2">
      <c r="A1" s="7" t="s">
        <v>913</v>
      </c>
      <c r="B1" s="7" t="s">
        <v>914</v>
      </c>
      <c r="C1" s="7" t="s">
        <v>916</v>
      </c>
      <c r="D1" s="7" t="s">
        <v>917</v>
      </c>
      <c r="E1" s="7" t="s">
        <v>918</v>
      </c>
      <c r="F1" s="7" t="s">
        <v>919</v>
      </c>
      <c r="G1" s="7" t="s">
        <v>920</v>
      </c>
      <c r="H1" s="7" t="s">
        <v>921</v>
      </c>
      <c r="I1" s="7" t="s">
        <v>922</v>
      </c>
      <c r="J1" s="7" t="s">
        <v>923</v>
      </c>
      <c r="K1" s="3" t="s">
        <v>883</v>
      </c>
      <c r="L1" s="3" t="s">
        <v>887</v>
      </c>
      <c r="M1" s="3" t="s">
        <v>889</v>
      </c>
      <c r="O1" s="7" t="s">
        <v>916</v>
      </c>
      <c r="P1" s="7" t="s">
        <v>917</v>
      </c>
      <c r="Q1" s="7" t="s">
        <v>918</v>
      </c>
      <c r="R1" s="7" t="s">
        <v>919</v>
      </c>
      <c r="S1" s="7" t="s">
        <v>920</v>
      </c>
      <c r="T1" s="7" t="s">
        <v>921</v>
      </c>
      <c r="U1" s="7" t="s">
        <v>922</v>
      </c>
      <c r="V1" s="7" t="s">
        <v>923</v>
      </c>
      <c r="W1" s="3" t="s">
        <v>883</v>
      </c>
      <c r="X1" s="3" t="s">
        <v>887</v>
      </c>
      <c r="Y1" s="3" t="s">
        <v>889</v>
      </c>
      <c r="AB1" s="7" t="s">
        <v>921</v>
      </c>
      <c r="AC1" s="3" t="s">
        <v>883</v>
      </c>
      <c r="AD1" s="3" t="s">
        <v>887</v>
      </c>
    </row>
    <row r="2" spans="1:30" ht="16" x14ac:dyDescent="0.2">
      <c r="A2" s="8">
        <v>43101</v>
      </c>
      <c r="B2" s="7" t="s">
        <v>915</v>
      </c>
      <c r="C2" s="7">
        <v>1.8</v>
      </c>
      <c r="D2" s="7"/>
      <c r="E2" s="7"/>
      <c r="F2" s="7"/>
      <c r="G2" s="7"/>
      <c r="H2" s="7"/>
      <c r="I2" s="7"/>
      <c r="J2" s="7"/>
      <c r="K2">
        <v>-0.79</v>
      </c>
      <c r="L2">
        <v>-0.28079999999999999</v>
      </c>
      <c r="M2">
        <v>1.4422999999999999</v>
      </c>
      <c r="O2" s="7">
        <v>2.35</v>
      </c>
      <c r="P2" s="7">
        <v>1.43</v>
      </c>
      <c r="Q2" s="7">
        <v>1.25</v>
      </c>
      <c r="R2" s="7">
        <v>1.22</v>
      </c>
      <c r="S2" s="7">
        <v>1.1599999999999999</v>
      </c>
      <c r="T2" s="7">
        <v>2.0499999999999998</v>
      </c>
      <c r="U2" s="7">
        <v>1.67</v>
      </c>
      <c r="V2" s="7">
        <v>1.8</v>
      </c>
      <c r="W2">
        <v>0.46</v>
      </c>
      <c r="X2">
        <v>0.83609999999999995</v>
      </c>
      <c r="Y2">
        <v>1.9670000000000001</v>
      </c>
      <c r="AB2" s="7">
        <v>2.0499999999999998</v>
      </c>
      <c r="AC2">
        <v>0.46</v>
      </c>
      <c r="AD2">
        <v>0.83609999999999995</v>
      </c>
    </row>
    <row r="3" spans="1:30" ht="16" x14ac:dyDescent="0.2">
      <c r="A3" s="8">
        <v>43132</v>
      </c>
      <c r="B3" s="7" t="s">
        <v>915</v>
      </c>
      <c r="C3" s="7">
        <v>1.67</v>
      </c>
      <c r="D3" s="7">
        <v>1.8</v>
      </c>
      <c r="E3" s="7"/>
      <c r="F3" s="7"/>
      <c r="G3" s="7"/>
      <c r="H3" s="7"/>
      <c r="I3" s="7"/>
      <c r="J3" s="7"/>
      <c r="K3">
        <v>-0.71</v>
      </c>
      <c r="L3">
        <v>0.11269999999999999</v>
      </c>
      <c r="M3">
        <v>1.5778000000000001</v>
      </c>
      <c r="O3" s="7">
        <v>1.71</v>
      </c>
      <c r="P3" s="7">
        <v>2.35</v>
      </c>
      <c r="Q3" s="7">
        <v>1.43</v>
      </c>
      <c r="R3" s="7">
        <v>1.25</v>
      </c>
      <c r="S3" s="7">
        <v>1.22</v>
      </c>
      <c r="T3" s="7">
        <v>1.1599999999999999</v>
      </c>
      <c r="U3" s="7">
        <v>2.0499999999999998</v>
      </c>
      <c r="V3" s="7">
        <v>1.67</v>
      </c>
      <c r="W3">
        <v>0.62</v>
      </c>
      <c r="X3">
        <v>0.58450000000000002</v>
      </c>
      <c r="Y3">
        <v>1.6736</v>
      </c>
      <c r="AB3" s="7">
        <v>1.1599999999999999</v>
      </c>
      <c r="AC3">
        <v>0.62</v>
      </c>
      <c r="AD3">
        <v>0.58450000000000002</v>
      </c>
    </row>
    <row r="4" spans="1:30" ht="16" x14ac:dyDescent="0.2">
      <c r="A4" s="8">
        <v>43160</v>
      </c>
      <c r="B4" s="7" t="s">
        <v>915</v>
      </c>
      <c r="C4" s="7">
        <v>2.0499999999999998</v>
      </c>
      <c r="D4" s="7">
        <v>1.67</v>
      </c>
      <c r="E4" s="7">
        <v>1.8</v>
      </c>
      <c r="F4" s="7"/>
      <c r="G4" s="7"/>
      <c r="H4" s="7"/>
      <c r="I4" s="7"/>
      <c r="J4" s="7"/>
      <c r="K4">
        <v>-0.8</v>
      </c>
      <c r="L4">
        <v>-0.94110000000000005</v>
      </c>
      <c r="M4">
        <v>-0.92689999999999995</v>
      </c>
      <c r="O4" s="7">
        <v>1.5</v>
      </c>
      <c r="P4" s="7">
        <v>1.71</v>
      </c>
      <c r="Q4" s="7">
        <v>2.35</v>
      </c>
      <c r="R4" s="7">
        <v>1.43</v>
      </c>
      <c r="S4" s="7">
        <v>1.25</v>
      </c>
      <c r="T4" s="7">
        <v>1.22</v>
      </c>
      <c r="U4" s="7">
        <v>1.1599999999999999</v>
      </c>
      <c r="V4" s="7">
        <v>2.0499999999999998</v>
      </c>
      <c r="W4">
        <v>0.52</v>
      </c>
      <c r="X4">
        <v>0.4128</v>
      </c>
      <c r="Y4">
        <v>0.9345</v>
      </c>
      <c r="AB4" s="7">
        <v>1.22</v>
      </c>
      <c r="AC4">
        <v>0.52</v>
      </c>
      <c r="AD4">
        <v>0.4128</v>
      </c>
    </row>
    <row r="5" spans="1:30" ht="16" x14ac:dyDescent="0.2">
      <c r="A5" s="8">
        <v>43191</v>
      </c>
      <c r="B5" s="7" t="s">
        <v>915</v>
      </c>
      <c r="C5" s="7">
        <v>1.1599999999999999</v>
      </c>
      <c r="D5" s="7">
        <v>2.0499999999999998</v>
      </c>
      <c r="E5" s="7">
        <v>1.67</v>
      </c>
      <c r="F5" s="7">
        <v>1.8</v>
      </c>
      <c r="G5" s="7"/>
      <c r="H5" s="7"/>
      <c r="I5" s="7"/>
      <c r="J5" s="7"/>
      <c r="K5">
        <v>-1.32</v>
      </c>
      <c r="L5">
        <v>0.54390000000000005</v>
      </c>
      <c r="M5">
        <v>1.2411000000000001</v>
      </c>
      <c r="O5" s="7">
        <v>2.0499999999999998</v>
      </c>
      <c r="P5" s="7">
        <v>1.5</v>
      </c>
      <c r="Q5" s="7">
        <v>1.71</v>
      </c>
      <c r="R5" s="7">
        <v>2.35</v>
      </c>
      <c r="S5" s="7">
        <v>1.43</v>
      </c>
      <c r="T5" s="7">
        <v>1.25</v>
      </c>
      <c r="U5" s="7">
        <v>1.22</v>
      </c>
      <c r="V5" s="7">
        <v>1.1599999999999999</v>
      </c>
      <c r="W5">
        <v>0.33</v>
      </c>
      <c r="X5">
        <v>-1.1162000000000001</v>
      </c>
      <c r="Y5">
        <v>-0.1113</v>
      </c>
      <c r="AB5" s="7">
        <v>1.25</v>
      </c>
      <c r="AC5">
        <v>0.33</v>
      </c>
      <c r="AD5">
        <v>-1.1162000000000001</v>
      </c>
    </row>
    <row r="6" spans="1:30" ht="16" x14ac:dyDescent="0.2">
      <c r="A6" s="8">
        <v>43221</v>
      </c>
      <c r="B6" s="7" t="s">
        <v>915</v>
      </c>
      <c r="C6" s="7">
        <v>1.22</v>
      </c>
      <c r="D6" s="7">
        <v>1.1599999999999999</v>
      </c>
      <c r="E6" s="7">
        <v>2.0499999999999998</v>
      </c>
      <c r="F6" s="7">
        <v>1.67</v>
      </c>
      <c r="G6" s="7">
        <v>1.8</v>
      </c>
      <c r="H6" s="7"/>
      <c r="I6" s="7"/>
      <c r="J6" s="7"/>
      <c r="K6">
        <v>-0.94</v>
      </c>
      <c r="L6">
        <v>1.1796</v>
      </c>
      <c r="M6">
        <v>2.1208</v>
      </c>
      <c r="O6" s="7">
        <v>1.67</v>
      </c>
      <c r="P6" s="7">
        <v>2.0499999999999998</v>
      </c>
      <c r="Q6" s="7">
        <v>1.5</v>
      </c>
      <c r="R6" s="7">
        <v>1.71</v>
      </c>
      <c r="S6" s="7">
        <v>2.35</v>
      </c>
      <c r="T6" s="7">
        <v>1.43</v>
      </c>
      <c r="U6" s="7">
        <v>1.25</v>
      </c>
      <c r="V6" s="7">
        <v>1.22</v>
      </c>
      <c r="W6">
        <v>0.18</v>
      </c>
      <c r="X6">
        <v>0.10970000000000001</v>
      </c>
      <c r="Y6">
        <v>0.61160000000000003</v>
      </c>
      <c r="AB6" s="7">
        <v>1.43</v>
      </c>
      <c r="AC6">
        <v>0.18</v>
      </c>
      <c r="AD6">
        <v>0.10970000000000001</v>
      </c>
    </row>
    <row r="7" spans="1:30" ht="16" x14ac:dyDescent="0.2">
      <c r="A7" s="8">
        <v>43252</v>
      </c>
      <c r="B7" s="7" t="s">
        <v>915</v>
      </c>
      <c r="C7" s="7">
        <v>1.25</v>
      </c>
      <c r="D7" s="7">
        <v>1.22</v>
      </c>
      <c r="E7" s="7">
        <v>1.1599999999999999</v>
      </c>
      <c r="F7" s="7">
        <v>2.0499999999999998</v>
      </c>
      <c r="G7" s="7">
        <v>1.67</v>
      </c>
      <c r="H7" s="7">
        <v>1.8</v>
      </c>
      <c r="I7" s="7"/>
      <c r="J7" s="7"/>
      <c r="K7">
        <v>-0.52</v>
      </c>
      <c r="L7">
        <v>0.37990000000000002</v>
      </c>
      <c r="M7">
        <v>1.0880000000000001</v>
      </c>
      <c r="O7" s="7">
        <v>2.2000000000000002</v>
      </c>
      <c r="P7" s="7">
        <v>1.67</v>
      </c>
      <c r="Q7" s="7">
        <v>2.0499999999999998</v>
      </c>
      <c r="R7" s="7">
        <v>1.5</v>
      </c>
      <c r="S7" s="7">
        <v>1.71</v>
      </c>
      <c r="T7" s="7">
        <v>2.35</v>
      </c>
      <c r="U7" s="7">
        <v>1.43</v>
      </c>
      <c r="V7" s="7">
        <v>1.25</v>
      </c>
      <c r="W7">
        <v>0.09</v>
      </c>
      <c r="X7">
        <v>-0.71319999999999995</v>
      </c>
      <c r="Y7">
        <v>0.59199999999999997</v>
      </c>
      <c r="AB7" s="7">
        <v>2.35</v>
      </c>
      <c r="AC7">
        <v>0.09</v>
      </c>
      <c r="AD7">
        <v>-0.71319999999999995</v>
      </c>
    </row>
    <row r="8" spans="1:30" ht="16" x14ac:dyDescent="0.2">
      <c r="A8" s="8">
        <v>43282</v>
      </c>
      <c r="B8" s="7" t="s">
        <v>915</v>
      </c>
      <c r="C8" s="7">
        <v>1.43</v>
      </c>
      <c r="D8" s="7">
        <v>1.25</v>
      </c>
      <c r="E8" s="7">
        <v>1.22</v>
      </c>
      <c r="F8" s="7">
        <v>1.1599999999999999</v>
      </c>
      <c r="G8" s="7">
        <v>2.0499999999999998</v>
      </c>
      <c r="H8" s="7">
        <v>1.67</v>
      </c>
      <c r="I8" s="7">
        <v>1.8</v>
      </c>
      <c r="J8" s="7"/>
      <c r="K8">
        <v>-0.05</v>
      </c>
      <c r="L8">
        <v>0.61180000000000001</v>
      </c>
      <c r="M8">
        <v>1.3893</v>
      </c>
      <c r="O8" s="7">
        <v>1.88</v>
      </c>
      <c r="P8" s="7">
        <v>2.2000000000000002</v>
      </c>
      <c r="Q8" s="7">
        <v>1.67</v>
      </c>
      <c r="R8" s="7">
        <v>2.0499999999999998</v>
      </c>
      <c r="S8" s="7">
        <v>1.5</v>
      </c>
      <c r="T8" s="7">
        <v>1.71</v>
      </c>
      <c r="U8" s="7">
        <v>2.35</v>
      </c>
      <c r="V8" s="7">
        <v>1.43</v>
      </c>
      <c r="W8">
        <v>0.5</v>
      </c>
      <c r="X8">
        <v>1.1495</v>
      </c>
      <c r="Y8">
        <v>0.29139999999999999</v>
      </c>
      <c r="AB8" s="7">
        <v>1.71</v>
      </c>
      <c r="AC8">
        <v>0.5</v>
      </c>
      <c r="AD8">
        <v>1.1495</v>
      </c>
    </row>
    <row r="9" spans="1:30" ht="16" x14ac:dyDescent="0.2">
      <c r="A9" s="8">
        <v>43313</v>
      </c>
      <c r="B9" s="7" t="s">
        <v>915</v>
      </c>
      <c r="C9" s="7">
        <v>2.35</v>
      </c>
      <c r="D9" s="7">
        <v>1.43</v>
      </c>
      <c r="E9" s="7">
        <v>1.25</v>
      </c>
      <c r="F9" s="7">
        <v>1.22</v>
      </c>
      <c r="G9" s="7">
        <v>1.1599999999999999</v>
      </c>
      <c r="H9" s="7">
        <v>2.0499999999999998</v>
      </c>
      <c r="I9" s="7">
        <v>1.67</v>
      </c>
      <c r="J9" s="7">
        <v>1.8</v>
      </c>
      <c r="K9">
        <v>0.46</v>
      </c>
      <c r="L9">
        <v>0.83609999999999995</v>
      </c>
      <c r="M9">
        <v>1.9670000000000001</v>
      </c>
      <c r="O9" s="7">
        <v>2.12</v>
      </c>
      <c r="P9" s="7">
        <v>1.88</v>
      </c>
      <c r="Q9" s="7">
        <v>2.2000000000000002</v>
      </c>
      <c r="R9" s="7">
        <v>1.67</v>
      </c>
      <c r="S9" s="7">
        <v>2.0499999999999998</v>
      </c>
      <c r="T9" s="7">
        <v>1.5</v>
      </c>
      <c r="U9" s="7">
        <v>1.71</v>
      </c>
      <c r="V9" s="7">
        <v>2.35</v>
      </c>
      <c r="W9">
        <v>0.76</v>
      </c>
      <c r="X9">
        <v>2.1160999999999999</v>
      </c>
      <c r="Y9">
        <v>1.2321</v>
      </c>
      <c r="AB9" s="7">
        <v>1.5</v>
      </c>
      <c r="AC9">
        <v>0.76</v>
      </c>
      <c r="AD9">
        <v>2.1160999999999999</v>
      </c>
    </row>
    <row r="10" spans="1:30" ht="16" x14ac:dyDescent="0.2">
      <c r="A10" s="8">
        <v>43344</v>
      </c>
      <c r="B10" s="7" t="s">
        <v>915</v>
      </c>
      <c r="C10" s="7">
        <v>1.71</v>
      </c>
      <c r="D10" s="7">
        <v>2.35</v>
      </c>
      <c r="E10" s="7">
        <v>1.43</v>
      </c>
      <c r="F10" s="7">
        <v>1.25</v>
      </c>
      <c r="G10" s="7">
        <v>1.22</v>
      </c>
      <c r="H10" s="7">
        <v>1.1599999999999999</v>
      </c>
      <c r="I10" s="7">
        <v>2.0499999999999998</v>
      </c>
      <c r="J10" s="7">
        <v>1.67</v>
      </c>
      <c r="K10">
        <v>0.62</v>
      </c>
      <c r="L10">
        <v>0.58450000000000002</v>
      </c>
      <c r="M10">
        <v>1.6736</v>
      </c>
      <c r="O10" s="7">
        <v>1.49</v>
      </c>
      <c r="P10" s="7">
        <v>2.12</v>
      </c>
      <c r="Q10" s="7">
        <v>1.88</v>
      </c>
      <c r="R10" s="7">
        <v>2.2000000000000002</v>
      </c>
      <c r="S10" s="7">
        <v>1.67</v>
      </c>
      <c r="T10" s="7">
        <v>2.0499999999999998</v>
      </c>
      <c r="U10" s="7">
        <v>1.5</v>
      </c>
      <c r="V10" s="7">
        <v>1.71</v>
      </c>
      <c r="W10">
        <v>0.3</v>
      </c>
      <c r="X10">
        <v>-0.25530000000000003</v>
      </c>
      <c r="Y10">
        <v>0.46600000000000003</v>
      </c>
      <c r="AB10" s="7">
        <v>2.0499999999999998</v>
      </c>
      <c r="AC10">
        <v>0.3</v>
      </c>
      <c r="AD10">
        <v>-0.25530000000000003</v>
      </c>
    </row>
    <row r="11" spans="1:30" ht="16" x14ac:dyDescent="0.2">
      <c r="A11" s="8">
        <v>43374</v>
      </c>
      <c r="B11" s="7" t="s">
        <v>915</v>
      </c>
      <c r="C11" s="7">
        <v>1.5</v>
      </c>
      <c r="D11" s="7">
        <v>1.71</v>
      </c>
      <c r="E11" s="7">
        <v>2.35</v>
      </c>
      <c r="F11" s="7">
        <v>1.43</v>
      </c>
      <c r="G11" s="7">
        <v>1.25</v>
      </c>
      <c r="H11" s="7">
        <v>1.22</v>
      </c>
      <c r="I11" s="7">
        <v>1.1599999999999999</v>
      </c>
      <c r="J11" s="7">
        <v>2.0499999999999998</v>
      </c>
      <c r="K11">
        <v>0.52</v>
      </c>
      <c r="L11">
        <v>0.4128</v>
      </c>
      <c r="M11">
        <v>0.9345</v>
      </c>
      <c r="O11" s="7">
        <v>1.1599999999999999</v>
      </c>
      <c r="P11" s="7">
        <v>1.49</v>
      </c>
      <c r="Q11" s="7">
        <v>2.12</v>
      </c>
      <c r="R11" s="7">
        <v>1.88</v>
      </c>
      <c r="S11" s="7">
        <v>2.2000000000000002</v>
      </c>
      <c r="T11" s="7">
        <v>1.67</v>
      </c>
      <c r="U11" s="7">
        <v>2.0499999999999998</v>
      </c>
      <c r="V11" s="7">
        <v>1.5</v>
      </c>
      <c r="W11">
        <v>0.23</v>
      </c>
      <c r="X11">
        <v>-1.2313000000000001</v>
      </c>
      <c r="Y11">
        <v>-2.6230000000000002</v>
      </c>
      <c r="AB11" s="7">
        <v>1.67</v>
      </c>
      <c r="AC11">
        <v>0.23</v>
      </c>
      <c r="AD11">
        <v>-1.2313000000000001</v>
      </c>
    </row>
    <row r="12" spans="1:30" ht="16" x14ac:dyDescent="0.2">
      <c r="A12" s="8">
        <v>43405</v>
      </c>
      <c r="B12" s="7" t="s">
        <v>915</v>
      </c>
      <c r="C12" s="7">
        <v>2.0499999999999998</v>
      </c>
      <c r="D12" s="7">
        <v>1.5</v>
      </c>
      <c r="E12" s="7">
        <v>1.71</v>
      </c>
      <c r="F12" s="7">
        <v>2.35</v>
      </c>
      <c r="G12" s="7">
        <v>1.43</v>
      </c>
      <c r="H12" s="7">
        <v>1.25</v>
      </c>
      <c r="I12" s="7">
        <v>1.22</v>
      </c>
      <c r="J12" s="7">
        <v>1.1599999999999999</v>
      </c>
      <c r="K12">
        <v>0.33</v>
      </c>
      <c r="L12">
        <v>-1.1162000000000001</v>
      </c>
      <c r="M12">
        <v>-0.1113</v>
      </c>
      <c r="O12" s="7">
        <v>1.71</v>
      </c>
      <c r="P12" s="7">
        <v>1.1599999999999999</v>
      </c>
      <c r="Q12" s="7">
        <v>1.49</v>
      </c>
      <c r="R12" s="7">
        <v>2.12</v>
      </c>
      <c r="S12" s="7">
        <v>1.88</v>
      </c>
      <c r="T12" s="7">
        <v>2.2000000000000002</v>
      </c>
      <c r="U12" s="7">
        <v>1.67</v>
      </c>
      <c r="V12" s="7">
        <v>2.0499999999999998</v>
      </c>
      <c r="W12">
        <v>0.35</v>
      </c>
      <c r="X12">
        <v>-0.60129999999999995</v>
      </c>
      <c r="Y12">
        <v>-1.0886</v>
      </c>
      <c r="AB12" s="7">
        <v>2.2000000000000002</v>
      </c>
      <c r="AC12">
        <v>0.35</v>
      </c>
      <c r="AD12">
        <v>-0.60129999999999995</v>
      </c>
    </row>
    <row r="13" spans="1:30" ht="16" x14ac:dyDescent="0.2">
      <c r="A13" s="8">
        <v>43435</v>
      </c>
      <c r="B13" s="7" t="s">
        <v>915</v>
      </c>
      <c r="C13" s="7">
        <v>1.67</v>
      </c>
      <c r="D13" s="7">
        <v>2.0499999999999998</v>
      </c>
      <c r="E13" s="7">
        <v>1.5</v>
      </c>
      <c r="F13" s="7">
        <v>1.71</v>
      </c>
      <c r="G13" s="7">
        <v>2.35</v>
      </c>
      <c r="H13" s="7">
        <v>1.43</v>
      </c>
      <c r="I13" s="7">
        <v>1.25</v>
      </c>
      <c r="J13" s="7">
        <v>1.22</v>
      </c>
      <c r="K13">
        <v>0.18</v>
      </c>
      <c r="L13">
        <v>0.10970000000000001</v>
      </c>
      <c r="M13">
        <v>0.61160000000000003</v>
      </c>
      <c r="O13" s="7">
        <v>1.96</v>
      </c>
      <c r="P13" s="7">
        <v>1.71</v>
      </c>
      <c r="Q13" s="7">
        <v>1.1599999999999999</v>
      </c>
      <c r="R13" s="7">
        <v>1.49</v>
      </c>
      <c r="S13" s="7">
        <v>2.12</v>
      </c>
      <c r="T13" s="7">
        <v>1.88</v>
      </c>
      <c r="U13" s="7">
        <v>2.2000000000000002</v>
      </c>
      <c r="V13" s="7">
        <v>1.67</v>
      </c>
      <c r="W13">
        <v>0.3</v>
      </c>
      <c r="X13">
        <v>-0.88970000000000005</v>
      </c>
      <c r="Y13">
        <v>-1.4255</v>
      </c>
      <c r="AB13" s="7">
        <v>1.88</v>
      </c>
      <c r="AC13">
        <v>0.3</v>
      </c>
      <c r="AD13">
        <v>-0.88970000000000005</v>
      </c>
    </row>
    <row r="14" spans="1:30" ht="16" x14ac:dyDescent="0.2">
      <c r="A14" s="8">
        <v>43466</v>
      </c>
      <c r="B14" s="7" t="s">
        <v>915</v>
      </c>
      <c r="C14" s="7">
        <v>2.2000000000000002</v>
      </c>
      <c r="D14" s="7">
        <v>1.67</v>
      </c>
      <c r="E14" s="7">
        <v>2.0499999999999998</v>
      </c>
      <c r="F14" s="7">
        <v>1.5</v>
      </c>
      <c r="G14" s="7">
        <v>1.71</v>
      </c>
      <c r="H14" s="7">
        <v>2.35</v>
      </c>
      <c r="I14" s="7">
        <v>1.43</v>
      </c>
      <c r="J14" s="7">
        <v>1.25</v>
      </c>
      <c r="K14">
        <v>0.09</v>
      </c>
      <c r="L14">
        <v>-0.71319999999999995</v>
      </c>
      <c r="M14">
        <v>0.59199999999999997</v>
      </c>
      <c r="O14" s="7">
        <v>2.65</v>
      </c>
      <c r="P14" s="7">
        <v>1.96</v>
      </c>
      <c r="Q14" s="7">
        <v>1.71</v>
      </c>
      <c r="R14" s="7">
        <v>1.1599999999999999</v>
      </c>
      <c r="S14" s="7">
        <v>1.49</v>
      </c>
      <c r="T14" s="7">
        <v>2.12</v>
      </c>
      <c r="U14" s="7">
        <v>1.88</v>
      </c>
      <c r="V14" s="7">
        <v>2.2000000000000002</v>
      </c>
      <c r="W14">
        <v>0.32</v>
      </c>
      <c r="X14">
        <v>-0.7218</v>
      </c>
      <c r="Y14">
        <v>-1.1684000000000001</v>
      </c>
      <c r="AB14" s="7">
        <v>2.12</v>
      </c>
      <c r="AC14">
        <v>0.32</v>
      </c>
      <c r="AD14">
        <v>-0.7218</v>
      </c>
    </row>
    <row r="15" spans="1:30" ht="16" x14ac:dyDescent="0.2">
      <c r="A15" s="8">
        <v>43497</v>
      </c>
      <c r="B15" s="7" t="s">
        <v>915</v>
      </c>
      <c r="C15" s="7">
        <v>1.88</v>
      </c>
      <c r="D15" s="7">
        <v>2.2000000000000002</v>
      </c>
      <c r="E15" s="7">
        <v>1.67</v>
      </c>
      <c r="F15" s="7">
        <v>2.0499999999999998</v>
      </c>
      <c r="G15" s="7">
        <v>1.5</v>
      </c>
      <c r="H15" s="7">
        <v>1.71</v>
      </c>
      <c r="I15" s="7">
        <v>2.35</v>
      </c>
      <c r="J15" s="7">
        <v>1.43</v>
      </c>
      <c r="K15">
        <v>0.5</v>
      </c>
      <c r="L15">
        <v>1.1495</v>
      </c>
      <c r="M15">
        <v>0.29139999999999999</v>
      </c>
      <c r="O15" s="7">
        <v>1.98</v>
      </c>
      <c r="P15" s="7">
        <v>2.65</v>
      </c>
      <c r="Q15" s="7">
        <v>1.96</v>
      </c>
      <c r="R15" s="7">
        <v>1.71</v>
      </c>
      <c r="S15" s="7">
        <v>1.1599999999999999</v>
      </c>
      <c r="T15" s="7">
        <v>1.49</v>
      </c>
      <c r="U15" s="7">
        <v>2.12</v>
      </c>
      <c r="V15" s="7">
        <v>1.88</v>
      </c>
      <c r="W15">
        <v>0.16</v>
      </c>
      <c r="X15">
        <v>0.30620000000000003</v>
      </c>
      <c r="Y15">
        <v>-0.1641</v>
      </c>
      <c r="AB15" s="7">
        <v>1.49</v>
      </c>
      <c r="AC15">
        <v>0.16</v>
      </c>
      <c r="AD15">
        <v>0.30620000000000003</v>
      </c>
    </row>
    <row r="16" spans="1:30" ht="16" x14ac:dyDescent="0.2">
      <c r="A16" s="8">
        <v>43525</v>
      </c>
      <c r="B16" s="7" t="s">
        <v>915</v>
      </c>
      <c r="C16" s="7">
        <v>2.12</v>
      </c>
      <c r="D16" s="7">
        <v>1.88</v>
      </c>
      <c r="E16" s="7">
        <v>2.2000000000000002</v>
      </c>
      <c r="F16" s="7">
        <v>1.67</v>
      </c>
      <c r="G16" s="7">
        <v>2.0499999999999998</v>
      </c>
      <c r="H16" s="7">
        <v>1.5</v>
      </c>
      <c r="I16" s="7">
        <v>1.71</v>
      </c>
      <c r="J16" s="7">
        <v>2.35</v>
      </c>
      <c r="K16">
        <v>0.76</v>
      </c>
      <c r="L16">
        <v>2.1160999999999999</v>
      </c>
      <c r="M16">
        <v>1.2321</v>
      </c>
      <c r="O16" s="7">
        <v>1.26</v>
      </c>
      <c r="P16" s="7">
        <v>1.98</v>
      </c>
      <c r="Q16" s="7">
        <v>2.65</v>
      </c>
      <c r="R16" s="7">
        <v>1.96</v>
      </c>
      <c r="S16" s="7">
        <v>1.71</v>
      </c>
      <c r="T16" s="7">
        <v>1.1599999999999999</v>
      </c>
      <c r="U16" s="7">
        <v>1.49</v>
      </c>
      <c r="V16" s="7">
        <v>2.12</v>
      </c>
      <c r="W16">
        <v>0.31</v>
      </c>
      <c r="X16">
        <v>-8.2199999999999995E-2</v>
      </c>
      <c r="Y16">
        <v>-1.4134</v>
      </c>
      <c r="AB16" s="7">
        <v>1.1599999999999999</v>
      </c>
      <c r="AC16">
        <v>0.31</v>
      </c>
      <c r="AD16">
        <v>-8.2199999999999995E-2</v>
      </c>
    </row>
    <row r="17" spans="1:30" ht="16" x14ac:dyDescent="0.2">
      <c r="A17" s="8">
        <v>43556</v>
      </c>
      <c r="B17" s="7" t="s">
        <v>915</v>
      </c>
      <c r="C17" s="7">
        <v>1.49</v>
      </c>
      <c r="D17" s="7">
        <v>2.12</v>
      </c>
      <c r="E17" s="7">
        <v>1.88</v>
      </c>
      <c r="F17" s="7">
        <v>2.2000000000000002</v>
      </c>
      <c r="G17" s="7">
        <v>1.67</v>
      </c>
      <c r="H17" s="7">
        <v>2.0499999999999998</v>
      </c>
      <c r="I17" s="7">
        <v>1.5</v>
      </c>
      <c r="J17" s="7">
        <v>1.71</v>
      </c>
      <c r="K17">
        <v>0.3</v>
      </c>
      <c r="L17">
        <v>-0.25530000000000003</v>
      </c>
      <c r="M17">
        <v>0.46600000000000003</v>
      </c>
      <c r="O17" s="7">
        <v>1.34</v>
      </c>
      <c r="P17" s="7">
        <v>1.26</v>
      </c>
      <c r="Q17" s="7">
        <v>1.98</v>
      </c>
      <c r="R17" s="7">
        <v>2.65</v>
      </c>
      <c r="S17" s="7">
        <v>1.96</v>
      </c>
      <c r="T17" s="7">
        <v>1.71</v>
      </c>
      <c r="U17" s="7">
        <v>1.1599999999999999</v>
      </c>
      <c r="V17" s="7">
        <v>1.49</v>
      </c>
      <c r="W17">
        <v>0.47</v>
      </c>
      <c r="X17">
        <v>-1.1934</v>
      </c>
      <c r="Y17">
        <v>0.27850000000000003</v>
      </c>
      <c r="AB17" s="7">
        <v>1.71</v>
      </c>
      <c r="AC17">
        <v>0.47</v>
      </c>
      <c r="AD17">
        <v>-1.1934</v>
      </c>
    </row>
    <row r="18" spans="1:30" ht="16" x14ac:dyDescent="0.2">
      <c r="A18" s="8">
        <v>43586</v>
      </c>
      <c r="B18" s="7" t="s">
        <v>915</v>
      </c>
      <c r="C18" s="7">
        <v>1.1599999999999999</v>
      </c>
      <c r="D18" s="7">
        <v>1.49</v>
      </c>
      <c r="E18" s="7">
        <v>2.12</v>
      </c>
      <c r="F18" s="7">
        <v>1.88</v>
      </c>
      <c r="G18" s="7">
        <v>2.2000000000000002</v>
      </c>
      <c r="H18" s="7">
        <v>1.67</v>
      </c>
      <c r="I18" s="7">
        <v>2.0499999999999998</v>
      </c>
      <c r="J18" s="7">
        <v>1.5</v>
      </c>
      <c r="K18">
        <v>0.23</v>
      </c>
      <c r="L18">
        <v>-1.2313000000000001</v>
      </c>
      <c r="M18">
        <v>-2.6230000000000002</v>
      </c>
      <c r="O18" s="7">
        <v>1.87</v>
      </c>
      <c r="P18" s="7">
        <v>1.34</v>
      </c>
      <c r="Q18" s="7">
        <v>1.26</v>
      </c>
      <c r="R18" s="7">
        <v>1.98</v>
      </c>
      <c r="S18" s="7">
        <v>2.65</v>
      </c>
      <c r="T18" s="7">
        <v>1.96</v>
      </c>
      <c r="U18" s="7">
        <v>1.71</v>
      </c>
      <c r="V18" s="7">
        <v>1.1599999999999999</v>
      </c>
      <c r="W18">
        <v>0.36</v>
      </c>
      <c r="X18">
        <v>0.41210000000000002</v>
      </c>
      <c r="Y18">
        <v>1.2016</v>
      </c>
      <c r="AB18" s="7">
        <v>1.96</v>
      </c>
      <c r="AC18">
        <v>0.36</v>
      </c>
      <c r="AD18">
        <v>0.41210000000000002</v>
      </c>
    </row>
    <row r="19" spans="1:30" ht="16" x14ac:dyDescent="0.2">
      <c r="A19" s="8">
        <v>43617</v>
      </c>
      <c r="B19" s="7" t="s">
        <v>915</v>
      </c>
      <c r="C19" s="7">
        <v>1.71</v>
      </c>
      <c r="D19" s="7">
        <v>1.1599999999999999</v>
      </c>
      <c r="E19" s="7">
        <v>1.49</v>
      </c>
      <c r="F19" s="7">
        <v>2.12</v>
      </c>
      <c r="G19" s="7">
        <v>1.88</v>
      </c>
      <c r="H19" s="7">
        <v>2.2000000000000002</v>
      </c>
      <c r="I19" s="7">
        <v>1.67</v>
      </c>
      <c r="J19" s="7">
        <v>2.0499999999999998</v>
      </c>
      <c r="K19">
        <v>0.35</v>
      </c>
      <c r="L19">
        <v>-0.60129999999999995</v>
      </c>
      <c r="M19">
        <v>-1.0886</v>
      </c>
      <c r="O19" s="7">
        <v>2.39</v>
      </c>
      <c r="P19" s="7">
        <v>1.87</v>
      </c>
      <c r="Q19" s="7">
        <v>1.34</v>
      </c>
      <c r="R19" s="7">
        <v>1.26</v>
      </c>
      <c r="S19" s="7">
        <v>1.98</v>
      </c>
      <c r="T19" s="7">
        <v>2.65</v>
      </c>
      <c r="U19" s="7">
        <v>1.96</v>
      </c>
      <c r="V19" s="7">
        <v>1.71</v>
      </c>
      <c r="W19">
        <v>0.25</v>
      </c>
      <c r="X19">
        <v>2.419</v>
      </c>
      <c r="Y19">
        <v>1.3431999999999999</v>
      </c>
      <c r="AB19" s="7">
        <v>2.65</v>
      </c>
      <c r="AC19">
        <v>0.25</v>
      </c>
      <c r="AD19">
        <v>2.419</v>
      </c>
    </row>
    <row r="20" spans="1:30" ht="16" x14ac:dyDescent="0.2">
      <c r="A20" s="8">
        <v>43647</v>
      </c>
      <c r="B20" s="7" t="s">
        <v>915</v>
      </c>
      <c r="C20" s="7">
        <v>1.96</v>
      </c>
      <c r="D20" s="7">
        <v>1.71</v>
      </c>
      <c r="E20" s="7">
        <v>1.1599999999999999</v>
      </c>
      <c r="F20" s="7">
        <v>1.49</v>
      </c>
      <c r="G20" s="7">
        <v>2.12</v>
      </c>
      <c r="H20" s="7">
        <v>1.88</v>
      </c>
      <c r="I20" s="7">
        <v>2.2000000000000002</v>
      </c>
      <c r="J20" s="7">
        <v>1.67</v>
      </c>
      <c r="K20">
        <v>0.3</v>
      </c>
      <c r="L20">
        <v>-0.88970000000000005</v>
      </c>
      <c r="M20">
        <v>-1.4255</v>
      </c>
      <c r="O20" s="7">
        <v>2.2400000000000002</v>
      </c>
      <c r="P20" s="7">
        <v>2.39</v>
      </c>
      <c r="Q20" s="7">
        <v>1.87</v>
      </c>
      <c r="R20" s="7">
        <v>1.34</v>
      </c>
      <c r="S20" s="7">
        <v>1.26</v>
      </c>
      <c r="T20" s="7">
        <v>1.98</v>
      </c>
      <c r="U20" s="7">
        <v>2.65</v>
      </c>
      <c r="V20" s="7">
        <v>1.96</v>
      </c>
      <c r="W20">
        <v>0.26</v>
      </c>
      <c r="X20">
        <v>3.4171999999999998</v>
      </c>
      <c r="Y20">
        <v>1.2569999999999999</v>
      </c>
      <c r="AB20" s="7">
        <v>1.98</v>
      </c>
      <c r="AC20">
        <v>0.26</v>
      </c>
      <c r="AD20">
        <v>3.4171999999999998</v>
      </c>
    </row>
    <row r="21" spans="1:30" ht="16" x14ac:dyDescent="0.2">
      <c r="A21" s="8">
        <v>43678</v>
      </c>
      <c r="B21" s="7" t="s">
        <v>915</v>
      </c>
      <c r="C21" s="7">
        <v>2.65</v>
      </c>
      <c r="D21" s="7">
        <v>1.96</v>
      </c>
      <c r="E21" s="7">
        <v>1.71</v>
      </c>
      <c r="F21" s="7">
        <v>1.1599999999999999</v>
      </c>
      <c r="G21" s="7">
        <v>1.49</v>
      </c>
      <c r="H21" s="7">
        <v>2.12</v>
      </c>
      <c r="I21" s="7">
        <v>1.88</v>
      </c>
      <c r="J21" s="7">
        <v>2.2000000000000002</v>
      </c>
      <c r="K21">
        <v>0.32</v>
      </c>
      <c r="L21">
        <v>-0.7218</v>
      </c>
      <c r="M21">
        <v>-1.1684000000000001</v>
      </c>
      <c r="O21" s="7">
        <v>2.15</v>
      </c>
      <c r="P21" s="7">
        <v>2.2400000000000002</v>
      </c>
      <c r="Q21" s="7">
        <v>2.39</v>
      </c>
      <c r="R21" s="7">
        <v>1.87</v>
      </c>
      <c r="S21" s="7">
        <v>1.34</v>
      </c>
      <c r="T21" s="7">
        <v>1.26</v>
      </c>
      <c r="U21" s="7">
        <v>1.98</v>
      </c>
      <c r="V21" s="7">
        <v>2.65</v>
      </c>
      <c r="W21">
        <v>0.13</v>
      </c>
      <c r="X21">
        <v>2.6414</v>
      </c>
      <c r="Y21">
        <v>1.0125999999999999</v>
      </c>
      <c r="AB21" s="7">
        <v>1.26</v>
      </c>
      <c r="AC21">
        <v>0.13</v>
      </c>
      <c r="AD21">
        <v>2.6414</v>
      </c>
    </row>
    <row r="22" spans="1:30" ht="16" x14ac:dyDescent="0.2">
      <c r="A22" s="8">
        <v>43709</v>
      </c>
      <c r="B22" s="7" t="s">
        <v>915</v>
      </c>
      <c r="C22" s="7">
        <v>1.98</v>
      </c>
      <c r="D22" s="7">
        <v>2.65</v>
      </c>
      <c r="E22" s="7">
        <v>1.96</v>
      </c>
      <c r="F22" s="7">
        <v>1.71</v>
      </c>
      <c r="G22" s="7">
        <v>1.1599999999999999</v>
      </c>
      <c r="H22" s="7">
        <v>1.49</v>
      </c>
      <c r="I22" s="7">
        <v>2.12</v>
      </c>
      <c r="J22" s="7">
        <v>1.88</v>
      </c>
      <c r="K22">
        <v>0.16</v>
      </c>
      <c r="L22">
        <v>0.30620000000000003</v>
      </c>
      <c r="M22">
        <v>-0.1641</v>
      </c>
      <c r="O22" s="7">
        <v>1.99</v>
      </c>
      <c r="P22" s="7">
        <v>2.15</v>
      </c>
      <c r="Q22" s="7">
        <v>2.2400000000000002</v>
      </c>
      <c r="R22" s="7">
        <v>2.39</v>
      </c>
      <c r="S22" s="7">
        <v>1.87</v>
      </c>
      <c r="T22" s="7">
        <v>1.34</v>
      </c>
      <c r="U22" s="7">
        <v>1.26</v>
      </c>
      <c r="V22" s="7">
        <v>1.98</v>
      </c>
      <c r="W22">
        <v>-0.15</v>
      </c>
      <c r="X22">
        <v>0.92810000000000004</v>
      </c>
      <c r="Y22">
        <v>-1.0224</v>
      </c>
      <c r="AB22" s="7">
        <v>1.34</v>
      </c>
      <c r="AC22">
        <v>-0.15</v>
      </c>
      <c r="AD22">
        <v>0.92810000000000004</v>
      </c>
    </row>
    <row r="23" spans="1:30" ht="16" x14ac:dyDescent="0.2">
      <c r="A23" s="8">
        <v>43739</v>
      </c>
      <c r="B23" s="7" t="s">
        <v>915</v>
      </c>
      <c r="C23" s="7">
        <v>1.26</v>
      </c>
      <c r="D23" s="7">
        <v>1.98</v>
      </c>
      <c r="E23" s="7">
        <v>2.65</v>
      </c>
      <c r="F23" s="7">
        <v>1.96</v>
      </c>
      <c r="G23" s="7">
        <v>1.71</v>
      </c>
      <c r="H23" s="7">
        <v>1.1599999999999999</v>
      </c>
      <c r="I23" s="7">
        <v>1.49</v>
      </c>
      <c r="J23" s="7">
        <v>2.12</v>
      </c>
      <c r="K23">
        <v>0.31</v>
      </c>
      <c r="L23">
        <v>-8.2199999999999995E-2</v>
      </c>
      <c r="M23">
        <v>-1.4134</v>
      </c>
      <c r="O23" s="7">
        <v>1.53</v>
      </c>
      <c r="P23" s="7">
        <v>1.99</v>
      </c>
      <c r="Q23" s="7">
        <v>2.15</v>
      </c>
      <c r="R23" s="7">
        <v>2.2400000000000002</v>
      </c>
      <c r="S23" s="7">
        <v>2.39</v>
      </c>
      <c r="T23" s="7">
        <v>1.87</v>
      </c>
      <c r="U23" s="7">
        <v>1.34</v>
      </c>
      <c r="V23" s="7">
        <v>1.26</v>
      </c>
      <c r="W23">
        <v>-0.23</v>
      </c>
      <c r="X23">
        <v>-2.7099999999999999E-2</v>
      </c>
      <c r="Y23">
        <v>-0.4098</v>
      </c>
      <c r="AB23" s="7">
        <v>1.87</v>
      </c>
      <c r="AC23">
        <v>-0.23</v>
      </c>
      <c r="AD23">
        <v>-2.7099999999999999E-2</v>
      </c>
    </row>
    <row r="24" spans="1:30" ht="16" x14ac:dyDescent="0.2">
      <c r="A24" s="8">
        <v>43770</v>
      </c>
      <c r="B24" s="7" t="s">
        <v>915</v>
      </c>
      <c r="C24" s="7">
        <v>1.34</v>
      </c>
      <c r="D24" s="7">
        <v>1.26</v>
      </c>
      <c r="E24" s="7">
        <v>1.98</v>
      </c>
      <c r="F24" s="7">
        <v>2.65</v>
      </c>
      <c r="G24" s="7">
        <v>1.96</v>
      </c>
      <c r="H24" s="7">
        <v>1.71</v>
      </c>
      <c r="I24" s="7">
        <v>1.1599999999999999</v>
      </c>
      <c r="J24" s="7">
        <v>1.49</v>
      </c>
      <c r="K24">
        <v>0.47</v>
      </c>
      <c r="L24">
        <v>-1.1934</v>
      </c>
      <c r="M24">
        <v>0.27850000000000003</v>
      </c>
      <c r="O24" s="7">
        <v>1.27</v>
      </c>
      <c r="P24" s="7">
        <v>1.53</v>
      </c>
      <c r="Q24" s="7">
        <v>1.99</v>
      </c>
      <c r="R24" s="7">
        <v>2.15</v>
      </c>
      <c r="S24" s="7">
        <v>2.2400000000000002</v>
      </c>
      <c r="T24" s="7">
        <v>2.39</v>
      </c>
      <c r="U24" s="7">
        <v>1.87</v>
      </c>
      <c r="V24" s="7">
        <v>1.34</v>
      </c>
      <c r="W24">
        <v>-0.68</v>
      </c>
      <c r="X24">
        <v>-0.12180000000000001</v>
      </c>
      <c r="Y24">
        <v>-0.1469</v>
      </c>
      <c r="AB24" s="7">
        <v>2.39</v>
      </c>
      <c r="AC24">
        <v>-0.68</v>
      </c>
      <c r="AD24">
        <v>-0.12180000000000001</v>
      </c>
    </row>
    <row r="25" spans="1:30" ht="16" x14ac:dyDescent="0.2">
      <c r="A25" s="8">
        <v>43800</v>
      </c>
      <c r="B25" s="7" t="s">
        <v>915</v>
      </c>
      <c r="C25" s="7">
        <v>1.87</v>
      </c>
      <c r="D25" s="7">
        <v>1.34</v>
      </c>
      <c r="E25" s="7">
        <v>1.26</v>
      </c>
      <c r="F25" s="7">
        <v>1.98</v>
      </c>
      <c r="G25" s="7">
        <v>2.65</v>
      </c>
      <c r="H25" s="7">
        <v>1.96</v>
      </c>
      <c r="I25" s="7">
        <v>1.71</v>
      </c>
      <c r="J25" s="7">
        <v>1.1599999999999999</v>
      </c>
      <c r="K25">
        <v>0.36</v>
      </c>
      <c r="L25">
        <v>0.41210000000000002</v>
      </c>
      <c r="M25">
        <v>1.2016</v>
      </c>
      <c r="O25" s="7">
        <v>2.64</v>
      </c>
      <c r="P25" s="7">
        <v>1.27</v>
      </c>
      <c r="Q25" s="7">
        <v>1.53</v>
      </c>
      <c r="R25" s="7">
        <v>1.99</v>
      </c>
      <c r="S25" s="7">
        <v>2.15</v>
      </c>
      <c r="T25" s="7">
        <v>2.2400000000000002</v>
      </c>
      <c r="U25" s="7">
        <v>2.39</v>
      </c>
      <c r="V25" s="7">
        <v>1.87</v>
      </c>
      <c r="W25">
        <v>-0.94</v>
      </c>
      <c r="X25">
        <v>-0.4118</v>
      </c>
      <c r="Y25">
        <v>-1.2262</v>
      </c>
      <c r="AB25" s="7">
        <v>2.2400000000000002</v>
      </c>
      <c r="AC25">
        <v>-0.94</v>
      </c>
      <c r="AD25">
        <v>-0.4118</v>
      </c>
    </row>
    <row r="26" spans="1:30" ht="16" x14ac:dyDescent="0.2">
      <c r="A26" s="8">
        <v>43831</v>
      </c>
      <c r="B26" s="7" t="s">
        <v>915</v>
      </c>
      <c r="C26" s="7">
        <v>2.39</v>
      </c>
      <c r="D26" s="7">
        <v>1.87</v>
      </c>
      <c r="E26" s="7">
        <v>1.34</v>
      </c>
      <c r="F26" s="7">
        <v>1.26</v>
      </c>
      <c r="G26" s="7">
        <v>1.98</v>
      </c>
      <c r="H26" s="7">
        <v>2.65</v>
      </c>
      <c r="I26" s="7">
        <v>1.96</v>
      </c>
      <c r="J26" s="7">
        <v>1.71</v>
      </c>
      <c r="K26">
        <v>0.25</v>
      </c>
      <c r="L26">
        <v>2.419</v>
      </c>
      <c r="M26">
        <v>1.3431999999999999</v>
      </c>
      <c r="O26" s="7">
        <v>2.44</v>
      </c>
      <c r="P26" s="7">
        <v>2.64</v>
      </c>
      <c r="Q26" s="7">
        <v>1.27</v>
      </c>
      <c r="R26" s="7">
        <v>1.53</v>
      </c>
      <c r="S26" s="7">
        <v>1.99</v>
      </c>
      <c r="T26" s="7">
        <v>2.15</v>
      </c>
      <c r="U26" s="7">
        <v>2.2400000000000002</v>
      </c>
      <c r="V26" s="7">
        <v>2.39</v>
      </c>
      <c r="W26">
        <v>-0.96</v>
      </c>
      <c r="X26">
        <v>-0.38119999999999998</v>
      </c>
      <c r="Y26">
        <v>0.1217</v>
      </c>
      <c r="AB26" s="7">
        <v>2.15</v>
      </c>
      <c r="AC26">
        <v>-0.96</v>
      </c>
      <c r="AD26">
        <v>-0.38119999999999998</v>
      </c>
    </row>
    <row r="27" spans="1:30" ht="16" x14ac:dyDescent="0.2">
      <c r="A27" s="8">
        <v>43862</v>
      </c>
      <c r="B27" s="7" t="s">
        <v>915</v>
      </c>
      <c r="C27" s="7">
        <v>2.2400000000000002</v>
      </c>
      <c r="D27" s="7">
        <v>2.39</v>
      </c>
      <c r="E27" s="7">
        <v>1.87</v>
      </c>
      <c r="F27" s="7">
        <v>1.34</v>
      </c>
      <c r="G27" s="7">
        <v>1.26</v>
      </c>
      <c r="H27" s="7">
        <v>1.98</v>
      </c>
      <c r="I27" s="7">
        <v>2.65</v>
      </c>
      <c r="J27" s="7">
        <v>1.96</v>
      </c>
      <c r="K27">
        <v>0.26</v>
      </c>
      <c r="L27">
        <v>3.4171999999999998</v>
      </c>
      <c r="M27">
        <v>1.2569999999999999</v>
      </c>
      <c r="O27" s="7">
        <v>2.09</v>
      </c>
      <c r="P27" s="7">
        <v>2.44</v>
      </c>
      <c r="Q27" s="7">
        <v>2.64</v>
      </c>
      <c r="R27" s="7">
        <v>1.27</v>
      </c>
      <c r="S27" s="7">
        <v>1.53</v>
      </c>
      <c r="T27" s="7">
        <v>1.99</v>
      </c>
      <c r="U27" s="7">
        <v>2.15</v>
      </c>
      <c r="V27" s="7">
        <v>2.2400000000000002</v>
      </c>
      <c r="W27">
        <v>-1.1499999999999999</v>
      </c>
      <c r="X27">
        <v>0.63139999999999996</v>
      </c>
      <c r="Y27">
        <v>0.98499999999999999</v>
      </c>
      <c r="AB27" s="7">
        <v>1.99</v>
      </c>
      <c r="AC27">
        <v>-1.1499999999999999</v>
      </c>
      <c r="AD27">
        <v>0.63139999999999996</v>
      </c>
    </row>
    <row r="28" spans="1:30" ht="16" x14ac:dyDescent="0.2">
      <c r="A28" s="8">
        <v>43891</v>
      </c>
      <c r="B28" s="7" t="s">
        <v>915</v>
      </c>
      <c r="C28" s="7">
        <v>2.15</v>
      </c>
      <c r="D28" s="7">
        <v>2.2400000000000002</v>
      </c>
      <c r="E28" s="7">
        <v>2.39</v>
      </c>
      <c r="F28" s="7">
        <v>1.87</v>
      </c>
      <c r="G28" s="7">
        <v>1.34</v>
      </c>
      <c r="H28" s="7">
        <v>1.26</v>
      </c>
      <c r="I28" s="7">
        <v>1.98</v>
      </c>
      <c r="J28" s="7">
        <v>2.65</v>
      </c>
      <c r="K28">
        <v>0.13</v>
      </c>
      <c r="L28">
        <v>2.6414</v>
      </c>
      <c r="M28">
        <v>1.0125999999999999</v>
      </c>
      <c r="O28" s="7">
        <v>1.1200000000000001</v>
      </c>
      <c r="P28" s="7">
        <v>2.09</v>
      </c>
      <c r="Q28" s="7">
        <v>2.44</v>
      </c>
      <c r="R28" s="7">
        <v>2.64</v>
      </c>
      <c r="S28" s="7">
        <v>1.27</v>
      </c>
      <c r="T28" s="7">
        <v>1.53</v>
      </c>
      <c r="U28" s="7">
        <v>1.99</v>
      </c>
      <c r="V28" s="7">
        <v>2.15</v>
      </c>
      <c r="W28">
        <v>-1.17</v>
      </c>
      <c r="X28">
        <v>-7.17E-2</v>
      </c>
      <c r="Y28">
        <v>-0.65469999999999995</v>
      </c>
      <c r="AB28" s="7">
        <v>1.53</v>
      </c>
      <c r="AC28">
        <v>-1.17</v>
      </c>
      <c r="AD28">
        <v>-7.17E-2</v>
      </c>
    </row>
    <row r="29" spans="1:30" ht="16" x14ac:dyDescent="0.2">
      <c r="A29" s="8">
        <v>43922</v>
      </c>
      <c r="B29" s="7" t="s">
        <v>915</v>
      </c>
      <c r="C29" s="7">
        <v>1.99</v>
      </c>
      <c r="D29" s="7">
        <v>2.15</v>
      </c>
      <c r="E29" s="7">
        <v>2.2400000000000002</v>
      </c>
      <c r="F29" s="7">
        <v>2.39</v>
      </c>
      <c r="G29" s="7">
        <v>1.87</v>
      </c>
      <c r="H29" s="7">
        <v>1.34</v>
      </c>
      <c r="I29" s="7">
        <v>1.26</v>
      </c>
      <c r="J29" s="7">
        <v>1.98</v>
      </c>
      <c r="K29">
        <v>-0.15</v>
      </c>
      <c r="L29">
        <v>0.92810000000000004</v>
      </c>
      <c r="M29">
        <v>-1.0224</v>
      </c>
      <c r="O29" s="7">
        <v>2.3199999999999998</v>
      </c>
      <c r="P29" s="7">
        <v>1.1200000000000001</v>
      </c>
      <c r="Q29" s="7">
        <v>2.09</v>
      </c>
      <c r="R29" s="7">
        <v>2.44</v>
      </c>
      <c r="S29" s="7">
        <v>2.64</v>
      </c>
      <c r="T29" s="7">
        <v>1.27</v>
      </c>
      <c r="U29" s="7">
        <v>1.53</v>
      </c>
      <c r="V29" s="7">
        <v>1.99</v>
      </c>
      <c r="W29">
        <v>-1.1299999999999999</v>
      </c>
      <c r="X29">
        <v>2.0863999999999998</v>
      </c>
      <c r="Y29">
        <v>2.5445000000000002</v>
      </c>
      <c r="AB29" s="7">
        <v>1.27</v>
      </c>
      <c r="AC29">
        <v>-1.1299999999999999</v>
      </c>
      <c r="AD29">
        <v>2.0863999999999998</v>
      </c>
    </row>
    <row r="30" spans="1:30" ht="16" x14ac:dyDescent="0.2">
      <c r="A30" s="8">
        <v>43952</v>
      </c>
      <c r="B30" s="7" t="s">
        <v>915</v>
      </c>
      <c r="C30" s="7">
        <v>1.53</v>
      </c>
      <c r="D30" s="7">
        <v>1.99</v>
      </c>
      <c r="E30" s="7">
        <v>2.15</v>
      </c>
      <c r="F30" s="7">
        <v>2.2400000000000002</v>
      </c>
      <c r="G30" s="7">
        <v>2.39</v>
      </c>
      <c r="H30" s="7">
        <v>1.87</v>
      </c>
      <c r="I30" s="7">
        <v>1.34</v>
      </c>
      <c r="J30" s="7">
        <v>1.26</v>
      </c>
      <c r="K30">
        <v>-0.23</v>
      </c>
      <c r="L30">
        <v>-2.7099999999999999E-2</v>
      </c>
      <c r="M30">
        <v>-0.4098</v>
      </c>
      <c r="O30" s="7">
        <v>2.4300000000000002</v>
      </c>
      <c r="P30" s="7">
        <v>2.3199999999999998</v>
      </c>
      <c r="Q30" s="7">
        <v>1.1200000000000001</v>
      </c>
      <c r="R30" s="7">
        <v>2.09</v>
      </c>
      <c r="S30" s="7">
        <v>2.44</v>
      </c>
      <c r="T30" s="7">
        <v>2.64</v>
      </c>
      <c r="U30" s="7">
        <v>1.27</v>
      </c>
      <c r="V30" s="7">
        <v>1.53</v>
      </c>
      <c r="W30">
        <v>-1.1399999999999999</v>
      </c>
      <c r="X30">
        <v>-1.736</v>
      </c>
      <c r="Y30">
        <v>-0.3024</v>
      </c>
      <c r="AB30" s="7">
        <v>2.64</v>
      </c>
      <c r="AC30">
        <v>-1.1399999999999999</v>
      </c>
      <c r="AD30">
        <v>-1.736</v>
      </c>
    </row>
    <row r="31" spans="1:30" ht="16" x14ac:dyDescent="0.2">
      <c r="A31" s="8">
        <v>43983</v>
      </c>
      <c r="B31" s="7" t="s">
        <v>915</v>
      </c>
      <c r="C31" s="7">
        <v>1.27</v>
      </c>
      <c r="D31" s="7">
        <v>1.53</v>
      </c>
      <c r="E31" s="7">
        <v>1.99</v>
      </c>
      <c r="F31" s="7">
        <v>2.15</v>
      </c>
      <c r="G31" s="7">
        <v>2.2400000000000002</v>
      </c>
      <c r="H31" s="7">
        <v>2.39</v>
      </c>
      <c r="I31" s="7">
        <v>1.87</v>
      </c>
      <c r="J31" s="7">
        <v>1.34</v>
      </c>
      <c r="K31">
        <v>-0.68</v>
      </c>
      <c r="L31">
        <v>-0.12180000000000001</v>
      </c>
      <c r="M31">
        <v>-0.1469</v>
      </c>
      <c r="O31" s="7">
        <v>2.88</v>
      </c>
      <c r="P31" s="7">
        <v>2.4300000000000002</v>
      </c>
      <c r="Q31" s="7">
        <v>2.3199999999999998</v>
      </c>
      <c r="R31" s="7">
        <v>1.1200000000000001</v>
      </c>
      <c r="S31" s="7">
        <v>2.09</v>
      </c>
      <c r="T31" s="7">
        <v>2.44</v>
      </c>
      <c r="U31" s="7">
        <v>2.64</v>
      </c>
      <c r="V31" s="7">
        <v>1.27</v>
      </c>
      <c r="W31">
        <v>-1.2</v>
      </c>
      <c r="X31">
        <v>-2.4836</v>
      </c>
      <c r="Y31">
        <v>-1.1087</v>
      </c>
      <c r="AB31" s="7">
        <v>2.44</v>
      </c>
      <c r="AC31">
        <v>-1.2</v>
      </c>
      <c r="AD31">
        <v>-2.4836</v>
      </c>
    </row>
    <row r="32" spans="1:30" ht="16" x14ac:dyDescent="0.2">
      <c r="A32" s="8">
        <v>44013</v>
      </c>
      <c r="B32" s="7" t="s">
        <v>915</v>
      </c>
      <c r="C32" s="7">
        <v>2.64</v>
      </c>
      <c r="D32" s="7">
        <v>1.27</v>
      </c>
      <c r="E32" s="7">
        <v>1.53</v>
      </c>
      <c r="F32" s="7">
        <v>1.99</v>
      </c>
      <c r="G32" s="7">
        <v>2.15</v>
      </c>
      <c r="H32" s="7">
        <v>2.2400000000000002</v>
      </c>
      <c r="I32" s="7">
        <v>2.39</v>
      </c>
      <c r="J32" s="7">
        <v>1.87</v>
      </c>
      <c r="K32">
        <v>-0.94</v>
      </c>
      <c r="L32">
        <v>-0.4118</v>
      </c>
      <c r="M32">
        <v>-1.2262</v>
      </c>
      <c r="O32" s="7">
        <v>2.5</v>
      </c>
      <c r="P32" s="7">
        <v>2.88</v>
      </c>
      <c r="Q32" s="7">
        <v>2.4300000000000002</v>
      </c>
      <c r="R32" s="7">
        <v>2.3199999999999998</v>
      </c>
      <c r="S32" s="7">
        <v>1.1200000000000001</v>
      </c>
      <c r="T32" s="7">
        <v>2.09</v>
      </c>
      <c r="U32" s="7">
        <v>2.44</v>
      </c>
      <c r="V32" s="7">
        <v>2.64</v>
      </c>
      <c r="W32">
        <v>-0.96</v>
      </c>
      <c r="X32">
        <v>-1.1907000000000001</v>
      </c>
      <c r="Y32">
        <v>0.1361</v>
      </c>
      <c r="AB32" s="7">
        <v>2.09</v>
      </c>
      <c r="AC32">
        <v>-0.96</v>
      </c>
      <c r="AD32">
        <v>-1.1907000000000001</v>
      </c>
    </row>
    <row r="33" spans="1:30" ht="16" x14ac:dyDescent="0.2">
      <c r="A33" s="8">
        <v>44044</v>
      </c>
      <c r="B33" s="7" t="s">
        <v>915</v>
      </c>
      <c r="C33" s="7">
        <v>2.44</v>
      </c>
      <c r="D33" s="7">
        <v>2.64</v>
      </c>
      <c r="E33" s="7">
        <v>1.27</v>
      </c>
      <c r="F33" s="7">
        <v>1.53</v>
      </c>
      <c r="G33" s="7">
        <v>1.99</v>
      </c>
      <c r="H33" s="7">
        <v>2.15</v>
      </c>
      <c r="I33" s="7">
        <v>2.2400000000000002</v>
      </c>
      <c r="J33" s="7">
        <v>2.39</v>
      </c>
      <c r="K33">
        <v>-0.96</v>
      </c>
      <c r="L33">
        <v>-0.38119999999999998</v>
      </c>
      <c r="M33">
        <v>0.1217</v>
      </c>
      <c r="O33" s="7">
        <v>2.4900000000000002</v>
      </c>
      <c r="P33" s="7">
        <v>2.5</v>
      </c>
      <c r="Q33" s="7">
        <v>2.88</v>
      </c>
      <c r="R33" s="7">
        <v>2.4300000000000002</v>
      </c>
      <c r="S33" s="7">
        <v>2.3199999999999998</v>
      </c>
      <c r="T33" s="7">
        <v>1.1200000000000001</v>
      </c>
      <c r="U33" s="7">
        <v>2.09</v>
      </c>
      <c r="V33" s="7">
        <v>2.44</v>
      </c>
      <c r="W33">
        <v>-0.79</v>
      </c>
      <c r="X33">
        <v>2.1092</v>
      </c>
      <c r="Y33">
        <v>0.72989999999999999</v>
      </c>
      <c r="AB33" s="7">
        <v>1.1200000000000001</v>
      </c>
      <c r="AC33">
        <v>-0.79</v>
      </c>
      <c r="AD33">
        <v>2.1092</v>
      </c>
    </row>
    <row r="34" spans="1:30" ht="16" x14ac:dyDescent="0.2">
      <c r="A34" s="8">
        <v>44075</v>
      </c>
      <c r="B34" s="7" t="s">
        <v>915</v>
      </c>
      <c r="C34" s="7">
        <v>2.09</v>
      </c>
      <c r="D34" s="7">
        <v>2.44</v>
      </c>
      <c r="E34" s="7">
        <v>2.64</v>
      </c>
      <c r="F34" s="7">
        <v>1.27</v>
      </c>
      <c r="G34" s="7">
        <v>1.53</v>
      </c>
      <c r="H34" s="7">
        <v>1.99</v>
      </c>
      <c r="I34" s="7">
        <v>2.15</v>
      </c>
      <c r="J34" s="7">
        <v>2.2400000000000002</v>
      </c>
      <c r="K34">
        <v>-1.1499999999999999</v>
      </c>
      <c r="L34">
        <v>0.63139999999999996</v>
      </c>
      <c r="M34">
        <v>0.98499999999999999</v>
      </c>
      <c r="O34" s="7">
        <v>2.33</v>
      </c>
      <c r="P34" s="7">
        <v>2.4900000000000002</v>
      </c>
      <c r="Q34" s="7">
        <v>2.5</v>
      </c>
      <c r="R34" s="7">
        <v>2.88</v>
      </c>
      <c r="S34" s="7">
        <v>2.4300000000000002</v>
      </c>
      <c r="T34" s="7">
        <v>2.3199999999999998</v>
      </c>
      <c r="U34" s="7">
        <v>1.1200000000000001</v>
      </c>
      <c r="V34" s="7">
        <v>2.09</v>
      </c>
      <c r="W34">
        <v>-0.95</v>
      </c>
      <c r="X34">
        <v>-0.2044</v>
      </c>
      <c r="Y34">
        <v>-1.4251</v>
      </c>
      <c r="AB34" s="7">
        <v>2.3199999999999998</v>
      </c>
      <c r="AC34">
        <v>-0.95</v>
      </c>
      <c r="AD34">
        <v>-0.2044</v>
      </c>
    </row>
    <row r="35" spans="1:30" ht="16" x14ac:dyDescent="0.2">
      <c r="A35" s="8">
        <v>44105</v>
      </c>
      <c r="B35" s="7" t="s">
        <v>915</v>
      </c>
      <c r="C35" s="7">
        <v>1.1200000000000001</v>
      </c>
      <c r="D35" s="7">
        <v>2.09</v>
      </c>
      <c r="E35" s="7">
        <v>2.44</v>
      </c>
      <c r="F35" s="7">
        <v>2.64</v>
      </c>
      <c r="G35" s="7">
        <v>1.27</v>
      </c>
      <c r="H35" s="7">
        <v>1.53</v>
      </c>
      <c r="I35" s="7">
        <v>1.99</v>
      </c>
      <c r="J35" s="7">
        <v>2.15</v>
      </c>
      <c r="K35">
        <v>-1.17</v>
      </c>
      <c r="L35">
        <v>-7.17E-2</v>
      </c>
      <c r="M35">
        <v>-0.65469999999999995</v>
      </c>
      <c r="O35" s="7">
        <v>2.08</v>
      </c>
      <c r="P35" s="7">
        <v>2.33</v>
      </c>
      <c r="Q35" s="7">
        <v>2.4900000000000002</v>
      </c>
      <c r="R35" s="7">
        <v>2.5</v>
      </c>
      <c r="S35" s="7">
        <v>2.88</v>
      </c>
      <c r="T35" s="7">
        <v>2.4300000000000002</v>
      </c>
      <c r="U35" s="7">
        <v>2.3199999999999998</v>
      </c>
      <c r="V35" s="7">
        <v>1.1200000000000001</v>
      </c>
      <c r="W35">
        <v>-1.07</v>
      </c>
      <c r="X35">
        <v>-0.16059999999999999</v>
      </c>
      <c r="Y35">
        <v>-1.2385999999999999</v>
      </c>
      <c r="AB35" s="7">
        <v>2.4300000000000002</v>
      </c>
      <c r="AC35">
        <v>-1.07</v>
      </c>
      <c r="AD35">
        <v>-0.16059999999999999</v>
      </c>
    </row>
    <row r="36" spans="1:30" ht="16" x14ac:dyDescent="0.2">
      <c r="A36" s="8">
        <v>44136</v>
      </c>
      <c r="B36" s="7" t="s">
        <v>915</v>
      </c>
      <c r="C36" s="7">
        <v>2.3199999999999998</v>
      </c>
      <c r="D36" s="7">
        <v>1.1200000000000001</v>
      </c>
      <c r="E36" s="7">
        <v>2.09</v>
      </c>
      <c r="F36" s="7">
        <v>2.44</v>
      </c>
      <c r="G36" s="7">
        <v>2.64</v>
      </c>
      <c r="H36" s="7">
        <v>1.27</v>
      </c>
      <c r="I36" s="7">
        <v>1.53</v>
      </c>
      <c r="J36" s="7">
        <v>1.99</v>
      </c>
      <c r="K36">
        <v>-1.1299999999999999</v>
      </c>
      <c r="L36">
        <v>2.0863999999999998</v>
      </c>
      <c r="M36">
        <v>2.5445000000000002</v>
      </c>
      <c r="O36" s="7">
        <v>1.52</v>
      </c>
      <c r="P36" s="7">
        <v>2.08</v>
      </c>
      <c r="Q36" s="7">
        <v>2.33</v>
      </c>
      <c r="R36" s="7">
        <v>2.4900000000000002</v>
      </c>
      <c r="S36" s="7">
        <v>2.5</v>
      </c>
      <c r="T36" s="7">
        <v>2.88</v>
      </c>
      <c r="U36" s="7">
        <v>2.4300000000000002</v>
      </c>
      <c r="V36" s="7">
        <v>2.3199999999999998</v>
      </c>
      <c r="W36">
        <v>-1.05</v>
      </c>
      <c r="X36">
        <v>0.84460000000000002</v>
      </c>
      <c r="Y36">
        <v>0.76549999999999996</v>
      </c>
      <c r="AB36" s="7">
        <v>2.88</v>
      </c>
      <c r="AC36">
        <v>-1.05</v>
      </c>
      <c r="AD36">
        <v>0.84460000000000002</v>
      </c>
    </row>
    <row r="37" spans="1:30" ht="16" x14ac:dyDescent="0.2">
      <c r="A37" s="8">
        <v>44166</v>
      </c>
      <c r="B37" s="7" t="s">
        <v>915</v>
      </c>
      <c r="C37" s="7">
        <v>2.4300000000000002</v>
      </c>
      <c r="D37" s="7">
        <v>2.3199999999999998</v>
      </c>
      <c r="E37" s="7">
        <v>1.1200000000000001</v>
      </c>
      <c r="F37" s="7">
        <v>2.09</v>
      </c>
      <c r="G37" s="7">
        <v>2.44</v>
      </c>
      <c r="H37" s="7">
        <v>2.64</v>
      </c>
      <c r="I37" s="7">
        <v>1.27</v>
      </c>
      <c r="J37" s="7">
        <v>1.53</v>
      </c>
      <c r="K37">
        <v>-1.1399999999999999</v>
      </c>
      <c r="L37">
        <v>-1.736</v>
      </c>
      <c r="M37">
        <v>-0.3024</v>
      </c>
      <c r="O37" s="7">
        <v>3.02</v>
      </c>
      <c r="P37" s="7">
        <v>1.52</v>
      </c>
      <c r="Q37" s="7">
        <v>2.08</v>
      </c>
      <c r="R37" s="7">
        <v>2.33</v>
      </c>
      <c r="S37" s="7">
        <v>2.4900000000000002</v>
      </c>
      <c r="T37" s="7">
        <v>2.5</v>
      </c>
      <c r="U37" s="7">
        <v>2.88</v>
      </c>
      <c r="V37" s="7">
        <v>2.4300000000000002</v>
      </c>
      <c r="W37">
        <v>-1.44</v>
      </c>
      <c r="X37">
        <v>0.63019999999999998</v>
      </c>
      <c r="Y37">
        <v>2.5999999999999999E-2</v>
      </c>
      <c r="AB37" s="7">
        <v>2.5</v>
      </c>
      <c r="AC37">
        <v>-1.44</v>
      </c>
      <c r="AD37">
        <v>0.63019999999999998</v>
      </c>
    </row>
    <row r="38" spans="1:30" ht="16" x14ac:dyDescent="0.2">
      <c r="A38" s="8">
        <v>44197</v>
      </c>
      <c r="B38" s="7" t="s">
        <v>915</v>
      </c>
      <c r="C38" s="7">
        <v>2.88</v>
      </c>
      <c r="D38" s="7">
        <v>2.4300000000000002</v>
      </c>
      <c r="E38" s="7">
        <v>2.3199999999999998</v>
      </c>
      <c r="F38" s="7">
        <v>1.1200000000000001</v>
      </c>
      <c r="G38" s="7">
        <v>2.09</v>
      </c>
      <c r="H38" s="7">
        <v>2.44</v>
      </c>
      <c r="I38" s="7">
        <v>2.64</v>
      </c>
      <c r="J38" s="7">
        <v>1.27</v>
      </c>
      <c r="K38">
        <v>-1.2</v>
      </c>
      <c r="L38">
        <v>-2.4836</v>
      </c>
      <c r="M38">
        <v>-1.1087</v>
      </c>
      <c r="O38" s="7">
        <v>2.61</v>
      </c>
      <c r="P38" s="7">
        <v>3.02</v>
      </c>
      <c r="Q38" s="7">
        <v>1.52</v>
      </c>
      <c r="R38" s="7">
        <v>2.08</v>
      </c>
      <c r="S38" s="7">
        <v>2.33</v>
      </c>
      <c r="T38" s="7">
        <v>2.4900000000000002</v>
      </c>
      <c r="U38" s="7">
        <v>2.5</v>
      </c>
      <c r="V38" s="7">
        <v>2.88</v>
      </c>
      <c r="W38">
        <v>-1.29</v>
      </c>
      <c r="X38">
        <v>-0.20930000000000001</v>
      </c>
      <c r="Y38">
        <v>-0.28249999999999997</v>
      </c>
      <c r="AB38" s="7">
        <v>2.4900000000000002</v>
      </c>
      <c r="AC38">
        <v>-1.29</v>
      </c>
      <c r="AD38">
        <v>-0.20930000000000001</v>
      </c>
    </row>
    <row r="39" spans="1:30" ht="16" x14ac:dyDescent="0.2">
      <c r="A39" s="8">
        <v>44228</v>
      </c>
      <c r="B39" s="7" t="s">
        <v>915</v>
      </c>
      <c r="C39" s="7">
        <v>2.5</v>
      </c>
      <c r="D39" s="7">
        <v>2.88</v>
      </c>
      <c r="E39" s="7">
        <v>2.4300000000000002</v>
      </c>
      <c r="F39" s="7">
        <v>2.3199999999999998</v>
      </c>
      <c r="G39" s="7">
        <v>1.1200000000000001</v>
      </c>
      <c r="H39" s="7">
        <v>2.09</v>
      </c>
      <c r="I39" s="7">
        <v>2.44</v>
      </c>
      <c r="J39" s="7">
        <v>2.64</v>
      </c>
      <c r="K39">
        <v>-0.96</v>
      </c>
      <c r="L39">
        <v>-1.1907000000000001</v>
      </c>
      <c r="M39">
        <v>0.1361</v>
      </c>
      <c r="O39" s="7">
        <v>2.86</v>
      </c>
      <c r="P39" s="7">
        <v>2.61</v>
      </c>
      <c r="Q39" s="7">
        <v>3.02</v>
      </c>
      <c r="R39" s="7">
        <v>1.52</v>
      </c>
      <c r="S39" s="7">
        <v>2.08</v>
      </c>
      <c r="T39" s="7">
        <v>2.33</v>
      </c>
      <c r="U39" s="7">
        <v>2.4900000000000002</v>
      </c>
      <c r="V39" s="7">
        <v>2.5</v>
      </c>
      <c r="W39">
        <v>-1.38</v>
      </c>
      <c r="X39">
        <v>-0.25159999999999999</v>
      </c>
      <c r="Y39">
        <v>-0.2137</v>
      </c>
      <c r="AB39" s="7">
        <v>2.33</v>
      </c>
      <c r="AC39">
        <v>-1.38</v>
      </c>
      <c r="AD39">
        <v>-0.25159999999999999</v>
      </c>
    </row>
    <row r="40" spans="1:30" ht="16" x14ac:dyDescent="0.2">
      <c r="A40" s="8">
        <v>44256</v>
      </c>
      <c r="B40" s="7" t="s">
        <v>915</v>
      </c>
      <c r="C40" s="7">
        <v>2.4900000000000002</v>
      </c>
      <c r="D40" s="7">
        <v>2.5</v>
      </c>
      <c r="E40" s="7">
        <v>2.88</v>
      </c>
      <c r="F40" s="7">
        <v>2.4300000000000002</v>
      </c>
      <c r="G40" s="7">
        <v>2.3199999999999998</v>
      </c>
      <c r="H40" s="7">
        <v>1.1200000000000001</v>
      </c>
      <c r="I40" s="7">
        <v>2.09</v>
      </c>
      <c r="J40" s="7">
        <v>2.44</v>
      </c>
      <c r="K40">
        <v>-0.79</v>
      </c>
      <c r="L40">
        <v>2.1092</v>
      </c>
      <c r="M40">
        <v>0.72989999999999999</v>
      </c>
      <c r="O40" s="7">
        <v>2.63</v>
      </c>
      <c r="P40" s="7">
        <v>2.86</v>
      </c>
      <c r="Q40" s="7">
        <v>2.61</v>
      </c>
      <c r="R40" s="7">
        <v>3.02</v>
      </c>
      <c r="S40" s="7">
        <v>1.52</v>
      </c>
      <c r="T40" s="7">
        <v>2.08</v>
      </c>
      <c r="U40" s="7">
        <v>2.33</v>
      </c>
      <c r="V40" s="7">
        <v>2.4900000000000002</v>
      </c>
      <c r="W40">
        <v>-1.46</v>
      </c>
      <c r="X40">
        <v>-0.14580000000000001</v>
      </c>
      <c r="Y40">
        <v>-2.2898999999999998</v>
      </c>
      <c r="AB40" s="7">
        <v>2.08</v>
      </c>
      <c r="AC40">
        <v>-1.46</v>
      </c>
      <c r="AD40">
        <v>-0.14580000000000001</v>
      </c>
    </row>
    <row r="41" spans="1:30" ht="16" x14ac:dyDescent="0.2">
      <c r="A41" s="8">
        <v>44287</v>
      </c>
      <c r="B41" s="7" t="s">
        <v>915</v>
      </c>
      <c r="C41" s="7">
        <v>2.33</v>
      </c>
      <c r="D41" s="7">
        <v>2.4900000000000002</v>
      </c>
      <c r="E41" s="7">
        <v>2.5</v>
      </c>
      <c r="F41" s="7">
        <v>2.88</v>
      </c>
      <c r="G41" s="7">
        <v>2.4300000000000002</v>
      </c>
      <c r="H41" s="7">
        <v>2.3199999999999998</v>
      </c>
      <c r="I41" s="7">
        <v>1.1200000000000001</v>
      </c>
      <c r="J41" s="7">
        <v>2.09</v>
      </c>
      <c r="K41">
        <v>-0.95</v>
      </c>
      <c r="L41">
        <v>-0.2044</v>
      </c>
      <c r="M41">
        <v>-1.4251</v>
      </c>
      <c r="O41" s="7">
        <v>2.61</v>
      </c>
      <c r="P41" s="7">
        <v>2.63</v>
      </c>
      <c r="Q41" s="7">
        <v>2.86</v>
      </c>
      <c r="R41" s="7">
        <v>2.61</v>
      </c>
      <c r="S41" s="7">
        <v>3.02</v>
      </c>
      <c r="T41" s="7">
        <v>1.52</v>
      </c>
      <c r="U41" s="7">
        <v>2.08</v>
      </c>
      <c r="V41" s="7">
        <v>2.33</v>
      </c>
      <c r="W41">
        <v>-1.39</v>
      </c>
      <c r="X41">
        <v>9.2999999999999999E-2</v>
      </c>
      <c r="Y41">
        <v>-0.18459999999999999</v>
      </c>
      <c r="AB41" s="7">
        <v>1.52</v>
      </c>
      <c r="AC41">
        <v>-1.39</v>
      </c>
      <c r="AD41">
        <v>9.2999999999999999E-2</v>
      </c>
    </row>
    <row r="42" spans="1:30" ht="16" x14ac:dyDescent="0.2">
      <c r="A42" s="8">
        <v>44317</v>
      </c>
      <c r="B42" s="7" t="s">
        <v>915</v>
      </c>
      <c r="C42" s="7">
        <v>2.08</v>
      </c>
      <c r="D42" s="7">
        <v>2.33</v>
      </c>
      <c r="E42" s="7">
        <v>2.4900000000000002</v>
      </c>
      <c r="F42" s="7">
        <v>2.5</v>
      </c>
      <c r="G42" s="7">
        <v>2.88</v>
      </c>
      <c r="H42" s="7">
        <v>2.4300000000000002</v>
      </c>
      <c r="I42" s="7">
        <v>2.3199999999999998</v>
      </c>
      <c r="J42" s="7">
        <v>1.1200000000000001</v>
      </c>
      <c r="K42">
        <v>-1.07</v>
      </c>
      <c r="L42">
        <v>-0.16059999999999999</v>
      </c>
      <c r="M42">
        <v>-1.2385999999999999</v>
      </c>
      <c r="O42" s="7">
        <v>3.47</v>
      </c>
      <c r="P42" s="7">
        <v>2.61</v>
      </c>
      <c r="Q42" s="7">
        <v>2.63</v>
      </c>
      <c r="R42" s="7">
        <v>2.86</v>
      </c>
      <c r="S42" s="7">
        <v>2.61</v>
      </c>
      <c r="T42" s="7">
        <v>3.02</v>
      </c>
      <c r="U42" s="7">
        <v>1.52</v>
      </c>
      <c r="V42" s="7">
        <v>2.08</v>
      </c>
      <c r="W42">
        <v>-1.2</v>
      </c>
      <c r="X42">
        <v>0.1981</v>
      </c>
      <c r="Y42">
        <v>0.28849999999999998</v>
      </c>
      <c r="AB42" s="7">
        <v>3.02</v>
      </c>
      <c r="AC42">
        <v>-1.2</v>
      </c>
      <c r="AD42">
        <v>0.1981</v>
      </c>
    </row>
    <row r="43" spans="1:30" ht="16" x14ac:dyDescent="0.2">
      <c r="A43" s="8">
        <v>44348</v>
      </c>
      <c r="B43" s="7" t="s">
        <v>915</v>
      </c>
      <c r="C43" s="7">
        <v>1.52</v>
      </c>
      <c r="D43" s="7">
        <v>2.08</v>
      </c>
      <c r="E43" s="7">
        <v>2.33</v>
      </c>
      <c r="F43" s="7">
        <v>2.4900000000000002</v>
      </c>
      <c r="G43" s="7">
        <v>2.5</v>
      </c>
      <c r="H43" s="7">
        <v>2.88</v>
      </c>
      <c r="I43" s="7">
        <v>2.4300000000000002</v>
      </c>
      <c r="J43" s="7">
        <v>2.3199999999999998</v>
      </c>
      <c r="K43">
        <v>-1.05</v>
      </c>
      <c r="L43">
        <v>0.84460000000000002</v>
      </c>
      <c r="M43">
        <v>0.76549999999999996</v>
      </c>
      <c r="O43" s="7">
        <v>3.11</v>
      </c>
      <c r="P43" s="7">
        <v>3.47</v>
      </c>
      <c r="Q43" s="7">
        <v>2.61</v>
      </c>
      <c r="R43" s="7">
        <v>2.63</v>
      </c>
      <c r="S43" s="7">
        <v>2.86</v>
      </c>
      <c r="T43" s="7">
        <v>2.61</v>
      </c>
      <c r="U43" s="7">
        <v>3.02</v>
      </c>
      <c r="V43" s="7">
        <v>1.52</v>
      </c>
      <c r="W43">
        <v>-1.01</v>
      </c>
      <c r="X43">
        <v>0.84830000000000005</v>
      </c>
      <c r="Y43">
        <v>1.0778000000000001</v>
      </c>
      <c r="AB43" s="7">
        <v>2.61</v>
      </c>
      <c r="AC43">
        <v>-1.01</v>
      </c>
      <c r="AD43">
        <v>0.84830000000000005</v>
      </c>
    </row>
    <row r="44" spans="1:30" ht="16" x14ac:dyDescent="0.2">
      <c r="A44" s="8">
        <v>44378</v>
      </c>
      <c r="B44" s="7" t="s">
        <v>915</v>
      </c>
      <c r="C44" s="7">
        <v>3.02</v>
      </c>
      <c r="D44" s="7">
        <v>1.52</v>
      </c>
      <c r="E44" s="7">
        <v>2.08</v>
      </c>
      <c r="F44" s="7">
        <v>2.33</v>
      </c>
      <c r="G44" s="7">
        <v>2.4900000000000002</v>
      </c>
      <c r="H44" s="7">
        <v>2.5</v>
      </c>
      <c r="I44" s="7">
        <v>2.88</v>
      </c>
      <c r="J44" s="7">
        <v>2.4300000000000002</v>
      </c>
      <c r="K44">
        <v>-1.44</v>
      </c>
      <c r="L44">
        <v>0.63019999999999998</v>
      </c>
      <c r="M44">
        <v>2.5999999999999999E-2</v>
      </c>
      <c r="O44" s="7">
        <v>2.65</v>
      </c>
      <c r="P44" s="7">
        <v>3.11</v>
      </c>
      <c r="Q44" s="7">
        <v>3.47</v>
      </c>
      <c r="R44" s="7">
        <v>2.61</v>
      </c>
      <c r="S44" s="7">
        <v>2.63</v>
      </c>
      <c r="T44" s="7">
        <v>2.86</v>
      </c>
      <c r="U44" s="7">
        <v>2.61</v>
      </c>
      <c r="V44" s="7">
        <v>3.02</v>
      </c>
      <c r="W44">
        <v>-0.98</v>
      </c>
      <c r="X44">
        <v>1.5444</v>
      </c>
      <c r="Y44">
        <v>1.6830000000000001</v>
      </c>
      <c r="AB44" s="7">
        <v>2.86</v>
      </c>
      <c r="AC44">
        <v>-0.98</v>
      </c>
      <c r="AD44">
        <v>1.5444</v>
      </c>
    </row>
    <row r="45" spans="1:30" ht="16" x14ac:dyDescent="0.2">
      <c r="A45" s="8">
        <v>44409</v>
      </c>
      <c r="B45" s="7" t="s">
        <v>915</v>
      </c>
      <c r="C45" s="7">
        <v>2.61</v>
      </c>
      <c r="D45" s="7">
        <v>3.02</v>
      </c>
      <c r="E45" s="7">
        <v>1.52</v>
      </c>
      <c r="F45" s="7">
        <v>2.08</v>
      </c>
      <c r="G45" s="7">
        <v>2.33</v>
      </c>
      <c r="H45" s="7">
        <v>2.4900000000000002</v>
      </c>
      <c r="I45" s="7">
        <v>2.5</v>
      </c>
      <c r="J45" s="7">
        <v>2.88</v>
      </c>
      <c r="K45">
        <v>-1.29</v>
      </c>
      <c r="L45">
        <v>-0.20930000000000001</v>
      </c>
      <c r="M45">
        <v>-0.28249999999999997</v>
      </c>
      <c r="O45" s="7">
        <v>3.19</v>
      </c>
      <c r="P45" s="7">
        <v>2.65</v>
      </c>
      <c r="Q45" s="7">
        <v>3.11</v>
      </c>
      <c r="R45" s="7">
        <v>3.47</v>
      </c>
      <c r="S45" s="7">
        <v>2.61</v>
      </c>
      <c r="T45" s="7">
        <v>2.63</v>
      </c>
      <c r="U45" s="7">
        <v>2.86</v>
      </c>
      <c r="V45" s="7">
        <v>2.61</v>
      </c>
      <c r="W45">
        <v>-1.31</v>
      </c>
      <c r="X45">
        <v>0.30520000000000003</v>
      </c>
      <c r="Y45">
        <v>0.76770000000000005</v>
      </c>
      <c r="AB45" s="7">
        <v>2.63</v>
      </c>
      <c r="AC45">
        <v>-1.31</v>
      </c>
      <c r="AD45">
        <v>0.30520000000000003</v>
      </c>
    </row>
    <row r="46" spans="1:30" ht="16" x14ac:dyDescent="0.2">
      <c r="A46" s="8">
        <v>44440</v>
      </c>
      <c r="B46" s="7" t="s">
        <v>915</v>
      </c>
      <c r="C46" s="7">
        <v>2.86</v>
      </c>
      <c r="D46" s="7">
        <v>2.61</v>
      </c>
      <c r="E46" s="7">
        <v>3.02</v>
      </c>
      <c r="F46" s="7">
        <v>1.52</v>
      </c>
      <c r="G46" s="7">
        <v>2.08</v>
      </c>
      <c r="H46" s="7">
        <v>2.33</v>
      </c>
      <c r="I46" s="7">
        <v>2.4900000000000002</v>
      </c>
      <c r="J46" s="7">
        <v>2.5</v>
      </c>
      <c r="K46">
        <v>-1.38</v>
      </c>
      <c r="L46">
        <v>-0.25159999999999999</v>
      </c>
      <c r="M46">
        <v>-0.2137</v>
      </c>
      <c r="O46" s="7">
        <v>2.59</v>
      </c>
      <c r="P46" s="7">
        <v>3.19</v>
      </c>
      <c r="Q46" s="7">
        <v>2.65</v>
      </c>
      <c r="R46" s="7">
        <v>3.11</v>
      </c>
      <c r="S46" s="7">
        <v>3.47</v>
      </c>
      <c r="T46" s="7">
        <v>2.61</v>
      </c>
      <c r="U46" s="7">
        <v>2.63</v>
      </c>
      <c r="V46" s="7">
        <v>2.86</v>
      </c>
      <c r="W46">
        <v>-1.61</v>
      </c>
      <c r="X46">
        <v>-0.60260000000000002</v>
      </c>
      <c r="Y46">
        <v>-0.36459999999999998</v>
      </c>
      <c r="AB46" s="7">
        <v>2.61</v>
      </c>
      <c r="AC46">
        <v>-1.61</v>
      </c>
      <c r="AD46">
        <v>-0.60260000000000002</v>
      </c>
    </row>
    <row r="47" spans="1:30" ht="16" x14ac:dyDescent="0.2">
      <c r="A47" s="8">
        <v>44470</v>
      </c>
      <c r="B47" s="7" t="s">
        <v>915</v>
      </c>
      <c r="C47" s="7">
        <v>2.63</v>
      </c>
      <c r="D47" s="7">
        <v>2.86</v>
      </c>
      <c r="E47" s="7">
        <v>2.61</v>
      </c>
      <c r="F47" s="7">
        <v>3.02</v>
      </c>
      <c r="G47" s="7">
        <v>1.52</v>
      </c>
      <c r="H47" s="7">
        <v>2.08</v>
      </c>
      <c r="I47" s="7">
        <v>2.33</v>
      </c>
      <c r="J47" s="7">
        <v>2.4900000000000002</v>
      </c>
      <c r="K47">
        <v>-1.46</v>
      </c>
      <c r="L47">
        <v>-0.14580000000000001</v>
      </c>
      <c r="M47">
        <v>-2.2898999999999998</v>
      </c>
      <c r="O47" s="7">
        <v>2.09</v>
      </c>
      <c r="P47" s="7">
        <v>2.59</v>
      </c>
      <c r="Q47" s="7">
        <v>3.19</v>
      </c>
      <c r="R47" s="7">
        <v>2.65</v>
      </c>
      <c r="S47" s="7">
        <v>3.11</v>
      </c>
      <c r="T47" s="7">
        <v>3.47</v>
      </c>
      <c r="U47" s="7">
        <v>2.61</v>
      </c>
      <c r="V47" s="7">
        <v>2.63</v>
      </c>
      <c r="W47">
        <v>-1.63</v>
      </c>
      <c r="X47">
        <v>1.2235</v>
      </c>
      <c r="Y47">
        <v>0.70620000000000005</v>
      </c>
      <c r="AB47" s="7">
        <v>3.47</v>
      </c>
      <c r="AC47">
        <v>-1.63</v>
      </c>
      <c r="AD47">
        <v>1.2235</v>
      </c>
    </row>
    <row r="48" spans="1:30" ht="16" x14ac:dyDescent="0.2">
      <c r="A48" s="8">
        <v>44501</v>
      </c>
      <c r="B48" s="7" t="s">
        <v>915</v>
      </c>
      <c r="C48" s="7">
        <v>2.61</v>
      </c>
      <c r="D48" s="7">
        <v>2.63</v>
      </c>
      <c r="E48" s="7">
        <v>2.86</v>
      </c>
      <c r="F48" s="7">
        <v>2.61</v>
      </c>
      <c r="G48" s="7">
        <v>3.02</v>
      </c>
      <c r="H48" s="7">
        <v>1.52</v>
      </c>
      <c r="I48" s="7">
        <v>2.08</v>
      </c>
      <c r="J48" s="7">
        <v>2.33</v>
      </c>
      <c r="K48">
        <v>-1.39</v>
      </c>
      <c r="L48">
        <v>9.2999999999999999E-2</v>
      </c>
      <c r="M48">
        <v>-0.18459999999999999</v>
      </c>
      <c r="O48" s="7">
        <v>2.9</v>
      </c>
      <c r="P48" s="7">
        <v>2.09</v>
      </c>
      <c r="Q48" s="7">
        <v>2.59</v>
      </c>
      <c r="R48" s="7">
        <v>3.19</v>
      </c>
      <c r="S48" s="7">
        <v>2.65</v>
      </c>
      <c r="T48" s="7">
        <v>3.11</v>
      </c>
      <c r="U48" s="7">
        <v>3.47</v>
      </c>
      <c r="V48" s="7">
        <v>2.61</v>
      </c>
      <c r="W48">
        <v>-1.9</v>
      </c>
      <c r="X48">
        <v>-7.4200000000000002E-2</v>
      </c>
      <c r="Y48">
        <v>-0.11799999999999999</v>
      </c>
      <c r="AB48" s="7">
        <v>3.11</v>
      </c>
      <c r="AC48">
        <v>-1.9</v>
      </c>
      <c r="AD48">
        <v>-7.4200000000000002E-2</v>
      </c>
    </row>
    <row r="49" spans="1:30" ht="16" x14ac:dyDescent="0.2">
      <c r="A49" s="8">
        <v>44531</v>
      </c>
      <c r="B49" s="7" t="s">
        <v>915</v>
      </c>
      <c r="C49" s="7">
        <v>3.47</v>
      </c>
      <c r="D49" s="7">
        <v>2.61</v>
      </c>
      <c r="E49" s="7">
        <v>2.63</v>
      </c>
      <c r="F49" s="7">
        <v>2.86</v>
      </c>
      <c r="G49" s="7">
        <v>2.61</v>
      </c>
      <c r="H49" s="7">
        <v>3.02</v>
      </c>
      <c r="I49" s="7">
        <v>1.52</v>
      </c>
      <c r="J49" s="7">
        <v>2.08</v>
      </c>
      <c r="K49">
        <v>-1.2</v>
      </c>
      <c r="L49">
        <v>0.1981</v>
      </c>
      <c r="M49">
        <v>0.28849999999999998</v>
      </c>
      <c r="O49" s="7">
        <v>4.1900000000000004</v>
      </c>
      <c r="P49" s="7">
        <v>2.9</v>
      </c>
      <c r="Q49" s="7">
        <v>2.09</v>
      </c>
      <c r="R49" s="7">
        <v>2.59</v>
      </c>
      <c r="S49" s="7">
        <v>3.19</v>
      </c>
      <c r="T49" s="7">
        <v>2.65</v>
      </c>
      <c r="U49" s="7">
        <v>3.11</v>
      </c>
      <c r="V49" s="7">
        <v>3.47</v>
      </c>
      <c r="W49">
        <v>-2.17</v>
      </c>
      <c r="X49">
        <v>2.4899999999999999E-2</v>
      </c>
      <c r="Y49">
        <v>-9.3600000000000003E-2</v>
      </c>
      <c r="AB49" s="7">
        <v>2.65</v>
      </c>
      <c r="AC49">
        <v>-2.17</v>
      </c>
      <c r="AD49">
        <v>2.4899999999999999E-2</v>
      </c>
    </row>
    <row r="50" spans="1:30" ht="16" x14ac:dyDescent="0.2">
      <c r="A50" s="8">
        <v>44562</v>
      </c>
      <c r="B50" s="7" t="s">
        <v>915</v>
      </c>
      <c r="C50" s="7">
        <v>3.11</v>
      </c>
      <c r="D50" s="7">
        <v>3.47</v>
      </c>
      <c r="E50" s="7">
        <v>2.61</v>
      </c>
      <c r="F50" s="7">
        <v>2.63</v>
      </c>
      <c r="G50" s="7">
        <v>2.86</v>
      </c>
      <c r="H50" s="7">
        <v>2.61</v>
      </c>
      <c r="I50" s="7">
        <v>3.02</v>
      </c>
      <c r="J50" s="7">
        <v>1.52</v>
      </c>
      <c r="K50">
        <v>-1.01</v>
      </c>
      <c r="L50">
        <v>0.84830000000000005</v>
      </c>
      <c r="M50">
        <v>1.0778000000000001</v>
      </c>
      <c r="O50" s="7">
        <v>2.77</v>
      </c>
      <c r="P50" s="7">
        <v>4.1900000000000004</v>
      </c>
      <c r="Q50" s="7">
        <v>2.9</v>
      </c>
      <c r="R50" s="7">
        <v>2.09</v>
      </c>
      <c r="S50" s="7">
        <v>2.59</v>
      </c>
      <c r="T50" s="7">
        <v>3.19</v>
      </c>
      <c r="U50" s="7">
        <v>2.65</v>
      </c>
      <c r="V50" s="7">
        <v>3.11</v>
      </c>
      <c r="W50">
        <v>-1.75</v>
      </c>
      <c r="X50">
        <v>-0.17</v>
      </c>
      <c r="Y50">
        <v>1.4699</v>
      </c>
      <c r="AB50" s="7">
        <v>3.19</v>
      </c>
      <c r="AC50">
        <v>-1.75</v>
      </c>
      <c r="AD50">
        <v>-0.17</v>
      </c>
    </row>
    <row r="51" spans="1:30" ht="16" x14ac:dyDescent="0.2">
      <c r="A51" s="8">
        <v>44593</v>
      </c>
      <c r="B51" s="7" t="s">
        <v>915</v>
      </c>
      <c r="C51" s="7">
        <v>2.65</v>
      </c>
      <c r="D51" s="7">
        <v>3.11</v>
      </c>
      <c r="E51" s="7">
        <v>3.47</v>
      </c>
      <c r="F51" s="7">
        <v>2.61</v>
      </c>
      <c r="G51" s="7">
        <v>2.63</v>
      </c>
      <c r="H51" s="7">
        <v>2.86</v>
      </c>
      <c r="I51" s="7">
        <v>2.61</v>
      </c>
      <c r="J51" s="7">
        <v>3.02</v>
      </c>
      <c r="K51">
        <v>-0.98</v>
      </c>
      <c r="L51">
        <v>1.5444</v>
      </c>
      <c r="M51">
        <v>1.6830000000000001</v>
      </c>
      <c r="O51" s="7">
        <v>2.46</v>
      </c>
      <c r="P51" s="7">
        <v>2.77</v>
      </c>
      <c r="Q51" s="7">
        <v>4.1900000000000004</v>
      </c>
      <c r="R51" s="7">
        <v>2.9</v>
      </c>
      <c r="S51" s="7">
        <v>2.09</v>
      </c>
      <c r="T51" s="7">
        <v>2.59</v>
      </c>
      <c r="U51" s="7">
        <v>3.19</v>
      </c>
      <c r="V51" s="7">
        <v>2.65</v>
      </c>
      <c r="W51">
        <v>-1.73</v>
      </c>
      <c r="X51">
        <v>-0.6552</v>
      </c>
      <c r="Y51">
        <v>-1.6105</v>
      </c>
      <c r="AB51" s="7">
        <v>2.59</v>
      </c>
      <c r="AC51">
        <v>-1.73</v>
      </c>
      <c r="AD51">
        <v>-0.6552</v>
      </c>
    </row>
    <row r="52" spans="1:30" ht="16" x14ac:dyDescent="0.2">
      <c r="A52" s="8">
        <v>44621</v>
      </c>
      <c r="B52" s="7" t="s">
        <v>915</v>
      </c>
      <c r="C52" s="7">
        <v>3.19</v>
      </c>
      <c r="D52" s="7">
        <v>2.65</v>
      </c>
      <c r="E52" s="7">
        <v>3.11</v>
      </c>
      <c r="F52" s="7">
        <v>3.47</v>
      </c>
      <c r="G52" s="7">
        <v>2.61</v>
      </c>
      <c r="H52" s="7">
        <v>2.63</v>
      </c>
      <c r="I52" s="7">
        <v>2.86</v>
      </c>
      <c r="J52" s="7">
        <v>2.61</v>
      </c>
      <c r="K52">
        <v>-1.31</v>
      </c>
      <c r="L52">
        <v>0.30520000000000003</v>
      </c>
      <c r="M52">
        <v>0.76770000000000005</v>
      </c>
      <c r="O52" s="7">
        <v>3.18</v>
      </c>
      <c r="P52" s="7">
        <v>2.46</v>
      </c>
      <c r="Q52" s="7">
        <v>2.77</v>
      </c>
      <c r="R52" s="7">
        <v>4.1900000000000004</v>
      </c>
      <c r="S52" s="7">
        <v>2.9</v>
      </c>
      <c r="T52" s="7">
        <v>2.09</v>
      </c>
      <c r="U52" s="7">
        <v>2.59</v>
      </c>
      <c r="V52" s="7">
        <v>3.19</v>
      </c>
      <c r="W52">
        <v>-1.73</v>
      </c>
      <c r="X52">
        <v>1.3456999999999999</v>
      </c>
      <c r="Y52">
        <v>-0.71750000000000003</v>
      </c>
      <c r="AB52" s="7">
        <v>2.09</v>
      </c>
      <c r="AC52">
        <v>-1.73</v>
      </c>
      <c r="AD52">
        <v>1.3456999999999999</v>
      </c>
    </row>
    <row r="53" spans="1:30" ht="16" x14ac:dyDescent="0.2">
      <c r="A53" s="8">
        <v>44652</v>
      </c>
      <c r="B53" s="7" t="s">
        <v>915</v>
      </c>
      <c r="C53" s="7">
        <v>2.59</v>
      </c>
      <c r="D53" s="7">
        <v>3.19</v>
      </c>
      <c r="E53" s="7">
        <v>2.65</v>
      </c>
      <c r="F53" s="7">
        <v>3.11</v>
      </c>
      <c r="G53" s="7">
        <v>3.47</v>
      </c>
      <c r="H53" s="7">
        <v>2.61</v>
      </c>
      <c r="I53" s="7">
        <v>2.63</v>
      </c>
      <c r="J53" s="7">
        <v>2.86</v>
      </c>
      <c r="K53">
        <v>-1.61</v>
      </c>
      <c r="L53">
        <v>-0.60260000000000002</v>
      </c>
      <c r="M53">
        <v>-0.36459999999999998</v>
      </c>
      <c r="O53" s="7">
        <v>2.96</v>
      </c>
      <c r="P53" s="7">
        <v>3.18</v>
      </c>
      <c r="Q53" s="7">
        <v>2.46</v>
      </c>
      <c r="R53" s="7">
        <v>2.77</v>
      </c>
      <c r="S53" s="7">
        <v>4.1900000000000004</v>
      </c>
      <c r="T53" s="7">
        <v>2.9</v>
      </c>
      <c r="U53" s="7">
        <v>2.09</v>
      </c>
      <c r="V53" s="7">
        <v>2.59</v>
      </c>
      <c r="W53">
        <v>-1.53</v>
      </c>
      <c r="X53">
        <v>0.33889999999999998</v>
      </c>
      <c r="Y53">
        <v>0.69220000000000004</v>
      </c>
      <c r="AB53" s="7">
        <v>2.9</v>
      </c>
      <c r="AC53">
        <v>-1.53</v>
      </c>
      <c r="AD53">
        <v>0.33889999999999998</v>
      </c>
    </row>
    <row r="54" spans="1:30" ht="16" x14ac:dyDescent="0.2">
      <c r="A54" s="8">
        <v>44682</v>
      </c>
      <c r="B54" s="7" t="s">
        <v>915</v>
      </c>
      <c r="C54" s="7">
        <v>2.09</v>
      </c>
      <c r="D54" s="7">
        <v>2.59</v>
      </c>
      <c r="E54" s="7">
        <v>3.19</v>
      </c>
      <c r="F54" s="7">
        <v>2.65</v>
      </c>
      <c r="G54" s="7">
        <v>3.11</v>
      </c>
      <c r="H54" s="7">
        <v>3.47</v>
      </c>
      <c r="I54" s="7">
        <v>2.61</v>
      </c>
      <c r="J54" s="7">
        <v>2.63</v>
      </c>
      <c r="K54">
        <v>-1.63</v>
      </c>
      <c r="L54">
        <v>1.2235</v>
      </c>
      <c r="M54">
        <v>0.70620000000000005</v>
      </c>
      <c r="O54" s="7">
        <v>2.61</v>
      </c>
      <c r="P54" s="7">
        <v>2.96</v>
      </c>
      <c r="Q54" s="7">
        <v>3.18</v>
      </c>
      <c r="R54" s="7">
        <v>2.46</v>
      </c>
      <c r="S54" s="7">
        <v>2.77</v>
      </c>
      <c r="T54" s="7">
        <v>4.1900000000000004</v>
      </c>
      <c r="U54" s="7">
        <v>2.9</v>
      </c>
      <c r="V54" s="7">
        <v>2.09</v>
      </c>
      <c r="W54">
        <v>-1.28</v>
      </c>
      <c r="X54">
        <v>-2.7191999999999998</v>
      </c>
      <c r="Y54">
        <v>-0.14560000000000001</v>
      </c>
      <c r="AB54" s="7">
        <v>4.1900000000000004</v>
      </c>
      <c r="AC54">
        <v>-1.28</v>
      </c>
      <c r="AD54">
        <v>-2.7191999999999998</v>
      </c>
    </row>
    <row r="55" spans="1:30" ht="16" x14ac:dyDescent="0.2">
      <c r="A55" s="8">
        <v>44713</v>
      </c>
      <c r="B55" s="7" t="s">
        <v>915</v>
      </c>
      <c r="C55" s="7">
        <v>2.9</v>
      </c>
      <c r="D55" s="7">
        <v>2.09</v>
      </c>
      <c r="E55" s="7">
        <v>2.59</v>
      </c>
      <c r="F55" s="7">
        <v>3.19</v>
      </c>
      <c r="G55" s="7">
        <v>2.65</v>
      </c>
      <c r="H55" s="7">
        <v>3.11</v>
      </c>
      <c r="I55" s="7">
        <v>3.47</v>
      </c>
      <c r="J55" s="7">
        <v>2.61</v>
      </c>
      <c r="K55">
        <v>-1.9</v>
      </c>
      <c r="L55">
        <v>-7.4200000000000002E-2</v>
      </c>
      <c r="M55">
        <v>-0.11799999999999999</v>
      </c>
      <c r="O55" s="7">
        <v>2.68</v>
      </c>
      <c r="P55" s="7">
        <v>2.61</v>
      </c>
      <c r="Q55" s="7">
        <v>2.96</v>
      </c>
      <c r="R55" s="7">
        <v>3.18</v>
      </c>
      <c r="S55" s="7">
        <v>2.46</v>
      </c>
      <c r="T55" s="7">
        <v>2.77</v>
      </c>
      <c r="U55" s="7">
        <v>4.1900000000000004</v>
      </c>
      <c r="V55" s="7">
        <v>2.9</v>
      </c>
      <c r="W55">
        <v>-1.1100000000000001</v>
      </c>
      <c r="X55">
        <v>-0.67430000000000001</v>
      </c>
      <c r="Y55">
        <v>1.2503</v>
      </c>
      <c r="AB55" s="7">
        <v>2.77</v>
      </c>
      <c r="AC55">
        <v>-1.1100000000000001</v>
      </c>
      <c r="AD55">
        <v>-0.67430000000000001</v>
      </c>
    </row>
    <row r="56" spans="1:30" ht="16" x14ac:dyDescent="0.2">
      <c r="A56" s="8">
        <v>44743</v>
      </c>
      <c r="B56" s="7" t="s">
        <v>915</v>
      </c>
      <c r="C56" s="7">
        <v>4.1900000000000004</v>
      </c>
      <c r="D56" s="7">
        <v>2.9</v>
      </c>
      <c r="E56" s="7">
        <v>2.09</v>
      </c>
      <c r="F56" s="7">
        <v>2.59</v>
      </c>
      <c r="G56" s="7">
        <v>3.19</v>
      </c>
      <c r="H56" s="7">
        <v>2.65</v>
      </c>
      <c r="I56" s="7">
        <v>3.11</v>
      </c>
      <c r="J56" s="7">
        <v>3.47</v>
      </c>
      <c r="K56">
        <v>-2.17</v>
      </c>
      <c r="L56">
        <v>2.4899999999999999E-2</v>
      </c>
      <c r="M56">
        <v>-9.3600000000000003E-2</v>
      </c>
      <c r="O56" s="7">
        <v>2.86</v>
      </c>
      <c r="P56" s="7">
        <v>2.68</v>
      </c>
      <c r="Q56" s="7">
        <v>2.61</v>
      </c>
      <c r="R56" s="7">
        <v>2.96</v>
      </c>
      <c r="S56" s="7">
        <v>3.18</v>
      </c>
      <c r="T56" s="7">
        <v>2.46</v>
      </c>
      <c r="U56" s="7">
        <v>2.77</v>
      </c>
      <c r="V56" s="7">
        <v>4.1900000000000004</v>
      </c>
      <c r="W56">
        <v>-0.91</v>
      </c>
      <c r="X56">
        <v>1.6004</v>
      </c>
      <c r="Y56">
        <v>0.92269999999999996</v>
      </c>
      <c r="AB56" s="7">
        <v>2.46</v>
      </c>
      <c r="AC56">
        <v>-0.91</v>
      </c>
      <c r="AD56">
        <v>1.6004</v>
      </c>
    </row>
    <row r="57" spans="1:30" ht="16" x14ac:dyDescent="0.2">
      <c r="A57" s="8">
        <v>44774</v>
      </c>
      <c r="B57" s="7" t="s">
        <v>915</v>
      </c>
      <c r="C57" s="7">
        <v>2.77</v>
      </c>
      <c r="D57" s="7">
        <v>4.1900000000000004</v>
      </c>
      <c r="E57" s="7">
        <v>2.9</v>
      </c>
      <c r="F57" s="7">
        <v>2.09</v>
      </c>
      <c r="G57" s="7">
        <v>2.59</v>
      </c>
      <c r="H57" s="7">
        <v>3.19</v>
      </c>
      <c r="I57" s="7">
        <v>2.65</v>
      </c>
      <c r="J57" s="7">
        <v>3.11</v>
      </c>
      <c r="K57">
        <v>-1.75</v>
      </c>
      <c r="L57">
        <v>-0.17</v>
      </c>
      <c r="M57">
        <v>1.4699</v>
      </c>
      <c r="O57" s="7">
        <v>3.05</v>
      </c>
      <c r="P57" s="7">
        <v>2.86</v>
      </c>
      <c r="Q57" s="7">
        <v>2.68</v>
      </c>
      <c r="R57" s="7">
        <v>2.61</v>
      </c>
      <c r="S57" s="7">
        <v>2.96</v>
      </c>
      <c r="T57" s="7">
        <v>3.18</v>
      </c>
      <c r="U57" s="7">
        <v>2.46</v>
      </c>
      <c r="V57" s="7">
        <v>2.77</v>
      </c>
      <c r="W57">
        <v>-0.76</v>
      </c>
      <c r="X57">
        <v>0.28029999999999999</v>
      </c>
      <c r="Y57">
        <v>-1.1088</v>
      </c>
      <c r="AB57" s="7">
        <v>3.18</v>
      </c>
      <c r="AC57">
        <v>-0.76</v>
      </c>
      <c r="AD57">
        <v>0.28029999999999999</v>
      </c>
    </row>
    <row r="58" spans="1:30" ht="16" x14ac:dyDescent="0.2">
      <c r="A58" s="8">
        <v>44805</v>
      </c>
      <c r="B58" s="7" t="s">
        <v>915</v>
      </c>
      <c r="C58" s="7">
        <v>2.46</v>
      </c>
      <c r="D58" s="7">
        <v>2.77</v>
      </c>
      <c r="E58" s="7">
        <v>4.1900000000000004</v>
      </c>
      <c r="F58" s="7">
        <v>2.9</v>
      </c>
      <c r="G58" s="7">
        <v>2.09</v>
      </c>
      <c r="H58" s="7">
        <v>2.59</v>
      </c>
      <c r="I58" s="7">
        <v>3.19</v>
      </c>
      <c r="J58" s="7">
        <v>2.65</v>
      </c>
      <c r="K58">
        <v>-1.73</v>
      </c>
      <c r="L58">
        <v>-0.6552</v>
      </c>
      <c r="M58">
        <v>-1.6105</v>
      </c>
      <c r="O58" s="7">
        <v>2.4</v>
      </c>
      <c r="P58" s="7">
        <v>3.05</v>
      </c>
      <c r="Q58" s="7">
        <v>2.86</v>
      </c>
      <c r="R58" s="7">
        <v>2.68</v>
      </c>
      <c r="S58" s="7">
        <v>2.61</v>
      </c>
      <c r="T58" s="7">
        <v>2.96</v>
      </c>
      <c r="U58" s="7">
        <v>3.18</v>
      </c>
      <c r="V58" s="7">
        <v>2.46</v>
      </c>
      <c r="W58">
        <v>-0.37</v>
      </c>
      <c r="X58">
        <v>-0.97309999999999997</v>
      </c>
      <c r="Y58">
        <v>-0.62839999999999996</v>
      </c>
      <c r="AB58" s="7">
        <v>2.96</v>
      </c>
      <c r="AC58">
        <v>-0.37</v>
      </c>
      <c r="AD58">
        <v>-0.97309999999999997</v>
      </c>
    </row>
    <row r="59" spans="1:30" ht="16" x14ac:dyDescent="0.2">
      <c r="A59" s="8">
        <v>44835</v>
      </c>
      <c r="B59" s="7" t="s">
        <v>915</v>
      </c>
      <c r="C59" s="7">
        <v>3.18</v>
      </c>
      <c r="D59" s="7">
        <v>2.46</v>
      </c>
      <c r="E59" s="7">
        <v>2.77</v>
      </c>
      <c r="F59" s="7">
        <v>4.1900000000000004</v>
      </c>
      <c r="G59" s="7">
        <v>2.9</v>
      </c>
      <c r="H59" s="7">
        <v>2.09</v>
      </c>
      <c r="I59" s="7">
        <v>2.59</v>
      </c>
      <c r="J59" s="7">
        <v>3.19</v>
      </c>
      <c r="K59">
        <v>-1.73</v>
      </c>
      <c r="L59">
        <v>1.3456999999999999</v>
      </c>
      <c r="M59">
        <v>-0.71750000000000003</v>
      </c>
      <c r="O59" s="7">
        <v>2.35</v>
      </c>
      <c r="P59" s="7">
        <v>2.4</v>
      </c>
      <c r="Q59" s="7">
        <v>3.05</v>
      </c>
      <c r="R59" s="7">
        <v>2.86</v>
      </c>
      <c r="S59" s="7">
        <v>2.68</v>
      </c>
      <c r="T59" s="7">
        <v>2.61</v>
      </c>
      <c r="U59" s="7">
        <v>2.96</v>
      </c>
      <c r="V59" s="7">
        <v>3.18</v>
      </c>
      <c r="W59">
        <v>-0.06</v>
      </c>
      <c r="X59">
        <v>1.1343000000000001</v>
      </c>
      <c r="Y59">
        <v>0.38640000000000002</v>
      </c>
      <c r="AB59" s="7">
        <v>2.61</v>
      </c>
      <c r="AC59">
        <v>-0.06</v>
      </c>
      <c r="AD59">
        <v>1.1343000000000001</v>
      </c>
    </row>
    <row r="60" spans="1:30" ht="16" x14ac:dyDescent="0.2">
      <c r="A60" s="8">
        <v>44866</v>
      </c>
      <c r="B60" s="7" t="s">
        <v>915</v>
      </c>
      <c r="C60" s="7">
        <v>2.96</v>
      </c>
      <c r="D60" s="7">
        <v>3.18</v>
      </c>
      <c r="E60" s="7">
        <v>2.46</v>
      </c>
      <c r="F60" s="7">
        <v>2.77</v>
      </c>
      <c r="G60" s="7">
        <v>4.1900000000000004</v>
      </c>
      <c r="H60" s="7">
        <v>2.9</v>
      </c>
      <c r="I60" s="7">
        <v>2.09</v>
      </c>
      <c r="J60" s="7">
        <v>2.59</v>
      </c>
      <c r="K60">
        <v>-1.53</v>
      </c>
      <c r="L60">
        <v>0.33889999999999998</v>
      </c>
      <c r="M60">
        <v>0.69220000000000004</v>
      </c>
      <c r="O60" s="7">
        <v>2.27</v>
      </c>
      <c r="P60" s="7">
        <v>2.35</v>
      </c>
      <c r="Q60" s="7">
        <v>2.4</v>
      </c>
      <c r="R60" s="7">
        <v>3.05</v>
      </c>
      <c r="S60" s="7">
        <v>2.86</v>
      </c>
      <c r="T60" s="7">
        <v>2.68</v>
      </c>
      <c r="U60" s="7">
        <v>2.61</v>
      </c>
      <c r="V60" s="7">
        <v>2.96</v>
      </c>
      <c r="W60">
        <v>0.43</v>
      </c>
      <c r="X60">
        <v>-0.28620000000000001</v>
      </c>
      <c r="Y60">
        <v>-0.57840000000000003</v>
      </c>
      <c r="AB60" s="7">
        <v>2.68</v>
      </c>
      <c r="AC60">
        <v>0.43</v>
      </c>
      <c r="AD60">
        <v>-0.28620000000000001</v>
      </c>
    </row>
    <row r="61" spans="1:30" ht="16" x14ac:dyDescent="0.2">
      <c r="A61" s="8">
        <v>44896</v>
      </c>
      <c r="B61" s="7" t="s">
        <v>915</v>
      </c>
      <c r="C61" s="7">
        <v>2.61</v>
      </c>
      <c r="D61" s="7">
        <v>2.96</v>
      </c>
      <c r="E61" s="7">
        <v>3.18</v>
      </c>
      <c r="F61" s="7">
        <v>2.46</v>
      </c>
      <c r="G61" s="7">
        <v>2.77</v>
      </c>
      <c r="H61" s="7">
        <v>4.1900000000000004</v>
      </c>
      <c r="I61" s="7">
        <v>2.9</v>
      </c>
      <c r="J61" s="7">
        <v>2.09</v>
      </c>
      <c r="K61">
        <v>-1.28</v>
      </c>
      <c r="L61">
        <v>-2.7191999999999998</v>
      </c>
      <c r="M61">
        <v>-0.14560000000000001</v>
      </c>
      <c r="O61" s="7">
        <v>3.07</v>
      </c>
      <c r="P61" s="7">
        <v>2.27</v>
      </c>
      <c r="Q61" s="7">
        <v>2.35</v>
      </c>
      <c r="R61" s="7">
        <v>2.4</v>
      </c>
      <c r="S61" s="7">
        <v>3.05</v>
      </c>
      <c r="T61" s="7">
        <v>2.86</v>
      </c>
      <c r="U61" s="7">
        <v>2.68</v>
      </c>
      <c r="V61" s="7">
        <v>2.61</v>
      </c>
      <c r="W61">
        <v>0.5</v>
      </c>
      <c r="X61">
        <v>-0.1545</v>
      </c>
      <c r="Y61">
        <v>-2.1745999999999999</v>
      </c>
      <c r="AB61" s="7">
        <v>2.86</v>
      </c>
      <c r="AC61">
        <v>0.5</v>
      </c>
      <c r="AD61">
        <v>-0.1545</v>
      </c>
    </row>
    <row r="62" spans="1:30" ht="16" x14ac:dyDescent="0.2">
      <c r="A62" s="8">
        <v>44927</v>
      </c>
      <c r="B62" s="7" t="s">
        <v>915</v>
      </c>
      <c r="C62" s="7">
        <v>2.68</v>
      </c>
      <c r="D62" s="7">
        <v>2.61</v>
      </c>
      <c r="E62" s="7">
        <v>2.96</v>
      </c>
      <c r="F62" s="7">
        <v>3.18</v>
      </c>
      <c r="G62" s="7">
        <v>2.46</v>
      </c>
      <c r="H62" s="7">
        <v>2.77</v>
      </c>
      <c r="I62" s="7">
        <v>4.1900000000000004</v>
      </c>
      <c r="J62" s="7">
        <v>2.9</v>
      </c>
      <c r="K62">
        <v>-1.1100000000000001</v>
      </c>
      <c r="L62">
        <v>-0.67430000000000001</v>
      </c>
      <c r="M62">
        <v>1.2503</v>
      </c>
      <c r="O62" s="7">
        <v>3.2</v>
      </c>
      <c r="P62" s="7">
        <v>3.07</v>
      </c>
      <c r="Q62" s="7">
        <v>2.27</v>
      </c>
      <c r="R62" s="7">
        <v>2.35</v>
      </c>
      <c r="S62" s="7">
        <v>2.4</v>
      </c>
      <c r="T62" s="7">
        <v>3.05</v>
      </c>
      <c r="U62" s="7">
        <v>2.86</v>
      </c>
      <c r="V62" s="7">
        <v>2.68</v>
      </c>
      <c r="W62">
        <v>0.51</v>
      </c>
      <c r="X62">
        <v>-0.60229999999999995</v>
      </c>
      <c r="Y62">
        <v>-1.1639999999999999</v>
      </c>
      <c r="AB62" s="7">
        <v>3.05</v>
      </c>
      <c r="AC62">
        <v>0.51</v>
      </c>
      <c r="AD62">
        <v>-0.60229999999999995</v>
      </c>
    </row>
    <row r="63" spans="1:30" ht="16" x14ac:dyDescent="0.2">
      <c r="A63" s="8">
        <v>44958</v>
      </c>
      <c r="B63" s="7" t="s">
        <v>915</v>
      </c>
      <c r="C63" s="7">
        <v>2.86</v>
      </c>
      <c r="D63" s="7">
        <v>2.68</v>
      </c>
      <c r="E63" s="7">
        <v>2.61</v>
      </c>
      <c r="F63" s="7">
        <v>2.96</v>
      </c>
      <c r="G63" s="7">
        <v>3.18</v>
      </c>
      <c r="H63" s="7">
        <v>2.46</v>
      </c>
      <c r="I63" s="7">
        <v>2.77</v>
      </c>
      <c r="J63" s="7">
        <v>4.1900000000000004</v>
      </c>
      <c r="K63">
        <v>-0.91</v>
      </c>
      <c r="L63">
        <v>1.6004</v>
      </c>
      <c r="M63">
        <v>0.92269999999999996</v>
      </c>
      <c r="O63" s="7">
        <v>3.36</v>
      </c>
      <c r="P63" s="7">
        <v>3.2</v>
      </c>
      <c r="Q63" s="7">
        <v>3.07</v>
      </c>
      <c r="R63" s="7">
        <v>2.27</v>
      </c>
      <c r="S63" s="7">
        <v>2.35</v>
      </c>
      <c r="T63" s="7">
        <v>2.4</v>
      </c>
      <c r="U63" s="7">
        <v>3.05</v>
      </c>
      <c r="V63" s="7">
        <v>2.86</v>
      </c>
      <c r="W63">
        <v>0.68</v>
      </c>
      <c r="X63">
        <v>0.31809999999999999</v>
      </c>
      <c r="Y63">
        <v>-0.44080000000000003</v>
      </c>
      <c r="AB63" s="7">
        <v>2.4</v>
      </c>
      <c r="AC63">
        <v>0.68</v>
      </c>
      <c r="AD63">
        <v>0.31809999999999999</v>
      </c>
    </row>
    <row r="64" spans="1:30" ht="16" x14ac:dyDescent="0.2">
      <c r="A64" s="8">
        <v>44986</v>
      </c>
      <c r="B64" s="7" t="s">
        <v>915</v>
      </c>
      <c r="C64" s="7">
        <v>3.05</v>
      </c>
      <c r="D64" s="7">
        <v>2.86</v>
      </c>
      <c r="E64" s="7">
        <v>2.68</v>
      </c>
      <c r="F64" s="7">
        <v>2.61</v>
      </c>
      <c r="G64" s="7">
        <v>2.96</v>
      </c>
      <c r="H64" s="7">
        <v>3.18</v>
      </c>
      <c r="I64" s="7">
        <v>2.46</v>
      </c>
      <c r="J64" s="7">
        <v>2.77</v>
      </c>
      <c r="K64">
        <v>-0.76</v>
      </c>
      <c r="L64">
        <v>0.28029999999999999</v>
      </c>
      <c r="M64">
        <v>-1.1088</v>
      </c>
      <c r="O64" s="7">
        <v>2.27</v>
      </c>
      <c r="P64" s="7">
        <v>3.36</v>
      </c>
      <c r="Q64" s="7">
        <v>3.2</v>
      </c>
      <c r="R64" s="7">
        <v>3.07</v>
      </c>
      <c r="S64" s="7">
        <v>2.27</v>
      </c>
      <c r="T64" s="7">
        <v>2.35</v>
      </c>
      <c r="U64" s="7">
        <v>2.4</v>
      </c>
      <c r="V64" s="7">
        <v>3.05</v>
      </c>
      <c r="W64">
        <v>0.48</v>
      </c>
      <c r="X64">
        <v>-0.41389999999999999</v>
      </c>
      <c r="Y64">
        <v>-2.0291999999999999</v>
      </c>
      <c r="AB64" s="7">
        <v>2.35</v>
      </c>
      <c r="AC64">
        <v>0.48</v>
      </c>
      <c r="AD64">
        <v>-0.41389999999999999</v>
      </c>
    </row>
    <row r="65" spans="1:30" ht="16" x14ac:dyDescent="0.2">
      <c r="A65" s="8">
        <v>45017</v>
      </c>
      <c r="B65" s="7" t="s">
        <v>915</v>
      </c>
      <c r="C65" s="7">
        <v>2.4</v>
      </c>
      <c r="D65" s="7">
        <v>3.05</v>
      </c>
      <c r="E65" s="7">
        <v>2.86</v>
      </c>
      <c r="F65" s="7">
        <v>2.68</v>
      </c>
      <c r="G65" s="7">
        <v>2.61</v>
      </c>
      <c r="H65" s="7">
        <v>2.96</v>
      </c>
      <c r="I65" s="7">
        <v>3.18</v>
      </c>
      <c r="J65" s="7">
        <v>2.46</v>
      </c>
      <c r="K65">
        <v>-0.37</v>
      </c>
      <c r="L65">
        <v>-0.97309999999999997</v>
      </c>
      <c r="M65">
        <v>-0.62839999999999996</v>
      </c>
      <c r="O65" s="7">
        <v>3.35</v>
      </c>
      <c r="P65" s="7">
        <v>2.27</v>
      </c>
      <c r="Q65" s="7">
        <v>3.36</v>
      </c>
      <c r="R65" s="7">
        <v>3.2</v>
      </c>
      <c r="S65" s="7">
        <v>3.07</v>
      </c>
      <c r="T65" s="7">
        <v>2.27</v>
      </c>
      <c r="U65" s="7">
        <v>2.35</v>
      </c>
      <c r="V65" s="7">
        <v>2.4</v>
      </c>
      <c r="W65">
        <v>0.91</v>
      </c>
      <c r="X65">
        <v>-3.5799999999999998E-2</v>
      </c>
      <c r="Y65">
        <v>-0.31940000000000002</v>
      </c>
      <c r="AB65" s="7">
        <v>2.27</v>
      </c>
      <c r="AC65">
        <v>0.91</v>
      </c>
      <c r="AD65">
        <v>-3.5799999999999998E-2</v>
      </c>
    </row>
    <row r="66" spans="1:30" ht="16" x14ac:dyDescent="0.2">
      <c r="A66" s="8">
        <v>45047</v>
      </c>
      <c r="B66" s="7" t="s">
        <v>915</v>
      </c>
      <c r="C66" s="7">
        <v>2.35</v>
      </c>
      <c r="D66" s="7">
        <v>2.4</v>
      </c>
      <c r="E66" s="7">
        <v>3.05</v>
      </c>
      <c r="F66" s="7">
        <v>2.86</v>
      </c>
      <c r="G66" s="7">
        <v>2.68</v>
      </c>
      <c r="H66" s="7">
        <v>2.61</v>
      </c>
      <c r="I66" s="7">
        <v>2.96</v>
      </c>
      <c r="J66" s="7">
        <v>3.18</v>
      </c>
      <c r="K66">
        <v>-0.06</v>
      </c>
      <c r="L66">
        <v>1.1343000000000001</v>
      </c>
      <c r="M66">
        <v>0.38640000000000002</v>
      </c>
      <c r="O66" s="7">
        <v>3.05</v>
      </c>
      <c r="P66" s="7">
        <v>3.35</v>
      </c>
      <c r="Q66" s="7">
        <v>2.27</v>
      </c>
      <c r="R66" s="7">
        <v>3.36</v>
      </c>
      <c r="S66" s="7">
        <v>3.2</v>
      </c>
      <c r="T66" s="7">
        <v>3.07</v>
      </c>
      <c r="U66" s="7">
        <v>2.27</v>
      </c>
      <c r="V66" s="7">
        <v>2.35</v>
      </c>
      <c r="W66">
        <v>1.1299999999999999</v>
      </c>
      <c r="X66">
        <v>-0.2215</v>
      </c>
      <c r="Y66">
        <v>1.9365000000000001</v>
      </c>
      <c r="AB66" s="7">
        <v>3.07</v>
      </c>
      <c r="AC66">
        <v>1.1299999999999999</v>
      </c>
      <c r="AD66">
        <v>-0.2215</v>
      </c>
    </row>
    <row r="67" spans="1:30" ht="16" x14ac:dyDescent="0.2">
      <c r="A67" s="8">
        <v>45078</v>
      </c>
      <c r="B67" s="7" t="s">
        <v>915</v>
      </c>
      <c r="C67" s="7">
        <v>2.27</v>
      </c>
      <c r="D67" s="7">
        <v>2.35</v>
      </c>
      <c r="E67" s="7">
        <v>2.4</v>
      </c>
      <c r="F67" s="7">
        <v>3.05</v>
      </c>
      <c r="G67" s="7">
        <v>2.86</v>
      </c>
      <c r="H67" s="7">
        <v>2.68</v>
      </c>
      <c r="I67" s="7">
        <v>2.61</v>
      </c>
      <c r="J67" s="7">
        <v>2.96</v>
      </c>
      <c r="K67">
        <v>0.43</v>
      </c>
      <c r="L67">
        <v>-0.28620000000000001</v>
      </c>
      <c r="M67">
        <v>-0.57840000000000003</v>
      </c>
      <c r="O67" s="7">
        <v>3.94</v>
      </c>
      <c r="P67" s="7">
        <v>3.05</v>
      </c>
      <c r="Q67" s="7">
        <v>3.35</v>
      </c>
      <c r="R67" s="7">
        <v>2.27</v>
      </c>
      <c r="S67" s="7">
        <v>3.36</v>
      </c>
      <c r="T67" s="7">
        <v>3.2</v>
      </c>
      <c r="U67" s="7">
        <v>3.07</v>
      </c>
      <c r="V67" s="7">
        <v>2.27</v>
      </c>
      <c r="W67">
        <v>0.7</v>
      </c>
      <c r="X67">
        <v>-0.21029999999999999</v>
      </c>
      <c r="Y67">
        <v>0.20599999999999999</v>
      </c>
      <c r="AB67" s="7">
        <v>3.2</v>
      </c>
      <c r="AC67">
        <v>0.7</v>
      </c>
      <c r="AD67">
        <v>-0.21029999999999999</v>
      </c>
    </row>
    <row r="68" spans="1:30" ht="16" x14ac:dyDescent="0.2">
      <c r="A68" s="8">
        <v>45108</v>
      </c>
      <c r="B68" s="7" t="s">
        <v>915</v>
      </c>
      <c r="C68" s="7">
        <v>3.07</v>
      </c>
      <c r="D68" s="7">
        <v>2.27</v>
      </c>
      <c r="E68" s="7">
        <v>2.35</v>
      </c>
      <c r="F68" s="7">
        <v>2.4</v>
      </c>
      <c r="G68" s="7">
        <v>3.05</v>
      </c>
      <c r="H68" s="7">
        <v>2.86</v>
      </c>
      <c r="I68" s="7">
        <v>2.68</v>
      </c>
      <c r="J68" s="7">
        <v>2.61</v>
      </c>
      <c r="K68">
        <v>0.5</v>
      </c>
      <c r="L68">
        <v>-0.1545</v>
      </c>
      <c r="M68">
        <v>-2.1745999999999999</v>
      </c>
      <c r="O68" s="7">
        <v>2.78</v>
      </c>
      <c r="P68" s="7">
        <v>3.94</v>
      </c>
      <c r="Q68" s="7">
        <v>3.05</v>
      </c>
      <c r="R68" s="7">
        <v>3.35</v>
      </c>
      <c r="S68" s="7">
        <v>2.27</v>
      </c>
      <c r="T68" s="7">
        <v>3.36</v>
      </c>
      <c r="U68" s="7">
        <v>3.2</v>
      </c>
      <c r="V68" s="7">
        <v>3.07</v>
      </c>
      <c r="W68">
        <v>0.68</v>
      </c>
      <c r="X68">
        <v>0.63480000000000003</v>
      </c>
      <c r="Y68">
        <v>1.0893999999999999</v>
      </c>
      <c r="AB68" s="7">
        <v>3.36</v>
      </c>
      <c r="AC68">
        <v>0.68</v>
      </c>
      <c r="AD68">
        <v>0.63480000000000003</v>
      </c>
    </row>
    <row r="69" spans="1:30" ht="16" x14ac:dyDescent="0.2">
      <c r="A69" s="8">
        <v>45139</v>
      </c>
      <c r="B69" s="7" t="s">
        <v>915</v>
      </c>
      <c r="C69" s="7">
        <v>3.2</v>
      </c>
      <c r="D69" s="7">
        <v>3.07</v>
      </c>
      <c r="E69" s="7">
        <v>2.27</v>
      </c>
      <c r="F69" s="7">
        <v>2.35</v>
      </c>
      <c r="G69" s="7">
        <v>2.4</v>
      </c>
      <c r="H69" s="7">
        <v>3.05</v>
      </c>
      <c r="I69" s="7">
        <v>2.86</v>
      </c>
      <c r="J69" s="7">
        <v>2.68</v>
      </c>
      <c r="K69">
        <v>0.51</v>
      </c>
      <c r="L69">
        <v>-0.60229999999999995</v>
      </c>
      <c r="M69">
        <v>-1.1639999999999999</v>
      </c>
      <c r="O69" s="7">
        <v>2.12</v>
      </c>
      <c r="P69" s="7">
        <v>2.78</v>
      </c>
      <c r="Q69" s="7">
        <v>3.94</v>
      </c>
      <c r="R69" s="7">
        <v>3.05</v>
      </c>
      <c r="S69" s="7">
        <v>3.35</v>
      </c>
      <c r="T69" s="7">
        <v>2.27</v>
      </c>
      <c r="U69" s="7">
        <v>3.36</v>
      </c>
      <c r="V69" s="7">
        <v>3.2</v>
      </c>
      <c r="W69">
        <v>0.78</v>
      </c>
      <c r="X69">
        <v>-0.61019999999999996</v>
      </c>
      <c r="Y69">
        <v>-0.21410000000000001</v>
      </c>
      <c r="AB69" s="7">
        <v>2.27</v>
      </c>
      <c r="AC69">
        <v>0.78</v>
      </c>
      <c r="AD69">
        <v>-0.61019999999999996</v>
      </c>
    </row>
    <row r="70" spans="1:30" ht="16" x14ac:dyDescent="0.2">
      <c r="A70" s="8">
        <v>45170</v>
      </c>
      <c r="B70" s="7" t="s">
        <v>915</v>
      </c>
      <c r="C70" s="7">
        <v>3.36</v>
      </c>
      <c r="D70" s="7">
        <v>3.2</v>
      </c>
      <c r="E70" s="7">
        <v>3.07</v>
      </c>
      <c r="F70" s="7">
        <v>2.27</v>
      </c>
      <c r="G70" s="7">
        <v>2.35</v>
      </c>
      <c r="H70" s="7">
        <v>2.4</v>
      </c>
      <c r="I70" s="7">
        <v>3.05</v>
      </c>
      <c r="J70" s="7">
        <v>2.86</v>
      </c>
      <c r="K70">
        <v>0.68</v>
      </c>
      <c r="L70">
        <v>0.31809999999999999</v>
      </c>
      <c r="M70">
        <v>-0.44080000000000003</v>
      </c>
      <c r="O70" s="7">
        <v>3.25</v>
      </c>
      <c r="P70" s="7">
        <v>2.12</v>
      </c>
      <c r="Q70" s="7">
        <v>2.78</v>
      </c>
      <c r="R70" s="7">
        <v>3.94</v>
      </c>
      <c r="S70" s="7">
        <v>3.05</v>
      </c>
      <c r="T70" s="7">
        <v>3.35</v>
      </c>
      <c r="U70" s="7">
        <v>2.27</v>
      </c>
      <c r="V70" s="7">
        <v>3.36</v>
      </c>
      <c r="W70">
        <v>0.34</v>
      </c>
      <c r="X70">
        <v>0.46450000000000002</v>
      </c>
      <c r="Y70">
        <v>-0.7802</v>
      </c>
      <c r="AB70" s="7">
        <v>3.35</v>
      </c>
      <c r="AC70">
        <v>0.34</v>
      </c>
      <c r="AD70">
        <v>0.46450000000000002</v>
      </c>
    </row>
    <row r="71" spans="1:30" ht="16" x14ac:dyDescent="0.2">
      <c r="A71" s="8">
        <v>45200</v>
      </c>
      <c r="B71" s="7" t="s">
        <v>915</v>
      </c>
      <c r="C71" s="7">
        <v>2.27</v>
      </c>
      <c r="D71" s="7">
        <v>3.36</v>
      </c>
      <c r="E71" s="7">
        <v>3.2</v>
      </c>
      <c r="F71" s="7">
        <v>3.07</v>
      </c>
      <c r="G71" s="7">
        <v>2.27</v>
      </c>
      <c r="H71" s="7">
        <v>2.35</v>
      </c>
      <c r="I71" s="7">
        <v>2.4</v>
      </c>
      <c r="J71" s="7">
        <v>3.05</v>
      </c>
      <c r="K71">
        <v>0.48</v>
      </c>
      <c r="L71">
        <v>-0.41389999999999999</v>
      </c>
      <c r="M71">
        <v>-2.0291999999999999</v>
      </c>
      <c r="O71" s="7">
        <v>2.4700000000000002</v>
      </c>
      <c r="P71" s="7">
        <v>3.25</v>
      </c>
      <c r="Q71" s="7">
        <v>2.12</v>
      </c>
      <c r="R71" s="7">
        <v>2.78</v>
      </c>
      <c r="S71" s="7">
        <v>3.94</v>
      </c>
      <c r="T71" s="7">
        <v>3.05</v>
      </c>
      <c r="U71" s="7">
        <v>3.35</v>
      </c>
      <c r="V71" s="7">
        <v>2.27</v>
      </c>
      <c r="W71">
        <v>0.12</v>
      </c>
      <c r="X71">
        <v>-4.8000000000000001E-2</v>
      </c>
      <c r="Y71">
        <v>-0.443</v>
      </c>
      <c r="AB71" s="7">
        <v>3.05</v>
      </c>
      <c r="AC71">
        <v>0.12</v>
      </c>
      <c r="AD71">
        <v>-4.8000000000000001E-2</v>
      </c>
    </row>
    <row r="72" spans="1:30" ht="16" x14ac:dyDescent="0.2">
      <c r="A72" s="8">
        <v>45231</v>
      </c>
      <c r="B72" s="7" t="s">
        <v>915</v>
      </c>
      <c r="C72" s="7">
        <v>3.35</v>
      </c>
      <c r="D72" s="7">
        <v>2.27</v>
      </c>
      <c r="E72" s="7">
        <v>3.36</v>
      </c>
      <c r="F72" s="7">
        <v>3.2</v>
      </c>
      <c r="G72" s="7">
        <v>3.07</v>
      </c>
      <c r="H72" s="7">
        <v>2.27</v>
      </c>
      <c r="I72" s="7">
        <v>2.35</v>
      </c>
      <c r="J72" s="7">
        <v>2.4</v>
      </c>
      <c r="K72">
        <v>0.91</v>
      </c>
      <c r="L72">
        <v>-3.5799999999999998E-2</v>
      </c>
      <c r="M72">
        <v>-0.31940000000000002</v>
      </c>
      <c r="O72" s="7">
        <v>3.02</v>
      </c>
      <c r="P72" s="7">
        <v>2.4700000000000002</v>
      </c>
      <c r="Q72" s="7">
        <v>3.25</v>
      </c>
      <c r="R72" s="7">
        <v>2.12</v>
      </c>
      <c r="S72" s="7">
        <v>2.78</v>
      </c>
      <c r="T72" s="7">
        <v>3.94</v>
      </c>
      <c r="U72" s="7">
        <v>3.05</v>
      </c>
      <c r="V72" s="7">
        <v>3.35</v>
      </c>
      <c r="W72">
        <v>-0.23</v>
      </c>
      <c r="X72">
        <v>0.13639999999999999</v>
      </c>
      <c r="Y72">
        <v>-8.6499999999999994E-2</v>
      </c>
      <c r="AB72" s="7">
        <v>3.94</v>
      </c>
      <c r="AC72">
        <v>-0.23</v>
      </c>
      <c r="AD72">
        <v>0.13639999999999999</v>
      </c>
    </row>
    <row r="73" spans="1:30" ht="16" x14ac:dyDescent="0.2">
      <c r="A73" s="8">
        <v>45261</v>
      </c>
      <c r="B73" s="7" t="s">
        <v>915</v>
      </c>
      <c r="C73" s="7">
        <v>3.05</v>
      </c>
      <c r="D73" s="7">
        <v>3.35</v>
      </c>
      <c r="E73" s="7">
        <v>2.27</v>
      </c>
      <c r="F73" s="7">
        <v>3.36</v>
      </c>
      <c r="G73" s="7">
        <v>3.2</v>
      </c>
      <c r="H73" s="7">
        <v>3.07</v>
      </c>
      <c r="I73" s="7">
        <v>2.27</v>
      </c>
      <c r="J73" s="7">
        <v>2.35</v>
      </c>
      <c r="K73">
        <v>1.1299999999999999</v>
      </c>
      <c r="L73">
        <v>-0.2215</v>
      </c>
      <c r="M73">
        <v>1.9365000000000001</v>
      </c>
      <c r="O73" s="7">
        <v>4.1399999999999997</v>
      </c>
      <c r="P73" s="7">
        <v>3.02</v>
      </c>
      <c r="Q73" s="7">
        <v>2.4700000000000002</v>
      </c>
      <c r="R73" s="7">
        <v>3.25</v>
      </c>
      <c r="S73" s="7">
        <v>2.12</v>
      </c>
      <c r="T73" s="7">
        <v>2.78</v>
      </c>
      <c r="U73" s="7">
        <v>3.94</v>
      </c>
      <c r="V73" s="7">
        <v>3.05</v>
      </c>
      <c r="W73">
        <v>-0.72</v>
      </c>
      <c r="X73">
        <v>0.58679999999999999</v>
      </c>
      <c r="Y73">
        <v>1.4555</v>
      </c>
      <c r="AB73" s="7">
        <v>2.78</v>
      </c>
      <c r="AC73">
        <v>-0.72</v>
      </c>
      <c r="AD73">
        <v>0.58679999999999999</v>
      </c>
    </row>
    <row r="74" spans="1:30" ht="16" x14ac:dyDescent="0.2">
      <c r="A74" s="8">
        <v>45292</v>
      </c>
      <c r="B74" s="7" t="s">
        <v>915</v>
      </c>
      <c r="C74" s="7">
        <v>3.94</v>
      </c>
      <c r="D74" s="7">
        <v>3.05</v>
      </c>
      <c r="E74" s="7">
        <v>3.35</v>
      </c>
      <c r="F74" s="7">
        <v>2.27</v>
      </c>
      <c r="G74" s="7">
        <v>3.36</v>
      </c>
      <c r="H74" s="7">
        <v>3.2</v>
      </c>
      <c r="I74" s="7">
        <v>3.07</v>
      </c>
      <c r="J74" s="7">
        <v>2.27</v>
      </c>
      <c r="K74">
        <v>0.7</v>
      </c>
      <c r="L74">
        <v>-0.21029999999999999</v>
      </c>
      <c r="M74">
        <v>0.20599999999999999</v>
      </c>
      <c r="O74" s="7">
        <v>3.25</v>
      </c>
      <c r="P74" s="7">
        <v>4.1399999999999997</v>
      </c>
      <c r="Q74" s="7">
        <v>3.02</v>
      </c>
      <c r="R74" s="7">
        <v>2.4700000000000002</v>
      </c>
      <c r="S74" s="7">
        <v>3.25</v>
      </c>
      <c r="T74" s="7">
        <v>2.12</v>
      </c>
      <c r="U74" s="7">
        <v>2.78</v>
      </c>
      <c r="V74" s="7">
        <v>3.94</v>
      </c>
      <c r="W74">
        <v>-0.73</v>
      </c>
      <c r="X74">
        <v>1.2836000000000001</v>
      </c>
      <c r="Y74">
        <v>0.63249999999999995</v>
      </c>
      <c r="AB74" s="7">
        <v>2.12</v>
      </c>
      <c r="AC74">
        <v>-0.73</v>
      </c>
      <c r="AD74">
        <v>1.2836000000000001</v>
      </c>
    </row>
    <row r="75" spans="1:30" ht="16" x14ac:dyDescent="0.2">
      <c r="A75" s="8">
        <v>45323</v>
      </c>
      <c r="B75" s="7" t="s">
        <v>915</v>
      </c>
      <c r="C75" s="7">
        <v>2.78</v>
      </c>
      <c r="D75" s="7">
        <v>3.94</v>
      </c>
      <c r="E75" s="7">
        <v>3.05</v>
      </c>
      <c r="F75" s="7">
        <v>3.35</v>
      </c>
      <c r="G75" s="7">
        <v>2.27</v>
      </c>
      <c r="H75" s="7">
        <v>3.36</v>
      </c>
      <c r="I75" s="7">
        <v>3.2</v>
      </c>
      <c r="J75" s="7">
        <v>3.07</v>
      </c>
      <c r="K75">
        <v>0.68</v>
      </c>
      <c r="L75">
        <v>0.63480000000000003</v>
      </c>
      <c r="M75">
        <v>1.0893999999999999</v>
      </c>
    </row>
    <row r="76" spans="1:30" ht="16" x14ac:dyDescent="0.2">
      <c r="A76" s="8">
        <v>45352</v>
      </c>
      <c r="B76" s="7" t="s">
        <v>915</v>
      </c>
      <c r="C76" s="7">
        <v>2.12</v>
      </c>
      <c r="D76" s="7">
        <v>2.78</v>
      </c>
      <c r="E76" s="7">
        <v>3.94</v>
      </c>
      <c r="F76" s="7">
        <v>3.05</v>
      </c>
      <c r="G76" s="7">
        <v>3.35</v>
      </c>
      <c r="H76" s="7">
        <v>2.27</v>
      </c>
      <c r="I76" s="7">
        <v>3.36</v>
      </c>
      <c r="J76" s="7">
        <v>3.2</v>
      </c>
      <c r="K76">
        <v>0.78</v>
      </c>
      <c r="L76">
        <v>-0.61019999999999996</v>
      </c>
      <c r="M76">
        <v>-0.21410000000000001</v>
      </c>
    </row>
    <row r="77" spans="1:30" ht="16" x14ac:dyDescent="0.2">
      <c r="A77" s="8">
        <v>45383</v>
      </c>
      <c r="B77" s="7" t="s">
        <v>915</v>
      </c>
      <c r="C77" s="7">
        <v>3.25</v>
      </c>
      <c r="D77" s="7">
        <v>2.12</v>
      </c>
      <c r="E77" s="7">
        <v>2.78</v>
      </c>
      <c r="F77" s="7">
        <v>3.94</v>
      </c>
      <c r="G77" s="7">
        <v>3.05</v>
      </c>
      <c r="H77" s="7">
        <v>3.35</v>
      </c>
      <c r="I77" s="7">
        <v>2.27</v>
      </c>
      <c r="J77" s="7">
        <v>3.36</v>
      </c>
      <c r="K77">
        <v>0.34</v>
      </c>
      <c r="L77">
        <v>0.46450000000000002</v>
      </c>
      <c r="M77">
        <v>-0.7802</v>
      </c>
    </row>
    <row r="78" spans="1:30" ht="16" x14ac:dyDescent="0.2">
      <c r="A78" s="8">
        <v>45413</v>
      </c>
      <c r="B78" s="7" t="s">
        <v>915</v>
      </c>
      <c r="C78" s="7">
        <v>2.4700000000000002</v>
      </c>
      <c r="D78" s="7">
        <v>3.25</v>
      </c>
      <c r="E78" s="7">
        <v>2.12</v>
      </c>
      <c r="F78" s="7">
        <v>2.78</v>
      </c>
      <c r="G78" s="7">
        <v>3.94</v>
      </c>
      <c r="H78" s="7">
        <v>3.05</v>
      </c>
      <c r="I78" s="7">
        <v>3.35</v>
      </c>
      <c r="J78" s="7">
        <v>2.27</v>
      </c>
      <c r="K78">
        <v>0.12</v>
      </c>
      <c r="L78">
        <v>-4.8000000000000001E-2</v>
      </c>
      <c r="M78">
        <v>-0.443</v>
      </c>
    </row>
    <row r="79" spans="1:30" ht="16" x14ac:dyDescent="0.2">
      <c r="A79" s="8">
        <v>45444</v>
      </c>
      <c r="B79" s="7" t="s">
        <v>915</v>
      </c>
      <c r="C79" s="7">
        <v>3.02</v>
      </c>
      <c r="D79" s="7">
        <v>2.4700000000000002</v>
      </c>
      <c r="E79" s="7">
        <v>3.25</v>
      </c>
      <c r="F79" s="7">
        <v>2.12</v>
      </c>
      <c r="G79" s="7">
        <v>2.78</v>
      </c>
      <c r="H79" s="7">
        <v>3.94</v>
      </c>
      <c r="I79" s="7">
        <v>3.05</v>
      </c>
      <c r="J79" s="7">
        <v>3.35</v>
      </c>
      <c r="K79">
        <v>-0.23</v>
      </c>
      <c r="L79">
        <v>0.13639999999999999</v>
      </c>
      <c r="M79">
        <v>-8.6499999999999994E-2</v>
      </c>
    </row>
    <row r="80" spans="1:30" ht="16" x14ac:dyDescent="0.2">
      <c r="A80" s="8">
        <v>45474</v>
      </c>
      <c r="B80" s="7" t="s">
        <v>915</v>
      </c>
      <c r="C80" s="7">
        <v>4.1399999999999997</v>
      </c>
      <c r="D80" s="7">
        <v>3.02</v>
      </c>
      <c r="E80" s="7">
        <v>2.4700000000000002</v>
      </c>
      <c r="F80" s="7">
        <v>3.25</v>
      </c>
      <c r="G80" s="7">
        <v>2.12</v>
      </c>
      <c r="H80" s="7">
        <v>2.78</v>
      </c>
      <c r="I80" s="7">
        <v>3.94</v>
      </c>
      <c r="J80" s="7">
        <v>3.05</v>
      </c>
      <c r="K80">
        <v>-0.72</v>
      </c>
      <c r="L80">
        <v>0.58679999999999999</v>
      </c>
      <c r="M80">
        <v>1.4555</v>
      </c>
    </row>
    <row r="81" spans="1:13" ht="16" x14ac:dyDescent="0.2">
      <c r="A81" s="8">
        <v>45505</v>
      </c>
      <c r="B81" s="7" t="s">
        <v>915</v>
      </c>
      <c r="C81" s="7">
        <v>3.25</v>
      </c>
      <c r="D81" s="7">
        <v>4.1399999999999997</v>
      </c>
      <c r="E81" s="7">
        <v>3.02</v>
      </c>
      <c r="F81" s="7">
        <v>2.4700000000000002</v>
      </c>
      <c r="G81" s="7">
        <v>3.25</v>
      </c>
      <c r="H81" s="7">
        <v>2.12</v>
      </c>
      <c r="I81" s="7">
        <v>2.78</v>
      </c>
      <c r="J81" s="7">
        <v>3.94</v>
      </c>
      <c r="K81">
        <v>-0.73</v>
      </c>
      <c r="L81">
        <v>1.2836000000000001</v>
      </c>
      <c r="M81">
        <v>0.63249999999999995</v>
      </c>
    </row>
    <row r="82" spans="1:13" ht="16" x14ac:dyDescent="0.2">
      <c r="A82" s="8"/>
      <c r="B82" s="7"/>
      <c r="C82" s="7"/>
      <c r="D82" s="7">
        <v>3.25</v>
      </c>
      <c r="E82" s="7">
        <v>4.1399999999999997</v>
      </c>
      <c r="F82" s="7">
        <v>3.02</v>
      </c>
      <c r="G82" s="7">
        <v>2.4700000000000002</v>
      </c>
      <c r="H82" s="7">
        <v>3.25</v>
      </c>
      <c r="I82" s="7">
        <v>2.12</v>
      </c>
      <c r="J82" s="7">
        <v>2.78</v>
      </c>
    </row>
    <row r="83" spans="1:13" ht="16" x14ac:dyDescent="0.2">
      <c r="E83" s="7">
        <v>3.25</v>
      </c>
      <c r="F83" s="7">
        <v>4.1399999999999997</v>
      </c>
      <c r="G83" s="7">
        <v>3.02</v>
      </c>
      <c r="H83" s="7">
        <v>2.4700000000000002</v>
      </c>
      <c r="I83" s="7">
        <v>3.25</v>
      </c>
      <c r="J83" s="7">
        <v>2.12</v>
      </c>
    </row>
    <row r="84" spans="1:13" ht="16" x14ac:dyDescent="0.2">
      <c r="F84" s="7">
        <v>3.25</v>
      </c>
      <c r="G84" s="7">
        <v>4.1399999999999997</v>
      </c>
      <c r="H84" s="7">
        <v>3.02</v>
      </c>
      <c r="I84" s="7">
        <v>2.4700000000000002</v>
      </c>
      <c r="J84" s="7">
        <v>3.25</v>
      </c>
    </row>
    <row r="85" spans="1:13" ht="16" x14ac:dyDescent="0.2">
      <c r="G85" s="7">
        <v>3.25</v>
      </c>
      <c r="H85" s="7">
        <v>4.1399999999999997</v>
      </c>
      <c r="I85" s="7">
        <v>3.02</v>
      </c>
      <c r="J85" s="7">
        <v>2.4700000000000002</v>
      </c>
    </row>
    <row r="86" spans="1:13" ht="16" x14ac:dyDescent="0.2">
      <c r="H86" s="7">
        <v>3.25</v>
      </c>
      <c r="I86" s="7">
        <v>4.1399999999999997</v>
      </c>
      <c r="J86" s="7">
        <v>3.02</v>
      </c>
    </row>
    <row r="87" spans="1:13" ht="16" x14ac:dyDescent="0.2">
      <c r="I87" s="7">
        <v>3.25</v>
      </c>
      <c r="J87" s="7">
        <v>4.1399999999999997</v>
      </c>
    </row>
    <row r="88" spans="1:13" ht="16" x14ac:dyDescent="0.2">
      <c r="J88" s="7">
        <v>3.25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5B40-DE2A-4A4E-A5AD-590E6A68CF6A}">
  <dimension ref="A1:Z83"/>
  <sheetViews>
    <sheetView tabSelected="1" topLeftCell="AD7" zoomScale="167" workbookViewId="0">
      <selection activeCell="N2" sqref="N2:Z72"/>
    </sheetView>
  </sheetViews>
  <sheetFormatPr baseColWidth="10" defaultRowHeight="15" x14ac:dyDescent="0.2"/>
  <sheetData>
    <row r="1" spans="1:26" ht="16" x14ac:dyDescent="0.2">
      <c r="B1" s="11"/>
      <c r="I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6" ht="16" x14ac:dyDescent="0.2">
      <c r="A2" s="7"/>
      <c r="B2" s="12" t="s">
        <v>924</v>
      </c>
      <c r="C2" s="3" t="s">
        <v>883</v>
      </c>
      <c r="D2" s="3" t="s">
        <v>887</v>
      </c>
      <c r="E2" s="3" t="s">
        <v>889</v>
      </c>
      <c r="H2" s="7"/>
      <c r="I2" s="12" t="s">
        <v>926</v>
      </c>
      <c r="J2" s="3" t="s">
        <v>889</v>
      </c>
      <c r="M2" s="7"/>
      <c r="N2" s="12" t="s">
        <v>931</v>
      </c>
      <c r="O2" s="12" t="s">
        <v>932</v>
      </c>
      <c r="P2" s="12" t="s">
        <v>933</v>
      </c>
      <c r="Q2" s="12" t="s">
        <v>934</v>
      </c>
      <c r="R2" s="12" t="s">
        <v>935</v>
      </c>
      <c r="S2" s="12" t="s">
        <v>936</v>
      </c>
      <c r="T2" s="12" t="s">
        <v>937</v>
      </c>
      <c r="U2" s="12" t="s">
        <v>937</v>
      </c>
      <c r="V2" s="12" t="s">
        <v>937</v>
      </c>
      <c r="W2" s="12" t="s">
        <v>937</v>
      </c>
      <c r="X2" s="12" t="s">
        <v>937</v>
      </c>
      <c r="Y2" s="12" t="s">
        <v>937</v>
      </c>
      <c r="Z2" s="3" t="s">
        <v>889</v>
      </c>
    </row>
    <row r="3" spans="1:26" ht="16" x14ac:dyDescent="0.2">
      <c r="A3" s="8">
        <v>43101</v>
      </c>
      <c r="B3" s="12">
        <v>4.5199999999999996</v>
      </c>
      <c r="C3">
        <v>-0.79</v>
      </c>
      <c r="D3">
        <v>-0.28079999999999999</v>
      </c>
      <c r="E3">
        <v>1.4422999999999999</v>
      </c>
      <c r="H3" s="8">
        <v>43101</v>
      </c>
      <c r="I3" s="12">
        <v>4.5199999999999996</v>
      </c>
      <c r="J3">
        <v>1.4422999999999999</v>
      </c>
      <c r="M3" s="8">
        <v>43101</v>
      </c>
      <c r="N3" s="12">
        <v>4.5199999999999996</v>
      </c>
      <c r="O3" s="12">
        <v>3.59</v>
      </c>
      <c r="P3" s="12">
        <v>6.25</v>
      </c>
      <c r="Q3" s="12">
        <v>6.33</v>
      </c>
      <c r="R3" s="12">
        <v>6.48</v>
      </c>
      <c r="S3" s="12">
        <v>5.66</v>
      </c>
      <c r="T3" s="12">
        <v>5.84</v>
      </c>
      <c r="U3" s="12">
        <v>5.57</v>
      </c>
      <c r="V3" s="12">
        <v>3.66</v>
      </c>
      <c r="W3" s="12">
        <v>2.44</v>
      </c>
      <c r="X3" s="12">
        <v>3.58</v>
      </c>
      <c r="Y3" s="12">
        <v>5.83</v>
      </c>
      <c r="Z3">
        <v>1.4422999999999999</v>
      </c>
    </row>
    <row r="4" spans="1:26" ht="16" x14ac:dyDescent="0.2">
      <c r="A4" s="8">
        <v>43132</v>
      </c>
      <c r="B4" s="12">
        <v>3.59</v>
      </c>
      <c r="C4">
        <v>-0.71</v>
      </c>
      <c r="D4">
        <v>0.11269999999999999</v>
      </c>
      <c r="E4">
        <v>1.5778000000000001</v>
      </c>
      <c r="H4" s="8">
        <v>43132</v>
      </c>
      <c r="I4" s="12">
        <v>3.59</v>
      </c>
      <c r="J4">
        <v>1.5778000000000001</v>
      </c>
      <c r="M4" s="8">
        <v>43132</v>
      </c>
      <c r="N4" s="12">
        <v>3.59</v>
      </c>
      <c r="O4" s="12">
        <v>6.25</v>
      </c>
      <c r="P4" s="12">
        <v>6.33</v>
      </c>
      <c r="Q4" s="12">
        <v>6.48</v>
      </c>
      <c r="R4" s="12">
        <v>5.66</v>
      </c>
      <c r="S4" s="12">
        <v>5.84</v>
      </c>
      <c r="T4" s="12">
        <v>5.57</v>
      </c>
      <c r="U4" s="12">
        <v>3.66</v>
      </c>
      <c r="V4" s="12">
        <v>2.44</v>
      </c>
      <c r="W4" s="12">
        <v>3.58</v>
      </c>
      <c r="X4" s="12">
        <v>5.83</v>
      </c>
      <c r="Y4" s="12">
        <v>7.65</v>
      </c>
      <c r="Z4">
        <v>1.5778000000000001</v>
      </c>
    </row>
    <row r="5" spans="1:26" ht="16" x14ac:dyDescent="0.2">
      <c r="A5" s="8">
        <v>43160</v>
      </c>
      <c r="B5" s="12">
        <v>6.25</v>
      </c>
      <c r="C5">
        <v>-0.8</v>
      </c>
      <c r="D5">
        <v>-0.94110000000000005</v>
      </c>
      <c r="E5">
        <v>-0.92689999999999995</v>
      </c>
      <c r="H5" s="8">
        <v>43160</v>
      </c>
      <c r="I5" s="12">
        <v>6.25</v>
      </c>
      <c r="J5">
        <v>-0.92689999999999995</v>
      </c>
      <c r="M5" s="8">
        <v>43160</v>
      </c>
      <c r="N5" s="12">
        <v>6.25</v>
      </c>
      <c r="O5" s="12">
        <v>6.33</v>
      </c>
      <c r="P5" s="12">
        <v>6.48</v>
      </c>
      <c r="Q5" s="12">
        <v>5.66</v>
      </c>
      <c r="R5" s="12">
        <v>5.84</v>
      </c>
      <c r="S5" s="12">
        <v>5.57</v>
      </c>
      <c r="T5" s="12">
        <v>3.66</v>
      </c>
      <c r="U5" s="12">
        <v>2.44</v>
      </c>
      <c r="V5" s="12">
        <v>3.58</v>
      </c>
      <c r="W5" s="12">
        <v>5.83</v>
      </c>
      <c r="X5" s="12">
        <v>7.65</v>
      </c>
      <c r="Y5" s="12">
        <v>7.17</v>
      </c>
      <c r="Z5">
        <v>-0.92689999999999995</v>
      </c>
    </row>
    <row r="6" spans="1:26" ht="16" x14ac:dyDescent="0.2">
      <c r="A6" s="8">
        <v>43191</v>
      </c>
      <c r="B6" s="12">
        <v>6.33</v>
      </c>
      <c r="C6">
        <v>-1.32</v>
      </c>
      <c r="D6">
        <v>0.54390000000000005</v>
      </c>
      <c r="E6">
        <v>1.2411000000000001</v>
      </c>
      <c r="H6" s="8">
        <v>43191</v>
      </c>
      <c r="I6" s="12">
        <v>6.33</v>
      </c>
      <c r="J6">
        <v>1.2411000000000001</v>
      </c>
      <c r="M6" s="8">
        <v>43191</v>
      </c>
      <c r="N6" s="12">
        <v>6.33</v>
      </c>
      <c r="O6" s="12">
        <v>6.48</v>
      </c>
      <c r="P6" s="12">
        <v>5.66</v>
      </c>
      <c r="Q6" s="12">
        <v>5.84</v>
      </c>
      <c r="R6" s="12">
        <v>5.57</v>
      </c>
      <c r="S6" s="12">
        <v>3.66</v>
      </c>
      <c r="T6" s="12">
        <v>2.44</v>
      </c>
      <c r="U6" s="12">
        <v>3.58</v>
      </c>
      <c r="V6" s="12">
        <v>5.83</v>
      </c>
      <c r="W6" s="12">
        <v>7.65</v>
      </c>
      <c r="X6" s="12">
        <v>7.17</v>
      </c>
      <c r="Y6" s="12">
        <v>7.71</v>
      </c>
      <c r="Z6">
        <v>1.2411000000000001</v>
      </c>
    </row>
    <row r="7" spans="1:26" ht="16" x14ac:dyDescent="0.2">
      <c r="A7" s="8">
        <v>43221</v>
      </c>
      <c r="B7" s="12">
        <v>6.48</v>
      </c>
      <c r="C7">
        <v>-0.94</v>
      </c>
      <c r="D7">
        <v>1.1796</v>
      </c>
      <c r="E7">
        <v>2.1208</v>
      </c>
      <c r="H7" s="8">
        <v>43221</v>
      </c>
      <c r="I7" s="12">
        <v>6.48</v>
      </c>
      <c r="J7">
        <v>2.1208</v>
      </c>
      <c r="M7" s="8">
        <v>43221</v>
      </c>
      <c r="N7" s="12">
        <v>6.48</v>
      </c>
      <c r="O7" s="12">
        <v>5.66</v>
      </c>
      <c r="P7" s="12">
        <v>5.84</v>
      </c>
      <c r="Q7" s="12">
        <v>5.57</v>
      </c>
      <c r="R7" s="12">
        <v>3.66</v>
      </c>
      <c r="S7" s="12">
        <v>2.44</v>
      </c>
      <c r="T7" s="12">
        <v>3.58</v>
      </c>
      <c r="U7" s="12">
        <v>5.83</v>
      </c>
      <c r="V7" s="12">
        <v>7.65</v>
      </c>
      <c r="W7" s="12">
        <v>7.17</v>
      </c>
      <c r="X7" s="12">
        <v>7.71</v>
      </c>
      <c r="Y7" s="13">
        <v>9.9700000000000006</v>
      </c>
      <c r="Z7">
        <v>2.1208</v>
      </c>
    </row>
    <row r="8" spans="1:26" ht="16" x14ac:dyDescent="0.2">
      <c r="A8" s="8">
        <v>43252</v>
      </c>
      <c r="B8" s="12">
        <v>5.66</v>
      </c>
      <c r="C8">
        <v>-0.52</v>
      </c>
      <c r="D8">
        <v>0.37990000000000002</v>
      </c>
      <c r="E8">
        <v>1.0880000000000001</v>
      </c>
      <c r="H8" s="8">
        <v>43252</v>
      </c>
      <c r="I8" s="12">
        <v>5.66</v>
      </c>
      <c r="J8">
        <v>1.0880000000000001</v>
      </c>
      <c r="M8" s="8">
        <v>43252</v>
      </c>
      <c r="N8" s="12">
        <v>5.66</v>
      </c>
      <c r="O8" s="12">
        <v>5.84</v>
      </c>
      <c r="P8" s="12">
        <v>5.57</v>
      </c>
      <c r="Q8" s="12">
        <v>3.66</v>
      </c>
      <c r="R8" s="12">
        <v>2.44</v>
      </c>
      <c r="S8" s="12">
        <v>3.58</v>
      </c>
      <c r="T8" s="12">
        <v>5.83</v>
      </c>
      <c r="U8" s="12">
        <v>7.65</v>
      </c>
      <c r="V8" s="12">
        <v>7.17</v>
      </c>
      <c r="W8" s="12">
        <v>7.71</v>
      </c>
      <c r="X8" s="13">
        <v>9.9700000000000006</v>
      </c>
      <c r="Y8" s="13">
        <v>11.59</v>
      </c>
      <c r="Z8">
        <v>1.0880000000000001</v>
      </c>
    </row>
    <row r="9" spans="1:26" ht="16" x14ac:dyDescent="0.2">
      <c r="A9" s="8">
        <v>43282</v>
      </c>
      <c r="B9" s="12">
        <v>5.84</v>
      </c>
      <c r="C9">
        <v>-0.05</v>
      </c>
      <c r="D9">
        <v>0.61180000000000001</v>
      </c>
      <c r="E9">
        <v>1.3893</v>
      </c>
      <c r="H9" s="8">
        <v>43282</v>
      </c>
      <c r="I9" s="12">
        <v>5.84</v>
      </c>
      <c r="J9">
        <v>1.3893</v>
      </c>
      <c r="M9" s="8">
        <v>43282</v>
      </c>
      <c r="N9" s="12">
        <v>5.84</v>
      </c>
      <c r="O9" s="12">
        <v>5.57</v>
      </c>
      <c r="P9" s="12">
        <v>3.66</v>
      </c>
      <c r="Q9" s="12">
        <v>2.44</v>
      </c>
      <c r="R9" s="12">
        <v>3.58</v>
      </c>
      <c r="S9" s="12">
        <v>5.83</v>
      </c>
      <c r="T9" s="12">
        <v>7.65</v>
      </c>
      <c r="U9" s="12">
        <v>7.17</v>
      </c>
      <c r="V9" s="12">
        <v>7.71</v>
      </c>
      <c r="W9" s="13">
        <v>9.9700000000000006</v>
      </c>
      <c r="X9" s="13">
        <v>11.59</v>
      </c>
      <c r="Y9" s="13">
        <v>9.6</v>
      </c>
      <c r="Z9">
        <v>1.3893</v>
      </c>
    </row>
    <row r="10" spans="1:26" ht="16" x14ac:dyDescent="0.2">
      <c r="A10" s="8">
        <v>43313</v>
      </c>
      <c r="B10" s="12">
        <v>5.57</v>
      </c>
      <c r="C10">
        <v>0.46</v>
      </c>
      <c r="D10">
        <v>0.83609999999999995</v>
      </c>
      <c r="E10">
        <v>1.9670000000000001</v>
      </c>
      <c r="H10" s="8">
        <v>43313</v>
      </c>
      <c r="I10" s="12">
        <v>5.57</v>
      </c>
      <c r="J10">
        <v>1.9670000000000001</v>
      </c>
      <c r="M10" s="8">
        <v>43313</v>
      </c>
      <c r="N10" s="12">
        <v>5.57</v>
      </c>
      <c r="O10" s="12">
        <v>3.66</v>
      </c>
      <c r="P10" s="12">
        <v>2.44</v>
      </c>
      <c r="Q10" s="12">
        <v>3.58</v>
      </c>
      <c r="R10" s="12">
        <v>5.83</v>
      </c>
      <c r="S10" s="12">
        <v>7.65</v>
      </c>
      <c r="T10" s="12">
        <v>7.17</v>
      </c>
      <c r="U10" s="12">
        <v>7.71</v>
      </c>
      <c r="V10" s="13">
        <v>9.9700000000000006</v>
      </c>
      <c r="W10" s="13">
        <v>11.59</v>
      </c>
      <c r="X10" s="13">
        <v>9.6</v>
      </c>
      <c r="Y10" s="12">
        <v>7.63</v>
      </c>
      <c r="Z10">
        <v>1.9670000000000001</v>
      </c>
    </row>
    <row r="11" spans="1:26" ht="16" x14ac:dyDescent="0.2">
      <c r="A11" s="8">
        <v>43344</v>
      </c>
      <c r="B11" s="12">
        <v>3.66</v>
      </c>
      <c r="C11">
        <v>0.62</v>
      </c>
      <c r="D11">
        <v>0.58450000000000002</v>
      </c>
      <c r="E11">
        <v>1.6736</v>
      </c>
      <c r="H11" s="8">
        <v>43344</v>
      </c>
      <c r="I11" s="12">
        <v>3.66</v>
      </c>
      <c r="J11">
        <v>1.6736</v>
      </c>
      <c r="M11" s="8">
        <v>43344</v>
      </c>
      <c r="N11" s="12">
        <v>3.66</v>
      </c>
      <c r="O11" s="12">
        <v>2.44</v>
      </c>
      <c r="P11" s="12">
        <v>3.58</v>
      </c>
      <c r="Q11" s="12">
        <v>5.83</v>
      </c>
      <c r="R11" s="12">
        <v>7.65</v>
      </c>
      <c r="S11" s="12">
        <v>7.17</v>
      </c>
      <c r="T11" s="12">
        <v>7.71</v>
      </c>
      <c r="U11" s="13">
        <v>9.9700000000000006</v>
      </c>
      <c r="V11" s="13">
        <v>11.59</v>
      </c>
      <c r="W11" s="13">
        <v>9.6</v>
      </c>
      <c r="X11" s="12">
        <v>7.63</v>
      </c>
      <c r="Y11" s="12">
        <v>6.95</v>
      </c>
      <c r="Z11">
        <v>1.6736</v>
      </c>
    </row>
    <row r="12" spans="1:26" ht="16" x14ac:dyDescent="0.2">
      <c r="A12" s="8">
        <v>43374</v>
      </c>
      <c r="B12" s="12">
        <v>2.44</v>
      </c>
      <c r="C12">
        <v>0.52</v>
      </c>
      <c r="D12">
        <v>0.4128</v>
      </c>
      <c r="E12">
        <v>0.9345</v>
      </c>
      <c r="H12" s="8">
        <v>43374</v>
      </c>
      <c r="I12" s="12">
        <v>2.44</v>
      </c>
      <c r="J12">
        <v>0.9345</v>
      </c>
      <c r="M12" s="8">
        <v>43374</v>
      </c>
      <c r="N12" s="12">
        <v>2.44</v>
      </c>
      <c r="O12" s="12">
        <v>3.58</v>
      </c>
      <c r="P12" s="12">
        <v>5.83</v>
      </c>
      <c r="Q12" s="12">
        <v>7.65</v>
      </c>
      <c r="R12" s="12">
        <v>7.17</v>
      </c>
      <c r="S12" s="12">
        <v>7.71</v>
      </c>
      <c r="T12" s="13">
        <v>9.9700000000000006</v>
      </c>
      <c r="U12" s="13">
        <v>11.59</v>
      </c>
      <c r="V12" s="13">
        <v>9.6</v>
      </c>
      <c r="W12" s="12">
        <v>7.63</v>
      </c>
      <c r="X12" s="12">
        <v>6.95</v>
      </c>
      <c r="Y12" s="12">
        <v>5.68</v>
      </c>
      <c r="Z12">
        <v>0.9345</v>
      </c>
    </row>
    <row r="13" spans="1:26" ht="16" x14ac:dyDescent="0.2">
      <c r="A13" s="8">
        <v>43405</v>
      </c>
      <c r="B13" s="12">
        <v>3.58</v>
      </c>
      <c r="C13">
        <v>0.33</v>
      </c>
      <c r="D13">
        <v>-1.1162000000000001</v>
      </c>
      <c r="E13">
        <v>-0.1113</v>
      </c>
      <c r="H13" s="8">
        <v>43405</v>
      </c>
      <c r="I13" s="12">
        <v>3.58</v>
      </c>
      <c r="J13">
        <v>-0.1113</v>
      </c>
      <c r="M13" s="8">
        <v>43405</v>
      </c>
      <c r="N13" s="12">
        <v>3.58</v>
      </c>
      <c r="O13" s="12">
        <v>5.83</v>
      </c>
      <c r="P13" s="12">
        <v>7.65</v>
      </c>
      <c r="Q13" s="12">
        <v>7.17</v>
      </c>
      <c r="R13" s="12">
        <v>7.71</v>
      </c>
      <c r="S13" s="13">
        <v>9.9700000000000006</v>
      </c>
      <c r="T13" s="13">
        <v>11.59</v>
      </c>
      <c r="U13" s="13">
        <v>9.6</v>
      </c>
      <c r="V13" s="12">
        <v>7.63</v>
      </c>
      <c r="W13" s="12">
        <v>6.95</v>
      </c>
      <c r="X13" s="12">
        <v>5.68</v>
      </c>
      <c r="Y13" s="12">
        <v>5.1100000000000003</v>
      </c>
      <c r="Z13">
        <v>-0.1113</v>
      </c>
    </row>
    <row r="14" spans="1:26" ht="16" x14ac:dyDescent="0.2">
      <c r="A14" s="8">
        <v>43435</v>
      </c>
      <c r="B14" s="12">
        <v>5.83</v>
      </c>
      <c r="C14">
        <v>0.18</v>
      </c>
      <c r="D14">
        <v>0.10970000000000001</v>
      </c>
      <c r="E14">
        <v>0.61160000000000003</v>
      </c>
      <c r="H14" s="8">
        <v>43435</v>
      </c>
      <c r="I14" s="12">
        <v>5.83</v>
      </c>
      <c r="J14">
        <v>0.61160000000000003</v>
      </c>
      <c r="M14" s="8">
        <v>43435</v>
      </c>
      <c r="N14" s="12">
        <v>5.83</v>
      </c>
      <c r="O14" s="12">
        <v>7.65</v>
      </c>
      <c r="P14" s="12">
        <v>7.17</v>
      </c>
      <c r="Q14" s="12">
        <v>7.71</v>
      </c>
      <c r="R14" s="13">
        <v>9.9700000000000006</v>
      </c>
      <c r="S14" s="13">
        <v>11.59</v>
      </c>
      <c r="T14" s="13">
        <v>9.6</v>
      </c>
      <c r="U14" s="12">
        <v>7.63</v>
      </c>
      <c r="V14" s="12">
        <v>6.95</v>
      </c>
      <c r="W14" s="12">
        <v>5.68</v>
      </c>
      <c r="X14" s="12">
        <v>5.1100000000000003</v>
      </c>
      <c r="Y14" s="12">
        <v>4.49</v>
      </c>
      <c r="Z14">
        <v>0.61160000000000003</v>
      </c>
    </row>
    <row r="15" spans="1:26" ht="16" x14ac:dyDescent="0.2">
      <c r="A15" s="8">
        <v>43466</v>
      </c>
      <c r="B15" s="12">
        <v>7.65</v>
      </c>
      <c r="C15">
        <v>0.09</v>
      </c>
      <c r="D15">
        <v>-0.71319999999999995</v>
      </c>
      <c r="E15">
        <v>0.59199999999999997</v>
      </c>
      <c r="H15" s="8">
        <v>43466</v>
      </c>
      <c r="I15" s="12">
        <v>7.65</v>
      </c>
      <c r="J15">
        <v>0.59199999999999997</v>
      </c>
      <c r="M15" s="8">
        <v>43466</v>
      </c>
      <c r="N15" s="12">
        <v>7.65</v>
      </c>
      <c r="O15" s="12">
        <v>7.17</v>
      </c>
      <c r="P15" s="12">
        <v>7.71</v>
      </c>
      <c r="Q15" s="13">
        <v>9.9700000000000006</v>
      </c>
      <c r="R15" s="13">
        <v>11.59</v>
      </c>
      <c r="S15" s="13">
        <v>9.6</v>
      </c>
      <c r="T15" s="12">
        <v>7.63</v>
      </c>
      <c r="U15" s="12">
        <v>6.95</v>
      </c>
      <c r="V15" s="12">
        <v>5.68</v>
      </c>
      <c r="W15" s="12">
        <v>5.1100000000000003</v>
      </c>
      <c r="X15" s="12">
        <v>4.49</v>
      </c>
      <c r="Y15" s="12">
        <v>5.07</v>
      </c>
      <c r="Z15">
        <v>0.59199999999999997</v>
      </c>
    </row>
    <row r="16" spans="1:26" ht="16" x14ac:dyDescent="0.2">
      <c r="A16" s="8">
        <v>43497</v>
      </c>
      <c r="B16" s="12">
        <v>7.17</v>
      </c>
      <c r="C16">
        <v>0.5</v>
      </c>
      <c r="D16">
        <v>1.1495</v>
      </c>
      <c r="E16">
        <v>0.29139999999999999</v>
      </c>
      <c r="H16" s="8">
        <v>43497</v>
      </c>
      <c r="I16" s="12">
        <v>7.17</v>
      </c>
      <c r="J16">
        <v>0.29139999999999999</v>
      </c>
      <c r="M16" s="8">
        <v>43497</v>
      </c>
      <c r="N16" s="12">
        <v>7.17</v>
      </c>
      <c r="O16" s="12">
        <v>7.71</v>
      </c>
      <c r="P16" s="13">
        <v>9.9700000000000006</v>
      </c>
      <c r="Q16" s="13">
        <v>11.59</v>
      </c>
      <c r="R16" s="13">
        <v>9.6</v>
      </c>
      <c r="S16" s="12">
        <v>7.63</v>
      </c>
      <c r="T16" s="12">
        <v>6.95</v>
      </c>
      <c r="U16" s="12">
        <v>5.68</v>
      </c>
      <c r="V16" s="12">
        <v>5.1100000000000003</v>
      </c>
      <c r="W16" s="12">
        <v>4.49</v>
      </c>
      <c r="X16" s="12">
        <v>5.07</v>
      </c>
      <c r="Y16" s="12">
        <v>5.47</v>
      </c>
      <c r="Z16">
        <v>0.29139999999999999</v>
      </c>
    </row>
    <row r="17" spans="1:26" ht="16" x14ac:dyDescent="0.2">
      <c r="A17" s="8">
        <v>43525</v>
      </c>
      <c r="B17" s="12">
        <v>7.71</v>
      </c>
      <c r="C17">
        <v>0.76</v>
      </c>
      <c r="D17">
        <v>2.1160999999999999</v>
      </c>
      <c r="E17">
        <v>1.2321</v>
      </c>
      <c r="H17" s="8">
        <v>43525</v>
      </c>
      <c r="I17" s="12">
        <v>7.71</v>
      </c>
      <c r="J17">
        <v>1.2321</v>
      </c>
      <c r="M17" s="8">
        <v>43525</v>
      </c>
      <c r="N17" s="12">
        <v>7.71</v>
      </c>
      <c r="O17" s="13">
        <v>9.9700000000000006</v>
      </c>
      <c r="P17" s="13">
        <v>11.59</v>
      </c>
      <c r="Q17" s="13">
        <v>9.6</v>
      </c>
      <c r="R17" s="12">
        <v>7.63</v>
      </c>
      <c r="S17" s="12">
        <v>6.95</v>
      </c>
      <c r="T17" s="12">
        <v>5.68</v>
      </c>
      <c r="U17" s="12">
        <v>5.1100000000000003</v>
      </c>
      <c r="V17" s="12">
        <v>4.49</v>
      </c>
      <c r="W17" s="12">
        <v>5.07</v>
      </c>
      <c r="X17" s="12">
        <v>5.47</v>
      </c>
      <c r="Y17" s="13">
        <v>7.15</v>
      </c>
      <c r="Z17">
        <v>1.2321</v>
      </c>
    </row>
    <row r="18" spans="1:26" ht="16" x14ac:dyDescent="0.2">
      <c r="A18" s="8">
        <v>43556</v>
      </c>
      <c r="B18" s="13">
        <v>9.9700000000000006</v>
      </c>
      <c r="C18">
        <v>0.3</v>
      </c>
      <c r="D18">
        <v>-0.25530000000000003</v>
      </c>
      <c r="E18">
        <v>0.46600000000000003</v>
      </c>
      <c r="H18" s="8">
        <v>43556</v>
      </c>
      <c r="I18" s="13">
        <v>9.9700000000000006</v>
      </c>
      <c r="J18">
        <v>0.46600000000000003</v>
      </c>
      <c r="M18" s="8">
        <v>43556</v>
      </c>
      <c r="N18" s="13">
        <v>9.9700000000000006</v>
      </c>
      <c r="O18" s="13">
        <v>11.59</v>
      </c>
      <c r="P18" s="13">
        <v>9.6</v>
      </c>
      <c r="Q18" s="12">
        <v>7.63</v>
      </c>
      <c r="R18" s="12">
        <v>6.95</v>
      </c>
      <c r="S18" s="12">
        <v>5.68</v>
      </c>
      <c r="T18" s="12">
        <v>5.1100000000000003</v>
      </c>
      <c r="U18" s="12">
        <v>4.49</v>
      </c>
      <c r="V18" s="12">
        <v>5.07</v>
      </c>
      <c r="W18" s="12">
        <v>5.47</v>
      </c>
      <c r="X18" s="13">
        <v>7.15</v>
      </c>
      <c r="Y18" s="13">
        <v>9.6</v>
      </c>
      <c r="Z18">
        <v>0.46600000000000003</v>
      </c>
    </row>
    <row r="19" spans="1:26" ht="16" x14ac:dyDescent="0.2">
      <c r="A19" s="8">
        <v>43586</v>
      </c>
      <c r="B19" s="13">
        <v>11.59</v>
      </c>
      <c r="C19">
        <v>0.23</v>
      </c>
      <c r="D19">
        <v>-1.2313000000000001</v>
      </c>
      <c r="E19">
        <v>-2.6230000000000002</v>
      </c>
      <c r="H19" s="8">
        <v>43586</v>
      </c>
      <c r="I19" s="13">
        <v>11.59</v>
      </c>
      <c r="J19">
        <v>-2.6230000000000002</v>
      </c>
      <c r="M19" s="8">
        <v>43586</v>
      </c>
      <c r="N19" s="13">
        <v>11.59</v>
      </c>
      <c r="O19" s="13">
        <v>9.6</v>
      </c>
      <c r="P19" s="12">
        <v>7.63</v>
      </c>
      <c r="Q19" s="12">
        <v>6.95</v>
      </c>
      <c r="R19" s="12">
        <v>5.68</v>
      </c>
      <c r="S19" s="12">
        <v>5.1100000000000003</v>
      </c>
      <c r="T19" s="12">
        <v>4.49</v>
      </c>
      <c r="U19" s="12">
        <v>5.07</v>
      </c>
      <c r="V19" s="12">
        <v>5.47</v>
      </c>
      <c r="W19" s="13">
        <v>7.15</v>
      </c>
      <c r="X19" s="13">
        <v>9.6</v>
      </c>
      <c r="Y19" s="13">
        <v>9.11</v>
      </c>
      <c r="Z19">
        <v>-2.6230000000000002</v>
      </c>
    </row>
    <row r="20" spans="1:26" ht="16" x14ac:dyDescent="0.2">
      <c r="A20" s="8">
        <v>43617</v>
      </c>
      <c r="B20" s="13">
        <v>9.6</v>
      </c>
      <c r="C20">
        <v>0.35</v>
      </c>
      <c r="D20">
        <v>-0.60129999999999995</v>
      </c>
      <c r="E20">
        <v>-1.0886</v>
      </c>
      <c r="H20" s="8">
        <v>43617</v>
      </c>
      <c r="I20" s="13">
        <v>9.6</v>
      </c>
      <c r="J20">
        <v>-1.0886</v>
      </c>
      <c r="M20" s="8">
        <v>43617</v>
      </c>
      <c r="N20" s="13">
        <v>9.6</v>
      </c>
      <c r="O20" s="12">
        <v>7.63</v>
      </c>
      <c r="P20" s="12">
        <v>6.95</v>
      </c>
      <c r="Q20" s="12">
        <v>5.68</v>
      </c>
      <c r="R20" s="12">
        <v>5.1100000000000003</v>
      </c>
      <c r="S20" s="12">
        <v>4.49</v>
      </c>
      <c r="T20" s="12">
        <v>5.07</v>
      </c>
      <c r="U20" s="12">
        <v>5.47</v>
      </c>
      <c r="V20" s="13">
        <v>7.15</v>
      </c>
      <c r="W20" s="13">
        <v>9.6</v>
      </c>
      <c r="X20" s="13">
        <v>9.11</v>
      </c>
      <c r="Y20" s="13">
        <v>8.99</v>
      </c>
      <c r="Z20">
        <v>-1.0886</v>
      </c>
    </row>
    <row r="21" spans="1:26" ht="16" x14ac:dyDescent="0.2">
      <c r="A21" s="8">
        <v>43647</v>
      </c>
      <c r="B21" s="12">
        <v>7.63</v>
      </c>
      <c r="C21">
        <v>0.3</v>
      </c>
      <c r="D21">
        <v>-0.88970000000000005</v>
      </c>
      <c r="E21">
        <v>-1.4255</v>
      </c>
      <c r="H21" s="8">
        <v>43647</v>
      </c>
      <c r="I21" s="12">
        <v>7.63</v>
      </c>
      <c r="J21">
        <v>-1.4255</v>
      </c>
      <c r="M21" s="8">
        <v>43647</v>
      </c>
      <c r="N21" s="12">
        <v>7.63</v>
      </c>
      <c r="O21" s="12">
        <v>6.95</v>
      </c>
      <c r="P21" s="12">
        <v>5.68</v>
      </c>
      <c r="Q21" s="12">
        <v>5.1100000000000003</v>
      </c>
      <c r="R21" s="12">
        <v>4.49</v>
      </c>
      <c r="S21" s="12">
        <v>5.07</v>
      </c>
      <c r="T21" s="12">
        <v>5.47</v>
      </c>
      <c r="U21" s="13">
        <v>7.15</v>
      </c>
      <c r="V21" s="13">
        <v>9.6</v>
      </c>
      <c r="W21" s="13">
        <v>9.11</v>
      </c>
      <c r="X21" s="13">
        <v>8.99</v>
      </c>
      <c r="Y21" s="12">
        <v>6.7</v>
      </c>
      <c r="Z21">
        <v>-1.4255</v>
      </c>
    </row>
    <row r="22" spans="1:26" ht="16" x14ac:dyDescent="0.2">
      <c r="A22" s="8">
        <v>43678</v>
      </c>
      <c r="B22" s="12">
        <v>6.95</v>
      </c>
      <c r="C22">
        <v>0.32</v>
      </c>
      <c r="D22">
        <v>-0.7218</v>
      </c>
      <c r="E22">
        <v>-1.1684000000000001</v>
      </c>
      <c r="H22" s="8">
        <v>43678</v>
      </c>
      <c r="I22" s="12">
        <v>6.95</v>
      </c>
      <c r="J22">
        <v>-1.1684000000000001</v>
      </c>
      <c r="M22" s="8">
        <v>43678</v>
      </c>
      <c r="N22" s="12">
        <v>6.95</v>
      </c>
      <c r="O22" s="12">
        <v>5.68</v>
      </c>
      <c r="P22" s="12">
        <v>5.1100000000000003</v>
      </c>
      <c r="Q22" s="12">
        <v>4.49</v>
      </c>
      <c r="R22" s="12">
        <v>5.07</v>
      </c>
      <c r="S22" s="12">
        <v>5.47</v>
      </c>
      <c r="T22" s="13">
        <v>7.15</v>
      </c>
      <c r="U22" s="13">
        <v>9.6</v>
      </c>
      <c r="V22" s="13">
        <v>9.11</v>
      </c>
      <c r="W22" s="13">
        <v>8.99</v>
      </c>
      <c r="X22" s="12">
        <v>6.7</v>
      </c>
      <c r="Y22" s="12">
        <v>6.89</v>
      </c>
      <c r="Z22">
        <v>-1.1684000000000001</v>
      </c>
    </row>
    <row r="23" spans="1:26" ht="16" x14ac:dyDescent="0.2">
      <c r="A23" s="8">
        <v>43709</v>
      </c>
      <c r="B23" s="12">
        <v>5.68</v>
      </c>
      <c r="C23">
        <v>0.16</v>
      </c>
      <c r="D23">
        <v>0.30620000000000003</v>
      </c>
      <c r="E23">
        <v>-0.1641</v>
      </c>
      <c r="H23" s="8">
        <v>43709</v>
      </c>
      <c r="I23" s="12">
        <v>5.68</v>
      </c>
      <c r="J23">
        <v>-0.1641</v>
      </c>
      <c r="M23" s="8">
        <v>43709</v>
      </c>
      <c r="N23" s="12">
        <v>5.68</v>
      </c>
      <c r="O23" s="12">
        <v>5.1100000000000003</v>
      </c>
      <c r="P23" s="12">
        <v>4.49</v>
      </c>
      <c r="Q23" s="12">
        <v>5.07</v>
      </c>
      <c r="R23" s="12">
        <v>5.47</v>
      </c>
      <c r="S23" s="13">
        <v>7.15</v>
      </c>
      <c r="T23" s="13">
        <v>9.6</v>
      </c>
      <c r="U23" s="13">
        <v>9.11</v>
      </c>
      <c r="V23" s="13">
        <v>8.99</v>
      </c>
      <c r="W23" s="12">
        <v>6.7</v>
      </c>
      <c r="X23" s="12">
        <v>6.89</v>
      </c>
      <c r="Y23" s="12">
        <v>6.68</v>
      </c>
      <c r="Z23">
        <v>-0.1641</v>
      </c>
    </row>
    <row r="24" spans="1:26" ht="16" x14ac:dyDescent="0.2">
      <c r="A24" s="8">
        <v>43739</v>
      </c>
      <c r="B24" s="12">
        <v>5.1100000000000003</v>
      </c>
      <c r="C24">
        <v>0.31</v>
      </c>
      <c r="D24">
        <v>-8.2199999999999995E-2</v>
      </c>
      <c r="E24">
        <v>-1.4134</v>
      </c>
      <c r="H24" s="8">
        <v>43739</v>
      </c>
      <c r="I24" s="12">
        <v>5.1100000000000003</v>
      </c>
      <c r="J24">
        <v>-1.4134</v>
      </c>
      <c r="M24" s="8">
        <v>43739</v>
      </c>
      <c r="N24" s="12">
        <v>5.1100000000000003</v>
      </c>
      <c r="O24" s="12">
        <v>4.49</v>
      </c>
      <c r="P24" s="12">
        <v>5.07</v>
      </c>
      <c r="Q24" s="12">
        <v>5.47</v>
      </c>
      <c r="R24" s="13">
        <v>7.15</v>
      </c>
      <c r="S24" s="13">
        <v>9.6</v>
      </c>
      <c r="T24" s="13">
        <v>9.11</v>
      </c>
      <c r="U24" s="13">
        <v>8.99</v>
      </c>
      <c r="V24" s="12">
        <v>6.7</v>
      </c>
      <c r="W24" s="12">
        <v>6.89</v>
      </c>
      <c r="X24" s="12">
        <v>6.68</v>
      </c>
      <c r="Y24" s="12">
        <v>5.56</v>
      </c>
      <c r="Z24">
        <v>-1.4134</v>
      </c>
    </row>
    <row r="25" spans="1:26" ht="16" x14ac:dyDescent="0.2">
      <c r="A25" s="8">
        <v>43770</v>
      </c>
      <c r="B25" s="12">
        <v>4.49</v>
      </c>
      <c r="C25">
        <v>0.47</v>
      </c>
      <c r="D25">
        <v>-1.1934</v>
      </c>
      <c r="E25">
        <v>0.27850000000000003</v>
      </c>
      <c r="H25" s="8">
        <v>43770</v>
      </c>
      <c r="I25" s="12">
        <v>4.49</v>
      </c>
      <c r="J25">
        <v>0.27850000000000003</v>
      </c>
      <c r="M25" s="8">
        <v>43770</v>
      </c>
      <c r="N25" s="12">
        <v>4.49</v>
      </c>
      <c r="O25" s="12">
        <v>5.07</v>
      </c>
      <c r="P25" s="12">
        <v>5.47</v>
      </c>
      <c r="Q25" s="13">
        <v>7.15</v>
      </c>
      <c r="R25" s="13">
        <v>9.6</v>
      </c>
      <c r="S25" s="13">
        <v>9.11</v>
      </c>
      <c r="T25" s="13">
        <v>8.99</v>
      </c>
      <c r="U25" s="12">
        <v>6.7</v>
      </c>
      <c r="V25" s="12">
        <v>6.89</v>
      </c>
      <c r="W25" s="12">
        <v>6.68</v>
      </c>
      <c r="X25" s="12">
        <v>5.56</v>
      </c>
      <c r="Y25" s="12">
        <v>4.46</v>
      </c>
      <c r="Z25">
        <v>0.27850000000000003</v>
      </c>
    </row>
    <row r="26" spans="1:26" ht="16" x14ac:dyDescent="0.2">
      <c r="A26" s="8">
        <v>43800</v>
      </c>
      <c r="B26" s="12">
        <v>5.07</v>
      </c>
      <c r="C26">
        <v>0.36</v>
      </c>
      <c r="D26">
        <v>0.41210000000000002</v>
      </c>
      <c r="E26">
        <v>1.2016</v>
      </c>
      <c r="H26" s="8">
        <v>43800</v>
      </c>
      <c r="I26" s="12">
        <v>5.07</v>
      </c>
      <c r="J26">
        <v>1.2016</v>
      </c>
      <c r="M26" s="8">
        <v>43800</v>
      </c>
      <c r="N26" s="12">
        <v>5.07</v>
      </c>
      <c r="O26" s="12">
        <v>5.47</v>
      </c>
      <c r="P26" s="13">
        <v>7.15</v>
      </c>
      <c r="Q26" s="13">
        <v>9.6</v>
      </c>
      <c r="R26" s="13">
        <v>9.11</v>
      </c>
      <c r="S26" s="13">
        <v>8.99</v>
      </c>
      <c r="T26" s="12">
        <v>6.7</v>
      </c>
      <c r="U26" s="12">
        <v>6.89</v>
      </c>
      <c r="V26" s="12">
        <v>6.68</v>
      </c>
      <c r="W26" s="12">
        <v>5.56</v>
      </c>
      <c r="X26" s="12">
        <v>4.46</v>
      </c>
      <c r="Y26" s="12">
        <v>3.3</v>
      </c>
      <c r="Z26">
        <v>1.2016</v>
      </c>
    </row>
    <row r="27" spans="1:26" ht="16" x14ac:dyDescent="0.2">
      <c r="A27" s="8">
        <v>43831</v>
      </c>
      <c r="B27" s="12">
        <v>5.47</v>
      </c>
      <c r="C27">
        <v>0.25</v>
      </c>
      <c r="D27">
        <v>2.419</v>
      </c>
      <c r="E27">
        <v>1.3431999999999999</v>
      </c>
      <c r="H27" s="8">
        <v>43831</v>
      </c>
      <c r="I27" s="12">
        <v>5.47</v>
      </c>
      <c r="J27">
        <v>1.3431999999999999</v>
      </c>
      <c r="M27" s="8">
        <v>43831</v>
      </c>
      <c r="N27" s="12">
        <v>5.47</v>
      </c>
      <c r="O27" s="13">
        <v>7.15</v>
      </c>
      <c r="P27" s="13">
        <v>9.6</v>
      </c>
      <c r="Q27" s="13">
        <v>9.11</v>
      </c>
      <c r="R27" s="13">
        <v>8.99</v>
      </c>
      <c r="S27" s="12">
        <v>6.7</v>
      </c>
      <c r="T27" s="12">
        <v>6.89</v>
      </c>
      <c r="U27" s="12">
        <v>6.68</v>
      </c>
      <c r="V27" s="12">
        <v>5.56</v>
      </c>
      <c r="W27" s="12">
        <v>4.46</v>
      </c>
      <c r="X27" s="12">
        <v>3.3</v>
      </c>
      <c r="Y27" s="12">
        <v>3.94</v>
      </c>
      <c r="Z27">
        <v>1.3431999999999999</v>
      </c>
    </row>
    <row r="28" spans="1:26" ht="16" x14ac:dyDescent="0.2">
      <c r="A28" s="8">
        <v>43862</v>
      </c>
      <c r="B28" s="13">
        <v>7.15</v>
      </c>
      <c r="C28">
        <v>0.26</v>
      </c>
      <c r="D28">
        <v>3.4171999999999998</v>
      </c>
      <c r="E28">
        <v>1.2569999999999999</v>
      </c>
      <c r="H28" s="8">
        <v>43862</v>
      </c>
      <c r="I28" s="13">
        <v>7.15</v>
      </c>
      <c r="J28">
        <v>1.2569999999999999</v>
      </c>
      <c r="M28" s="8">
        <v>43862</v>
      </c>
      <c r="N28" s="13">
        <v>7.15</v>
      </c>
      <c r="O28" s="13">
        <v>9.6</v>
      </c>
      <c r="P28" s="13">
        <v>9.11</v>
      </c>
      <c r="Q28" s="13">
        <v>8.99</v>
      </c>
      <c r="R28" s="12">
        <v>6.7</v>
      </c>
      <c r="S28" s="12">
        <v>6.89</v>
      </c>
      <c r="T28" s="12">
        <v>6.68</v>
      </c>
      <c r="U28" s="12">
        <v>5.56</v>
      </c>
      <c r="V28" s="12">
        <v>4.46</v>
      </c>
      <c r="W28" s="12">
        <v>3.3</v>
      </c>
      <c r="X28" s="12">
        <v>3.94</v>
      </c>
      <c r="Y28" s="12">
        <v>4.29</v>
      </c>
      <c r="Z28">
        <v>1.2569999999999999</v>
      </c>
    </row>
    <row r="29" spans="1:26" ht="16" x14ac:dyDescent="0.2">
      <c r="A29" s="8">
        <v>43891</v>
      </c>
      <c r="B29" s="13">
        <v>9.6</v>
      </c>
      <c r="C29">
        <v>0.13</v>
      </c>
      <c r="D29">
        <v>2.6414</v>
      </c>
      <c r="E29">
        <v>1.0125999999999999</v>
      </c>
      <c r="H29" s="8">
        <v>43891</v>
      </c>
      <c r="I29" s="13">
        <v>9.6</v>
      </c>
      <c r="J29">
        <v>1.0125999999999999</v>
      </c>
      <c r="M29" s="8">
        <v>43891</v>
      </c>
      <c r="N29" s="13">
        <v>9.6</v>
      </c>
      <c r="O29" s="13">
        <v>9.11</v>
      </c>
      <c r="P29" s="13">
        <v>8.99</v>
      </c>
      <c r="Q29" s="12">
        <v>6.7</v>
      </c>
      <c r="R29" s="12">
        <v>6.89</v>
      </c>
      <c r="S29" s="12">
        <v>6.68</v>
      </c>
      <c r="T29" s="12">
        <v>5.56</v>
      </c>
      <c r="U29" s="12">
        <v>4.46</v>
      </c>
      <c r="V29" s="12">
        <v>3.3</v>
      </c>
      <c r="W29" s="12">
        <v>3.94</v>
      </c>
      <c r="X29" s="12">
        <v>4.29</v>
      </c>
      <c r="Y29" s="12">
        <v>3.99</v>
      </c>
      <c r="Z29">
        <v>1.0125999999999999</v>
      </c>
    </row>
    <row r="30" spans="1:26" ht="16" x14ac:dyDescent="0.2">
      <c r="A30" s="8">
        <v>43922</v>
      </c>
      <c r="B30" s="13">
        <v>9.11</v>
      </c>
      <c r="C30">
        <v>-0.15</v>
      </c>
      <c r="D30">
        <v>0.92810000000000004</v>
      </c>
      <c r="E30">
        <v>-1.0224</v>
      </c>
      <c r="H30" s="8">
        <v>43922</v>
      </c>
      <c r="I30" s="13">
        <v>9.11</v>
      </c>
      <c r="J30">
        <v>-1.0224</v>
      </c>
      <c r="M30" s="8">
        <v>43922</v>
      </c>
      <c r="N30" s="13">
        <v>9.11</v>
      </c>
      <c r="O30" s="13">
        <v>8.99</v>
      </c>
      <c r="P30" s="12">
        <v>6.7</v>
      </c>
      <c r="Q30" s="12">
        <v>6.89</v>
      </c>
      <c r="R30" s="12">
        <v>6.68</v>
      </c>
      <c r="S30" s="12">
        <v>5.56</v>
      </c>
      <c r="T30" s="12">
        <v>4.46</v>
      </c>
      <c r="U30" s="12">
        <v>3.3</v>
      </c>
      <c r="V30" s="12">
        <v>3.94</v>
      </c>
      <c r="W30" s="12">
        <v>4.29</v>
      </c>
      <c r="X30" s="12">
        <v>3.99</v>
      </c>
      <c r="Y30" s="12">
        <v>6.18</v>
      </c>
      <c r="Z30">
        <v>-1.0224</v>
      </c>
    </row>
    <row r="31" spans="1:26" ht="16" x14ac:dyDescent="0.2">
      <c r="A31" s="8">
        <v>43952</v>
      </c>
      <c r="B31" s="13">
        <v>8.99</v>
      </c>
      <c r="C31">
        <v>-0.23</v>
      </c>
      <c r="D31">
        <v>-2.7099999999999999E-2</v>
      </c>
      <c r="E31">
        <v>-0.4098</v>
      </c>
      <c r="H31" s="8">
        <v>43952</v>
      </c>
      <c r="I31" s="13">
        <v>8.99</v>
      </c>
      <c r="J31">
        <v>-0.4098</v>
      </c>
      <c r="M31" s="8">
        <v>43952</v>
      </c>
      <c r="N31" s="13">
        <v>8.99</v>
      </c>
      <c r="O31" s="12">
        <v>6.7</v>
      </c>
      <c r="P31" s="12">
        <v>6.89</v>
      </c>
      <c r="Q31" s="12">
        <v>6.68</v>
      </c>
      <c r="R31" s="12">
        <v>5.56</v>
      </c>
      <c r="S31" s="12">
        <v>4.46</v>
      </c>
      <c r="T31" s="12">
        <v>3.3</v>
      </c>
      <c r="U31" s="12">
        <v>3.94</v>
      </c>
      <c r="V31" s="12">
        <v>4.29</v>
      </c>
      <c r="W31" s="12">
        <v>3.99</v>
      </c>
      <c r="X31" s="12">
        <v>6.18</v>
      </c>
      <c r="Y31" s="12">
        <v>8.0399999999999991</v>
      </c>
      <c r="Z31">
        <v>-0.4098</v>
      </c>
    </row>
    <row r="32" spans="1:26" ht="16" x14ac:dyDescent="0.2">
      <c r="A32" s="8">
        <v>43983</v>
      </c>
      <c r="B32" s="12">
        <v>6.7</v>
      </c>
      <c r="C32">
        <v>-0.68</v>
      </c>
      <c r="D32">
        <v>-0.12180000000000001</v>
      </c>
      <c r="E32">
        <v>-0.1469</v>
      </c>
      <c r="H32" s="8">
        <v>43983</v>
      </c>
      <c r="I32" s="12">
        <v>6.7</v>
      </c>
      <c r="J32">
        <v>-0.1469</v>
      </c>
      <c r="M32" s="8">
        <v>43983</v>
      </c>
      <c r="N32" s="12">
        <v>6.7</v>
      </c>
      <c r="O32" s="12">
        <v>6.89</v>
      </c>
      <c r="P32" s="12">
        <v>6.68</v>
      </c>
      <c r="Q32" s="12">
        <v>5.56</v>
      </c>
      <c r="R32" s="12">
        <v>4.46</v>
      </c>
      <c r="S32" s="12">
        <v>3.3</v>
      </c>
      <c r="T32" s="12">
        <v>3.94</v>
      </c>
      <c r="U32" s="12">
        <v>4.29</v>
      </c>
      <c r="V32" s="12">
        <v>3.99</v>
      </c>
      <c r="W32" s="12">
        <v>6.18</v>
      </c>
      <c r="X32" s="12">
        <v>8.0399999999999991</v>
      </c>
      <c r="Y32" s="12">
        <v>5.79</v>
      </c>
      <c r="Z32">
        <v>-0.1469</v>
      </c>
    </row>
    <row r="33" spans="1:26" ht="16" x14ac:dyDescent="0.2">
      <c r="A33" s="8">
        <v>44013</v>
      </c>
      <c r="B33" s="12">
        <v>6.89</v>
      </c>
      <c r="C33">
        <v>-0.94</v>
      </c>
      <c r="D33">
        <v>-0.4118</v>
      </c>
      <c r="E33">
        <v>-1.2262</v>
      </c>
      <c r="H33" s="8">
        <v>44013</v>
      </c>
      <c r="I33" s="12">
        <v>6.89</v>
      </c>
      <c r="J33">
        <v>-1.2262</v>
      </c>
      <c r="M33" s="8">
        <v>44013</v>
      </c>
      <c r="N33" s="12">
        <v>6.89</v>
      </c>
      <c r="O33" s="12">
        <v>6.68</v>
      </c>
      <c r="P33" s="12">
        <v>5.56</v>
      </c>
      <c r="Q33" s="12">
        <v>4.46</v>
      </c>
      <c r="R33" s="12">
        <v>3.3</v>
      </c>
      <c r="S33" s="12">
        <v>3.94</v>
      </c>
      <c r="T33" s="12">
        <v>4.29</v>
      </c>
      <c r="U33" s="12">
        <v>3.99</v>
      </c>
      <c r="V33" s="12">
        <v>6.18</v>
      </c>
      <c r="W33" s="12">
        <v>8.0399999999999991</v>
      </c>
      <c r="X33" s="12">
        <v>5.79</v>
      </c>
      <c r="Y33" s="12">
        <v>4.5</v>
      </c>
      <c r="Z33">
        <v>-1.2262</v>
      </c>
    </row>
    <row r="34" spans="1:26" ht="16" x14ac:dyDescent="0.2">
      <c r="A34" s="8">
        <v>44044</v>
      </c>
      <c r="B34" s="12">
        <v>6.68</v>
      </c>
      <c r="C34">
        <v>-0.96</v>
      </c>
      <c r="D34">
        <v>-0.38119999999999998</v>
      </c>
      <c r="E34">
        <v>0.1217</v>
      </c>
      <c r="H34" s="8">
        <v>44044</v>
      </c>
      <c r="I34" s="12">
        <v>6.68</v>
      </c>
      <c r="J34">
        <v>0.1217</v>
      </c>
      <c r="M34" s="8">
        <v>44044</v>
      </c>
      <c r="N34" s="12">
        <v>6.68</v>
      </c>
      <c r="O34" s="12">
        <v>5.56</v>
      </c>
      <c r="P34" s="12">
        <v>4.46</v>
      </c>
      <c r="Q34" s="12">
        <v>3.3</v>
      </c>
      <c r="R34" s="12">
        <v>3.94</v>
      </c>
      <c r="S34" s="12">
        <v>4.29</v>
      </c>
      <c r="T34" s="12">
        <v>3.99</v>
      </c>
      <c r="U34" s="12">
        <v>6.18</v>
      </c>
      <c r="V34" s="12">
        <v>8.0399999999999991</v>
      </c>
      <c r="W34" s="12">
        <v>5.79</v>
      </c>
      <c r="X34" s="12">
        <v>4.5</v>
      </c>
      <c r="Y34" s="12">
        <v>5.03</v>
      </c>
      <c r="Z34">
        <v>0.1217</v>
      </c>
    </row>
    <row r="35" spans="1:26" ht="16" x14ac:dyDescent="0.2">
      <c r="A35" s="8">
        <v>44075</v>
      </c>
      <c r="B35" s="12">
        <v>5.56</v>
      </c>
      <c r="C35">
        <v>-1.1499999999999999</v>
      </c>
      <c r="D35">
        <v>0.63139999999999996</v>
      </c>
      <c r="E35">
        <v>0.98499999999999999</v>
      </c>
      <c r="H35" s="8">
        <v>44075</v>
      </c>
      <c r="I35" s="12">
        <v>5.56</v>
      </c>
      <c r="J35">
        <v>0.98499999999999999</v>
      </c>
      <c r="M35" s="8">
        <v>44075</v>
      </c>
      <c r="N35" s="12">
        <v>5.56</v>
      </c>
      <c r="O35" s="12">
        <v>4.46</v>
      </c>
      <c r="P35" s="12">
        <v>3.3</v>
      </c>
      <c r="Q35" s="12">
        <v>3.94</v>
      </c>
      <c r="R35" s="12">
        <v>4.29</v>
      </c>
      <c r="S35" s="12">
        <v>3.99</v>
      </c>
      <c r="T35" s="12">
        <v>6.18</v>
      </c>
      <c r="U35" s="12">
        <v>8.0399999999999991</v>
      </c>
      <c r="V35" s="12">
        <v>5.79</v>
      </c>
      <c r="W35" s="12">
        <v>4.5</v>
      </c>
      <c r="X35" s="12">
        <v>5.03</v>
      </c>
      <c r="Y35" s="12">
        <v>4.8099999999999996</v>
      </c>
      <c r="Z35">
        <v>0.98499999999999999</v>
      </c>
    </row>
    <row r="36" spans="1:26" ht="16" x14ac:dyDescent="0.2">
      <c r="A36" s="8">
        <v>44105</v>
      </c>
      <c r="B36" s="12">
        <v>4.46</v>
      </c>
      <c r="C36">
        <v>-1.17</v>
      </c>
      <c r="D36">
        <v>-7.17E-2</v>
      </c>
      <c r="E36">
        <v>-0.65469999999999995</v>
      </c>
      <c r="H36" s="8">
        <v>44105</v>
      </c>
      <c r="I36" s="12">
        <v>4.46</v>
      </c>
      <c r="J36">
        <v>-0.65469999999999995</v>
      </c>
      <c r="M36" s="8">
        <v>44105</v>
      </c>
      <c r="N36" s="12">
        <v>4.46</v>
      </c>
      <c r="O36" s="12">
        <v>3.3</v>
      </c>
      <c r="P36" s="12">
        <v>3.94</v>
      </c>
      <c r="Q36" s="12">
        <v>4.29</v>
      </c>
      <c r="R36" s="12">
        <v>3.99</v>
      </c>
      <c r="S36" s="12">
        <v>6.18</v>
      </c>
      <c r="T36" s="12">
        <v>8.0399999999999991</v>
      </c>
      <c r="U36" s="12">
        <v>5.79</v>
      </c>
      <c r="V36" s="12">
        <v>4.5</v>
      </c>
      <c r="W36" s="12">
        <v>5.03</v>
      </c>
      <c r="X36" s="12">
        <v>4.8099999999999996</v>
      </c>
      <c r="Y36" s="13">
        <v>2.85</v>
      </c>
      <c r="Z36">
        <v>-0.65469999999999995</v>
      </c>
    </row>
    <row r="37" spans="1:26" ht="16" x14ac:dyDescent="0.2">
      <c r="A37" s="8">
        <v>44136</v>
      </c>
      <c r="B37" s="12">
        <v>3.3</v>
      </c>
      <c r="C37">
        <v>-1.1299999999999999</v>
      </c>
      <c r="D37">
        <v>2.0863999999999998</v>
      </c>
      <c r="E37">
        <v>2.5445000000000002</v>
      </c>
      <c r="H37" s="8">
        <v>44136</v>
      </c>
      <c r="I37" s="12">
        <v>3.3</v>
      </c>
      <c r="J37">
        <v>2.5445000000000002</v>
      </c>
      <c r="M37" s="8">
        <v>44136</v>
      </c>
      <c r="N37" s="12">
        <v>3.3</v>
      </c>
      <c r="O37" s="12">
        <v>3.94</v>
      </c>
      <c r="P37" s="12">
        <v>4.29</v>
      </c>
      <c r="Q37" s="12">
        <v>3.99</v>
      </c>
      <c r="R37" s="12">
        <v>6.18</v>
      </c>
      <c r="S37" s="12">
        <v>8.0399999999999991</v>
      </c>
      <c r="T37" s="12">
        <v>5.79</v>
      </c>
      <c r="U37" s="12">
        <v>4.5</v>
      </c>
      <c r="V37" s="12">
        <v>5.03</v>
      </c>
      <c r="W37" s="12">
        <v>4.8099999999999996</v>
      </c>
      <c r="X37" s="13">
        <v>2.85</v>
      </c>
      <c r="Y37" s="13">
        <v>3.26</v>
      </c>
      <c r="Z37">
        <v>2.5445000000000002</v>
      </c>
    </row>
    <row r="38" spans="1:26" ht="16" x14ac:dyDescent="0.2">
      <c r="A38" s="8">
        <v>44166</v>
      </c>
      <c r="B38" s="12">
        <v>3.94</v>
      </c>
      <c r="C38">
        <v>-1.1399999999999999</v>
      </c>
      <c r="D38">
        <v>-1.736</v>
      </c>
      <c r="E38">
        <v>-0.3024</v>
      </c>
      <c r="H38" s="8">
        <v>44166</v>
      </c>
      <c r="I38" s="12">
        <v>3.94</v>
      </c>
      <c r="J38">
        <v>-0.3024</v>
      </c>
      <c r="M38" s="8">
        <v>44166</v>
      </c>
      <c r="N38" s="12">
        <v>3.94</v>
      </c>
      <c r="O38" s="12">
        <v>4.29</v>
      </c>
      <c r="P38" s="12">
        <v>3.99</v>
      </c>
      <c r="Q38" s="12">
        <v>6.18</v>
      </c>
      <c r="R38" s="12">
        <v>8.0399999999999991</v>
      </c>
      <c r="S38" s="12">
        <v>5.79</v>
      </c>
      <c r="T38" s="12">
        <v>4.5</v>
      </c>
      <c r="U38" s="12">
        <v>5.03</v>
      </c>
      <c r="V38" s="12">
        <v>4.8099999999999996</v>
      </c>
      <c r="W38" s="13">
        <v>2.85</v>
      </c>
      <c r="X38" s="13">
        <v>3.26</v>
      </c>
      <c r="Y38" s="13">
        <v>3.1</v>
      </c>
      <c r="Z38">
        <v>-0.3024</v>
      </c>
    </row>
    <row r="39" spans="1:26" ht="16" x14ac:dyDescent="0.2">
      <c r="A39" s="8">
        <v>44197</v>
      </c>
      <c r="B39" s="12">
        <v>4.29</v>
      </c>
      <c r="C39">
        <v>-1.2</v>
      </c>
      <c r="D39">
        <v>-2.4836</v>
      </c>
      <c r="E39">
        <v>-1.1087</v>
      </c>
      <c r="H39" s="8">
        <v>44197</v>
      </c>
      <c r="I39" s="12">
        <v>4.29</v>
      </c>
      <c r="J39">
        <v>-1.1087</v>
      </c>
      <c r="M39" s="8">
        <v>44197</v>
      </c>
      <c r="N39" s="12">
        <v>4.29</v>
      </c>
      <c r="O39" s="12">
        <v>3.99</v>
      </c>
      <c r="P39" s="12">
        <v>6.18</v>
      </c>
      <c r="Q39" s="12">
        <v>8.0399999999999991</v>
      </c>
      <c r="R39" s="12">
        <v>5.79</v>
      </c>
      <c r="S39" s="12">
        <v>4.5</v>
      </c>
      <c r="T39" s="12">
        <v>5.03</v>
      </c>
      <c r="U39" s="12">
        <v>4.8099999999999996</v>
      </c>
      <c r="V39" s="13">
        <v>2.85</v>
      </c>
      <c r="W39" s="13">
        <v>3.26</v>
      </c>
      <c r="X39" s="13">
        <v>3.1</v>
      </c>
      <c r="Y39" s="13">
        <v>3.66</v>
      </c>
      <c r="Z39">
        <v>-1.1087</v>
      </c>
    </row>
    <row r="40" spans="1:26" ht="16" x14ac:dyDescent="0.2">
      <c r="A40" s="8">
        <v>44228</v>
      </c>
      <c r="B40" s="12">
        <v>3.99</v>
      </c>
      <c r="C40">
        <v>-0.96</v>
      </c>
      <c r="D40">
        <v>-1.1907000000000001</v>
      </c>
      <c r="E40">
        <v>0.1361</v>
      </c>
      <c r="H40" s="8">
        <v>44228</v>
      </c>
      <c r="I40" s="12">
        <v>3.99</v>
      </c>
      <c r="J40">
        <v>0.1361</v>
      </c>
      <c r="M40" s="8">
        <v>44228</v>
      </c>
      <c r="N40" s="12">
        <v>3.99</v>
      </c>
      <c r="O40" s="12">
        <v>6.18</v>
      </c>
      <c r="P40" s="12">
        <v>8.0399999999999991</v>
      </c>
      <c r="Q40" s="12">
        <v>5.79</v>
      </c>
      <c r="R40" s="12">
        <v>4.5</v>
      </c>
      <c r="S40" s="12">
        <v>5.03</v>
      </c>
      <c r="T40" s="12">
        <v>4.8099999999999996</v>
      </c>
      <c r="U40" s="13">
        <v>2.85</v>
      </c>
      <c r="V40" s="13">
        <v>3.26</v>
      </c>
      <c r="W40" s="13">
        <v>3.1</v>
      </c>
      <c r="X40" s="13">
        <v>3.66</v>
      </c>
      <c r="Y40" s="13">
        <v>4.7</v>
      </c>
      <c r="Z40">
        <v>0.1361</v>
      </c>
    </row>
    <row r="41" spans="1:26" ht="16" x14ac:dyDescent="0.2">
      <c r="A41" s="8">
        <v>44256</v>
      </c>
      <c r="B41" s="12">
        <v>6.18</v>
      </c>
      <c r="C41">
        <v>-0.79</v>
      </c>
      <c r="D41">
        <v>2.1092</v>
      </c>
      <c r="E41">
        <v>0.72989999999999999</v>
      </c>
      <c r="H41" s="8">
        <v>44256</v>
      </c>
      <c r="I41" s="12">
        <v>6.18</v>
      </c>
      <c r="J41">
        <v>0.72989999999999999</v>
      </c>
      <c r="M41" s="8">
        <v>44256</v>
      </c>
      <c r="N41" s="12">
        <v>6.18</v>
      </c>
      <c r="O41" s="12">
        <v>8.0399999999999991</v>
      </c>
      <c r="P41" s="12">
        <v>5.79</v>
      </c>
      <c r="Q41" s="12">
        <v>4.5</v>
      </c>
      <c r="R41" s="12">
        <v>5.03</v>
      </c>
      <c r="S41" s="12">
        <v>4.8099999999999996</v>
      </c>
      <c r="T41" s="13">
        <v>2.85</v>
      </c>
      <c r="U41" s="13">
        <v>3.26</v>
      </c>
      <c r="V41" s="13">
        <v>3.1</v>
      </c>
      <c r="W41" s="13">
        <v>3.66</v>
      </c>
      <c r="X41" s="13">
        <v>4.7</v>
      </c>
      <c r="Y41" s="12">
        <v>5.03</v>
      </c>
      <c r="Z41">
        <v>0.72989999999999999</v>
      </c>
    </row>
    <row r="42" spans="1:26" ht="16" x14ac:dyDescent="0.2">
      <c r="A42" s="8">
        <v>44287</v>
      </c>
      <c r="B42" s="12">
        <v>8.0399999999999991</v>
      </c>
      <c r="C42">
        <v>-0.95</v>
      </c>
      <c r="D42">
        <v>-0.2044</v>
      </c>
      <c r="E42">
        <v>-1.4251</v>
      </c>
      <c r="H42" s="8">
        <v>44287</v>
      </c>
      <c r="I42" s="12">
        <v>8.0399999999999991</v>
      </c>
      <c r="J42">
        <v>-1.4251</v>
      </c>
      <c r="M42" s="8">
        <v>44287</v>
      </c>
      <c r="N42" s="12">
        <v>8.0399999999999991</v>
      </c>
      <c r="O42" s="12">
        <v>5.79</v>
      </c>
      <c r="P42" s="12">
        <v>4.5</v>
      </c>
      <c r="Q42" s="12">
        <v>5.03</v>
      </c>
      <c r="R42" s="12">
        <v>4.8099999999999996</v>
      </c>
      <c r="S42" s="13">
        <v>2.85</v>
      </c>
      <c r="T42" s="13">
        <v>3.26</v>
      </c>
      <c r="U42" s="13">
        <v>3.1</v>
      </c>
      <c r="V42" s="13">
        <v>3.66</v>
      </c>
      <c r="W42" s="13">
        <v>4.7</v>
      </c>
      <c r="X42" s="12">
        <v>5.03</v>
      </c>
      <c r="Y42" s="12">
        <v>8.0399999999999991</v>
      </c>
      <c r="Z42">
        <v>-1.4251</v>
      </c>
    </row>
    <row r="43" spans="1:26" ht="16" x14ac:dyDescent="0.2">
      <c r="A43" s="8">
        <v>44317</v>
      </c>
      <c r="B43" s="12">
        <v>5.79</v>
      </c>
      <c r="C43">
        <v>-1.07</v>
      </c>
      <c r="D43">
        <v>-0.16059999999999999</v>
      </c>
      <c r="E43">
        <v>-1.2385999999999999</v>
      </c>
      <c r="H43" s="8">
        <v>44317</v>
      </c>
      <c r="I43" s="12">
        <v>5.79</v>
      </c>
      <c r="J43">
        <v>-1.2385999999999999</v>
      </c>
      <c r="M43" s="8">
        <v>44317</v>
      </c>
      <c r="N43" s="12">
        <v>5.79</v>
      </c>
      <c r="O43" s="12">
        <v>4.5</v>
      </c>
      <c r="P43" s="12">
        <v>5.03</v>
      </c>
      <c r="Q43" s="12">
        <v>4.8099999999999996</v>
      </c>
      <c r="R43" s="13">
        <v>2.85</v>
      </c>
      <c r="S43" s="13">
        <v>3.26</v>
      </c>
      <c r="T43" s="13">
        <v>3.1</v>
      </c>
      <c r="U43" s="13">
        <v>3.66</v>
      </c>
      <c r="V43" s="13">
        <v>4.7</v>
      </c>
      <c r="W43" s="12">
        <v>5.03</v>
      </c>
      <c r="X43" s="12">
        <v>8.0399999999999991</v>
      </c>
      <c r="Y43" s="12">
        <v>8.66</v>
      </c>
      <c r="Z43">
        <v>-1.2385999999999999</v>
      </c>
    </row>
    <row r="44" spans="1:26" ht="16" x14ac:dyDescent="0.2">
      <c r="A44" s="8">
        <v>44348</v>
      </c>
      <c r="B44" s="12">
        <v>4.5</v>
      </c>
      <c r="C44">
        <v>-1.05</v>
      </c>
      <c r="D44">
        <v>0.84460000000000002</v>
      </c>
      <c r="E44">
        <v>0.76549999999999996</v>
      </c>
      <c r="H44" s="8">
        <v>44348</v>
      </c>
      <c r="I44" s="12">
        <v>4.5</v>
      </c>
      <c r="J44">
        <v>0.76549999999999996</v>
      </c>
      <c r="M44" s="8">
        <v>44348</v>
      </c>
      <c r="N44" s="12">
        <v>4.5</v>
      </c>
      <c r="O44" s="12">
        <v>5.03</v>
      </c>
      <c r="P44" s="12">
        <v>4.8099999999999996</v>
      </c>
      <c r="Q44" s="13">
        <v>2.85</v>
      </c>
      <c r="R44" s="13">
        <v>3.26</v>
      </c>
      <c r="S44" s="13">
        <v>3.1</v>
      </c>
      <c r="T44" s="13">
        <v>3.66</v>
      </c>
      <c r="U44" s="13">
        <v>4.7</v>
      </c>
      <c r="V44" s="12">
        <v>5.03</v>
      </c>
      <c r="W44" s="12">
        <v>8.0399999999999991</v>
      </c>
      <c r="X44" s="12">
        <v>8.66</v>
      </c>
      <c r="Y44" s="12">
        <v>8.65</v>
      </c>
      <c r="Z44">
        <v>0.76549999999999996</v>
      </c>
    </row>
    <row r="45" spans="1:26" ht="16" x14ac:dyDescent="0.2">
      <c r="A45" s="8">
        <v>44378</v>
      </c>
      <c r="B45" s="12">
        <v>5.03</v>
      </c>
      <c r="C45">
        <v>-1.44</v>
      </c>
      <c r="D45">
        <v>0.63019999999999998</v>
      </c>
      <c r="E45">
        <v>2.5999999999999999E-2</v>
      </c>
      <c r="H45" s="8">
        <v>44378</v>
      </c>
      <c r="I45" s="12">
        <v>5.03</v>
      </c>
      <c r="J45">
        <v>2.5999999999999999E-2</v>
      </c>
      <c r="M45" s="8">
        <v>44378</v>
      </c>
      <c r="N45" s="12">
        <v>5.03</v>
      </c>
      <c r="O45" s="12">
        <v>4.8099999999999996</v>
      </c>
      <c r="P45" s="13">
        <v>2.85</v>
      </c>
      <c r="Q45" s="13">
        <v>3.26</v>
      </c>
      <c r="R45" s="13">
        <v>3.1</v>
      </c>
      <c r="S45" s="13">
        <v>3.66</v>
      </c>
      <c r="T45" s="13">
        <v>4.7</v>
      </c>
      <c r="U45" s="12">
        <v>5.03</v>
      </c>
      <c r="V45" s="12">
        <v>8.0399999999999991</v>
      </c>
      <c r="W45" s="12">
        <v>8.66</v>
      </c>
      <c r="X45" s="12">
        <v>8.65</v>
      </c>
      <c r="Y45" s="12">
        <v>6.94</v>
      </c>
      <c r="Z45">
        <v>2.5999999999999999E-2</v>
      </c>
    </row>
    <row r="46" spans="1:26" ht="16" x14ac:dyDescent="0.2">
      <c r="A46" s="8">
        <v>44409</v>
      </c>
      <c r="B46" s="12">
        <v>4.8099999999999996</v>
      </c>
      <c r="C46">
        <v>-1.29</v>
      </c>
      <c r="D46">
        <v>-0.20930000000000001</v>
      </c>
      <c r="E46">
        <v>-0.28249999999999997</v>
      </c>
      <c r="H46" s="8">
        <v>44409</v>
      </c>
      <c r="I46" s="12">
        <v>4.8099999999999996</v>
      </c>
      <c r="J46">
        <v>-0.28249999999999997</v>
      </c>
      <c r="M46" s="8">
        <v>44409</v>
      </c>
      <c r="N46" s="12">
        <v>4.8099999999999996</v>
      </c>
      <c r="O46" s="13">
        <v>2.85</v>
      </c>
      <c r="P46" s="13">
        <v>3.26</v>
      </c>
      <c r="Q46" s="13">
        <v>3.1</v>
      </c>
      <c r="R46" s="13">
        <v>3.66</v>
      </c>
      <c r="S46" s="13">
        <v>4.7</v>
      </c>
      <c r="T46" s="12">
        <v>5.03</v>
      </c>
      <c r="U46" s="12">
        <v>8.0399999999999991</v>
      </c>
      <c r="V46" s="12">
        <v>8.66</v>
      </c>
      <c r="W46" s="12">
        <v>8.65</v>
      </c>
      <c r="X46" s="12">
        <v>6.94</v>
      </c>
      <c r="Y46" s="12">
        <v>5.61</v>
      </c>
      <c r="Z46">
        <v>-0.28249999999999997</v>
      </c>
    </row>
    <row r="47" spans="1:26" ht="16" x14ac:dyDescent="0.2">
      <c r="A47" s="8">
        <v>44440</v>
      </c>
      <c r="B47" s="13">
        <v>2.85</v>
      </c>
      <c r="C47">
        <v>-1.38</v>
      </c>
      <c r="D47">
        <v>-0.25159999999999999</v>
      </c>
      <c r="E47">
        <v>-0.2137</v>
      </c>
      <c r="H47" s="8">
        <v>44440</v>
      </c>
      <c r="I47" s="13">
        <v>2.85</v>
      </c>
      <c r="J47">
        <v>-0.2137</v>
      </c>
      <c r="M47" s="8">
        <v>44440</v>
      </c>
      <c r="N47" s="13">
        <v>2.85</v>
      </c>
      <c r="O47" s="13">
        <v>3.26</v>
      </c>
      <c r="P47" s="13">
        <v>3.1</v>
      </c>
      <c r="Q47" s="13">
        <v>3.66</v>
      </c>
      <c r="R47" s="13">
        <v>4.7</v>
      </c>
      <c r="S47" s="12">
        <v>5.03</v>
      </c>
      <c r="T47" s="12">
        <v>8.0399999999999991</v>
      </c>
      <c r="U47" s="12">
        <v>8.66</v>
      </c>
      <c r="V47" s="12">
        <v>8.65</v>
      </c>
      <c r="W47" s="12">
        <v>6.94</v>
      </c>
      <c r="X47" s="12">
        <v>5.61</v>
      </c>
      <c r="Y47" s="12">
        <v>5.4</v>
      </c>
      <c r="Z47">
        <v>-0.2137</v>
      </c>
    </row>
    <row r="48" spans="1:26" ht="16" x14ac:dyDescent="0.2">
      <c r="A48" s="8">
        <v>44470</v>
      </c>
      <c r="B48" s="13">
        <v>3.26</v>
      </c>
      <c r="C48">
        <v>-1.46</v>
      </c>
      <c r="D48">
        <v>-0.14580000000000001</v>
      </c>
      <c r="E48">
        <v>-2.2898999999999998</v>
      </c>
      <c r="H48" s="8">
        <v>44470</v>
      </c>
      <c r="I48" s="13">
        <v>3.26</v>
      </c>
      <c r="J48">
        <v>-2.2898999999999998</v>
      </c>
      <c r="M48" s="8">
        <v>44470</v>
      </c>
      <c r="N48" s="13">
        <v>3.26</v>
      </c>
      <c r="O48" s="13">
        <v>3.1</v>
      </c>
      <c r="P48" s="13">
        <v>3.66</v>
      </c>
      <c r="Q48" s="13">
        <v>4.7</v>
      </c>
      <c r="R48" s="12">
        <v>5.03</v>
      </c>
      <c r="S48" s="12">
        <v>8.0399999999999991</v>
      </c>
      <c r="T48" s="12">
        <v>8.66</v>
      </c>
      <c r="U48" s="12">
        <v>8.65</v>
      </c>
      <c r="V48" s="12">
        <v>6.94</v>
      </c>
      <c r="W48" s="12">
        <v>5.61</v>
      </c>
      <c r="X48" s="12">
        <v>5.4</v>
      </c>
      <c r="Y48" s="12">
        <v>3.93</v>
      </c>
      <c r="Z48">
        <v>-2.2898999999999998</v>
      </c>
    </row>
    <row r="49" spans="1:26" ht="16" x14ac:dyDescent="0.2">
      <c r="A49" s="8">
        <v>44501</v>
      </c>
      <c r="B49" s="13">
        <v>3.1</v>
      </c>
      <c r="C49">
        <v>-1.39</v>
      </c>
      <c r="D49">
        <v>9.2999999999999999E-2</v>
      </c>
      <c r="E49">
        <v>-0.18459999999999999</v>
      </c>
      <c r="H49" s="8">
        <v>44501</v>
      </c>
      <c r="I49" s="13">
        <v>3.1</v>
      </c>
      <c r="J49">
        <v>-0.18459999999999999</v>
      </c>
      <c r="M49" s="8">
        <v>44501</v>
      </c>
      <c r="N49" s="13">
        <v>3.1</v>
      </c>
      <c r="O49" s="13">
        <v>3.66</v>
      </c>
      <c r="P49" s="13">
        <v>4.7</v>
      </c>
      <c r="Q49" s="12">
        <v>5.03</v>
      </c>
      <c r="R49" s="12">
        <v>8.0399999999999991</v>
      </c>
      <c r="S49" s="12">
        <v>8.66</v>
      </c>
      <c r="T49" s="12">
        <v>8.65</v>
      </c>
      <c r="U49" s="12">
        <v>6.94</v>
      </c>
      <c r="V49" s="12">
        <v>5.61</v>
      </c>
      <c r="W49" s="12">
        <v>5.4</v>
      </c>
      <c r="X49" s="12">
        <v>3.93</v>
      </c>
      <c r="Y49" s="12">
        <v>3.28</v>
      </c>
      <c r="Z49">
        <v>-0.18459999999999999</v>
      </c>
    </row>
    <row r="50" spans="1:26" ht="16" x14ac:dyDescent="0.2">
      <c r="A50" s="8">
        <v>44531</v>
      </c>
      <c r="B50" s="13">
        <v>3.66</v>
      </c>
      <c r="C50">
        <v>-1.2</v>
      </c>
      <c r="D50">
        <v>0.1981</v>
      </c>
      <c r="E50">
        <v>0.28849999999999998</v>
      </c>
      <c r="H50" s="8">
        <v>44531</v>
      </c>
      <c r="I50" s="13">
        <v>3.66</v>
      </c>
      <c r="J50">
        <v>0.28849999999999998</v>
      </c>
      <c r="M50" s="8">
        <v>44531</v>
      </c>
      <c r="N50" s="13">
        <v>3.66</v>
      </c>
      <c r="O50" s="13">
        <v>4.7</v>
      </c>
      <c r="P50" s="12">
        <v>5.03</v>
      </c>
      <c r="Q50" s="12">
        <v>8.0399999999999991</v>
      </c>
      <c r="R50" s="12">
        <v>8.66</v>
      </c>
      <c r="S50" s="12">
        <v>8.65</v>
      </c>
      <c r="T50" s="12">
        <v>6.94</v>
      </c>
      <c r="U50" s="12">
        <v>5.61</v>
      </c>
      <c r="V50" s="12">
        <v>5.4</v>
      </c>
      <c r="W50" s="12">
        <v>3.93</v>
      </c>
      <c r="X50" s="12">
        <v>3.28</v>
      </c>
      <c r="Y50" s="12">
        <v>3.15</v>
      </c>
      <c r="Z50">
        <v>0.28849999999999998</v>
      </c>
    </row>
    <row r="51" spans="1:26" ht="16" x14ac:dyDescent="0.2">
      <c r="A51" s="8">
        <v>44562</v>
      </c>
      <c r="B51" s="13">
        <v>4.7</v>
      </c>
      <c r="C51">
        <v>-1.01</v>
      </c>
      <c r="D51">
        <v>0.84830000000000005</v>
      </c>
      <c r="E51">
        <v>1.0778000000000001</v>
      </c>
      <c r="H51" s="8">
        <v>44562</v>
      </c>
      <c r="I51" s="13">
        <v>4.7</v>
      </c>
      <c r="J51">
        <v>1.0778000000000001</v>
      </c>
      <c r="M51" s="8">
        <v>44562</v>
      </c>
      <c r="N51" s="13">
        <v>4.7</v>
      </c>
      <c r="O51" s="12">
        <v>5.03</v>
      </c>
      <c r="P51" s="12">
        <v>8.0399999999999991</v>
      </c>
      <c r="Q51" s="12">
        <v>8.66</v>
      </c>
      <c r="R51" s="12">
        <v>8.65</v>
      </c>
      <c r="S51" s="12">
        <v>6.94</v>
      </c>
      <c r="T51" s="12">
        <v>5.61</v>
      </c>
      <c r="U51" s="12">
        <v>5.4</v>
      </c>
      <c r="V51" s="12">
        <v>3.93</v>
      </c>
      <c r="W51" s="12">
        <v>3.28</v>
      </c>
      <c r="X51" s="12">
        <v>3.15</v>
      </c>
      <c r="Y51" s="12">
        <v>3.27</v>
      </c>
      <c r="Z51">
        <v>1.0778000000000001</v>
      </c>
    </row>
    <row r="52" spans="1:26" ht="16" x14ac:dyDescent="0.2">
      <c r="A52" s="8">
        <v>44593</v>
      </c>
      <c r="B52" s="12">
        <v>5.03</v>
      </c>
      <c r="C52">
        <v>-0.98</v>
      </c>
      <c r="D52">
        <v>1.5444</v>
      </c>
      <c r="E52">
        <v>1.6830000000000001</v>
      </c>
      <c r="H52" s="8">
        <v>44593</v>
      </c>
      <c r="I52" s="12">
        <v>5.03</v>
      </c>
      <c r="J52">
        <v>1.6830000000000001</v>
      </c>
      <c r="M52" s="8">
        <v>44593</v>
      </c>
      <c r="N52" s="12">
        <v>5.03</v>
      </c>
      <c r="O52" s="12">
        <v>8.0399999999999991</v>
      </c>
      <c r="P52" s="12">
        <v>8.66</v>
      </c>
      <c r="Q52" s="12">
        <v>8.65</v>
      </c>
      <c r="R52" s="12">
        <v>6.94</v>
      </c>
      <c r="S52" s="12">
        <v>5.61</v>
      </c>
      <c r="T52" s="12">
        <v>5.4</v>
      </c>
      <c r="U52" s="12">
        <v>3.93</v>
      </c>
      <c r="V52" s="12">
        <v>3.28</v>
      </c>
      <c r="W52" s="12">
        <v>3.15</v>
      </c>
      <c r="X52" s="12">
        <v>3.27</v>
      </c>
      <c r="Y52" s="12">
        <v>2.95</v>
      </c>
      <c r="Z52">
        <v>1.6830000000000001</v>
      </c>
    </row>
    <row r="53" spans="1:26" ht="16" x14ac:dyDescent="0.2">
      <c r="A53" s="8">
        <v>44621</v>
      </c>
      <c r="B53" s="12">
        <v>8.0399999999999991</v>
      </c>
      <c r="C53">
        <v>-1.31</v>
      </c>
      <c r="D53">
        <v>0.30520000000000003</v>
      </c>
      <c r="E53">
        <v>0.76770000000000005</v>
      </c>
      <c r="H53" s="8">
        <v>44621</v>
      </c>
      <c r="I53" s="12">
        <v>8.0399999999999991</v>
      </c>
      <c r="J53">
        <v>0.76770000000000005</v>
      </c>
      <c r="M53" s="8">
        <v>44621</v>
      </c>
      <c r="N53" s="12">
        <v>8.0399999999999991</v>
      </c>
      <c r="O53" s="12">
        <v>8.66</v>
      </c>
      <c r="P53" s="12">
        <v>8.65</v>
      </c>
      <c r="Q53" s="12">
        <v>6.94</v>
      </c>
      <c r="R53" s="12">
        <v>5.61</v>
      </c>
      <c r="S53" s="12">
        <v>5.4</v>
      </c>
      <c r="T53" s="12">
        <v>3.93</v>
      </c>
      <c r="U53" s="12">
        <v>3.28</v>
      </c>
      <c r="V53" s="12">
        <v>3.15</v>
      </c>
      <c r="W53" s="12">
        <v>3.27</v>
      </c>
      <c r="X53" s="12">
        <v>2.95</v>
      </c>
      <c r="Y53" s="12">
        <v>2.4</v>
      </c>
      <c r="Z53">
        <v>0.76770000000000005</v>
      </c>
    </row>
    <row r="54" spans="1:26" ht="16" x14ac:dyDescent="0.2">
      <c r="A54" s="8">
        <v>44652</v>
      </c>
      <c r="B54" s="12">
        <v>8.66</v>
      </c>
      <c r="C54">
        <v>-1.61</v>
      </c>
      <c r="D54">
        <v>-0.60260000000000002</v>
      </c>
      <c r="E54">
        <v>-0.36459999999999998</v>
      </c>
      <c r="H54" s="8">
        <v>44652</v>
      </c>
      <c r="I54" s="12">
        <v>8.66</v>
      </c>
      <c r="J54">
        <v>-0.36459999999999998</v>
      </c>
      <c r="M54" s="8">
        <v>44652</v>
      </c>
      <c r="N54" s="12">
        <v>8.66</v>
      </c>
      <c r="O54" s="12">
        <v>8.65</v>
      </c>
      <c r="P54" s="12">
        <v>6.94</v>
      </c>
      <c r="Q54" s="12">
        <v>5.61</v>
      </c>
      <c r="R54" s="12">
        <v>5.4</v>
      </c>
      <c r="S54" s="12">
        <v>3.93</v>
      </c>
      <c r="T54" s="12">
        <v>3.28</v>
      </c>
      <c r="U54" s="12">
        <v>3.15</v>
      </c>
      <c r="V54" s="12">
        <v>3.27</v>
      </c>
      <c r="W54" s="12">
        <v>2.95</v>
      </c>
      <c r="X54" s="12">
        <v>2.4</v>
      </c>
      <c r="Y54" s="12">
        <v>5.33</v>
      </c>
      <c r="Z54">
        <v>-0.36459999999999998</v>
      </c>
    </row>
    <row r="55" spans="1:26" ht="16" x14ac:dyDescent="0.2">
      <c r="A55" s="8">
        <v>44682</v>
      </c>
      <c r="B55" s="12">
        <v>8.65</v>
      </c>
      <c r="C55">
        <v>-1.63</v>
      </c>
      <c r="D55">
        <v>1.2235</v>
      </c>
      <c r="E55">
        <v>0.70620000000000005</v>
      </c>
      <c r="H55" s="8">
        <v>44682</v>
      </c>
      <c r="I55" s="12">
        <v>8.65</v>
      </c>
      <c r="J55">
        <v>0.70620000000000005</v>
      </c>
      <c r="M55" s="8">
        <v>44682</v>
      </c>
      <c r="N55" s="12">
        <v>8.65</v>
      </c>
      <c r="O55" s="12">
        <v>6.94</v>
      </c>
      <c r="P55" s="12">
        <v>5.61</v>
      </c>
      <c r="Q55" s="12">
        <v>5.4</v>
      </c>
      <c r="R55" s="12">
        <v>3.93</v>
      </c>
      <c r="S55" s="12">
        <v>3.28</v>
      </c>
      <c r="T55" s="12">
        <v>3.15</v>
      </c>
      <c r="U55" s="12">
        <v>3.27</v>
      </c>
      <c r="V55" s="12">
        <v>2.95</v>
      </c>
      <c r="W55" s="12">
        <v>2.4</v>
      </c>
      <c r="X55" s="12">
        <v>5.33</v>
      </c>
      <c r="Y55" s="12">
        <v>7.4</v>
      </c>
      <c r="Z55">
        <v>0.70620000000000005</v>
      </c>
    </row>
    <row r="56" spans="1:26" ht="16" x14ac:dyDescent="0.2">
      <c r="A56" s="8">
        <v>44713</v>
      </c>
      <c r="B56" s="12">
        <v>6.94</v>
      </c>
      <c r="C56">
        <v>-1.9</v>
      </c>
      <c r="D56">
        <v>-7.4200000000000002E-2</v>
      </c>
      <c r="E56">
        <v>-0.11799999999999999</v>
      </c>
      <c r="H56" s="8">
        <v>44713</v>
      </c>
      <c r="I56" s="12">
        <v>6.94</v>
      </c>
      <c r="J56">
        <v>-0.11799999999999999</v>
      </c>
      <c r="M56" s="8">
        <v>44713</v>
      </c>
      <c r="N56" s="12">
        <v>6.94</v>
      </c>
      <c r="O56" s="12">
        <v>5.61</v>
      </c>
      <c r="P56" s="12">
        <v>5.4</v>
      </c>
      <c r="Q56" s="12">
        <v>3.93</v>
      </c>
      <c r="R56" s="12">
        <v>3.28</v>
      </c>
      <c r="S56" s="12">
        <v>3.15</v>
      </c>
      <c r="T56" s="12">
        <v>3.27</v>
      </c>
      <c r="U56" s="12">
        <v>2.95</v>
      </c>
      <c r="V56" s="12">
        <v>2.4</v>
      </c>
      <c r="W56" s="12">
        <v>5.33</v>
      </c>
      <c r="X56" s="12">
        <v>7.4</v>
      </c>
      <c r="Y56" s="12">
        <v>7.48</v>
      </c>
      <c r="Z56">
        <v>-0.11799999999999999</v>
      </c>
    </row>
    <row r="57" spans="1:26" ht="16" x14ac:dyDescent="0.2">
      <c r="A57" s="8">
        <v>44743</v>
      </c>
      <c r="B57" s="12">
        <v>5.61</v>
      </c>
      <c r="C57">
        <v>-2.17</v>
      </c>
      <c r="D57">
        <v>2.4899999999999999E-2</v>
      </c>
      <c r="E57">
        <v>-9.3600000000000003E-2</v>
      </c>
      <c r="H57" s="8">
        <v>44743</v>
      </c>
      <c r="I57" s="12">
        <v>5.61</v>
      </c>
      <c r="J57">
        <v>-9.3600000000000003E-2</v>
      </c>
      <c r="M57" s="8">
        <v>44743</v>
      </c>
      <c r="N57" s="12">
        <v>5.61</v>
      </c>
      <c r="O57" s="12">
        <v>5.4</v>
      </c>
      <c r="P57" s="12">
        <v>3.93</v>
      </c>
      <c r="Q57" s="12">
        <v>3.28</v>
      </c>
      <c r="R57" s="12">
        <v>3.15</v>
      </c>
      <c r="S57" s="12">
        <v>3.27</v>
      </c>
      <c r="T57" s="12">
        <v>2.95</v>
      </c>
      <c r="U57" s="12">
        <v>2.4</v>
      </c>
      <c r="V57" s="12">
        <v>5.33</v>
      </c>
      <c r="W57" s="12">
        <v>7.4</v>
      </c>
      <c r="X57" s="12">
        <v>7.48</v>
      </c>
      <c r="Y57" s="12">
        <v>7.52</v>
      </c>
      <c r="Z57">
        <v>-9.3600000000000003E-2</v>
      </c>
    </row>
    <row r="58" spans="1:26" ht="16" x14ac:dyDescent="0.2">
      <c r="A58" s="8">
        <v>44774</v>
      </c>
      <c r="B58" s="12">
        <v>5.4</v>
      </c>
      <c r="C58">
        <v>-1.75</v>
      </c>
      <c r="D58">
        <v>-0.17</v>
      </c>
      <c r="E58">
        <v>1.4699</v>
      </c>
      <c r="H58" s="8">
        <v>44774</v>
      </c>
      <c r="I58" s="12">
        <v>5.4</v>
      </c>
      <c r="J58">
        <v>1.4699</v>
      </c>
      <c r="M58" s="8">
        <v>44774</v>
      </c>
      <c r="N58" s="12">
        <v>5.4</v>
      </c>
      <c r="O58" s="12">
        <v>3.93</v>
      </c>
      <c r="P58" s="12">
        <v>3.28</v>
      </c>
      <c r="Q58" s="12">
        <v>3.15</v>
      </c>
      <c r="R58" s="12">
        <v>3.27</v>
      </c>
      <c r="S58" s="12">
        <v>2.95</v>
      </c>
      <c r="T58" s="12">
        <v>2.4</v>
      </c>
      <c r="U58" s="12">
        <v>5.33</v>
      </c>
      <c r="V58" s="12">
        <v>7.4</v>
      </c>
      <c r="W58" s="12">
        <v>7.48</v>
      </c>
      <c r="X58" s="12">
        <v>7.52</v>
      </c>
      <c r="Y58" s="12">
        <v>6.5</v>
      </c>
      <c r="Z58">
        <v>1.4699</v>
      </c>
    </row>
    <row r="59" spans="1:26" ht="16" x14ac:dyDescent="0.2">
      <c r="A59" s="8">
        <v>44805</v>
      </c>
      <c r="B59" s="12">
        <v>3.93</v>
      </c>
      <c r="C59">
        <v>-1.73</v>
      </c>
      <c r="D59">
        <v>-0.6552</v>
      </c>
      <c r="E59">
        <v>-1.6105</v>
      </c>
      <c r="H59" s="8">
        <v>44805</v>
      </c>
      <c r="I59" s="12">
        <v>3.93</v>
      </c>
      <c r="J59">
        <v>-1.6105</v>
      </c>
      <c r="M59" s="8">
        <v>44805</v>
      </c>
      <c r="N59" s="12">
        <v>3.93</v>
      </c>
      <c r="O59" s="12">
        <v>3.28</v>
      </c>
      <c r="P59" s="12">
        <v>3.15</v>
      </c>
      <c r="Q59" s="12">
        <v>3.27</v>
      </c>
      <c r="R59" s="12">
        <v>2.95</v>
      </c>
      <c r="S59" s="12">
        <v>2.4</v>
      </c>
      <c r="T59" s="12">
        <v>5.33</v>
      </c>
      <c r="U59" s="12">
        <v>7.4</v>
      </c>
      <c r="V59" s="12">
        <v>7.48</v>
      </c>
      <c r="W59" s="12">
        <v>7.52</v>
      </c>
      <c r="X59" s="12">
        <v>6.5</v>
      </c>
      <c r="Y59" s="12">
        <v>5.43</v>
      </c>
      <c r="Z59">
        <v>-1.6105</v>
      </c>
    </row>
    <row r="60" spans="1:26" ht="16" x14ac:dyDescent="0.2">
      <c r="A60" s="8">
        <v>44835</v>
      </c>
      <c r="B60" s="12">
        <v>3.28</v>
      </c>
      <c r="C60">
        <v>-1.73</v>
      </c>
      <c r="D60">
        <v>1.3456999999999999</v>
      </c>
      <c r="E60">
        <v>-0.71750000000000003</v>
      </c>
      <c r="H60" s="8">
        <v>44835</v>
      </c>
      <c r="I60" s="12">
        <v>3.28</v>
      </c>
      <c r="J60">
        <v>-0.71750000000000003</v>
      </c>
      <c r="M60" s="8">
        <v>44835</v>
      </c>
      <c r="N60" s="12">
        <v>3.28</v>
      </c>
      <c r="O60" s="12">
        <v>3.15</v>
      </c>
      <c r="P60" s="12">
        <v>3.27</v>
      </c>
      <c r="Q60" s="12">
        <v>2.95</v>
      </c>
      <c r="R60" s="12">
        <v>2.4</v>
      </c>
      <c r="S60" s="12">
        <v>5.33</v>
      </c>
      <c r="T60" s="12">
        <v>7.4</v>
      </c>
      <c r="U60" s="12">
        <v>7.48</v>
      </c>
      <c r="V60" s="12">
        <v>7.52</v>
      </c>
      <c r="W60" s="12">
        <v>6.5</v>
      </c>
      <c r="X60" s="12">
        <v>5.43</v>
      </c>
      <c r="Y60" s="12">
        <v>3.89</v>
      </c>
      <c r="Z60">
        <v>-0.71750000000000003</v>
      </c>
    </row>
    <row r="61" spans="1:26" ht="16" x14ac:dyDescent="0.2">
      <c r="A61" s="8">
        <v>44866</v>
      </c>
      <c r="B61" s="12">
        <v>3.15</v>
      </c>
      <c r="C61">
        <v>-1.53</v>
      </c>
      <c r="D61">
        <v>0.33889999999999998</v>
      </c>
      <c r="E61">
        <v>0.69220000000000004</v>
      </c>
      <c r="H61" s="8">
        <v>44866</v>
      </c>
      <c r="I61" s="12">
        <v>3.15</v>
      </c>
      <c r="J61">
        <v>0.69220000000000004</v>
      </c>
      <c r="M61" s="8">
        <v>44866</v>
      </c>
      <c r="N61" s="12">
        <v>3.15</v>
      </c>
      <c r="O61" s="12">
        <v>3.27</v>
      </c>
      <c r="P61" s="12">
        <v>2.95</v>
      </c>
      <c r="Q61" s="12">
        <v>2.4</v>
      </c>
      <c r="R61" s="12">
        <v>5.33</v>
      </c>
      <c r="S61" s="12">
        <v>7.4</v>
      </c>
      <c r="T61" s="12">
        <v>7.48</v>
      </c>
      <c r="U61" s="12">
        <v>7.52</v>
      </c>
      <c r="V61" s="12">
        <v>6.5</v>
      </c>
      <c r="W61" s="12">
        <v>5.43</v>
      </c>
      <c r="X61" s="12">
        <v>3.89</v>
      </c>
      <c r="Y61" s="12">
        <v>3.85</v>
      </c>
      <c r="Z61">
        <v>0.69220000000000004</v>
      </c>
    </row>
    <row r="62" spans="1:26" ht="16" x14ac:dyDescent="0.2">
      <c r="A62" s="8">
        <v>44896</v>
      </c>
      <c r="B62" s="12">
        <v>3.27</v>
      </c>
      <c r="C62">
        <v>-1.28</v>
      </c>
      <c r="D62">
        <v>-2.7191999999999998</v>
      </c>
      <c r="E62">
        <v>-0.14560000000000001</v>
      </c>
      <c r="H62" s="8">
        <v>44896</v>
      </c>
      <c r="I62" s="12">
        <v>3.27</v>
      </c>
      <c r="J62">
        <v>-0.14560000000000001</v>
      </c>
      <c r="M62" s="8">
        <v>44896</v>
      </c>
      <c r="N62" s="12">
        <v>3.27</v>
      </c>
      <c r="O62" s="12">
        <v>2.95</v>
      </c>
      <c r="P62" s="12">
        <v>2.4</v>
      </c>
      <c r="Q62" s="12">
        <v>5.33</v>
      </c>
      <c r="R62" s="12">
        <v>7.4</v>
      </c>
      <c r="S62" s="12">
        <v>7.48</v>
      </c>
      <c r="T62" s="12">
        <v>7.52</v>
      </c>
      <c r="U62" s="12">
        <v>6.5</v>
      </c>
      <c r="V62" s="12">
        <v>5.43</v>
      </c>
      <c r="W62" s="12">
        <v>3.89</v>
      </c>
      <c r="X62" s="12">
        <v>3.85</v>
      </c>
      <c r="Y62" s="12">
        <v>4.2</v>
      </c>
      <c r="Z62">
        <v>-0.14560000000000001</v>
      </c>
    </row>
    <row r="63" spans="1:26" ht="16" x14ac:dyDescent="0.2">
      <c r="A63" s="8">
        <v>44927</v>
      </c>
      <c r="B63" s="12">
        <v>2.95</v>
      </c>
      <c r="C63">
        <v>-1.1100000000000001</v>
      </c>
      <c r="D63">
        <v>-0.67430000000000001</v>
      </c>
      <c r="E63">
        <v>1.2503</v>
      </c>
      <c r="H63" s="8">
        <v>44927</v>
      </c>
      <c r="I63" s="12">
        <v>2.95</v>
      </c>
      <c r="J63">
        <v>1.2503</v>
      </c>
      <c r="M63" s="8">
        <v>44927</v>
      </c>
      <c r="N63" s="12">
        <v>2.95</v>
      </c>
      <c r="O63" s="12">
        <v>2.4</v>
      </c>
      <c r="P63" s="12">
        <v>5.33</v>
      </c>
      <c r="Q63" s="12">
        <v>7.4</v>
      </c>
      <c r="R63" s="12">
        <v>7.48</v>
      </c>
      <c r="S63" s="12">
        <v>7.52</v>
      </c>
      <c r="T63" s="12">
        <v>6.5</v>
      </c>
      <c r="U63" s="12">
        <v>5.43</v>
      </c>
      <c r="V63" s="12">
        <v>3.89</v>
      </c>
      <c r="W63" s="12">
        <v>3.85</v>
      </c>
      <c r="X63" s="12">
        <v>4.2</v>
      </c>
      <c r="Y63" s="12">
        <v>6.79</v>
      </c>
      <c r="Z63">
        <v>1.2503</v>
      </c>
    </row>
    <row r="64" spans="1:26" ht="16" x14ac:dyDescent="0.2">
      <c r="A64" s="8">
        <v>44958</v>
      </c>
      <c r="B64" s="12">
        <v>2.4</v>
      </c>
      <c r="C64">
        <v>-0.91</v>
      </c>
      <c r="D64">
        <v>1.6004</v>
      </c>
      <c r="E64">
        <v>0.92269999999999996</v>
      </c>
      <c r="H64" s="8">
        <v>44958</v>
      </c>
      <c r="I64" s="12">
        <v>2.4</v>
      </c>
      <c r="J64">
        <v>0.92269999999999996</v>
      </c>
      <c r="M64" s="8">
        <v>44958</v>
      </c>
      <c r="N64" s="12">
        <v>2.4</v>
      </c>
      <c r="O64" s="12">
        <v>5.33</v>
      </c>
      <c r="P64" s="12">
        <v>7.4</v>
      </c>
      <c r="Q64" s="12">
        <v>7.48</v>
      </c>
      <c r="R64" s="12">
        <v>7.52</v>
      </c>
      <c r="S64" s="12">
        <v>6.5</v>
      </c>
      <c r="T64" s="12">
        <v>5.43</v>
      </c>
      <c r="U64" s="12">
        <v>3.89</v>
      </c>
      <c r="V64" s="12">
        <v>3.85</v>
      </c>
      <c r="W64" s="12">
        <v>4.2</v>
      </c>
      <c r="X64" s="12">
        <v>6.79</v>
      </c>
      <c r="Y64" s="12">
        <v>8.2899999999999991</v>
      </c>
      <c r="Z64">
        <v>0.92269999999999996</v>
      </c>
    </row>
    <row r="65" spans="1:26" ht="16" x14ac:dyDescent="0.2">
      <c r="A65" s="8">
        <v>44986</v>
      </c>
      <c r="B65" s="12">
        <v>5.33</v>
      </c>
      <c r="C65">
        <v>-0.76</v>
      </c>
      <c r="D65">
        <v>0.28029999999999999</v>
      </c>
      <c r="E65">
        <v>-1.1088</v>
      </c>
      <c r="H65" s="8">
        <v>44986</v>
      </c>
      <c r="I65" s="12">
        <v>5.33</v>
      </c>
      <c r="J65">
        <v>-1.1088</v>
      </c>
      <c r="M65" s="8">
        <v>44986</v>
      </c>
      <c r="N65" s="12">
        <v>5.33</v>
      </c>
      <c r="O65" s="12">
        <v>7.4</v>
      </c>
      <c r="P65" s="12">
        <v>7.48</v>
      </c>
      <c r="Q65" s="12">
        <v>7.52</v>
      </c>
      <c r="R65" s="12">
        <v>6.5</v>
      </c>
      <c r="S65" s="12">
        <v>5.43</v>
      </c>
      <c r="T65" s="12">
        <v>3.89</v>
      </c>
      <c r="U65" s="12">
        <v>3.85</v>
      </c>
      <c r="V65" s="12">
        <v>4.2</v>
      </c>
      <c r="W65" s="12">
        <v>6.79</v>
      </c>
      <c r="X65" s="12">
        <v>8.2899999999999991</v>
      </c>
      <c r="Y65" s="12">
        <v>7.47</v>
      </c>
      <c r="Z65">
        <v>-1.1088</v>
      </c>
    </row>
    <row r="66" spans="1:26" ht="16" x14ac:dyDescent="0.2">
      <c r="A66" s="8">
        <v>45017</v>
      </c>
      <c r="B66" s="12">
        <v>7.4</v>
      </c>
      <c r="C66">
        <v>-0.37</v>
      </c>
      <c r="D66">
        <v>-0.97309999999999997</v>
      </c>
      <c r="E66">
        <v>-0.62839999999999996</v>
      </c>
      <c r="H66" s="8">
        <v>45017</v>
      </c>
      <c r="I66" s="12">
        <v>7.4</v>
      </c>
      <c r="J66">
        <v>-0.62839999999999996</v>
      </c>
      <c r="M66" s="8">
        <v>45017</v>
      </c>
      <c r="N66" s="12">
        <v>7.4</v>
      </c>
      <c r="O66" s="12">
        <v>7.48</v>
      </c>
      <c r="P66" s="12">
        <v>7.52</v>
      </c>
      <c r="Q66" s="12">
        <v>6.5</v>
      </c>
      <c r="R66" s="12">
        <v>5.43</v>
      </c>
      <c r="S66" s="12">
        <v>3.89</v>
      </c>
      <c r="T66" s="12">
        <v>3.85</v>
      </c>
      <c r="U66" s="12">
        <v>4.2</v>
      </c>
      <c r="V66" s="12">
        <v>6.79</v>
      </c>
      <c r="W66" s="12">
        <v>8.2899999999999991</v>
      </c>
      <c r="X66" s="12">
        <v>7.47</v>
      </c>
      <c r="Y66" s="12">
        <v>6.8</v>
      </c>
      <c r="Z66">
        <v>-0.62839999999999996</v>
      </c>
    </row>
    <row r="67" spans="1:26" ht="16" x14ac:dyDescent="0.2">
      <c r="A67" s="8">
        <v>45047</v>
      </c>
      <c r="B67" s="12">
        <v>7.48</v>
      </c>
      <c r="C67">
        <v>-0.06</v>
      </c>
      <c r="D67">
        <v>1.1343000000000001</v>
      </c>
      <c r="E67">
        <v>0.38640000000000002</v>
      </c>
      <c r="H67" s="8">
        <v>45047</v>
      </c>
      <c r="I67" s="12">
        <v>7.48</v>
      </c>
      <c r="J67">
        <v>0.38640000000000002</v>
      </c>
      <c r="M67" s="8">
        <v>45047</v>
      </c>
      <c r="N67" s="12">
        <v>7.48</v>
      </c>
      <c r="O67" s="12">
        <v>7.52</v>
      </c>
      <c r="P67" s="12">
        <v>6.5</v>
      </c>
      <c r="Q67" s="12">
        <v>5.43</v>
      </c>
      <c r="R67" s="12">
        <v>3.89</v>
      </c>
      <c r="S67" s="12">
        <v>3.85</v>
      </c>
      <c r="T67" s="12">
        <v>4.2</v>
      </c>
      <c r="U67" s="12">
        <v>6.79</v>
      </c>
      <c r="V67" s="12">
        <v>8.2899999999999991</v>
      </c>
      <c r="W67" s="12">
        <v>7.47</v>
      </c>
      <c r="X67" s="12">
        <v>6.8</v>
      </c>
      <c r="Y67" s="12">
        <v>8.07</v>
      </c>
      <c r="Z67">
        <v>0.38640000000000002</v>
      </c>
    </row>
    <row r="68" spans="1:26" ht="16" x14ac:dyDescent="0.2">
      <c r="A68" s="8">
        <v>45078</v>
      </c>
      <c r="B68" s="12">
        <v>7.52</v>
      </c>
      <c r="C68">
        <v>0.43</v>
      </c>
      <c r="D68">
        <v>-0.28620000000000001</v>
      </c>
      <c r="E68">
        <v>-0.57840000000000003</v>
      </c>
      <c r="H68" s="8">
        <v>45078</v>
      </c>
      <c r="I68" s="12">
        <v>7.52</v>
      </c>
      <c r="J68">
        <v>-0.57840000000000003</v>
      </c>
      <c r="M68" s="8">
        <v>45078</v>
      </c>
      <c r="N68" s="12">
        <v>7.52</v>
      </c>
      <c r="O68" s="12">
        <v>6.5</v>
      </c>
      <c r="P68" s="12">
        <v>5.43</v>
      </c>
      <c r="Q68" s="12">
        <v>3.89</v>
      </c>
      <c r="R68" s="12">
        <v>3.85</v>
      </c>
      <c r="S68" s="12">
        <v>4.2</v>
      </c>
      <c r="T68" s="12">
        <v>6.79</v>
      </c>
      <c r="U68" s="12">
        <v>8.2899999999999991</v>
      </c>
      <c r="V68" s="12">
        <v>7.47</v>
      </c>
      <c r="W68" s="12">
        <v>6.8</v>
      </c>
      <c r="X68" s="12">
        <v>8.07</v>
      </c>
      <c r="Y68" s="12">
        <v>8.24</v>
      </c>
      <c r="Z68">
        <v>-0.57840000000000003</v>
      </c>
    </row>
    <row r="69" spans="1:26" ht="16" x14ac:dyDescent="0.2">
      <c r="A69" s="8">
        <v>45108</v>
      </c>
      <c r="B69" s="12">
        <v>6.5</v>
      </c>
      <c r="C69">
        <v>0.5</v>
      </c>
      <c r="D69">
        <v>-0.1545</v>
      </c>
      <c r="E69">
        <v>-2.1745999999999999</v>
      </c>
      <c r="H69" s="8">
        <v>45108</v>
      </c>
      <c r="I69" s="12">
        <v>6.5</v>
      </c>
      <c r="J69">
        <v>-2.1745999999999999</v>
      </c>
      <c r="M69" s="8">
        <v>45108</v>
      </c>
      <c r="N69" s="12">
        <v>6.5</v>
      </c>
      <c r="O69" s="12">
        <v>5.43</v>
      </c>
      <c r="P69" s="12">
        <v>3.89</v>
      </c>
      <c r="Q69" s="12">
        <v>3.85</v>
      </c>
      <c r="R69" s="12">
        <v>4.2</v>
      </c>
      <c r="S69" s="12">
        <v>6.79</v>
      </c>
      <c r="T69" s="12">
        <v>8.2899999999999991</v>
      </c>
      <c r="U69" s="12">
        <v>7.47</v>
      </c>
      <c r="V69" s="12">
        <v>6.8</v>
      </c>
      <c r="W69" s="12">
        <v>8.07</v>
      </c>
      <c r="X69" s="12">
        <v>8.24</v>
      </c>
      <c r="Y69" s="12">
        <v>6.51</v>
      </c>
      <c r="Z69">
        <v>-2.1745999999999999</v>
      </c>
    </row>
    <row r="70" spans="1:26" ht="16" x14ac:dyDescent="0.2">
      <c r="A70" s="8">
        <v>45139</v>
      </c>
      <c r="B70" s="12">
        <v>5.43</v>
      </c>
      <c r="C70">
        <v>0.51</v>
      </c>
      <c r="D70">
        <v>-0.60229999999999995</v>
      </c>
      <c r="E70">
        <v>-1.1639999999999999</v>
      </c>
      <c r="H70" s="8">
        <v>45139</v>
      </c>
      <c r="I70" s="12">
        <v>5.43</v>
      </c>
      <c r="J70">
        <v>-1.1639999999999999</v>
      </c>
      <c r="M70" s="8">
        <v>45139</v>
      </c>
      <c r="N70" s="12">
        <v>5.43</v>
      </c>
      <c r="O70" s="12">
        <v>3.89</v>
      </c>
      <c r="P70" s="12">
        <v>3.85</v>
      </c>
      <c r="Q70" s="12">
        <v>4.2</v>
      </c>
      <c r="R70" s="12">
        <v>6.79</v>
      </c>
      <c r="S70" s="12">
        <v>8.2899999999999991</v>
      </c>
      <c r="T70" s="12">
        <v>7.47</v>
      </c>
      <c r="U70" s="12">
        <v>6.8</v>
      </c>
      <c r="V70" s="12">
        <v>8.07</v>
      </c>
      <c r="W70" s="12">
        <v>8.24</v>
      </c>
      <c r="X70" s="12">
        <v>6.51</v>
      </c>
      <c r="Y70" s="12">
        <v>6.28</v>
      </c>
      <c r="Z70">
        <v>-1.1639999999999999</v>
      </c>
    </row>
    <row r="71" spans="1:26" ht="16" x14ac:dyDescent="0.2">
      <c r="A71" s="8">
        <v>45170</v>
      </c>
      <c r="B71" s="12">
        <v>3.89</v>
      </c>
      <c r="C71">
        <v>0.68</v>
      </c>
      <c r="D71">
        <v>0.31809999999999999</v>
      </c>
      <c r="E71">
        <v>-0.44080000000000003</v>
      </c>
      <c r="H71" s="8">
        <v>45170</v>
      </c>
      <c r="I71" s="12">
        <v>3.89</v>
      </c>
      <c r="J71">
        <v>-0.44080000000000003</v>
      </c>
      <c r="M71" s="8">
        <v>45170</v>
      </c>
      <c r="N71" s="12">
        <v>3.89</v>
      </c>
      <c r="O71" s="12">
        <v>3.85</v>
      </c>
      <c r="P71" s="12">
        <v>4.2</v>
      </c>
      <c r="Q71" s="12">
        <v>6.79</v>
      </c>
      <c r="R71" s="12">
        <v>8.2899999999999991</v>
      </c>
      <c r="S71" s="12">
        <v>7.47</v>
      </c>
      <c r="T71" s="12">
        <v>6.8</v>
      </c>
      <c r="U71" s="12">
        <v>8.07</v>
      </c>
      <c r="V71" s="12">
        <v>8.24</v>
      </c>
      <c r="W71" s="12">
        <v>6.51</v>
      </c>
      <c r="X71" s="12">
        <v>6.28</v>
      </c>
      <c r="Y71" s="12">
        <v>5.32</v>
      </c>
      <c r="Z71">
        <v>-0.44080000000000003</v>
      </c>
    </row>
    <row r="72" spans="1:26" ht="16" x14ac:dyDescent="0.2">
      <c r="A72" s="8">
        <v>45200</v>
      </c>
      <c r="B72" s="12">
        <v>3.85</v>
      </c>
      <c r="C72">
        <v>0.48</v>
      </c>
      <c r="D72">
        <v>-0.41389999999999999</v>
      </c>
      <c r="E72">
        <v>-2.0291999999999999</v>
      </c>
      <c r="H72" s="8">
        <v>45200</v>
      </c>
      <c r="I72" s="12">
        <v>3.85</v>
      </c>
      <c r="J72">
        <v>-2.0291999999999999</v>
      </c>
      <c r="M72" s="8">
        <v>45200</v>
      </c>
      <c r="N72" s="12">
        <v>3.85</v>
      </c>
      <c r="O72" s="12">
        <v>4.2</v>
      </c>
      <c r="P72" s="12">
        <v>6.79</v>
      </c>
      <c r="Q72" s="12">
        <v>8.2899999999999991</v>
      </c>
      <c r="R72" s="12">
        <v>7.47</v>
      </c>
      <c r="S72" s="12">
        <v>6.8</v>
      </c>
      <c r="T72" s="12">
        <v>8.07</v>
      </c>
      <c r="U72" s="12">
        <v>8.24</v>
      </c>
      <c r="V72" s="12">
        <v>6.51</v>
      </c>
      <c r="W72" s="12">
        <v>6.28</v>
      </c>
      <c r="X72" s="12">
        <v>5.32</v>
      </c>
      <c r="Y72" s="12">
        <v>4.75</v>
      </c>
      <c r="Z72">
        <v>-2.0291999999999999</v>
      </c>
    </row>
    <row r="73" spans="1:26" ht="16" x14ac:dyDescent="0.2">
      <c r="A73" s="8">
        <v>45231</v>
      </c>
      <c r="B73" s="12">
        <v>4.2</v>
      </c>
      <c r="C73">
        <v>0.91</v>
      </c>
      <c r="D73">
        <v>-3.5799999999999998E-2</v>
      </c>
      <c r="E73">
        <v>-0.31940000000000002</v>
      </c>
      <c r="H73" s="8">
        <v>45231</v>
      </c>
      <c r="I73" s="12">
        <v>4.2</v>
      </c>
      <c r="J73">
        <v>-0.31940000000000002</v>
      </c>
      <c r="M73" s="8">
        <v>45231</v>
      </c>
      <c r="N73" s="12">
        <v>4.2</v>
      </c>
      <c r="O73" s="12">
        <v>6.79</v>
      </c>
      <c r="P73" s="12">
        <v>8.2899999999999991</v>
      </c>
      <c r="Q73" s="12">
        <v>7.47</v>
      </c>
      <c r="R73" s="12">
        <v>6.8</v>
      </c>
      <c r="S73" s="12">
        <v>8.07</v>
      </c>
      <c r="T73" s="12">
        <v>8.24</v>
      </c>
      <c r="U73" s="12">
        <v>6.51</v>
      </c>
      <c r="V73" s="12">
        <v>6.28</v>
      </c>
      <c r="W73" s="12">
        <v>5.32</v>
      </c>
      <c r="X73" s="12">
        <v>4.75</v>
      </c>
      <c r="Z73">
        <v>-0.31940000000000002</v>
      </c>
    </row>
    <row r="74" spans="1:26" ht="16" x14ac:dyDescent="0.2">
      <c r="A74" s="8">
        <v>45261</v>
      </c>
      <c r="B74" s="12">
        <v>6.79</v>
      </c>
      <c r="C74">
        <v>1.1299999999999999</v>
      </c>
      <c r="D74">
        <v>-0.2215</v>
      </c>
      <c r="E74">
        <v>1.9365000000000001</v>
      </c>
      <c r="H74" s="8">
        <v>45261</v>
      </c>
      <c r="I74" s="12">
        <v>6.79</v>
      </c>
      <c r="J74">
        <v>1.9365000000000001</v>
      </c>
      <c r="M74" s="8">
        <v>45261</v>
      </c>
      <c r="N74" s="12">
        <v>6.79</v>
      </c>
      <c r="O74" s="12">
        <v>8.2899999999999991</v>
      </c>
      <c r="P74" s="12">
        <v>7.47</v>
      </c>
      <c r="Q74" s="12">
        <v>6.8</v>
      </c>
      <c r="R74" s="12">
        <v>8.07</v>
      </c>
      <c r="S74" s="12">
        <v>8.24</v>
      </c>
      <c r="T74" s="12">
        <v>6.51</v>
      </c>
      <c r="U74" s="12">
        <v>6.28</v>
      </c>
      <c r="V74" s="12">
        <v>5.32</v>
      </c>
      <c r="W74" s="12">
        <v>4.75</v>
      </c>
      <c r="Z74">
        <v>1.9365000000000001</v>
      </c>
    </row>
    <row r="75" spans="1:26" ht="16" x14ac:dyDescent="0.2">
      <c r="A75" s="8">
        <v>45292</v>
      </c>
      <c r="B75" s="12">
        <v>8.2899999999999991</v>
      </c>
      <c r="C75">
        <v>0.7</v>
      </c>
      <c r="D75">
        <v>-0.21029999999999999</v>
      </c>
      <c r="E75">
        <v>0.20599999999999999</v>
      </c>
      <c r="H75" s="8">
        <v>45292</v>
      </c>
      <c r="I75" s="12">
        <v>8.2899999999999991</v>
      </c>
      <c r="J75">
        <v>0.20599999999999999</v>
      </c>
      <c r="M75" s="8">
        <v>45292</v>
      </c>
      <c r="N75" s="12">
        <v>8.2899999999999991</v>
      </c>
      <c r="O75" s="12">
        <v>7.47</v>
      </c>
      <c r="P75" s="12">
        <v>6.8</v>
      </c>
      <c r="Q75" s="12">
        <v>8.07</v>
      </c>
      <c r="R75" s="12">
        <v>8.24</v>
      </c>
      <c r="S75" s="12">
        <v>6.51</v>
      </c>
      <c r="T75" s="12">
        <v>6.28</v>
      </c>
      <c r="U75" s="12">
        <v>5.32</v>
      </c>
      <c r="V75" s="12">
        <v>4.75</v>
      </c>
      <c r="Z75">
        <v>0.20599999999999999</v>
      </c>
    </row>
    <row r="76" spans="1:26" ht="16" x14ac:dyDescent="0.2">
      <c r="A76" s="8">
        <v>45323</v>
      </c>
      <c r="B76" s="12">
        <v>7.47</v>
      </c>
      <c r="C76">
        <v>0.68</v>
      </c>
      <c r="D76">
        <v>0.63480000000000003</v>
      </c>
      <c r="E76">
        <v>1.0893999999999999</v>
      </c>
      <c r="H76" s="8">
        <v>45323</v>
      </c>
      <c r="I76" s="12">
        <v>7.47</v>
      </c>
      <c r="J76">
        <v>1.0893999999999999</v>
      </c>
      <c r="M76" s="8">
        <v>45323</v>
      </c>
      <c r="N76" s="12">
        <v>7.47</v>
      </c>
      <c r="O76" s="12">
        <v>6.8</v>
      </c>
      <c r="P76" s="12">
        <v>8.07</v>
      </c>
      <c r="Q76" s="12">
        <v>8.24</v>
      </c>
      <c r="R76" s="12">
        <v>6.51</v>
      </c>
      <c r="S76" s="12">
        <v>6.28</v>
      </c>
      <c r="T76" s="12">
        <v>5.32</v>
      </c>
      <c r="U76" s="12">
        <v>4.75</v>
      </c>
      <c r="Z76">
        <v>1.0893999999999999</v>
      </c>
    </row>
    <row r="77" spans="1:26" ht="16" x14ac:dyDescent="0.2">
      <c r="A77" s="8">
        <v>45352</v>
      </c>
      <c r="B77" s="12">
        <v>6.8</v>
      </c>
      <c r="C77">
        <v>0.78</v>
      </c>
      <c r="D77">
        <v>-0.61019999999999996</v>
      </c>
      <c r="E77">
        <v>-0.21410000000000001</v>
      </c>
      <c r="H77" s="8">
        <v>45352</v>
      </c>
      <c r="I77" s="12">
        <v>6.8</v>
      </c>
      <c r="J77">
        <v>-0.21410000000000001</v>
      </c>
      <c r="M77" s="8">
        <v>45352</v>
      </c>
      <c r="N77" s="12">
        <v>6.8</v>
      </c>
      <c r="O77" s="12">
        <v>8.07</v>
      </c>
      <c r="P77" s="12">
        <v>8.24</v>
      </c>
      <c r="Q77" s="12">
        <v>6.51</v>
      </c>
      <c r="R77" s="12">
        <v>6.28</v>
      </c>
      <c r="S77" s="12">
        <v>5.32</v>
      </c>
      <c r="T77" s="12">
        <v>4.75</v>
      </c>
      <c r="Z77">
        <v>-0.21410000000000001</v>
      </c>
    </row>
    <row r="78" spans="1:26" ht="16" x14ac:dyDescent="0.2">
      <c r="A78" s="8">
        <v>45383</v>
      </c>
      <c r="B78" s="12">
        <v>8.07</v>
      </c>
      <c r="C78">
        <v>0.34</v>
      </c>
      <c r="D78">
        <v>0.46450000000000002</v>
      </c>
      <c r="E78">
        <v>-0.7802</v>
      </c>
      <c r="H78" s="8">
        <v>45383</v>
      </c>
      <c r="I78" s="12">
        <v>8.07</v>
      </c>
      <c r="J78">
        <v>-0.7802</v>
      </c>
      <c r="M78" s="8">
        <v>45383</v>
      </c>
      <c r="N78" s="12">
        <v>8.07</v>
      </c>
      <c r="O78" s="12">
        <v>8.24</v>
      </c>
      <c r="P78" s="12">
        <v>6.51</v>
      </c>
      <c r="Q78" s="12">
        <v>6.28</v>
      </c>
      <c r="R78" s="12">
        <v>5.32</v>
      </c>
      <c r="S78" s="12">
        <v>4.75</v>
      </c>
      <c r="Z78">
        <v>-0.7802</v>
      </c>
    </row>
    <row r="79" spans="1:26" ht="16" x14ac:dyDescent="0.2">
      <c r="A79" s="8">
        <v>45413</v>
      </c>
      <c r="B79" s="12">
        <v>8.24</v>
      </c>
      <c r="C79">
        <v>0.12</v>
      </c>
      <c r="D79">
        <v>-4.8000000000000001E-2</v>
      </c>
      <c r="E79">
        <v>-0.443</v>
      </c>
      <c r="H79" s="8">
        <v>45413</v>
      </c>
      <c r="I79" s="12">
        <v>8.24</v>
      </c>
      <c r="J79">
        <v>-0.443</v>
      </c>
      <c r="M79" s="8">
        <v>45413</v>
      </c>
      <c r="N79" s="12">
        <v>8.24</v>
      </c>
      <c r="O79" s="12">
        <v>6.51</v>
      </c>
      <c r="P79" s="12">
        <v>6.28</v>
      </c>
      <c r="Q79" s="12">
        <v>5.32</v>
      </c>
      <c r="R79" s="12">
        <v>4.75</v>
      </c>
      <c r="Z79">
        <v>-0.443</v>
      </c>
    </row>
    <row r="80" spans="1:26" ht="16" x14ac:dyDescent="0.2">
      <c r="A80" s="8">
        <v>45444</v>
      </c>
      <c r="B80" s="12">
        <v>6.51</v>
      </c>
      <c r="C80">
        <v>-0.23</v>
      </c>
      <c r="D80">
        <v>0.13639999999999999</v>
      </c>
      <c r="E80">
        <v>-8.6499999999999994E-2</v>
      </c>
      <c r="H80" s="8">
        <v>45444</v>
      </c>
      <c r="I80" s="12">
        <v>6.51</v>
      </c>
      <c r="J80">
        <v>-8.6499999999999994E-2</v>
      </c>
      <c r="M80" s="8">
        <v>45444</v>
      </c>
      <c r="N80" s="12">
        <v>6.51</v>
      </c>
      <c r="O80" s="12">
        <v>6.28</v>
      </c>
      <c r="P80" s="12">
        <v>5.32</v>
      </c>
      <c r="Q80" s="12">
        <v>4.75</v>
      </c>
      <c r="Z80">
        <v>-8.6499999999999994E-2</v>
      </c>
    </row>
    <row r="81" spans="1:26" ht="16" x14ac:dyDescent="0.2">
      <c r="A81" s="8">
        <v>45474</v>
      </c>
      <c r="B81" s="12">
        <v>6.28</v>
      </c>
      <c r="C81">
        <v>-0.72</v>
      </c>
      <c r="D81">
        <v>0.58679999999999999</v>
      </c>
      <c r="E81">
        <v>1.4555</v>
      </c>
      <c r="H81" s="8">
        <v>45474</v>
      </c>
      <c r="I81" s="12">
        <v>6.28</v>
      </c>
      <c r="J81">
        <v>1.4555</v>
      </c>
      <c r="M81" s="8">
        <v>45474</v>
      </c>
      <c r="N81" s="12">
        <v>6.28</v>
      </c>
      <c r="O81" s="12">
        <v>5.32</v>
      </c>
      <c r="P81" s="12">
        <v>4.75</v>
      </c>
      <c r="Z81">
        <v>1.4555</v>
      </c>
    </row>
    <row r="82" spans="1:26" ht="16" x14ac:dyDescent="0.2">
      <c r="A82" s="8">
        <v>45505</v>
      </c>
      <c r="B82" s="12">
        <v>5.32</v>
      </c>
      <c r="C82">
        <v>-0.73</v>
      </c>
      <c r="D82">
        <v>1.2836000000000001</v>
      </c>
      <c r="E82">
        <v>0.63249999999999995</v>
      </c>
      <c r="H82" s="8">
        <v>45505</v>
      </c>
      <c r="I82" s="12">
        <v>5.32</v>
      </c>
      <c r="J82">
        <v>0.63249999999999995</v>
      </c>
      <c r="M82" s="8">
        <v>45505</v>
      </c>
      <c r="N82" s="12">
        <v>5.32</v>
      </c>
      <c r="O82" s="12">
        <v>4.75</v>
      </c>
      <c r="Z82">
        <v>0.63249999999999995</v>
      </c>
    </row>
    <row r="83" spans="1:26" x14ac:dyDescent="0.2">
      <c r="B83" s="12">
        <v>4.75</v>
      </c>
      <c r="I83" s="12">
        <v>4.75</v>
      </c>
      <c r="N83" s="12">
        <v>4.75</v>
      </c>
    </row>
  </sheetData>
  <conditionalFormatting sqref="C3:C8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:D8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:E8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8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3:Z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49CF3-CEA0-4347-BB6A-B1F818FD58D7}">
  <dimension ref="A3:A4"/>
  <sheetViews>
    <sheetView workbookViewId="0">
      <selection activeCell="A4" sqref="A4"/>
    </sheetView>
  </sheetViews>
  <sheetFormatPr baseColWidth="10" defaultRowHeight="15" x14ac:dyDescent="0.2"/>
  <sheetData>
    <row r="3" spans="1:1" x14ac:dyDescent="0.2">
      <c r="A3" t="s">
        <v>880</v>
      </c>
    </row>
    <row r="4" spans="1:1" x14ac:dyDescent="0.2">
      <c r="A4" t="s">
        <v>881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T2"/>
  <sheetViews>
    <sheetView workbookViewId="0">
      <selection sqref="A1:AGT1"/>
    </sheetView>
  </sheetViews>
  <sheetFormatPr baseColWidth="10" defaultColWidth="8.83203125" defaultRowHeight="15" x14ac:dyDescent="0.2"/>
  <cols>
    <col min="1" max="1" width="5.83203125" bestFit="1" customWidth="1"/>
    <col min="2" max="878" width="9.33203125" bestFit="1" customWidth="1"/>
  </cols>
  <sheetData>
    <row r="1" spans="1:87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</row>
    <row r="2" spans="1:878" x14ac:dyDescent="0.2">
      <c r="A2" t="s">
        <v>878</v>
      </c>
      <c r="B2" t="s">
        <v>879</v>
      </c>
      <c r="C2">
        <v>1333.92</v>
      </c>
      <c r="D2">
        <v>1048.6400000000001</v>
      </c>
      <c r="E2">
        <v>802.11</v>
      </c>
      <c r="F2">
        <v>339.06</v>
      </c>
      <c r="G2">
        <v>249.03</v>
      </c>
      <c r="H2">
        <v>113.11</v>
      </c>
      <c r="I2">
        <v>33.549999999999997</v>
      </c>
      <c r="J2">
        <v>35.94</v>
      </c>
      <c r="K2">
        <v>38.909999999999997</v>
      </c>
      <c r="L2">
        <v>411.73</v>
      </c>
      <c r="M2">
        <v>607.89</v>
      </c>
      <c r="N2">
        <v>843.48</v>
      </c>
      <c r="O2">
        <v>988.22</v>
      </c>
      <c r="P2">
        <v>822.76</v>
      </c>
      <c r="Q2">
        <v>631.85</v>
      </c>
      <c r="R2">
        <v>396.81</v>
      </c>
      <c r="S2">
        <v>216.11</v>
      </c>
      <c r="T2">
        <v>83.22</v>
      </c>
      <c r="U2">
        <v>22.97</v>
      </c>
      <c r="V2">
        <v>17.600000000000001</v>
      </c>
      <c r="W2">
        <v>105.38</v>
      </c>
      <c r="X2">
        <v>496.08</v>
      </c>
      <c r="Y2">
        <v>594.74</v>
      </c>
      <c r="Z2">
        <v>1074.17</v>
      </c>
      <c r="AA2">
        <v>1033.1600000000001</v>
      </c>
      <c r="AB2">
        <v>864.31</v>
      </c>
      <c r="AC2">
        <v>851.4</v>
      </c>
      <c r="AD2">
        <v>482.69</v>
      </c>
      <c r="AE2">
        <v>289.70999999999998</v>
      </c>
      <c r="AF2">
        <v>123.54</v>
      </c>
      <c r="AG2">
        <v>22.27</v>
      </c>
      <c r="AH2">
        <v>10.36</v>
      </c>
      <c r="AI2">
        <v>46.77</v>
      </c>
      <c r="AJ2">
        <v>216.22</v>
      </c>
      <c r="AK2">
        <v>587.41999999999996</v>
      </c>
      <c r="AL2">
        <v>762.15</v>
      </c>
      <c r="AM2">
        <v>946.75</v>
      </c>
      <c r="AN2">
        <v>858.69</v>
      </c>
      <c r="AO2">
        <v>1044.5</v>
      </c>
      <c r="AP2">
        <v>509.84</v>
      </c>
      <c r="AQ2">
        <v>268.29000000000002</v>
      </c>
      <c r="AR2">
        <v>79.06</v>
      </c>
      <c r="AS2">
        <v>31.34</v>
      </c>
      <c r="AT2">
        <v>12.98</v>
      </c>
      <c r="AU2">
        <v>119.37</v>
      </c>
      <c r="AV2">
        <v>318.82</v>
      </c>
      <c r="AW2">
        <v>808.38</v>
      </c>
      <c r="AX2">
        <v>1213.17</v>
      </c>
      <c r="AY2">
        <v>1208.06</v>
      </c>
      <c r="AZ2">
        <v>960.39</v>
      </c>
      <c r="BA2">
        <v>750.11</v>
      </c>
      <c r="BB2">
        <v>592.80999999999995</v>
      </c>
      <c r="BC2">
        <v>244.99</v>
      </c>
      <c r="BD2">
        <v>56.19</v>
      </c>
      <c r="BE2">
        <v>13.7</v>
      </c>
      <c r="BF2">
        <v>8.26</v>
      </c>
      <c r="BG2">
        <v>74.64</v>
      </c>
      <c r="BH2">
        <v>265.39999999999998</v>
      </c>
      <c r="BI2">
        <v>554.57000000000005</v>
      </c>
      <c r="BJ2">
        <v>841.99</v>
      </c>
      <c r="BK2">
        <v>916.11</v>
      </c>
      <c r="BL2">
        <v>666.03</v>
      </c>
      <c r="BM2">
        <v>734.99</v>
      </c>
      <c r="BN2">
        <v>520.27</v>
      </c>
      <c r="BO2">
        <v>246.09</v>
      </c>
      <c r="BP2">
        <v>69.91</v>
      </c>
      <c r="BQ2">
        <v>22.2</v>
      </c>
      <c r="BR2">
        <v>27.39</v>
      </c>
      <c r="BS2">
        <v>81.84</v>
      </c>
      <c r="BT2">
        <v>190.76</v>
      </c>
      <c r="BU2">
        <v>583.64</v>
      </c>
      <c r="BV2">
        <v>891.59</v>
      </c>
      <c r="BW2">
        <v>1040.06</v>
      </c>
      <c r="BX2">
        <v>964.79</v>
      </c>
      <c r="BY2">
        <v>993.71</v>
      </c>
      <c r="BZ2">
        <v>530.74</v>
      </c>
      <c r="CA2">
        <v>354.18</v>
      </c>
      <c r="CB2">
        <v>99.95</v>
      </c>
      <c r="CC2">
        <v>39.03</v>
      </c>
      <c r="CD2">
        <v>17.350000000000001</v>
      </c>
      <c r="CE2">
        <v>177.07</v>
      </c>
      <c r="CF2">
        <v>395.6</v>
      </c>
      <c r="CG2">
        <v>729.54</v>
      </c>
      <c r="CH2">
        <v>1130.67</v>
      </c>
      <c r="CI2">
        <v>1213.97</v>
      </c>
      <c r="CJ2">
        <v>868.11</v>
      </c>
      <c r="CK2">
        <v>808.54</v>
      </c>
      <c r="CL2">
        <v>479.36</v>
      </c>
      <c r="CM2">
        <v>305.95999999999998</v>
      </c>
      <c r="CN2">
        <v>90.18</v>
      </c>
      <c r="CO2">
        <v>31.52</v>
      </c>
      <c r="CP2">
        <v>15.13</v>
      </c>
      <c r="CQ2">
        <v>42.35</v>
      </c>
      <c r="CR2">
        <v>267.48</v>
      </c>
      <c r="CS2">
        <v>612.34</v>
      </c>
      <c r="CT2">
        <v>937</v>
      </c>
      <c r="CU2">
        <v>1010.03</v>
      </c>
      <c r="CV2">
        <v>827.25</v>
      </c>
      <c r="CW2">
        <v>743.44</v>
      </c>
      <c r="CX2">
        <v>496.44</v>
      </c>
      <c r="CY2">
        <v>223.96</v>
      </c>
      <c r="CZ2">
        <v>125.2</v>
      </c>
      <c r="DA2">
        <v>54.48</v>
      </c>
      <c r="DB2">
        <v>28.66</v>
      </c>
      <c r="DC2">
        <v>132.25</v>
      </c>
      <c r="DD2">
        <v>364.22</v>
      </c>
      <c r="DE2">
        <v>608.75</v>
      </c>
      <c r="DF2">
        <v>888.03</v>
      </c>
      <c r="DG2">
        <v>991.14</v>
      </c>
      <c r="DH2">
        <v>1190.57</v>
      </c>
      <c r="DI2">
        <v>903.62</v>
      </c>
      <c r="DJ2">
        <v>486.26</v>
      </c>
      <c r="DK2">
        <v>264.58999999999997</v>
      </c>
      <c r="DL2">
        <v>118.17</v>
      </c>
      <c r="DM2">
        <v>25.65</v>
      </c>
      <c r="DN2">
        <v>36.229999999999997</v>
      </c>
      <c r="DO2">
        <v>198.57</v>
      </c>
      <c r="DP2">
        <v>454.56</v>
      </c>
      <c r="DQ2">
        <v>663.96</v>
      </c>
      <c r="DR2">
        <v>849.3</v>
      </c>
      <c r="DS2">
        <v>999.88</v>
      </c>
      <c r="DT2">
        <v>926.97</v>
      </c>
      <c r="DU2">
        <v>840.84</v>
      </c>
      <c r="DV2">
        <v>529.37</v>
      </c>
      <c r="DW2">
        <v>216.1</v>
      </c>
      <c r="DX2">
        <v>120.1</v>
      </c>
      <c r="DY2">
        <v>37.200000000000003</v>
      </c>
      <c r="DZ2">
        <v>56.36</v>
      </c>
      <c r="EA2">
        <v>112.13</v>
      </c>
      <c r="EB2">
        <v>218.3</v>
      </c>
      <c r="EC2">
        <v>519.13</v>
      </c>
      <c r="ED2">
        <v>746.13</v>
      </c>
      <c r="EE2">
        <v>1074.06</v>
      </c>
      <c r="EF2">
        <v>962.7</v>
      </c>
      <c r="EG2">
        <v>909.82</v>
      </c>
      <c r="EH2">
        <v>461.15</v>
      </c>
      <c r="EI2">
        <v>220.09</v>
      </c>
      <c r="EJ2">
        <v>69.77</v>
      </c>
      <c r="EK2">
        <v>33.869999999999997</v>
      </c>
      <c r="EL2">
        <v>30.85</v>
      </c>
      <c r="EM2">
        <v>206.06</v>
      </c>
      <c r="EN2">
        <v>345.17</v>
      </c>
      <c r="EO2">
        <v>621.64</v>
      </c>
      <c r="EP2">
        <v>885.78</v>
      </c>
      <c r="EQ2">
        <v>1005.05</v>
      </c>
      <c r="ER2">
        <v>920.75</v>
      </c>
      <c r="ES2">
        <v>690.02</v>
      </c>
      <c r="ET2">
        <v>523.88</v>
      </c>
      <c r="EU2">
        <v>219.05</v>
      </c>
      <c r="EV2">
        <v>87.59</v>
      </c>
      <c r="EW2">
        <v>18.309999999999999</v>
      </c>
      <c r="EX2">
        <v>19.14</v>
      </c>
      <c r="EY2">
        <v>86.15</v>
      </c>
      <c r="EZ2">
        <v>310.92</v>
      </c>
      <c r="FA2">
        <v>445.87</v>
      </c>
      <c r="FB2">
        <v>838.8</v>
      </c>
      <c r="FC2">
        <v>899.54</v>
      </c>
      <c r="FD2">
        <v>733.45</v>
      </c>
      <c r="FE2">
        <v>877.02</v>
      </c>
      <c r="FF2">
        <v>509.02</v>
      </c>
      <c r="FG2">
        <v>298.12</v>
      </c>
      <c r="FH2">
        <v>93.92</v>
      </c>
      <c r="FI2">
        <v>22.17</v>
      </c>
      <c r="FJ2">
        <v>21.17</v>
      </c>
      <c r="FK2">
        <v>87.45</v>
      </c>
      <c r="FL2">
        <v>295.74</v>
      </c>
      <c r="FM2">
        <v>564.91</v>
      </c>
      <c r="FN2">
        <v>911.81</v>
      </c>
      <c r="FO2">
        <v>1289.4100000000001</v>
      </c>
      <c r="FP2">
        <v>970.23</v>
      </c>
      <c r="FQ2">
        <v>724.19</v>
      </c>
      <c r="FR2">
        <v>517.45000000000005</v>
      </c>
      <c r="FS2">
        <v>295.35000000000002</v>
      </c>
      <c r="FT2">
        <v>67.11</v>
      </c>
      <c r="FU2">
        <v>31.4</v>
      </c>
      <c r="FV2">
        <v>41.03</v>
      </c>
      <c r="FW2">
        <v>110.72</v>
      </c>
      <c r="FX2">
        <v>279.74</v>
      </c>
      <c r="FY2">
        <v>623.54999999999995</v>
      </c>
      <c r="FZ2">
        <v>898.93</v>
      </c>
      <c r="GA2">
        <v>1023.06</v>
      </c>
      <c r="GB2">
        <v>938.57</v>
      </c>
      <c r="GC2">
        <v>735.68</v>
      </c>
      <c r="GD2">
        <v>552.41</v>
      </c>
      <c r="GE2">
        <v>280.31</v>
      </c>
      <c r="GF2">
        <v>70.209999999999994</v>
      </c>
      <c r="GG2">
        <v>30.22</v>
      </c>
      <c r="GH2">
        <v>20.52</v>
      </c>
      <c r="GI2">
        <v>82.46</v>
      </c>
      <c r="GJ2">
        <v>487.78</v>
      </c>
      <c r="GK2">
        <v>650.71</v>
      </c>
      <c r="GL2">
        <v>851.98</v>
      </c>
      <c r="GM2">
        <v>849.25</v>
      </c>
      <c r="GN2">
        <v>683.61</v>
      </c>
      <c r="GO2">
        <v>715.62</v>
      </c>
      <c r="GP2">
        <v>405.8</v>
      </c>
      <c r="GQ2">
        <v>250.55</v>
      </c>
      <c r="GR2">
        <v>69.55</v>
      </c>
      <c r="GS2">
        <v>13.56</v>
      </c>
      <c r="GT2">
        <v>11.73</v>
      </c>
      <c r="GU2">
        <v>100.43</v>
      </c>
      <c r="GV2">
        <v>221.39</v>
      </c>
      <c r="GW2">
        <v>409.77</v>
      </c>
      <c r="GX2">
        <v>842.81</v>
      </c>
      <c r="GY2">
        <v>1072.06</v>
      </c>
      <c r="GZ2">
        <v>1060.74</v>
      </c>
      <c r="HA2">
        <v>857.06</v>
      </c>
      <c r="HB2">
        <v>535.49</v>
      </c>
      <c r="HC2">
        <v>250.39</v>
      </c>
      <c r="HD2">
        <v>126.69</v>
      </c>
      <c r="HE2">
        <v>39.17</v>
      </c>
      <c r="HF2">
        <v>23.46</v>
      </c>
      <c r="HG2">
        <v>111.29</v>
      </c>
      <c r="HH2">
        <v>312.08999999999997</v>
      </c>
      <c r="HI2">
        <v>705.35</v>
      </c>
      <c r="HJ2">
        <v>894.87</v>
      </c>
      <c r="HK2">
        <v>1117.8800000000001</v>
      </c>
      <c r="HL2">
        <v>933.28</v>
      </c>
      <c r="HM2">
        <v>817.79</v>
      </c>
      <c r="HN2">
        <v>381.42</v>
      </c>
      <c r="HO2">
        <v>151.34</v>
      </c>
      <c r="HP2">
        <v>109.93</v>
      </c>
      <c r="HQ2">
        <v>28.35</v>
      </c>
      <c r="HR2">
        <v>39.78</v>
      </c>
      <c r="HS2">
        <v>106.22</v>
      </c>
      <c r="HT2">
        <v>333.48</v>
      </c>
      <c r="HU2">
        <v>559.24</v>
      </c>
      <c r="HV2">
        <v>849.53</v>
      </c>
      <c r="HW2">
        <v>1041.18</v>
      </c>
      <c r="HX2">
        <v>873.57</v>
      </c>
      <c r="HY2">
        <v>719.64</v>
      </c>
      <c r="HZ2">
        <v>596.74</v>
      </c>
      <c r="IA2">
        <v>201.92</v>
      </c>
      <c r="IB2">
        <v>51.29</v>
      </c>
      <c r="IC2">
        <v>39.47</v>
      </c>
      <c r="ID2">
        <v>16.559999999999999</v>
      </c>
      <c r="IE2">
        <v>99.58</v>
      </c>
      <c r="IF2">
        <v>360.85</v>
      </c>
      <c r="IG2">
        <v>627.07000000000005</v>
      </c>
      <c r="IH2">
        <v>810.35</v>
      </c>
      <c r="II2">
        <v>893.7</v>
      </c>
      <c r="IJ2">
        <v>734.28</v>
      </c>
      <c r="IK2">
        <v>659.5</v>
      </c>
      <c r="IL2">
        <v>343.59</v>
      </c>
      <c r="IM2">
        <v>250.53</v>
      </c>
      <c r="IN2">
        <v>70.64</v>
      </c>
      <c r="IO2">
        <v>14.55</v>
      </c>
      <c r="IP2">
        <v>36.26</v>
      </c>
      <c r="IQ2">
        <v>112.62</v>
      </c>
      <c r="IR2">
        <v>409.04</v>
      </c>
      <c r="IS2">
        <v>558.69000000000005</v>
      </c>
      <c r="IT2">
        <v>1004.72</v>
      </c>
      <c r="IU2">
        <v>885.16</v>
      </c>
      <c r="IV2">
        <v>874.64</v>
      </c>
      <c r="IW2">
        <v>713.69</v>
      </c>
      <c r="IX2">
        <v>512.85</v>
      </c>
      <c r="IY2">
        <v>209.93</v>
      </c>
      <c r="IZ2">
        <v>98.61</v>
      </c>
      <c r="JA2">
        <v>14.64</v>
      </c>
      <c r="JB2">
        <v>29.18</v>
      </c>
      <c r="JC2">
        <v>64.290000000000006</v>
      </c>
      <c r="JD2">
        <v>429.58</v>
      </c>
      <c r="JE2">
        <v>632.32000000000005</v>
      </c>
      <c r="JF2">
        <v>1026.43</v>
      </c>
      <c r="JG2">
        <v>1271.99</v>
      </c>
      <c r="JH2">
        <v>1081.1199999999999</v>
      </c>
      <c r="JI2">
        <v>793.11</v>
      </c>
      <c r="JJ2">
        <v>368.72</v>
      </c>
      <c r="JK2">
        <v>266.02</v>
      </c>
      <c r="JL2">
        <v>88.56</v>
      </c>
      <c r="JM2">
        <v>22.21</v>
      </c>
      <c r="JN2">
        <v>19.97</v>
      </c>
      <c r="JO2">
        <v>82.74</v>
      </c>
      <c r="JP2">
        <v>307.12</v>
      </c>
      <c r="JQ2">
        <v>700.68</v>
      </c>
      <c r="JR2">
        <v>1070.25</v>
      </c>
      <c r="JS2">
        <v>1141.4000000000001</v>
      </c>
      <c r="JT2">
        <v>770.75</v>
      </c>
      <c r="JU2">
        <v>829.81</v>
      </c>
      <c r="JV2">
        <v>503.48</v>
      </c>
      <c r="JW2">
        <v>230.94</v>
      </c>
      <c r="JX2">
        <v>118.25</v>
      </c>
      <c r="JY2">
        <v>26.03</v>
      </c>
      <c r="JZ2">
        <v>21.91</v>
      </c>
      <c r="KA2">
        <v>72.05</v>
      </c>
      <c r="KB2">
        <v>296.44</v>
      </c>
      <c r="KC2">
        <v>797.07</v>
      </c>
      <c r="KD2">
        <v>977.72</v>
      </c>
      <c r="KE2">
        <v>1223.3900000000001</v>
      </c>
      <c r="KF2">
        <v>901.47</v>
      </c>
      <c r="KG2">
        <v>686.44</v>
      </c>
      <c r="KH2">
        <v>561.66999999999996</v>
      </c>
      <c r="KI2">
        <v>228.3</v>
      </c>
      <c r="KJ2">
        <v>54.56</v>
      </c>
      <c r="KK2">
        <v>33.74</v>
      </c>
      <c r="KL2">
        <v>40.450000000000003</v>
      </c>
      <c r="KM2">
        <v>142.07</v>
      </c>
      <c r="KN2">
        <v>181.95</v>
      </c>
      <c r="KO2">
        <v>625.87</v>
      </c>
      <c r="KP2">
        <v>981.95</v>
      </c>
      <c r="KQ2">
        <v>1098.5</v>
      </c>
      <c r="KR2">
        <v>941.13</v>
      </c>
      <c r="KS2">
        <v>725.95</v>
      </c>
      <c r="KT2">
        <v>381.26</v>
      </c>
      <c r="KU2">
        <v>270.52</v>
      </c>
      <c r="KV2">
        <v>69.38</v>
      </c>
      <c r="KW2">
        <v>13.44</v>
      </c>
      <c r="KX2">
        <v>23.5</v>
      </c>
      <c r="KY2">
        <v>112.55</v>
      </c>
      <c r="KZ2">
        <v>375.65</v>
      </c>
      <c r="LA2">
        <v>677.75</v>
      </c>
      <c r="LB2">
        <v>1081.31</v>
      </c>
      <c r="LC2">
        <v>1101.02</v>
      </c>
      <c r="LD2">
        <v>1098.04</v>
      </c>
      <c r="LE2">
        <v>849.74</v>
      </c>
      <c r="LF2">
        <v>516.02</v>
      </c>
      <c r="LG2">
        <v>279.19</v>
      </c>
      <c r="LH2">
        <v>107.44</v>
      </c>
      <c r="LI2">
        <v>42.29</v>
      </c>
      <c r="LJ2">
        <v>34.19</v>
      </c>
      <c r="LK2">
        <v>143.16999999999999</v>
      </c>
      <c r="LL2">
        <v>312.77</v>
      </c>
      <c r="LM2">
        <v>582.13</v>
      </c>
      <c r="LN2">
        <v>906.77</v>
      </c>
      <c r="LO2">
        <v>1121.43</v>
      </c>
      <c r="LP2">
        <v>693.78</v>
      </c>
      <c r="LQ2">
        <v>772.85</v>
      </c>
      <c r="LR2">
        <v>474.76</v>
      </c>
      <c r="LS2">
        <v>236.98</v>
      </c>
      <c r="LT2">
        <v>82.83</v>
      </c>
      <c r="LU2">
        <v>30.89</v>
      </c>
      <c r="LV2">
        <v>24.14</v>
      </c>
      <c r="LW2">
        <v>104.04</v>
      </c>
      <c r="LX2">
        <v>493.47</v>
      </c>
      <c r="LY2">
        <v>568.89</v>
      </c>
      <c r="LZ2">
        <v>1023.04</v>
      </c>
      <c r="MA2">
        <v>991.69</v>
      </c>
      <c r="MB2">
        <v>724.61</v>
      </c>
      <c r="MC2">
        <v>697.37</v>
      </c>
      <c r="MD2">
        <v>517.94000000000005</v>
      </c>
      <c r="ME2">
        <v>231.52</v>
      </c>
      <c r="MF2">
        <v>125.34</v>
      </c>
      <c r="MG2">
        <v>24.47</v>
      </c>
      <c r="MH2">
        <v>39.29</v>
      </c>
      <c r="MI2">
        <v>108.6</v>
      </c>
      <c r="MJ2">
        <v>295.94</v>
      </c>
      <c r="MK2">
        <v>775.55</v>
      </c>
      <c r="ML2">
        <v>876.55</v>
      </c>
      <c r="MM2">
        <v>985.03</v>
      </c>
      <c r="MN2">
        <v>760.67</v>
      </c>
      <c r="MO2">
        <v>692.3</v>
      </c>
      <c r="MP2">
        <v>477.89</v>
      </c>
      <c r="MQ2">
        <v>225.84</v>
      </c>
      <c r="MR2">
        <v>88.08</v>
      </c>
      <c r="MS2">
        <v>43.11</v>
      </c>
      <c r="MT2">
        <v>10.86</v>
      </c>
      <c r="MU2">
        <v>70.03</v>
      </c>
      <c r="MV2">
        <v>332.87</v>
      </c>
      <c r="MW2">
        <v>568.72</v>
      </c>
      <c r="MX2">
        <v>941.69</v>
      </c>
      <c r="MY2">
        <v>1157.8499999999999</v>
      </c>
      <c r="MZ2">
        <v>953.28</v>
      </c>
      <c r="NA2">
        <v>816.15</v>
      </c>
      <c r="NB2">
        <v>538.47</v>
      </c>
      <c r="NC2">
        <v>253.19</v>
      </c>
      <c r="ND2">
        <v>78.92</v>
      </c>
      <c r="NE2">
        <v>7.39</v>
      </c>
      <c r="NF2">
        <v>22.13</v>
      </c>
      <c r="NG2">
        <v>135.16999999999999</v>
      </c>
      <c r="NH2">
        <v>313.52</v>
      </c>
      <c r="NI2">
        <v>594.72</v>
      </c>
      <c r="NJ2">
        <v>876.43</v>
      </c>
      <c r="NK2">
        <v>958.45</v>
      </c>
      <c r="NL2">
        <v>831.19</v>
      </c>
      <c r="NM2">
        <v>686.5</v>
      </c>
      <c r="NN2">
        <v>521.94000000000005</v>
      </c>
      <c r="NO2">
        <v>350.86</v>
      </c>
      <c r="NP2">
        <v>90.03</v>
      </c>
      <c r="NQ2">
        <v>20.52</v>
      </c>
      <c r="NR2">
        <v>26.18</v>
      </c>
      <c r="NS2">
        <v>71.61</v>
      </c>
      <c r="NT2">
        <v>231.83</v>
      </c>
      <c r="NU2">
        <v>751.4</v>
      </c>
      <c r="NV2">
        <v>749.31</v>
      </c>
      <c r="NW2">
        <v>1015.14</v>
      </c>
      <c r="NX2">
        <v>1023.85</v>
      </c>
      <c r="NY2">
        <v>868.41</v>
      </c>
      <c r="NZ2">
        <v>452.88</v>
      </c>
      <c r="OA2">
        <v>250</v>
      </c>
      <c r="OB2">
        <v>101.42</v>
      </c>
      <c r="OC2">
        <v>52.96</v>
      </c>
      <c r="OD2">
        <v>32.119999999999997</v>
      </c>
      <c r="OE2">
        <v>81.25</v>
      </c>
      <c r="OF2">
        <v>349.85</v>
      </c>
      <c r="OG2">
        <v>772.56</v>
      </c>
      <c r="OH2">
        <v>974.88</v>
      </c>
      <c r="OI2">
        <v>1239.95</v>
      </c>
      <c r="OJ2">
        <v>976.43</v>
      </c>
      <c r="OK2">
        <v>806.31</v>
      </c>
      <c r="OL2">
        <v>444.3</v>
      </c>
      <c r="OM2">
        <v>221.04</v>
      </c>
      <c r="ON2">
        <v>105.12</v>
      </c>
      <c r="OO2">
        <v>27.06</v>
      </c>
      <c r="OP2">
        <v>43.59</v>
      </c>
      <c r="OQ2">
        <v>112.39</v>
      </c>
      <c r="OR2">
        <v>398.16</v>
      </c>
      <c r="OS2">
        <v>608.38</v>
      </c>
      <c r="OT2">
        <v>885.02</v>
      </c>
      <c r="OU2">
        <v>928.38</v>
      </c>
      <c r="OV2">
        <v>850.95</v>
      </c>
      <c r="OW2">
        <v>732.65</v>
      </c>
      <c r="OX2">
        <v>550.41999999999996</v>
      </c>
      <c r="OY2">
        <v>246.32</v>
      </c>
      <c r="OZ2">
        <v>93.07</v>
      </c>
      <c r="PA2">
        <v>31.6</v>
      </c>
      <c r="PB2">
        <v>61.94</v>
      </c>
      <c r="PC2">
        <v>57.63</v>
      </c>
      <c r="PD2">
        <v>335.2</v>
      </c>
      <c r="PE2">
        <v>640.29999999999995</v>
      </c>
      <c r="PF2">
        <v>1097.07</v>
      </c>
      <c r="PG2">
        <v>933.97</v>
      </c>
      <c r="PH2">
        <v>1077.3399999999999</v>
      </c>
      <c r="PI2">
        <v>920.31</v>
      </c>
      <c r="PJ2">
        <v>419.15</v>
      </c>
      <c r="PK2">
        <v>169.31</v>
      </c>
      <c r="PL2">
        <v>69.53</v>
      </c>
      <c r="PM2">
        <v>48.49</v>
      </c>
      <c r="PN2">
        <v>12.35</v>
      </c>
      <c r="PO2">
        <v>103.7</v>
      </c>
      <c r="PP2">
        <v>450.32</v>
      </c>
      <c r="PQ2">
        <v>526.67999999999995</v>
      </c>
      <c r="PR2">
        <v>953.52</v>
      </c>
      <c r="PS2">
        <v>951.3</v>
      </c>
      <c r="PT2">
        <v>796.6</v>
      </c>
      <c r="PU2">
        <v>730.44</v>
      </c>
      <c r="PV2">
        <v>367.76</v>
      </c>
      <c r="PW2">
        <v>355.84</v>
      </c>
      <c r="PX2">
        <v>89.22</v>
      </c>
      <c r="PY2">
        <v>12.54</v>
      </c>
      <c r="PZ2">
        <v>7.24</v>
      </c>
      <c r="QA2">
        <v>58.85</v>
      </c>
      <c r="QB2">
        <v>351.76</v>
      </c>
      <c r="QC2">
        <v>801.95</v>
      </c>
      <c r="QD2">
        <v>1001.93</v>
      </c>
      <c r="QE2">
        <v>960.03</v>
      </c>
      <c r="QF2">
        <v>777.39</v>
      </c>
      <c r="QG2">
        <v>998.67</v>
      </c>
      <c r="QH2">
        <v>574.13</v>
      </c>
      <c r="QI2">
        <v>250.61</v>
      </c>
      <c r="QJ2">
        <v>83.7</v>
      </c>
      <c r="QK2">
        <v>24.76</v>
      </c>
      <c r="QL2">
        <v>41.83</v>
      </c>
      <c r="QM2">
        <v>95.45</v>
      </c>
      <c r="QN2">
        <v>412.3</v>
      </c>
      <c r="QO2">
        <v>704.92</v>
      </c>
      <c r="QP2">
        <v>921.39</v>
      </c>
      <c r="QQ2">
        <v>1013.54</v>
      </c>
      <c r="QR2">
        <v>890.77</v>
      </c>
      <c r="QS2">
        <v>815.55</v>
      </c>
      <c r="QT2">
        <v>485.53</v>
      </c>
      <c r="QU2">
        <v>245.43</v>
      </c>
      <c r="QV2">
        <v>94.56</v>
      </c>
      <c r="QW2">
        <v>24.87</v>
      </c>
      <c r="QX2">
        <v>30.26</v>
      </c>
      <c r="QY2">
        <v>109.98</v>
      </c>
      <c r="QZ2">
        <v>379.79</v>
      </c>
      <c r="RA2">
        <v>831.33</v>
      </c>
      <c r="RB2">
        <v>908.6</v>
      </c>
      <c r="RC2">
        <v>1232.82</v>
      </c>
      <c r="RD2">
        <v>944.18</v>
      </c>
      <c r="RE2">
        <v>645.66</v>
      </c>
      <c r="RF2">
        <v>251.11</v>
      </c>
      <c r="RG2">
        <v>222.54</v>
      </c>
      <c r="RH2">
        <v>73.41</v>
      </c>
      <c r="RI2">
        <v>16.3</v>
      </c>
      <c r="RJ2">
        <v>9.32</v>
      </c>
      <c r="RK2">
        <v>98.38</v>
      </c>
      <c r="RL2">
        <v>387.42</v>
      </c>
      <c r="RM2">
        <v>662.52</v>
      </c>
      <c r="RN2">
        <v>987.92</v>
      </c>
      <c r="RO2">
        <v>1185.49</v>
      </c>
      <c r="RP2">
        <v>887.34</v>
      </c>
      <c r="RQ2">
        <v>723.32</v>
      </c>
      <c r="RR2">
        <v>484.81</v>
      </c>
      <c r="RS2">
        <v>294.23</v>
      </c>
      <c r="RT2">
        <v>102.5</v>
      </c>
      <c r="RU2">
        <v>18.62</v>
      </c>
      <c r="RV2">
        <v>31.08</v>
      </c>
      <c r="RW2">
        <v>114.84</v>
      </c>
      <c r="RX2">
        <v>323.52</v>
      </c>
      <c r="RY2">
        <v>559.59</v>
      </c>
      <c r="RZ2">
        <v>863.52</v>
      </c>
      <c r="SA2">
        <v>1069.07</v>
      </c>
      <c r="SB2">
        <v>983.69</v>
      </c>
      <c r="SC2">
        <v>713.96</v>
      </c>
      <c r="SD2">
        <v>446.25</v>
      </c>
      <c r="SE2">
        <v>297.62</v>
      </c>
      <c r="SF2">
        <v>78.23</v>
      </c>
      <c r="SG2">
        <v>18.23</v>
      </c>
      <c r="SH2">
        <v>19.59</v>
      </c>
      <c r="SI2">
        <v>95.46</v>
      </c>
      <c r="SJ2">
        <v>296.99</v>
      </c>
      <c r="SK2">
        <v>632.03</v>
      </c>
      <c r="SL2">
        <v>1078.98</v>
      </c>
      <c r="SM2">
        <v>1240.3800000000001</v>
      </c>
      <c r="SN2">
        <v>1159.6500000000001</v>
      </c>
      <c r="SO2">
        <v>915.06</v>
      </c>
      <c r="SP2">
        <v>500.7</v>
      </c>
      <c r="SQ2">
        <v>301.55</v>
      </c>
      <c r="SR2">
        <v>101.99</v>
      </c>
      <c r="SS2">
        <v>46.85</v>
      </c>
      <c r="ST2">
        <v>25.44</v>
      </c>
      <c r="SU2">
        <v>167.7</v>
      </c>
      <c r="SV2">
        <v>252.39</v>
      </c>
      <c r="SW2">
        <v>723.69</v>
      </c>
      <c r="SX2">
        <v>1115.2</v>
      </c>
      <c r="SY2">
        <v>1184.6099999999999</v>
      </c>
      <c r="SZ2">
        <v>1008.12</v>
      </c>
      <c r="TA2">
        <v>833.76</v>
      </c>
      <c r="TB2">
        <v>511.07</v>
      </c>
      <c r="TC2">
        <v>297.18</v>
      </c>
      <c r="TD2">
        <v>98.83</v>
      </c>
      <c r="TE2">
        <v>32.79</v>
      </c>
      <c r="TF2">
        <v>21.52</v>
      </c>
      <c r="TG2">
        <v>94.25</v>
      </c>
      <c r="TH2">
        <v>259.83999999999997</v>
      </c>
      <c r="TI2">
        <v>789.05</v>
      </c>
      <c r="TJ2">
        <v>842.13</v>
      </c>
      <c r="TK2">
        <v>879.81</v>
      </c>
      <c r="TL2">
        <v>883.74</v>
      </c>
      <c r="TM2">
        <v>735.09</v>
      </c>
      <c r="TN2">
        <v>333.96</v>
      </c>
      <c r="TO2">
        <v>234.87</v>
      </c>
      <c r="TP2">
        <v>85.51</v>
      </c>
      <c r="TQ2">
        <v>19.829999999999998</v>
      </c>
      <c r="TR2">
        <v>24.11</v>
      </c>
      <c r="TS2">
        <v>40.130000000000003</v>
      </c>
      <c r="TT2">
        <v>227.03</v>
      </c>
      <c r="TU2">
        <v>708.61</v>
      </c>
      <c r="TV2">
        <v>1067.8</v>
      </c>
      <c r="TW2">
        <v>955.47</v>
      </c>
      <c r="TX2">
        <v>778.56</v>
      </c>
      <c r="TY2">
        <v>718.29</v>
      </c>
      <c r="TZ2">
        <v>527.67999999999995</v>
      </c>
      <c r="UA2">
        <v>221.1</v>
      </c>
      <c r="UB2">
        <v>63.28</v>
      </c>
      <c r="UC2">
        <v>31.21</v>
      </c>
      <c r="UD2">
        <v>18.12</v>
      </c>
      <c r="UE2">
        <v>97.03</v>
      </c>
      <c r="UF2">
        <v>398.52</v>
      </c>
      <c r="UG2">
        <v>795.39</v>
      </c>
      <c r="UH2">
        <v>966.76</v>
      </c>
      <c r="UI2">
        <v>1019.25</v>
      </c>
      <c r="UJ2">
        <v>833.79</v>
      </c>
      <c r="UK2">
        <v>834.57</v>
      </c>
      <c r="UL2">
        <v>569.52</v>
      </c>
      <c r="UM2">
        <v>147.38999999999999</v>
      </c>
      <c r="UN2">
        <v>98.92</v>
      </c>
      <c r="UO2">
        <v>13.59</v>
      </c>
      <c r="UP2">
        <v>13.29</v>
      </c>
      <c r="UQ2">
        <v>122.45</v>
      </c>
      <c r="UR2">
        <v>391.07</v>
      </c>
      <c r="US2">
        <v>579.57000000000005</v>
      </c>
      <c r="UT2">
        <v>732.53</v>
      </c>
      <c r="UU2">
        <v>960.32</v>
      </c>
      <c r="UV2">
        <v>969.16</v>
      </c>
      <c r="UW2">
        <v>938.21</v>
      </c>
      <c r="UX2">
        <v>639.24</v>
      </c>
      <c r="UY2">
        <v>191</v>
      </c>
      <c r="UZ2">
        <v>83.1</v>
      </c>
      <c r="VA2">
        <v>28.42</v>
      </c>
      <c r="VB2">
        <v>23.8</v>
      </c>
      <c r="VC2">
        <v>169.59</v>
      </c>
      <c r="VD2">
        <v>338.7</v>
      </c>
      <c r="VE2">
        <v>607.45000000000005</v>
      </c>
      <c r="VF2">
        <v>885.46</v>
      </c>
      <c r="VG2">
        <v>1047.32</v>
      </c>
      <c r="VH2">
        <v>883.81</v>
      </c>
      <c r="VI2">
        <v>836.3</v>
      </c>
      <c r="VJ2">
        <v>382.21</v>
      </c>
      <c r="VK2">
        <v>213.71</v>
      </c>
      <c r="VL2">
        <v>50.5</v>
      </c>
      <c r="VM2">
        <v>14.93</v>
      </c>
      <c r="VN2">
        <v>8.99</v>
      </c>
      <c r="VO2">
        <v>79.84</v>
      </c>
      <c r="VP2">
        <v>252.69</v>
      </c>
      <c r="VQ2">
        <v>496.61</v>
      </c>
      <c r="VR2">
        <v>836.41</v>
      </c>
      <c r="VS2">
        <v>907.45</v>
      </c>
      <c r="VT2">
        <v>803.22</v>
      </c>
      <c r="VU2">
        <v>715.91</v>
      </c>
      <c r="VV2">
        <v>413.98</v>
      </c>
      <c r="VW2">
        <v>187.71</v>
      </c>
      <c r="VX2">
        <v>62.06</v>
      </c>
      <c r="VY2">
        <v>13.2</v>
      </c>
      <c r="VZ2">
        <v>17.22</v>
      </c>
      <c r="WA2">
        <v>80.03</v>
      </c>
      <c r="WB2">
        <v>292.05</v>
      </c>
      <c r="WC2">
        <v>622.67999999999995</v>
      </c>
      <c r="WD2">
        <v>799.05</v>
      </c>
      <c r="WE2">
        <v>1175.07</v>
      </c>
      <c r="WF2">
        <v>985.68</v>
      </c>
      <c r="WG2">
        <v>857.51</v>
      </c>
      <c r="WH2">
        <v>368.5</v>
      </c>
      <c r="WI2">
        <v>235.71</v>
      </c>
      <c r="WJ2">
        <v>83.44</v>
      </c>
      <c r="WK2">
        <v>4.68</v>
      </c>
      <c r="WL2">
        <v>25.81</v>
      </c>
      <c r="WM2">
        <v>88.63</v>
      </c>
      <c r="WN2">
        <v>359.7</v>
      </c>
      <c r="WO2">
        <v>561.54999999999995</v>
      </c>
      <c r="WP2">
        <v>883.17</v>
      </c>
      <c r="WQ2">
        <v>908.16</v>
      </c>
      <c r="WR2">
        <v>780.44</v>
      </c>
      <c r="WS2">
        <v>487.93</v>
      </c>
      <c r="WT2">
        <v>385.84</v>
      </c>
      <c r="WU2">
        <v>267.16000000000003</v>
      </c>
      <c r="WV2">
        <v>51.95</v>
      </c>
      <c r="WW2">
        <v>11.64</v>
      </c>
      <c r="WX2">
        <v>10.23</v>
      </c>
      <c r="WY2">
        <v>53.2</v>
      </c>
      <c r="WZ2">
        <v>318.85000000000002</v>
      </c>
      <c r="XA2">
        <v>675.56</v>
      </c>
      <c r="XB2">
        <v>917.41</v>
      </c>
      <c r="XC2">
        <v>1179.76</v>
      </c>
      <c r="XD2">
        <v>748.84</v>
      </c>
      <c r="XE2">
        <v>640.9</v>
      </c>
      <c r="XF2">
        <v>501.33</v>
      </c>
      <c r="XG2">
        <v>233.86</v>
      </c>
      <c r="XH2">
        <v>78.599999999999994</v>
      </c>
      <c r="XI2">
        <v>13.06</v>
      </c>
      <c r="XJ2">
        <v>22.36</v>
      </c>
      <c r="XK2">
        <v>69.59</v>
      </c>
      <c r="XL2">
        <v>273.25</v>
      </c>
      <c r="XM2">
        <v>557.79</v>
      </c>
      <c r="XN2">
        <v>1090.22</v>
      </c>
      <c r="XO2">
        <v>851.04</v>
      </c>
      <c r="XP2">
        <v>976.03</v>
      </c>
      <c r="XQ2">
        <v>920.91</v>
      </c>
      <c r="XR2">
        <v>513.19000000000005</v>
      </c>
      <c r="XS2">
        <v>149.57</v>
      </c>
      <c r="XT2">
        <v>69.34</v>
      </c>
      <c r="XU2">
        <v>19.82</v>
      </c>
      <c r="XV2">
        <v>12.34</v>
      </c>
      <c r="XW2">
        <v>114.77</v>
      </c>
      <c r="XX2">
        <v>267.02999999999997</v>
      </c>
      <c r="XY2">
        <v>634.23</v>
      </c>
      <c r="XZ2">
        <v>935.06</v>
      </c>
      <c r="YA2">
        <v>1026.8699999999999</v>
      </c>
      <c r="YB2">
        <v>910.17</v>
      </c>
      <c r="YC2">
        <v>686.98</v>
      </c>
      <c r="YD2">
        <v>473.86</v>
      </c>
      <c r="YE2">
        <v>247.3</v>
      </c>
      <c r="YF2">
        <v>74.819999999999993</v>
      </c>
      <c r="YG2">
        <v>28.49</v>
      </c>
      <c r="YH2">
        <v>11.2</v>
      </c>
      <c r="YI2">
        <v>84.33</v>
      </c>
      <c r="YJ2">
        <v>247.27</v>
      </c>
      <c r="YK2">
        <v>646.35</v>
      </c>
      <c r="YL2">
        <v>1000.7</v>
      </c>
      <c r="YM2">
        <v>972.05</v>
      </c>
      <c r="YN2">
        <v>880.67</v>
      </c>
      <c r="YO2">
        <v>741.74</v>
      </c>
      <c r="YP2">
        <v>428.41</v>
      </c>
      <c r="YQ2">
        <v>217.02</v>
      </c>
      <c r="YR2">
        <v>88.26</v>
      </c>
      <c r="YS2">
        <v>7.8</v>
      </c>
      <c r="YT2">
        <v>8.9600000000000009</v>
      </c>
      <c r="YU2">
        <v>92.36</v>
      </c>
      <c r="YV2">
        <v>398.85</v>
      </c>
      <c r="YW2">
        <v>683.9</v>
      </c>
      <c r="YX2">
        <v>851.73</v>
      </c>
      <c r="YY2">
        <v>1119.08</v>
      </c>
      <c r="YZ2">
        <v>864.82</v>
      </c>
      <c r="ZA2">
        <v>683.45</v>
      </c>
      <c r="ZB2">
        <v>399.71</v>
      </c>
      <c r="ZC2">
        <v>227.84</v>
      </c>
      <c r="ZD2">
        <v>35.700000000000003</v>
      </c>
      <c r="ZE2">
        <v>23.73</v>
      </c>
      <c r="ZF2">
        <v>2.06</v>
      </c>
      <c r="ZG2">
        <v>85.11</v>
      </c>
      <c r="ZH2">
        <v>279.66000000000003</v>
      </c>
      <c r="ZI2">
        <v>709.48</v>
      </c>
      <c r="ZJ2">
        <v>1006.88</v>
      </c>
      <c r="ZK2">
        <v>1041.5</v>
      </c>
      <c r="ZL2">
        <v>859.74</v>
      </c>
      <c r="ZM2">
        <v>716.62</v>
      </c>
      <c r="ZN2">
        <v>578.03</v>
      </c>
      <c r="ZO2">
        <v>126.6</v>
      </c>
      <c r="ZP2">
        <v>50.69</v>
      </c>
      <c r="ZQ2">
        <v>20.76</v>
      </c>
      <c r="ZR2">
        <v>12.34</v>
      </c>
      <c r="ZS2">
        <v>63.15</v>
      </c>
      <c r="ZT2">
        <v>255.01</v>
      </c>
      <c r="ZU2">
        <v>658.7</v>
      </c>
      <c r="ZV2">
        <v>985.33</v>
      </c>
      <c r="ZW2">
        <v>1230.06</v>
      </c>
      <c r="ZX2">
        <v>1016</v>
      </c>
      <c r="ZY2">
        <v>556.52</v>
      </c>
      <c r="ZZ2">
        <v>336.75</v>
      </c>
      <c r="AAA2">
        <v>269.95</v>
      </c>
      <c r="AAB2">
        <v>68.47</v>
      </c>
      <c r="AAC2">
        <v>17.02</v>
      </c>
      <c r="AAD2">
        <v>5.93</v>
      </c>
      <c r="AAE2">
        <v>94.94</v>
      </c>
      <c r="AAF2">
        <v>302.16000000000003</v>
      </c>
      <c r="AAG2">
        <v>551.79</v>
      </c>
      <c r="AAH2">
        <v>959.13</v>
      </c>
      <c r="AAI2">
        <v>994.16</v>
      </c>
      <c r="AAJ2">
        <v>772.33</v>
      </c>
      <c r="AAK2">
        <v>773.87</v>
      </c>
      <c r="AAL2">
        <v>494.08</v>
      </c>
      <c r="AAM2">
        <v>246.51</v>
      </c>
      <c r="AAN2">
        <v>56.87</v>
      </c>
      <c r="AAO2">
        <v>23.48</v>
      </c>
      <c r="AAP2">
        <v>35.869999999999997</v>
      </c>
      <c r="AAQ2">
        <v>132.44</v>
      </c>
      <c r="AAR2">
        <v>209.32</v>
      </c>
      <c r="AAS2">
        <v>619.14</v>
      </c>
      <c r="AAT2">
        <v>753.97</v>
      </c>
      <c r="AAU2">
        <v>875.57</v>
      </c>
      <c r="AAV2">
        <v>692.53</v>
      </c>
      <c r="AAW2">
        <v>612.30999999999995</v>
      </c>
      <c r="AAX2">
        <v>425.84</v>
      </c>
      <c r="AAY2">
        <v>186.91</v>
      </c>
      <c r="AAZ2">
        <v>41.32</v>
      </c>
      <c r="ABA2">
        <v>4.68</v>
      </c>
      <c r="ABB2">
        <v>4.7300000000000004</v>
      </c>
      <c r="ABC2">
        <v>27.34</v>
      </c>
      <c r="ABD2">
        <v>317.8</v>
      </c>
      <c r="ABE2">
        <v>453.7</v>
      </c>
      <c r="ABF2">
        <v>731.84</v>
      </c>
      <c r="ABG2">
        <v>981.97</v>
      </c>
      <c r="ABH2">
        <v>856.43</v>
      </c>
      <c r="ABI2">
        <v>753.04</v>
      </c>
      <c r="ABJ2">
        <v>514.54</v>
      </c>
      <c r="ABK2">
        <v>274.45</v>
      </c>
      <c r="ABL2">
        <v>75.510000000000005</v>
      </c>
      <c r="ABM2">
        <v>10.93</v>
      </c>
      <c r="ABN2">
        <v>17.34</v>
      </c>
      <c r="ABO2">
        <v>83.18</v>
      </c>
      <c r="ABP2">
        <v>403.25</v>
      </c>
      <c r="ABQ2">
        <v>853.06</v>
      </c>
      <c r="ABR2">
        <v>944.78</v>
      </c>
      <c r="ABS2">
        <v>1085.73</v>
      </c>
      <c r="ABT2">
        <v>1060.74</v>
      </c>
      <c r="ABU2">
        <v>898.57</v>
      </c>
      <c r="ABV2">
        <v>361.49</v>
      </c>
      <c r="ABW2">
        <v>193.81</v>
      </c>
      <c r="ABX2">
        <v>45.75</v>
      </c>
      <c r="ABY2">
        <v>22.33</v>
      </c>
      <c r="ABZ2">
        <v>14.2</v>
      </c>
      <c r="ACA2">
        <v>49.27</v>
      </c>
      <c r="ACB2">
        <v>224.31</v>
      </c>
      <c r="ACC2">
        <v>511.38</v>
      </c>
      <c r="ACD2">
        <v>859.98</v>
      </c>
      <c r="ACE2">
        <v>965.37</v>
      </c>
      <c r="ACF2">
        <v>727.64</v>
      </c>
      <c r="ACG2">
        <v>662.95</v>
      </c>
      <c r="ACH2">
        <v>397.18</v>
      </c>
      <c r="ACI2">
        <v>152.05000000000001</v>
      </c>
      <c r="ACJ2">
        <v>63.28</v>
      </c>
      <c r="ACK2">
        <v>22.55</v>
      </c>
      <c r="ACL2">
        <v>16.59</v>
      </c>
      <c r="ACM2">
        <v>107.87</v>
      </c>
      <c r="ACN2">
        <v>412.02</v>
      </c>
      <c r="ACO2">
        <v>539.41</v>
      </c>
      <c r="ACP2">
        <v>1104.8399999999999</v>
      </c>
      <c r="ACQ2">
        <v>893.71</v>
      </c>
      <c r="ACR2">
        <v>744.48</v>
      </c>
      <c r="ACS2">
        <v>623.77</v>
      </c>
      <c r="ACT2">
        <v>367.31</v>
      </c>
      <c r="ACU2">
        <v>195.53</v>
      </c>
      <c r="ACV2">
        <v>74.91</v>
      </c>
      <c r="ACW2">
        <v>8.81</v>
      </c>
      <c r="ACX2">
        <v>3.97</v>
      </c>
      <c r="ACY2">
        <v>97.52</v>
      </c>
      <c r="ACZ2">
        <v>307.89999999999998</v>
      </c>
      <c r="ADA2">
        <v>634.24</v>
      </c>
      <c r="ADB2">
        <v>733.64</v>
      </c>
      <c r="ADC2">
        <v>1007.87</v>
      </c>
      <c r="ADD2">
        <v>793.55</v>
      </c>
      <c r="ADE2">
        <v>692.32</v>
      </c>
      <c r="ADF2">
        <v>511.53</v>
      </c>
      <c r="ADG2">
        <v>192.91</v>
      </c>
      <c r="ADH2">
        <v>56.6</v>
      </c>
      <c r="ADI2">
        <v>10.32</v>
      </c>
      <c r="ADJ2">
        <v>11.42</v>
      </c>
      <c r="ADK2">
        <v>20.91</v>
      </c>
      <c r="ADL2">
        <v>251.09</v>
      </c>
      <c r="ADM2">
        <v>550.46</v>
      </c>
      <c r="ADN2">
        <v>985.3</v>
      </c>
      <c r="ADO2">
        <v>1031.77</v>
      </c>
      <c r="ADP2">
        <v>665.48</v>
      </c>
      <c r="ADQ2">
        <v>623.83000000000004</v>
      </c>
      <c r="ADR2">
        <v>290.33999999999997</v>
      </c>
      <c r="ADS2">
        <v>216.02</v>
      </c>
      <c r="ADT2">
        <v>58.47</v>
      </c>
      <c r="ADU2">
        <v>13.28</v>
      </c>
      <c r="ADV2">
        <v>2.97</v>
      </c>
      <c r="ADW2">
        <v>112.46</v>
      </c>
      <c r="ADX2">
        <v>282.10000000000002</v>
      </c>
      <c r="ADY2">
        <v>662.05</v>
      </c>
      <c r="ADZ2">
        <v>1092.27</v>
      </c>
      <c r="AEA2">
        <v>1142.33</v>
      </c>
      <c r="AEB2">
        <v>884.08</v>
      </c>
      <c r="AEC2">
        <v>665.9</v>
      </c>
      <c r="AED2">
        <v>446.38</v>
      </c>
      <c r="AEE2">
        <v>219.03</v>
      </c>
      <c r="AEF2">
        <v>54.67</v>
      </c>
      <c r="AEG2">
        <v>6.27</v>
      </c>
      <c r="AEH2">
        <v>4.04</v>
      </c>
      <c r="AEI2">
        <v>34.26</v>
      </c>
      <c r="AEJ2">
        <v>335.48</v>
      </c>
      <c r="AEK2">
        <v>624.04999999999995</v>
      </c>
      <c r="AEL2">
        <v>788.87</v>
      </c>
      <c r="AEM2">
        <v>898.96</v>
      </c>
      <c r="AEN2">
        <v>659.62</v>
      </c>
      <c r="AEO2">
        <v>504.63</v>
      </c>
      <c r="AEP2">
        <v>296.86</v>
      </c>
      <c r="AEQ2">
        <v>153.19</v>
      </c>
      <c r="AER2">
        <v>42.94</v>
      </c>
      <c r="AES2">
        <v>5.25</v>
      </c>
      <c r="AET2">
        <v>5.95</v>
      </c>
      <c r="AEU2">
        <v>55.3</v>
      </c>
      <c r="AEV2">
        <v>251.83</v>
      </c>
      <c r="AEW2">
        <v>562.57000000000005</v>
      </c>
      <c r="AEX2">
        <v>852.85</v>
      </c>
      <c r="AEY2">
        <v>966.31</v>
      </c>
      <c r="AEZ2">
        <v>771.2</v>
      </c>
      <c r="AFA2">
        <v>706.76</v>
      </c>
      <c r="AFB2">
        <v>488.72</v>
      </c>
      <c r="AFC2">
        <v>152.38</v>
      </c>
      <c r="AFD2">
        <v>17.440000000000001</v>
      </c>
      <c r="AFE2">
        <v>15.48</v>
      </c>
      <c r="AFF2">
        <v>8.5399999999999991</v>
      </c>
      <c r="AFG2">
        <v>73.73</v>
      </c>
      <c r="AFH2">
        <v>194.18</v>
      </c>
      <c r="AFI2">
        <v>513.24</v>
      </c>
      <c r="AFJ2">
        <v>806.02</v>
      </c>
      <c r="AFK2">
        <v>1005.17</v>
      </c>
      <c r="AFL2">
        <v>842.38</v>
      </c>
      <c r="AFM2">
        <v>613.23</v>
      </c>
      <c r="AFN2">
        <v>440.82</v>
      </c>
      <c r="AFO2">
        <v>214.35</v>
      </c>
      <c r="AFP2">
        <v>52.34</v>
      </c>
      <c r="AFQ2">
        <v>6.98</v>
      </c>
      <c r="AFR2">
        <v>16.27</v>
      </c>
      <c r="AFS2">
        <v>18.73</v>
      </c>
      <c r="AFT2">
        <v>149.74</v>
      </c>
      <c r="AFU2">
        <v>603.79999999999995</v>
      </c>
      <c r="AFV2">
        <v>769.93</v>
      </c>
      <c r="AFW2">
        <v>877.06</v>
      </c>
      <c r="AFX2">
        <v>750.53</v>
      </c>
      <c r="AFY2">
        <v>766.81</v>
      </c>
      <c r="AFZ2">
        <v>378.84</v>
      </c>
      <c r="AGA2">
        <v>116.83</v>
      </c>
      <c r="AGB2">
        <v>65.23</v>
      </c>
      <c r="AGC2">
        <v>6.42</v>
      </c>
      <c r="AGD2">
        <v>7.55</v>
      </c>
      <c r="AGE2">
        <v>102.9</v>
      </c>
      <c r="AGF2">
        <v>321.12</v>
      </c>
      <c r="AGG2">
        <v>502.7</v>
      </c>
      <c r="AGH2">
        <v>847.25</v>
      </c>
      <c r="AGI2">
        <v>1067.17</v>
      </c>
      <c r="AGJ2">
        <v>782.54</v>
      </c>
      <c r="AGK2">
        <v>943</v>
      </c>
      <c r="AGL2">
        <v>335.76</v>
      </c>
      <c r="AGM2">
        <v>249.2</v>
      </c>
      <c r="AGN2">
        <v>40.83</v>
      </c>
      <c r="AGO2">
        <v>18.38</v>
      </c>
      <c r="AGP2">
        <v>0.82</v>
      </c>
      <c r="AGQ2">
        <v>64.61</v>
      </c>
      <c r="AGR2">
        <v>273.79000000000002</v>
      </c>
      <c r="AGS2">
        <v>508.43</v>
      </c>
      <c r="AGT2">
        <v>720.36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T2"/>
  <sheetViews>
    <sheetView workbookViewId="0">
      <selection sqref="A1:AGT2"/>
    </sheetView>
  </sheetViews>
  <sheetFormatPr baseColWidth="10" defaultColWidth="8.83203125" defaultRowHeight="15" x14ac:dyDescent="0.2"/>
  <cols>
    <col min="1" max="1" width="5.83203125" bestFit="1" customWidth="1"/>
    <col min="2" max="878" width="9.33203125" bestFit="1" customWidth="1"/>
  </cols>
  <sheetData>
    <row r="1" spans="1:87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</row>
    <row r="2" spans="1:878" x14ac:dyDescent="0.2">
      <c r="A2" t="s">
        <v>878</v>
      </c>
      <c r="B2" t="s">
        <v>879</v>
      </c>
      <c r="C2">
        <v>101.14</v>
      </c>
      <c r="D2">
        <v>43.52</v>
      </c>
      <c r="E2">
        <v>75.48</v>
      </c>
      <c r="F2">
        <v>58.42</v>
      </c>
      <c r="G2">
        <v>112.55</v>
      </c>
      <c r="H2">
        <v>36.6</v>
      </c>
      <c r="I2">
        <v>17.690000000000001</v>
      </c>
      <c r="J2">
        <v>13.66</v>
      </c>
      <c r="K2">
        <v>11.99</v>
      </c>
      <c r="L2">
        <v>61.87</v>
      </c>
      <c r="M2">
        <v>60.37</v>
      </c>
      <c r="N2">
        <v>53.4</v>
      </c>
      <c r="O2">
        <v>86.59</v>
      </c>
      <c r="P2">
        <v>56.96</v>
      </c>
      <c r="Q2">
        <v>80.36</v>
      </c>
      <c r="R2">
        <v>79.66</v>
      </c>
      <c r="S2">
        <v>70.97</v>
      </c>
      <c r="T2">
        <v>64.19</v>
      </c>
      <c r="U2">
        <v>32.85</v>
      </c>
      <c r="V2">
        <v>25.04</v>
      </c>
      <c r="W2">
        <v>30.89</v>
      </c>
      <c r="X2">
        <v>94.44</v>
      </c>
      <c r="Y2">
        <v>72.2</v>
      </c>
      <c r="Z2">
        <v>86.88</v>
      </c>
      <c r="AA2">
        <v>70.52</v>
      </c>
      <c r="AB2">
        <v>117.98</v>
      </c>
      <c r="AC2">
        <v>79.099999999999994</v>
      </c>
      <c r="AD2">
        <v>55.21</v>
      </c>
      <c r="AE2">
        <v>75.64</v>
      </c>
      <c r="AF2">
        <v>38.229999999999997</v>
      </c>
      <c r="AG2">
        <v>14.86</v>
      </c>
      <c r="AH2">
        <v>12.69</v>
      </c>
      <c r="AI2">
        <v>13.42</v>
      </c>
      <c r="AJ2">
        <v>34.82</v>
      </c>
      <c r="AK2">
        <v>82.78</v>
      </c>
      <c r="AL2">
        <v>63.47</v>
      </c>
      <c r="AM2">
        <v>106.91</v>
      </c>
      <c r="AN2">
        <v>113.5</v>
      </c>
      <c r="AO2">
        <v>85.82</v>
      </c>
      <c r="AP2">
        <v>68.41</v>
      </c>
      <c r="AQ2">
        <v>80.92</v>
      </c>
      <c r="AR2">
        <v>64.22</v>
      </c>
      <c r="AS2">
        <v>20.51</v>
      </c>
      <c r="AT2">
        <v>15.25</v>
      </c>
      <c r="AU2">
        <v>23.85</v>
      </c>
      <c r="AV2">
        <v>43.73</v>
      </c>
      <c r="AW2">
        <v>93.29</v>
      </c>
      <c r="AX2">
        <v>66.39</v>
      </c>
      <c r="AY2">
        <v>135.59</v>
      </c>
      <c r="AZ2">
        <v>85.74</v>
      </c>
      <c r="BA2">
        <v>70.05</v>
      </c>
      <c r="BB2">
        <v>94.51</v>
      </c>
      <c r="BC2">
        <v>82.31</v>
      </c>
      <c r="BD2">
        <v>49.64</v>
      </c>
      <c r="BE2">
        <v>21.27</v>
      </c>
      <c r="BF2">
        <v>17.170000000000002</v>
      </c>
      <c r="BG2">
        <v>25.8</v>
      </c>
      <c r="BH2">
        <v>31.08</v>
      </c>
      <c r="BI2">
        <v>56.89</v>
      </c>
      <c r="BJ2">
        <v>110.42</v>
      </c>
      <c r="BK2">
        <v>46.56</v>
      </c>
      <c r="BL2">
        <v>61.15</v>
      </c>
      <c r="BM2">
        <v>65.099999999999994</v>
      </c>
      <c r="BN2">
        <v>79.430000000000007</v>
      </c>
      <c r="BO2">
        <v>41.22</v>
      </c>
      <c r="BP2">
        <v>16.329999999999998</v>
      </c>
      <c r="BQ2">
        <v>25.92</v>
      </c>
      <c r="BR2">
        <v>21.77</v>
      </c>
      <c r="BS2">
        <v>25.84</v>
      </c>
      <c r="BT2">
        <v>37.9</v>
      </c>
      <c r="BU2">
        <v>109.89</v>
      </c>
      <c r="BV2">
        <v>86.16</v>
      </c>
      <c r="BW2">
        <v>76.14</v>
      </c>
      <c r="BX2">
        <v>137.13</v>
      </c>
      <c r="BY2">
        <v>88.52</v>
      </c>
      <c r="BZ2">
        <v>46.84</v>
      </c>
      <c r="CA2">
        <v>60.52</v>
      </c>
      <c r="CB2">
        <v>26.26</v>
      </c>
      <c r="CC2">
        <v>8.2200000000000006</v>
      </c>
      <c r="CD2">
        <v>9.4499999999999993</v>
      </c>
      <c r="CE2">
        <v>17.149999999999999</v>
      </c>
      <c r="CF2">
        <v>17.77</v>
      </c>
      <c r="CG2">
        <v>57.89</v>
      </c>
      <c r="CH2">
        <v>72.02</v>
      </c>
      <c r="CI2">
        <v>57.75</v>
      </c>
      <c r="CJ2">
        <v>55.89</v>
      </c>
      <c r="CK2">
        <v>75.69</v>
      </c>
      <c r="CL2">
        <v>62.46</v>
      </c>
      <c r="CM2">
        <v>107.46</v>
      </c>
      <c r="CN2">
        <v>49.74</v>
      </c>
      <c r="CO2">
        <v>13.87</v>
      </c>
      <c r="CP2">
        <v>6.07</v>
      </c>
      <c r="CQ2">
        <v>27.44</v>
      </c>
      <c r="CR2">
        <v>22.77</v>
      </c>
      <c r="CS2">
        <v>57.49</v>
      </c>
      <c r="CT2">
        <v>86.1</v>
      </c>
      <c r="CU2">
        <v>122.62</v>
      </c>
      <c r="CV2">
        <v>40.200000000000003</v>
      </c>
      <c r="CW2">
        <v>118.38</v>
      </c>
      <c r="CX2">
        <v>71.400000000000006</v>
      </c>
      <c r="CY2">
        <v>57.27</v>
      </c>
      <c r="CZ2">
        <v>56.26</v>
      </c>
      <c r="DA2">
        <v>18.670000000000002</v>
      </c>
      <c r="DB2">
        <v>11.84</v>
      </c>
      <c r="DC2">
        <v>24.72</v>
      </c>
      <c r="DD2">
        <v>27.49</v>
      </c>
      <c r="DE2">
        <v>21.32</v>
      </c>
      <c r="DF2">
        <v>78.75</v>
      </c>
      <c r="DG2">
        <v>126.94</v>
      </c>
      <c r="DH2">
        <v>60.4</v>
      </c>
      <c r="DI2">
        <v>49.61</v>
      </c>
      <c r="DJ2">
        <v>63.52</v>
      </c>
      <c r="DK2">
        <v>66.88</v>
      </c>
      <c r="DL2">
        <v>45.92</v>
      </c>
      <c r="DM2">
        <v>29.65</v>
      </c>
      <c r="DN2">
        <v>20.76</v>
      </c>
      <c r="DO2">
        <v>27.31</v>
      </c>
      <c r="DP2">
        <v>40.090000000000003</v>
      </c>
      <c r="DQ2">
        <v>47.77</v>
      </c>
      <c r="DR2">
        <v>71.14</v>
      </c>
      <c r="DS2">
        <v>88.91</v>
      </c>
      <c r="DT2">
        <v>66.180000000000007</v>
      </c>
      <c r="DU2">
        <v>89.02</v>
      </c>
      <c r="DV2">
        <v>91.28</v>
      </c>
      <c r="DW2">
        <v>56.4</v>
      </c>
      <c r="DX2">
        <v>52.78</v>
      </c>
      <c r="DY2">
        <v>29.13</v>
      </c>
      <c r="DZ2">
        <v>21.67</v>
      </c>
      <c r="EA2">
        <v>16.350000000000001</v>
      </c>
      <c r="EB2">
        <v>18.98</v>
      </c>
      <c r="EC2">
        <v>44.95</v>
      </c>
      <c r="ED2">
        <v>69.2</v>
      </c>
      <c r="EE2">
        <v>72.48</v>
      </c>
      <c r="EF2">
        <v>82.85</v>
      </c>
      <c r="EG2">
        <v>68.53</v>
      </c>
      <c r="EH2">
        <v>50.61</v>
      </c>
      <c r="EI2">
        <v>55.78</v>
      </c>
      <c r="EJ2">
        <v>44.57</v>
      </c>
      <c r="EK2">
        <v>10.46</v>
      </c>
      <c r="EL2">
        <v>9.1199999999999992</v>
      </c>
      <c r="EM2">
        <v>25.56</v>
      </c>
      <c r="EN2">
        <v>20.8</v>
      </c>
      <c r="EO2">
        <v>58.98</v>
      </c>
      <c r="EP2">
        <v>104.23</v>
      </c>
      <c r="EQ2">
        <v>50.06</v>
      </c>
      <c r="ER2">
        <v>101.75</v>
      </c>
      <c r="ES2">
        <v>63.95</v>
      </c>
      <c r="ET2">
        <v>66.33</v>
      </c>
      <c r="EU2">
        <v>51.63</v>
      </c>
      <c r="EV2">
        <v>18.850000000000001</v>
      </c>
      <c r="EW2">
        <v>19.170000000000002</v>
      </c>
      <c r="EX2">
        <v>10.69</v>
      </c>
      <c r="EY2">
        <v>21.42</v>
      </c>
      <c r="EZ2">
        <v>37.47</v>
      </c>
      <c r="FA2">
        <v>26.72</v>
      </c>
      <c r="FB2">
        <v>151.88999999999999</v>
      </c>
      <c r="FC2">
        <v>140.69999999999999</v>
      </c>
      <c r="FD2">
        <v>108.26</v>
      </c>
      <c r="FE2">
        <v>88.77</v>
      </c>
      <c r="FF2">
        <v>102.08</v>
      </c>
      <c r="FG2">
        <v>130.08000000000001</v>
      </c>
      <c r="FH2">
        <v>49.22</v>
      </c>
      <c r="FI2">
        <v>34.99</v>
      </c>
      <c r="FJ2">
        <v>15.62</v>
      </c>
      <c r="FK2">
        <v>38.22</v>
      </c>
      <c r="FL2">
        <v>66.22</v>
      </c>
      <c r="FM2">
        <v>32.4</v>
      </c>
      <c r="FN2">
        <v>80.12</v>
      </c>
      <c r="FO2">
        <v>37.770000000000003</v>
      </c>
      <c r="FP2">
        <v>80.64</v>
      </c>
      <c r="FQ2">
        <v>106.49</v>
      </c>
      <c r="FR2">
        <v>54.09</v>
      </c>
      <c r="FS2">
        <v>69.28</v>
      </c>
      <c r="FT2">
        <v>67.64</v>
      </c>
      <c r="FU2">
        <v>14.68</v>
      </c>
      <c r="FV2">
        <v>16.510000000000002</v>
      </c>
      <c r="FW2">
        <v>33.42</v>
      </c>
      <c r="FX2">
        <v>10.32</v>
      </c>
      <c r="FY2">
        <v>89.08</v>
      </c>
      <c r="FZ2">
        <v>75.5</v>
      </c>
      <c r="GA2">
        <v>61.77</v>
      </c>
      <c r="GB2">
        <v>141.37</v>
      </c>
      <c r="GC2">
        <v>78.48</v>
      </c>
      <c r="GD2">
        <v>114.57</v>
      </c>
      <c r="GE2">
        <v>76.260000000000005</v>
      </c>
      <c r="GF2">
        <v>35.630000000000003</v>
      </c>
      <c r="GG2">
        <v>24.55</v>
      </c>
      <c r="GH2">
        <v>19.670000000000002</v>
      </c>
      <c r="GI2">
        <v>12.89</v>
      </c>
      <c r="GJ2">
        <v>65.22</v>
      </c>
      <c r="GK2">
        <v>81.67</v>
      </c>
      <c r="GL2">
        <v>111.79</v>
      </c>
      <c r="GM2">
        <v>166.88</v>
      </c>
      <c r="GN2">
        <v>37.479999999999997</v>
      </c>
      <c r="GO2">
        <v>93.66</v>
      </c>
      <c r="GP2">
        <v>81.92</v>
      </c>
      <c r="GQ2">
        <v>55.68</v>
      </c>
      <c r="GR2">
        <v>28.16</v>
      </c>
      <c r="GS2">
        <v>21.91</v>
      </c>
      <c r="GT2">
        <v>24.07</v>
      </c>
      <c r="GU2">
        <v>31.1</v>
      </c>
      <c r="GV2">
        <v>19.64</v>
      </c>
      <c r="GW2">
        <v>59.44</v>
      </c>
      <c r="GX2">
        <v>137.66999999999999</v>
      </c>
      <c r="GY2">
        <v>108.61</v>
      </c>
      <c r="GZ2">
        <v>62.23</v>
      </c>
      <c r="HA2">
        <v>99.05</v>
      </c>
      <c r="HB2">
        <v>94.88</v>
      </c>
      <c r="HC2">
        <v>88.04</v>
      </c>
      <c r="HD2">
        <v>44.76</v>
      </c>
      <c r="HE2">
        <v>20.69</v>
      </c>
      <c r="HF2">
        <v>21.07</v>
      </c>
      <c r="HG2">
        <v>23.63</v>
      </c>
      <c r="HH2">
        <v>55.2</v>
      </c>
      <c r="HI2">
        <v>79.489999999999995</v>
      </c>
      <c r="HJ2">
        <v>109.55</v>
      </c>
      <c r="HK2">
        <v>169.01</v>
      </c>
      <c r="HL2">
        <v>71.739999999999995</v>
      </c>
      <c r="HM2">
        <v>90.92</v>
      </c>
      <c r="HN2">
        <v>53.85</v>
      </c>
      <c r="HO2">
        <v>84.43</v>
      </c>
      <c r="HP2">
        <v>53.02</v>
      </c>
      <c r="HQ2">
        <v>13.32</v>
      </c>
      <c r="HR2">
        <v>31.38</v>
      </c>
      <c r="HS2">
        <v>57.4</v>
      </c>
      <c r="HT2">
        <v>61.66</v>
      </c>
      <c r="HU2">
        <v>91.38</v>
      </c>
      <c r="HV2">
        <v>134.30000000000001</v>
      </c>
      <c r="HW2">
        <v>150.84</v>
      </c>
      <c r="HX2">
        <v>87.37</v>
      </c>
      <c r="HY2">
        <v>126.12</v>
      </c>
      <c r="HZ2">
        <v>100.06</v>
      </c>
      <c r="IA2">
        <v>60.37</v>
      </c>
      <c r="IB2">
        <v>46.57</v>
      </c>
      <c r="IC2">
        <v>16.53</v>
      </c>
      <c r="ID2">
        <v>7.7</v>
      </c>
      <c r="IE2">
        <v>17.239999999999998</v>
      </c>
      <c r="IF2">
        <v>56.55</v>
      </c>
      <c r="IG2">
        <v>51.1</v>
      </c>
      <c r="IH2">
        <v>132.35</v>
      </c>
      <c r="II2">
        <v>79.989999999999995</v>
      </c>
      <c r="IJ2">
        <v>118.2</v>
      </c>
      <c r="IK2">
        <v>83.38</v>
      </c>
      <c r="IL2">
        <v>41.84</v>
      </c>
      <c r="IM2">
        <v>57.94</v>
      </c>
      <c r="IN2">
        <v>24.31</v>
      </c>
      <c r="IO2">
        <v>23.82</v>
      </c>
      <c r="IP2">
        <v>20.83</v>
      </c>
      <c r="IQ2">
        <v>29.75</v>
      </c>
      <c r="IR2">
        <v>62.32</v>
      </c>
      <c r="IS2">
        <v>70.09</v>
      </c>
      <c r="IT2">
        <v>91.3</v>
      </c>
      <c r="IU2">
        <v>34.979999999999997</v>
      </c>
      <c r="IV2">
        <v>97.31</v>
      </c>
      <c r="IW2">
        <v>112.19</v>
      </c>
      <c r="IX2">
        <v>108.71</v>
      </c>
      <c r="IY2">
        <v>86.35</v>
      </c>
      <c r="IZ2">
        <v>45.05</v>
      </c>
      <c r="JA2">
        <v>19.260000000000002</v>
      </c>
      <c r="JB2">
        <v>46.54</v>
      </c>
      <c r="JC2">
        <v>24.64</v>
      </c>
      <c r="JD2">
        <v>68.63</v>
      </c>
      <c r="JE2">
        <v>92.55</v>
      </c>
      <c r="JF2">
        <v>111.27</v>
      </c>
      <c r="JG2">
        <v>52.71</v>
      </c>
      <c r="JH2">
        <v>61.96</v>
      </c>
      <c r="JI2">
        <v>58.4</v>
      </c>
      <c r="JJ2">
        <v>121.9</v>
      </c>
      <c r="JK2">
        <v>96.96</v>
      </c>
      <c r="JL2">
        <v>103.29</v>
      </c>
      <c r="JM2">
        <v>46.35</v>
      </c>
      <c r="JN2">
        <v>46</v>
      </c>
      <c r="JO2">
        <v>58.53</v>
      </c>
      <c r="JP2">
        <v>108.41</v>
      </c>
      <c r="JQ2">
        <v>65.8</v>
      </c>
      <c r="JR2">
        <v>23.61</v>
      </c>
      <c r="JS2">
        <v>59.85</v>
      </c>
      <c r="JT2">
        <v>82.09</v>
      </c>
      <c r="JU2">
        <v>74.599999999999994</v>
      </c>
      <c r="JV2">
        <v>88.06</v>
      </c>
      <c r="JW2">
        <v>52.37</v>
      </c>
      <c r="JX2">
        <v>48.33</v>
      </c>
      <c r="JY2">
        <v>17.66</v>
      </c>
      <c r="JZ2">
        <v>11.87</v>
      </c>
      <c r="KA2">
        <v>12.94</v>
      </c>
      <c r="KB2">
        <v>46.69</v>
      </c>
      <c r="KC2">
        <v>73.760000000000005</v>
      </c>
      <c r="KD2">
        <v>66.3</v>
      </c>
      <c r="KE2">
        <v>62.17</v>
      </c>
      <c r="KF2">
        <v>54.86</v>
      </c>
      <c r="KG2">
        <v>85.05</v>
      </c>
      <c r="KH2">
        <v>98.79</v>
      </c>
      <c r="KI2">
        <v>67.64</v>
      </c>
      <c r="KJ2">
        <v>26.28</v>
      </c>
      <c r="KK2">
        <v>15.81</v>
      </c>
      <c r="KL2">
        <v>36.21</v>
      </c>
      <c r="KM2">
        <v>35.58</v>
      </c>
      <c r="KN2">
        <v>34.06</v>
      </c>
      <c r="KO2">
        <v>59.85</v>
      </c>
      <c r="KP2">
        <v>104.28</v>
      </c>
      <c r="KQ2">
        <v>75.650000000000006</v>
      </c>
      <c r="KR2">
        <v>87.47</v>
      </c>
      <c r="KS2">
        <v>59.39</v>
      </c>
      <c r="KT2">
        <v>103.93</v>
      </c>
      <c r="KU2">
        <v>91.89</v>
      </c>
      <c r="KV2">
        <v>49.02</v>
      </c>
      <c r="KW2">
        <v>14.94</v>
      </c>
      <c r="KX2">
        <v>19.23</v>
      </c>
      <c r="KY2">
        <v>21.09</v>
      </c>
      <c r="KZ2">
        <v>38.35</v>
      </c>
      <c r="LA2">
        <v>68.8</v>
      </c>
      <c r="LB2">
        <v>89.28</v>
      </c>
      <c r="LC2">
        <v>112.75</v>
      </c>
      <c r="LD2">
        <v>70.97</v>
      </c>
      <c r="LE2">
        <v>55.37</v>
      </c>
      <c r="LF2">
        <v>103.9</v>
      </c>
      <c r="LG2">
        <v>100.41</v>
      </c>
      <c r="LH2">
        <v>42.9</v>
      </c>
      <c r="LI2">
        <v>23.31</v>
      </c>
      <c r="LJ2">
        <v>22.81</v>
      </c>
      <c r="LK2">
        <v>27.29</v>
      </c>
      <c r="LL2">
        <v>89.66</v>
      </c>
      <c r="LM2">
        <v>54.23</v>
      </c>
      <c r="LN2">
        <v>95.54</v>
      </c>
      <c r="LO2">
        <v>63.41</v>
      </c>
      <c r="LP2">
        <v>49.96</v>
      </c>
      <c r="LQ2">
        <v>88.67</v>
      </c>
      <c r="LR2">
        <v>95.9</v>
      </c>
      <c r="LS2">
        <v>57.75</v>
      </c>
      <c r="LT2">
        <v>37.75</v>
      </c>
      <c r="LU2">
        <v>17.71</v>
      </c>
      <c r="LV2">
        <v>13.13</v>
      </c>
      <c r="LW2">
        <v>25.85</v>
      </c>
      <c r="LX2">
        <v>42.39</v>
      </c>
      <c r="LY2">
        <v>39.4</v>
      </c>
      <c r="LZ2">
        <v>107.6</v>
      </c>
      <c r="MA2">
        <v>116.16</v>
      </c>
      <c r="MB2">
        <v>100.2</v>
      </c>
      <c r="MC2">
        <v>92.66</v>
      </c>
      <c r="MD2">
        <v>94.14</v>
      </c>
      <c r="ME2">
        <v>40.43</v>
      </c>
      <c r="MF2">
        <v>30.25</v>
      </c>
      <c r="MG2">
        <v>8.83</v>
      </c>
      <c r="MH2">
        <v>18.260000000000002</v>
      </c>
      <c r="MI2">
        <v>42.62</v>
      </c>
      <c r="MJ2">
        <v>67.53</v>
      </c>
      <c r="MK2">
        <v>30.11</v>
      </c>
      <c r="ML2">
        <v>89.21</v>
      </c>
      <c r="MM2">
        <v>118.04</v>
      </c>
      <c r="MN2">
        <v>68.540000000000006</v>
      </c>
      <c r="MO2">
        <v>52.91</v>
      </c>
      <c r="MP2">
        <v>67.849999999999994</v>
      </c>
      <c r="MQ2">
        <v>86.63</v>
      </c>
      <c r="MR2">
        <v>54.05</v>
      </c>
      <c r="MS2">
        <v>28.7</v>
      </c>
      <c r="MT2">
        <v>23.44</v>
      </c>
      <c r="MU2">
        <v>18.010000000000002</v>
      </c>
      <c r="MV2">
        <v>77.73</v>
      </c>
      <c r="MW2">
        <v>98.63</v>
      </c>
      <c r="MX2">
        <v>86.74</v>
      </c>
      <c r="MY2">
        <v>98.83</v>
      </c>
      <c r="MZ2">
        <v>61.03</v>
      </c>
      <c r="NA2">
        <v>110.73</v>
      </c>
      <c r="NB2">
        <v>105.42</v>
      </c>
      <c r="NC2">
        <v>83.99</v>
      </c>
      <c r="ND2">
        <v>27.58</v>
      </c>
      <c r="NE2">
        <v>12.19</v>
      </c>
      <c r="NF2">
        <v>15.87</v>
      </c>
      <c r="NG2">
        <v>26.74</v>
      </c>
      <c r="NH2">
        <v>37.049999999999997</v>
      </c>
      <c r="NI2">
        <v>72.62</v>
      </c>
      <c r="NJ2">
        <v>98.47</v>
      </c>
      <c r="NK2">
        <v>146.08000000000001</v>
      </c>
      <c r="NL2">
        <v>89.49</v>
      </c>
      <c r="NM2">
        <v>78.89</v>
      </c>
      <c r="NN2">
        <v>57.61</v>
      </c>
      <c r="NO2">
        <v>84.63</v>
      </c>
      <c r="NP2">
        <v>47.82</v>
      </c>
      <c r="NQ2">
        <v>24.76</v>
      </c>
      <c r="NR2">
        <v>19.84</v>
      </c>
      <c r="NS2">
        <v>20.149999999999999</v>
      </c>
      <c r="NT2">
        <v>39.57</v>
      </c>
      <c r="NU2">
        <v>97.28</v>
      </c>
      <c r="NV2">
        <v>126.95</v>
      </c>
      <c r="NW2">
        <v>68.41</v>
      </c>
      <c r="NX2">
        <v>60.27</v>
      </c>
      <c r="NY2">
        <v>67.78</v>
      </c>
      <c r="NZ2">
        <v>98.61</v>
      </c>
      <c r="OA2">
        <v>81.05</v>
      </c>
      <c r="OB2">
        <v>38.56</v>
      </c>
      <c r="OC2">
        <v>39.770000000000003</v>
      </c>
      <c r="OD2">
        <v>24.25</v>
      </c>
      <c r="OE2">
        <v>20.93</v>
      </c>
      <c r="OF2">
        <v>42.72</v>
      </c>
      <c r="OG2">
        <v>38.22</v>
      </c>
      <c r="OH2">
        <v>67.37</v>
      </c>
      <c r="OI2">
        <v>74.17</v>
      </c>
      <c r="OJ2">
        <v>89.36</v>
      </c>
      <c r="OK2">
        <v>66.42</v>
      </c>
      <c r="OL2">
        <v>74.05</v>
      </c>
      <c r="OM2">
        <v>78.83</v>
      </c>
      <c r="ON2">
        <v>50.95</v>
      </c>
      <c r="OO2">
        <v>38.92</v>
      </c>
      <c r="OP2">
        <v>22.74</v>
      </c>
      <c r="OQ2">
        <v>23.87</v>
      </c>
      <c r="OR2">
        <v>61.79</v>
      </c>
      <c r="OS2">
        <v>136.65</v>
      </c>
      <c r="OT2">
        <v>46.53</v>
      </c>
      <c r="OU2">
        <v>74.19</v>
      </c>
      <c r="OV2">
        <v>59.56</v>
      </c>
      <c r="OW2">
        <v>92.97</v>
      </c>
      <c r="OX2">
        <v>117.68</v>
      </c>
      <c r="OY2">
        <v>54.93</v>
      </c>
      <c r="OZ2">
        <v>27.49</v>
      </c>
      <c r="PA2">
        <v>33.21</v>
      </c>
      <c r="PB2">
        <v>24.47</v>
      </c>
      <c r="PC2">
        <v>6.76</v>
      </c>
      <c r="PD2">
        <v>24.73</v>
      </c>
      <c r="PE2">
        <v>68.930000000000007</v>
      </c>
      <c r="PF2">
        <v>44.87</v>
      </c>
      <c r="PG2">
        <v>99.23</v>
      </c>
      <c r="PH2">
        <v>112</v>
      </c>
      <c r="PI2">
        <v>59.64</v>
      </c>
      <c r="PJ2">
        <v>70.94</v>
      </c>
      <c r="PK2">
        <v>64.459999999999994</v>
      </c>
      <c r="PL2">
        <v>29.73</v>
      </c>
      <c r="PM2">
        <v>13.12</v>
      </c>
      <c r="PN2">
        <v>13.06</v>
      </c>
      <c r="PO2">
        <v>16.61</v>
      </c>
      <c r="PP2">
        <v>80.97</v>
      </c>
      <c r="PQ2">
        <v>78.39</v>
      </c>
      <c r="PR2">
        <v>58.54</v>
      </c>
      <c r="PS2">
        <v>99.73</v>
      </c>
      <c r="PT2">
        <v>93.67</v>
      </c>
      <c r="PU2">
        <v>26.44</v>
      </c>
      <c r="PV2">
        <v>51.92</v>
      </c>
      <c r="PW2">
        <v>101.59</v>
      </c>
      <c r="PX2">
        <v>57.53</v>
      </c>
      <c r="PY2">
        <v>12.19</v>
      </c>
      <c r="PZ2">
        <v>11.87</v>
      </c>
      <c r="QA2">
        <v>28.9</v>
      </c>
      <c r="QB2">
        <v>54.58</v>
      </c>
      <c r="QC2">
        <v>66.03</v>
      </c>
      <c r="QD2">
        <v>99.04</v>
      </c>
      <c r="QE2">
        <v>127.95</v>
      </c>
      <c r="QF2">
        <v>65.239999999999995</v>
      </c>
      <c r="QG2">
        <v>115.69</v>
      </c>
      <c r="QH2">
        <v>84.74</v>
      </c>
      <c r="QI2">
        <v>48.97</v>
      </c>
      <c r="QJ2">
        <v>39.880000000000003</v>
      </c>
      <c r="QK2">
        <v>28.49</v>
      </c>
      <c r="QL2">
        <v>24.26</v>
      </c>
      <c r="QM2">
        <v>9.3000000000000007</v>
      </c>
      <c r="QN2">
        <v>71.87</v>
      </c>
      <c r="QO2">
        <v>77.23</v>
      </c>
      <c r="QP2">
        <v>128.47</v>
      </c>
      <c r="QQ2">
        <v>63.19</v>
      </c>
      <c r="QR2">
        <v>85.1</v>
      </c>
      <c r="QS2">
        <v>124.64</v>
      </c>
      <c r="QT2">
        <v>92.22</v>
      </c>
      <c r="QU2">
        <v>67.349999999999994</v>
      </c>
      <c r="QV2">
        <v>60.19</v>
      </c>
      <c r="QW2">
        <v>26.2</v>
      </c>
      <c r="QX2">
        <v>23.97</v>
      </c>
      <c r="QY2">
        <v>17.989999999999998</v>
      </c>
      <c r="QZ2">
        <v>95.25</v>
      </c>
      <c r="RA2">
        <v>108.53</v>
      </c>
      <c r="RB2">
        <v>84.38</v>
      </c>
      <c r="RC2">
        <v>34.79</v>
      </c>
      <c r="RD2">
        <v>27.39</v>
      </c>
      <c r="RE2">
        <v>60.76</v>
      </c>
      <c r="RF2">
        <v>32.770000000000003</v>
      </c>
      <c r="RG2">
        <v>57.44</v>
      </c>
      <c r="RH2">
        <v>37.119999999999997</v>
      </c>
      <c r="RI2">
        <v>16.61</v>
      </c>
      <c r="RJ2">
        <v>14.83</v>
      </c>
      <c r="RK2">
        <v>28.1</v>
      </c>
      <c r="RL2">
        <v>81.3</v>
      </c>
      <c r="RM2">
        <v>128.44</v>
      </c>
      <c r="RN2">
        <v>73.209999999999994</v>
      </c>
      <c r="RO2">
        <v>36.36</v>
      </c>
      <c r="RP2">
        <v>83.27</v>
      </c>
      <c r="RQ2">
        <v>27.65</v>
      </c>
      <c r="RR2">
        <v>93.54</v>
      </c>
      <c r="RS2">
        <v>72.16</v>
      </c>
      <c r="RT2">
        <v>39.880000000000003</v>
      </c>
      <c r="RU2">
        <v>20.74</v>
      </c>
      <c r="RV2">
        <v>12.53</v>
      </c>
      <c r="RW2">
        <v>33.619999999999997</v>
      </c>
      <c r="RX2">
        <v>39.979999999999997</v>
      </c>
      <c r="RY2">
        <v>52.51</v>
      </c>
      <c r="RZ2">
        <v>74.87</v>
      </c>
      <c r="SA2">
        <v>57.24</v>
      </c>
      <c r="SB2">
        <v>64.42</v>
      </c>
      <c r="SC2">
        <v>71.87</v>
      </c>
      <c r="SD2">
        <v>97.01</v>
      </c>
      <c r="SE2">
        <v>96.97</v>
      </c>
      <c r="SF2">
        <v>40.86</v>
      </c>
      <c r="SG2">
        <v>27.82</v>
      </c>
      <c r="SH2">
        <v>18.95</v>
      </c>
      <c r="SI2">
        <v>19.670000000000002</v>
      </c>
      <c r="SJ2">
        <v>72.849999999999994</v>
      </c>
      <c r="SK2">
        <v>57.12</v>
      </c>
      <c r="SL2">
        <v>123</v>
      </c>
      <c r="SM2">
        <v>40.590000000000003</v>
      </c>
      <c r="SN2">
        <v>77.62</v>
      </c>
      <c r="SO2">
        <v>58.1</v>
      </c>
      <c r="SP2">
        <v>52.33</v>
      </c>
      <c r="SQ2">
        <v>72.83</v>
      </c>
      <c r="SR2">
        <v>76.52</v>
      </c>
      <c r="SS2">
        <v>35.119999999999997</v>
      </c>
      <c r="ST2">
        <v>13.89</v>
      </c>
      <c r="SU2">
        <v>21.48</v>
      </c>
      <c r="SV2">
        <v>34.81</v>
      </c>
      <c r="SW2">
        <v>104.5</v>
      </c>
      <c r="SX2">
        <v>88.03</v>
      </c>
      <c r="SY2">
        <v>72.28</v>
      </c>
      <c r="SZ2">
        <v>75.180000000000007</v>
      </c>
      <c r="TA2">
        <v>64.63</v>
      </c>
      <c r="TB2">
        <v>81.94</v>
      </c>
      <c r="TC2">
        <v>124.04</v>
      </c>
      <c r="TD2">
        <v>45.46</v>
      </c>
      <c r="TE2">
        <v>12.7</v>
      </c>
      <c r="TF2">
        <v>20.89</v>
      </c>
      <c r="TG2">
        <v>16.95</v>
      </c>
      <c r="TH2">
        <v>16.88</v>
      </c>
      <c r="TI2">
        <v>86.69</v>
      </c>
      <c r="TJ2">
        <v>48.44</v>
      </c>
      <c r="TK2">
        <v>85.38</v>
      </c>
      <c r="TL2">
        <v>74.73</v>
      </c>
      <c r="TM2">
        <v>70.08</v>
      </c>
      <c r="TN2">
        <v>59.36</v>
      </c>
      <c r="TO2">
        <v>62.56</v>
      </c>
      <c r="TP2">
        <v>27.94</v>
      </c>
      <c r="TQ2">
        <v>21.31</v>
      </c>
      <c r="TR2">
        <v>14.96</v>
      </c>
      <c r="TS2">
        <v>14.67</v>
      </c>
      <c r="TT2">
        <v>62.97</v>
      </c>
      <c r="TU2">
        <v>113.48</v>
      </c>
      <c r="TV2">
        <v>98.27</v>
      </c>
      <c r="TW2">
        <v>80.05</v>
      </c>
      <c r="TX2">
        <v>38.880000000000003</v>
      </c>
      <c r="TY2">
        <v>96.27</v>
      </c>
      <c r="TZ2">
        <v>94.29</v>
      </c>
      <c r="UA2">
        <v>57.81</v>
      </c>
      <c r="UB2">
        <v>54.26</v>
      </c>
      <c r="UC2">
        <v>44.71</v>
      </c>
      <c r="UD2">
        <v>21.03</v>
      </c>
      <c r="UE2">
        <v>35.61</v>
      </c>
      <c r="UF2">
        <v>51.6</v>
      </c>
      <c r="UG2">
        <v>115.35</v>
      </c>
      <c r="UH2">
        <v>39.65</v>
      </c>
      <c r="UI2">
        <v>73.180000000000007</v>
      </c>
      <c r="UJ2">
        <v>77.540000000000006</v>
      </c>
      <c r="UK2">
        <v>125.72</v>
      </c>
      <c r="UL2">
        <v>97.3</v>
      </c>
      <c r="UM2">
        <v>57.1</v>
      </c>
      <c r="UN2">
        <v>25.73</v>
      </c>
      <c r="UO2">
        <v>19.22</v>
      </c>
      <c r="UP2">
        <v>23.76</v>
      </c>
      <c r="UQ2">
        <v>57.57</v>
      </c>
      <c r="UR2">
        <v>81.37</v>
      </c>
      <c r="US2">
        <v>23.8</v>
      </c>
      <c r="UT2">
        <v>114.18</v>
      </c>
      <c r="UU2">
        <v>44.73</v>
      </c>
      <c r="UV2">
        <v>64.459999999999994</v>
      </c>
      <c r="UW2">
        <v>75.38</v>
      </c>
      <c r="UX2">
        <v>108.12</v>
      </c>
      <c r="UY2">
        <v>58.58</v>
      </c>
      <c r="UZ2">
        <v>57.55</v>
      </c>
      <c r="VA2">
        <v>23.41</v>
      </c>
      <c r="VB2">
        <v>37.64</v>
      </c>
      <c r="VC2">
        <v>33.340000000000003</v>
      </c>
      <c r="VD2">
        <v>96.09</v>
      </c>
      <c r="VE2">
        <v>43.51</v>
      </c>
      <c r="VF2">
        <v>95.74</v>
      </c>
      <c r="VG2">
        <v>60.39</v>
      </c>
      <c r="VH2">
        <v>54.6</v>
      </c>
      <c r="VI2">
        <v>113.38</v>
      </c>
      <c r="VJ2">
        <v>74.88</v>
      </c>
      <c r="VK2">
        <v>115.33</v>
      </c>
      <c r="VL2">
        <v>38.42</v>
      </c>
      <c r="VM2">
        <v>21.06</v>
      </c>
      <c r="VN2">
        <v>8.35</v>
      </c>
      <c r="VO2">
        <v>31.22</v>
      </c>
      <c r="VP2">
        <v>39.79</v>
      </c>
      <c r="VQ2">
        <v>69.66</v>
      </c>
      <c r="VR2">
        <v>99.8</v>
      </c>
      <c r="VS2">
        <v>54.17</v>
      </c>
      <c r="VT2">
        <v>103.39</v>
      </c>
      <c r="VU2">
        <v>89.37</v>
      </c>
      <c r="VV2">
        <v>60.2</v>
      </c>
      <c r="VW2">
        <v>40.659999999999997</v>
      </c>
      <c r="VX2">
        <v>59.35</v>
      </c>
      <c r="VY2">
        <v>29.92</v>
      </c>
      <c r="VZ2">
        <v>34.119999999999997</v>
      </c>
      <c r="WA2">
        <v>30.85</v>
      </c>
      <c r="WB2">
        <v>43.95</v>
      </c>
      <c r="WC2">
        <v>43.94</v>
      </c>
      <c r="WD2">
        <v>47.74</v>
      </c>
      <c r="WE2">
        <v>104.44</v>
      </c>
      <c r="WF2">
        <v>74.87</v>
      </c>
      <c r="WG2">
        <v>68.099999999999994</v>
      </c>
      <c r="WH2">
        <v>92.79</v>
      </c>
      <c r="WI2">
        <v>68.09</v>
      </c>
      <c r="WJ2">
        <v>31.41</v>
      </c>
      <c r="WK2">
        <v>6.77</v>
      </c>
      <c r="WL2">
        <v>28.52</v>
      </c>
      <c r="WM2">
        <v>28.26</v>
      </c>
      <c r="WN2">
        <v>53.34</v>
      </c>
      <c r="WO2">
        <v>25.71</v>
      </c>
      <c r="WP2">
        <v>60.18</v>
      </c>
      <c r="WQ2">
        <v>25.42</v>
      </c>
      <c r="WR2">
        <v>69.180000000000007</v>
      </c>
      <c r="WS2">
        <v>59.84</v>
      </c>
      <c r="WT2">
        <v>82.51</v>
      </c>
      <c r="WU2">
        <v>102.97</v>
      </c>
      <c r="WV2">
        <v>16.649999999999999</v>
      </c>
      <c r="WW2">
        <v>19.39</v>
      </c>
      <c r="WX2">
        <v>23.56</v>
      </c>
      <c r="WY2">
        <v>22.1</v>
      </c>
      <c r="WZ2">
        <v>25.24</v>
      </c>
      <c r="XA2">
        <v>104.82</v>
      </c>
      <c r="XB2">
        <v>173.91</v>
      </c>
      <c r="XC2">
        <v>76.05</v>
      </c>
      <c r="XD2">
        <v>40.93</v>
      </c>
      <c r="XE2">
        <v>84.84</v>
      </c>
      <c r="XF2">
        <v>110.4</v>
      </c>
      <c r="XG2">
        <v>51.09</v>
      </c>
      <c r="XH2">
        <v>36.520000000000003</v>
      </c>
      <c r="XI2">
        <v>38.18</v>
      </c>
      <c r="XJ2">
        <v>31.2</v>
      </c>
      <c r="XK2">
        <v>43.84</v>
      </c>
      <c r="XL2">
        <v>40.08</v>
      </c>
      <c r="XM2">
        <v>48.76</v>
      </c>
      <c r="XN2">
        <v>73.44</v>
      </c>
      <c r="XO2">
        <v>68.39</v>
      </c>
      <c r="XP2">
        <v>116.13</v>
      </c>
      <c r="XQ2">
        <v>84.23</v>
      </c>
      <c r="XR2">
        <v>99.31</v>
      </c>
      <c r="XS2">
        <v>53.81</v>
      </c>
      <c r="XT2">
        <v>17.97</v>
      </c>
      <c r="XU2">
        <v>17.78</v>
      </c>
      <c r="XV2">
        <v>11.15</v>
      </c>
      <c r="XW2">
        <v>33.090000000000003</v>
      </c>
      <c r="XX2">
        <v>69.77</v>
      </c>
      <c r="XY2">
        <v>47.71</v>
      </c>
      <c r="XZ2">
        <v>88.71</v>
      </c>
      <c r="YA2">
        <v>137.26</v>
      </c>
      <c r="YB2">
        <v>78.31</v>
      </c>
      <c r="YC2">
        <v>47</v>
      </c>
      <c r="YD2">
        <v>70.650000000000006</v>
      </c>
      <c r="YE2">
        <v>71.209999999999994</v>
      </c>
      <c r="YF2">
        <v>39.880000000000003</v>
      </c>
      <c r="YG2">
        <v>15.23</v>
      </c>
      <c r="YH2">
        <v>24.85</v>
      </c>
      <c r="YI2">
        <v>9.98</v>
      </c>
      <c r="YJ2">
        <v>25.94</v>
      </c>
      <c r="YK2">
        <v>100.3</v>
      </c>
      <c r="YL2">
        <v>40.08</v>
      </c>
      <c r="YM2">
        <v>81.09</v>
      </c>
      <c r="YN2">
        <v>80.89</v>
      </c>
      <c r="YO2">
        <v>98.94</v>
      </c>
      <c r="YP2">
        <v>67.739999999999995</v>
      </c>
      <c r="YQ2">
        <v>69.45</v>
      </c>
      <c r="YR2">
        <v>40.700000000000003</v>
      </c>
      <c r="YS2">
        <v>25.45</v>
      </c>
      <c r="YT2">
        <v>22.12</v>
      </c>
      <c r="YU2">
        <v>32.54</v>
      </c>
      <c r="YV2">
        <v>63.53</v>
      </c>
      <c r="YW2">
        <v>79.069999999999993</v>
      </c>
      <c r="YX2">
        <v>61.66</v>
      </c>
      <c r="YY2">
        <v>79.599999999999994</v>
      </c>
      <c r="YZ2">
        <v>92.93</v>
      </c>
      <c r="ZA2">
        <v>86.05</v>
      </c>
      <c r="ZB2">
        <v>81.47</v>
      </c>
      <c r="ZC2">
        <v>54.63</v>
      </c>
      <c r="ZD2">
        <v>32.15</v>
      </c>
      <c r="ZE2">
        <v>23.56</v>
      </c>
      <c r="ZF2">
        <v>11.28</v>
      </c>
      <c r="ZG2">
        <v>42.22</v>
      </c>
      <c r="ZH2">
        <v>97.76</v>
      </c>
      <c r="ZI2">
        <v>58.83</v>
      </c>
      <c r="ZJ2">
        <v>23.45</v>
      </c>
      <c r="ZK2">
        <v>58.97</v>
      </c>
      <c r="ZL2">
        <v>57.73</v>
      </c>
      <c r="ZM2">
        <v>78.489999999999995</v>
      </c>
      <c r="ZN2">
        <v>73.150000000000006</v>
      </c>
      <c r="ZO2">
        <v>54.33</v>
      </c>
      <c r="ZP2">
        <v>36.14</v>
      </c>
      <c r="ZQ2">
        <v>16.399999999999999</v>
      </c>
      <c r="ZR2">
        <v>24.94</v>
      </c>
      <c r="ZS2">
        <v>13.97</v>
      </c>
      <c r="ZT2">
        <v>50.6</v>
      </c>
      <c r="ZU2">
        <v>98.97</v>
      </c>
      <c r="ZV2">
        <v>83.12</v>
      </c>
      <c r="ZW2">
        <v>54.24</v>
      </c>
      <c r="ZX2">
        <v>49.08</v>
      </c>
      <c r="ZY2">
        <v>63.19</v>
      </c>
      <c r="ZZ2">
        <v>49.5</v>
      </c>
      <c r="AAA2">
        <v>54.02</v>
      </c>
      <c r="AAB2">
        <v>27.66</v>
      </c>
      <c r="AAC2">
        <v>13.66</v>
      </c>
      <c r="AAD2">
        <v>14.77</v>
      </c>
      <c r="AAE2">
        <v>60.67</v>
      </c>
      <c r="AAF2">
        <v>35.299999999999997</v>
      </c>
      <c r="AAG2">
        <v>56.78</v>
      </c>
      <c r="AAH2">
        <v>64.72</v>
      </c>
      <c r="AAI2">
        <v>85.94</v>
      </c>
      <c r="AAJ2">
        <v>116.86</v>
      </c>
      <c r="AAK2">
        <v>104.57</v>
      </c>
      <c r="AAL2">
        <v>76.08</v>
      </c>
      <c r="AAM2">
        <v>62.35</v>
      </c>
      <c r="AAN2">
        <v>38.19</v>
      </c>
      <c r="AAO2">
        <v>41.79</v>
      </c>
      <c r="AAP2">
        <v>12.13</v>
      </c>
      <c r="AAQ2">
        <v>49.97</v>
      </c>
      <c r="AAR2">
        <v>51.33</v>
      </c>
      <c r="AAS2">
        <v>83.2</v>
      </c>
      <c r="AAT2">
        <v>102.79</v>
      </c>
      <c r="AAU2">
        <v>127.94</v>
      </c>
      <c r="AAV2">
        <v>90.29</v>
      </c>
      <c r="AAW2">
        <v>73.67</v>
      </c>
      <c r="AAX2">
        <v>81.84</v>
      </c>
      <c r="AAY2">
        <v>54.2</v>
      </c>
      <c r="AAZ2">
        <v>68.42</v>
      </c>
      <c r="ABA2">
        <v>22.54</v>
      </c>
      <c r="ABB2">
        <v>9.4499999999999993</v>
      </c>
      <c r="ABC2">
        <v>22.49</v>
      </c>
      <c r="ABD2">
        <v>103.22</v>
      </c>
      <c r="ABE2">
        <v>13.86</v>
      </c>
      <c r="ABF2">
        <v>94.7</v>
      </c>
      <c r="ABG2">
        <v>70.510000000000005</v>
      </c>
      <c r="ABH2">
        <v>66.319999999999993</v>
      </c>
      <c r="ABI2">
        <v>72.55</v>
      </c>
      <c r="ABJ2">
        <v>123.84</v>
      </c>
      <c r="ABK2">
        <v>95.84</v>
      </c>
      <c r="ABL2">
        <v>53.34</v>
      </c>
      <c r="ABM2">
        <v>22.09</v>
      </c>
      <c r="ABN2">
        <v>16.98</v>
      </c>
      <c r="ABO2">
        <v>25.64</v>
      </c>
      <c r="ABP2">
        <v>67.08</v>
      </c>
      <c r="ABQ2">
        <v>39.869999999999997</v>
      </c>
      <c r="ABR2">
        <v>66.55</v>
      </c>
      <c r="ABS2">
        <v>127.37</v>
      </c>
      <c r="ABT2">
        <v>103.03</v>
      </c>
      <c r="ABU2">
        <v>63.17</v>
      </c>
      <c r="ABV2">
        <v>55.03</v>
      </c>
      <c r="ABW2">
        <v>92.8</v>
      </c>
      <c r="ABX2">
        <v>28.47</v>
      </c>
      <c r="ABY2">
        <v>21.35</v>
      </c>
      <c r="ABZ2">
        <v>24.43</v>
      </c>
      <c r="ACA2">
        <v>11.67</v>
      </c>
      <c r="ACB2">
        <v>52.17</v>
      </c>
      <c r="ACC2">
        <v>67.010000000000005</v>
      </c>
      <c r="ACD2">
        <v>135.4</v>
      </c>
      <c r="ACE2">
        <v>101.88</v>
      </c>
      <c r="ACF2">
        <v>76.760000000000005</v>
      </c>
      <c r="ACG2">
        <v>71.73</v>
      </c>
      <c r="ACH2">
        <v>67.739999999999995</v>
      </c>
      <c r="ACI2">
        <v>60.11</v>
      </c>
      <c r="ACJ2">
        <v>31.85</v>
      </c>
      <c r="ACK2">
        <v>14.87</v>
      </c>
      <c r="ACL2">
        <v>11.52</v>
      </c>
      <c r="ACM2">
        <v>24.2</v>
      </c>
      <c r="ACN2">
        <v>50.94</v>
      </c>
      <c r="ACO2">
        <v>50.63</v>
      </c>
      <c r="ACP2">
        <v>42.38</v>
      </c>
      <c r="ACQ2">
        <v>59.66</v>
      </c>
      <c r="ACR2">
        <v>27.99</v>
      </c>
      <c r="ACS2">
        <v>85.15</v>
      </c>
      <c r="ACT2">
        <v>61.56</v>
      </c>
      <c r="ACU2">
        <v>78.790000000000006</v>
      </c>
      <c r="ACV2">
        <v>58.83</v>
      </c>
      <c r="ACW2">
        <v>21.59</v>
      </c>
      <c r="ACX2">
        <v>22.25</v>
      </c>
      <c r="ACY2">
        <v>67.27</v>
      </c>
      <c r="ACZ2">
        <v>71.849999999999994</v>
      </c>
      <c r="ADA2">
        <v>64.02</v>
      </c>
      <c r="ADB2">
        <v>90.84</v>
      </c>
      <c r="ADC2">
        <v>96.48</v>
      </c>
      <c r="ADD2">
        <v>97.37</v>
      </c>
      <c r="ADE2">
        <v>110.82</v>
      </c>
      <c r="ADF2">
        <v>77.84</v>
      </c>
      <c r="ADG2">
        <v>71.040000000000006</v>
      </c>
      <c r="ADH2">
        <v>76.27</v>
      </c>
      <c r="ADI2">
        <v>9.35</v>
      </c>
      <c r="ADJ2">
        <v>28.27</v>
      </c>
      <c r="ADK2">
        <v>28.6</v>
      </c>
      <c r="ADL2">
        <v>84.95</v>
      </c>
      <c r="ADM2">
        <v>44.52</v>
      </c>
      <c r="ADN2">
        <v>23.64</v>
      </c>
      <c r="ADO2">
        <v>130.38</v>
      </c>
      <c r="ADP2">
        <v>63.16</v>
      </c>
      <c r="ADQ2">
        <v>89.99</v>
      </c>
      <c r="ADR2">
        <v>42.78</v>
      </c>
      <c r="ADS2">
        <v>96.47</v>
      </c>
      <c r="ADT2">
        <v>46.81</v>
      </c>
      <c r="ADU2">
        <v>18.739999999999998</v>
      </c>
      <c r="ADV2">
        <v>24.06</v>
      </c>
      <c r="ADW2">
        <v>36.74</v>
      </c>
      <c r="ADX2">
        <v>30.53</v>
      </c>
      <c r="ADY2">
        <v>49.68</v>
      </c>
      <c r="ADZ2">
        <v>103.26</v>
      </c>
      <c r="AEA2">
        <v>87.95</v>
      </c>
      <c r="AEB2">
        <v>19.649999999999999</v>
      </c>
      <c r="AEC2">
        <v>81.069999999999993</v>
      </c>
      <c r="AED2">
        <v>78.760000000000005</v>
      </c>
      <c r="AEE2">
        <v>92.39</v>
      </c>
      <c r="AEF2">
        <v>43.55</v>
      </c>
      <c r="AEG2">
        <v>15.14</v>
      </c>
      <c r="AEH2">
        <v>24.27</v>
      </c>
      <c r="AEI2">
        <v>15.41</v>
      </c>
      <c r="AEJ2">
        <v>51.23</v>
      </c>
      <c r="AEK2">
        <v>62.71</v>
      </c>
      <c r="AEL2">
        <v>76.05</v>
      </c>
      <c r="AEM2">
        <v>95.51</v>
      </c>
      <c r="AEN2">
        <v>66.19</v>
      </c>
      <c r="AEO2">
        <v>83.93</v>
      </c>
      <c r="AEP2">
        <v>29.78</v>
      </c>
      <c r="AEQ2">
        <v>109.07</v>
      </c>
      <c r="AER2">
        <v>56.7</v>
      </c>
      <c r="AES2">
        <v>22.87</v>
      </c>
      <c r="AET2">
        <v>17.21</v>
      </c>
      <c r="AEU2">
        <v>28.07</v>
      </c>
      <c r="AEV2">
        <v>67.959999999999994</v>
      </c>
      <c r="AEW2">
        <v>75.53</v>
      </c>
      <c r="AEX2">
        <v>138.94999999999999</v>
      </c>
      <c r="AEY2">
        <v>137.78</v>
      </c>
      <c r="AEZ2">
        <v>63.42</v>
      </c>
      <c r="AFA2">
        <v>77.739999999999995</v>
      </c>
      <c r="AFB2">
        <v>89.48</v>
      </c>
      <c r="AFC2">
        <v>51.01</v>
      </c>
      <c r="AFD2">
        <v>58.49</v>
      </c>
      <c r="AFE2">
        <v>25.46</v>
      </c>
      <c r="AFF2">
        <v>21.29</v>
      </c>
      <c r="AFG2">
        <v>20.8</v>
      </c>
      <c r="AFH2">
        <v>30.54</v>
      </c>
      <c r="AFI2">
        <v>38.03</v>
      </c>
      <c r="AFJ2">
        <v>103.66</v>
      </c>
      <c r="AFK2">
        <v>82.44</v>
      </c>
      <c r="AFL2">
        <v>97.78</v>
      </c>
      <c r="AFM2">
        <v>89.5</v>
      </c>
      <c r="AFN2">
        <v>67.650000000000006</v>
      </c>
      <c r="AFO2">
        <v>76.92</v>
      </c>
      <c r="AFP2">
        <v>45.22</v>
      </c>
      <c r="AFQ2">
        <v>15.94</v>
      </c>
      <c r="AFR2">
        <v>13.43</v>
      </c>
      <c r="AFS2">
        <v>10.97</v>
      </c>
      <c r="AFT2">
        <v>23.75</v>
      </c>
      <c r="AFU2">
        <v>41.48</v>
      </c>
      <c r="AFV2">
        <v>47.32</v>
      </c>
      <c r="AFW2">
        <v>107.32</v>
      </c>
      <c r="AFX2">
        <v>44.86</v>
      </c>
      <c r="AFY2">
        <v>108.05</v>
      </c>
      <c r="AFZ2">
        <v>54.81</v>
      </c>
      <c r="AGA2">
        <v>34.76</v>
      </c>
      <c r="AGB2">
        <v>41.38</v>
      </c>
      <c r="AGC2">
        <v>22.92</v>
      </c>
      <c r="AGD2">
        <v>26.14</v>
      </c>
      <c r="AGE2">
        <v>33.46</v>
      </c>
      <c r="AGF2">
        <v>35.9</v>
      </c>
      <c r="AGG2">
        <v>56.06</v>
      </c>
      <c r="AGH2">
        <v>88.95</v>
      </c>
      <c r="AGI2">
        <v>107.14</v>
      </c>
      <c r="AGJ2">
        <v>76.099999999999994</v>
      </c>
      <c r="AGK2">
        <v>101.46</v>
      </c>
      <c r="AGL2">
        <v>44.04</v>
      </c>
      <c r="AGM2">
        <v>59.13</v>
      </c>
      <c r="AGN2">
        <v>64.02</v>
      </c>
      <c r="AGO2">
        <v>10.89</v>
      </c>
      <c r="AGP2">
        <v>18.46</v>
      </c>
      <c r="AGQ2">
        <v>24.67</v>
      </c>
      <c r="AGR2">
        <v>40.57</v>
      </c>
      <c r="AGS2">
        <v>50.78</v>
      </c>
      <c r="AGT2">
        <v>35.5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E2F8-69FD-454C-9568-DAAACE80677D}">
  <dimension ref="A1:E5"/>
  <sheetViews>
    <sheetView workbookViewId="0">
      <selection sqref="A1:E5"/>
    </sheetView>
  </sheetViews>
  <sheetFormatPr baseColWidth="10" defaultRowHeight="15" x14ac:dyDescent="0.2"/>
  <sheetData>
    <row r="1" spans="1:5" x14ac:dyDescent="0.2">
      <c r="A1" s="5"/>
      <c r="B1" s="5" t="s">
        <v>884</v>
      </c>
      <c r="C1" s="5" t="s">
        <v>883</v>
      </c>
      <c r="D1" s="5" t="s">
        <v>887</v>
      </c>
      <c r="E1" s="5" t="s">
        <v>889</v>
      </c>
    </row>
    <row r="2" spans="1:5" x14ac:dyDescent="0.2">
      <c r="A2" t="s">
        <v>884</v>
      </c>
      <c r="B2">
        <v>1</v>
      </c>
    </row>
    <row r="3" spans="1:5" x14ac:dyDescent="0.2">
      <c r="A3" t="s">
        <v>883</v>
      </c>
      <c r="B3">
        <v>8.9690465554244564E-2</v>
      </c>
      <c r="C3">
        <v>1</v>
      </c>
    </row>
    <row r="4" spans="1:5" x14ac:dyDescent="0.2">
      <c r="A4" t="s">
        <v>887</v>
      </c>
      <c r="B4">
        <v>-8.3265681513029252E-2</v>
      </c>
      <c r="C4">
        <v>-7.6950429123301523E-2</v>
      </c>
      <c r="D4">
        <v>1</v>
      </c>
    </row>
    <row r="5" spans="1:5" ht="16" thickBot="1" x14ac:dyDescent="0.25">
      <c r="A5" s="4" t="s">
        <v>889</v>
      </c>
      <c r="B5" s="4">
        <v>9.5044930293366942E-2</v>
      </c>
      <c r="C5" s="4">
        <v>6.7548552672031126E-3</v>
      </c>
      <c r="D5" s="4">
        <v>0.59128384078111706</v>
      </c>
      <c r="E5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29DD9-C3FC-744F-B068-FB0FCAD4A5FA}">
  <dimension ref="B7:AE556"/>
  <sheetViews>
    <sheetView zoomScale="75" workbookViewId="0">
      <pane xSplit="2" ySplit="18" topLeftCell="C497" activePane="bottomRight" state="frozen"/>
      <selection pane="topRight" activeCell="C1" sqref="C1"/>
      <selection pane="bottomLeft" activeCell="A19" sqref="A19"/>
      <selection pane="bottomRight" activeCell="B7" sqref="B7:F556"/>
    </sheetView>
  </sheetViews>
  <sheetFormatPr baseColWidth="10" defaultRowHeight="15" x14ac:dyDescent="0.2"/>
  <sheetData>
    <row r="7" spans="2:9" x14ac:dyDescent="0.2">
      <c r="C7" s="3" t="s">
        <v>884</v>
      </c>
      <c r="D7" s="3" t="s">
        <v>883</v>
      </c>
      <c r="E7" s="3" t="s">
        <v>887</v>
      </c>
      <c r="F7" s="3" t="s">
        <v>889</v>
      </c>
      <c r="G7" s="3"/>
      <c r="H7" s="3" t="s">
        <v>885</v>
      </c>
      <c r="I7" s="3" t="s">
        <v>886</v>
      </c>
    </row>
    <row r="8" spans="2:9" x14ac:dyDescent="0.2">
      <c r="B8" t="s">
        <v>350</v>
      </c>
      <c r="C8">
        <v>118.04</v>
      </c>
      <c r="D8">
        <v>0.47</v>
      </c>
      <c r="E8">
        <v>-2.2328000000000001</v>
      </c>
      <c r="F8">
        <v>-1.38</v>
      </c>
    </row>
    <row r="9" spans="2:9" x14ac:dyDescent="0.2">
      <c r="B9" t="s">
        <v>351</v>
      </c>
      <c r="C9">
        <v>68.540000000000006</v>
      </c>
      <c r="D9">
        <v>0.28999999999999998</v>
      </c>
      <c r="E9">
        <v>-0.69669999999999999</v>
      </c>
      <c r="F9">
        <v>-0.67</v>
      </c>
    </row>
    <row r="10" spans="2:9" x14ac:dyDescent="0.2">
      <c r="B10" t="s">
        <v>352</v>
      </c>
      <c r="C10">
        <v>52.91</v>
      </c>
      <c r="D10">
        <v>-0.05</v>
      </c>
      <c r="E10">
        <v>-0.81410000000000005</v>
      </c>
      <c r="F10">
        <v>0.78</v>
      </c>
      <c r="H10">
        <f>SUM(C8:C10)</f>
        <v>239.49</v>
      </c>
      <c r="I10">
        <f>SUM(D8:D10)</f>
        <v>0.71</v>
      </c>
    </row>
    <row r="11" spans="2:9" x14ac:dyDescent="0.2">
      <c r="B11" t="s">
        <v>353</v>
      </c>
      <c r="C11">
        <v>67.849999999999994</v>
      </c>
      <c r="D11">
        <v>0.21</v>
      </c>
      <c r="E11">
        <v>-1.1568000000000001</v>
      </c>
      <c r="F11">
        <v>-1.71</v>
      </c>
      <c r="H11">
        <f t="shared" ref="H11:I11" si="0">SUM(C9:C11)</f>
        <v>189.3</v>
      </c>
      <c r="I11">
        <f t="shared" si="0"/>
        <v>0.44999999999999996</v>
      </c>
    </row>
    <row r="12" spans="2:9" x14ac:dyDescent="0.2">
      <c r="B12" t="s">
        <v>354</v>
      </c>
      <c r="C12">
        <v>86.63</v>
      </c>
      <c r="D12">
        <v>0.27</v>
      </c>
      <c r="E12">
        <v>-0.25009999999999999</v>
      </c>
      <c r="F12">
        <v>-1.03</v>
      </c>
      <c r="H12">
        <f t="shared" ref="H12:I12" si="1">SUM(C10:C12)</f>
        <v>207.39</v>
      </c>
      <c r="I12">
        <f t="shared" si="1"/>
        <v>0.43</v>
      </c>
    </row>
    <row r="13" spans="2:9" x14ac:dyDescent="0.2">
      <c r="B13" t="s">
        <v>355</v>
      </c>
      <c r="C13">
        <v>54.05</v>
      </c>
      <c r="D13">
        <v>-0.11</v>
      </c>
      <c r="E13">
        <v>0.93320000000000003</v>
      </c>
      <c r="F13">
        <v>1.6</v>
      </c>
      <c r="H13">
        <f t="shared" ref="H13:I13" si="2">SUM(C11:C13)</f>
        <v>208.52999999999997</v>
      </c>
      <c r="I13">
        <f t="shared" si="2"/>
        <v>0.37</v>
      </c>
    </row>
    <row r="14" spans="2:9" x14ac:dyDescent="0.2">
      <c r="B14" t="s">
        <v>356</v>
      </c>
      <c r="C14">
        <v>28.7</v>
      </c>
      <c r="D14">
        <v>-0.11</v>
      </c>
      <c r="E14">
        <v>3.85E-2</v>
      </c>
      <c r="F14">
        <v>0.83</v>
      </c>
      <c r="H14">
        <f t="shared" ref="H14:I14" si="3">SUM(C12:C14)</f>
        <v>169.38</v>
      </c>
      <c r="I14">
        <f t="shared" si="3"/>
        <v>5.0000000000000031E-2</v>
      </c>
    </row>
    <row r="15" spans="2:9" x14ac:dyDescent="0.2">
      <c r="B15" t="s">
        <v>357</v>
      </c>
      <c r="C15">
        <v>23.44</v>
      </c>
      <c r="D15">
        <v>0.47</v>
      </c>
      <c r="E15">
        <v>-0.68410000000000004</v>
      </c>
      <c r="F15">
        <v>0.96</v>
      </c>
      <c r="H15">
        <f t="shared" ref="H15:I15" si="4">SUM(C13:C15)</f>
        <v>106.19</v>
      </c>
      <c r="I15">
        <f t="shared" si="4"/>
        <v>0.24999999999999997</v>
      </c>
    </row>
    <row r="16" spans="2:9" x14ac:dyDescent="0.2">
      <c r="B16" t="s">
        <v>358</v>
      </c>
      <c r="C16">
        <v>18.010000000000002</v>
      </c>
      <c r="D16">
        <v>0.38</v>
      </c>
      <c r="E16">
        <v>-4.5900000000000003E-2</v>
      </c>
      <c r="F16">
        <v>1.01</v>
      </c>
      <c r="H16">
        <f t="shared" ref="H16:I16" si="5">SUM(C14:C16)</f>
        <v>70.150000000000006</v>
      </c>
      <c r="I16">
        <f t="shared" si="5"/>
        <v>0.74</v>
      </c>
    </row>
    <row r="17" spans="2:9" x14ac:dyDescent="0.2">
      <c r="B17" t="s">
        <v>359</v>
      </c>
      <c r="C17">
        <v>77.73</v>
      </c>
      <c r="D17">
        <v>0.23</v>
      </c>
      <c r="E17">
        <v>-1.2434000000000001</v>
      </c>
      <c r="F17">
        <v>-0.3</v>
      </c>
      <c r="H17">
        <f t="shared" ref="H17:I17" si="6">SUM(C15:C17)</f>
        <v>119.18</v>
      </c>
      <c r="I17">
        <f t="shared" si="6"/>
        <v>1.08</v>
      </c>
    </row>
    <row r="18" spans="2:9" x14ac:dyDescent="0.2">
      <c r="B18" t="s">
        <v>360</v>
      </c>
      <c r="C18">
        <v>98.63</v>
      </c>
      <c r="D18">
        <v>0.53</v>
      </c>
      <c r="E18">
        <v>0.47510000000000002</v>
      </c>
      <c r="F18">
        <v>0.53</v>
      </c>
      <c r="H18">
        <f t="shared" ref="H18:I18" si="7">SUM(C16:C18)</f>
        <v>194.37</v>
      </c>
      <c r="I18">
        <f t="shared" si="7"/>
        <v>1.1400000000000001</v>
      </c>
    </row>
    <row r="19" spans="2:9" x14ac:dyDescent="0.2">
      <c r="B19" t="s">
        <v>361</v>
      </c>
      <c r="C19">
        <v>86.74</v>
      </c>
      <c r="D19">
        <v>0.63</v>
      </c>
      <c r="E19">
        <v>1.2948</v>
      </c>
      <c r="F19">
        <v>1</v>
      </c>
      <c r="H19">
        <f t="shared" ref="H19:I19" si="8">SUM(C17:C19)</f>
        <v>263.10000000000002</v>
      </c>
      <c r="I19">
        <f t="shared" si="8"/>
        <v>1.3900000000000001</v>
      </c>
    </row>
    <row r="20" spans="2:9" x14ac:dyDescent="0.2">
      <c r="B20" t="s">
        <v>362</v>
      </c>
      <c r="C20">
        <v>98.83</v>
      </c>
      <c r="D20">
        <v>0.33</v>
      </c>
      <c r="E20">
        <v>-2.0657000000000001</v>
      </c>
      <c r="F20">
        <v>-0.75</v>
      </c>
      <c r="H20">
        <f t="shared" ref="H20:I20" si="9">SUM(C18:C20)</f>
        <v>284.2</v>
      </c>
      <c r="I20">
        <f t="shared" si="9"/>
        <v>1.4900000000000002</v>
      </c>
    </row>
    <row r="21" spans="2:9" x14ac:dyDescent="0.2">
      <c r="B21" t="s">
        <v>363</v>
      </c>
      <c r="C21">
        <v>61.03</v>
      </c>
      <c r="D21">
        <v>0.2</v>
      </c>
      <c r="E21">
        <v>-0.93369999999999997</v>
      </c>
      <c r="F21">
        <v>0.05</v>
      </c>
      <c r="H21">
        <f t="shared" ref="H21:I21" si="10">SUM(C19:C21)</f>
        <v>246.6</v>
      </c>
      <c r="I21">
        <f t="shared" si="10"/>
        <v>1.1599999999999999</v>
      </c>
    </row>
    <row r="22" spans="2:9" x14ac:dyDescent="0.2">
      <c r="B22" t="s">
        <v>364</v>
      </c>
      <c r="C22">
        <v>110.73</v>
      </c>
      <c r="D22">
        <v>0.39</v>
      </c>
      <c r="E22">
        <v>-1.4333</v>
      </c>
      <c r="F22">
        <v>-0.31</v>
      </c>
      <c r="H22">
        <f t="shared" ref="H22:I22" si="11">SUM(C20:C22)</f>
        <v>270.59000000000003</v>
      </c>
      <c r="I22">
        <f t="shared" si="11"/>
        <v>0.92</v>
      </c>
    </row>
    <row r="23" spans="2:9" x14ac:dyDescent="0.2">
      <c r="B23" t="s">
        <v>365</v>
      </c>
      <c r="C23">
        <v>105.42</v>
      </c>
      <c r="D23">
        <v>0.51</v>
      </c>
      <c r="E23">
        <v>-0.41909999999999997</v>
      </c>
      <c r="F23">
        <v>1.29</v>
      </c>
      <c r="H23">
        <f t="shared" ref="H23:I23" si="12">SUM(C21:C23)</f>
        <v>277.18</v>
      </c>
      <c r="I23">
        <f t="shared" si="12"/>
        <v>1.1000000000000001</v>
      </c>
    </row>
    <row r="24" spans="2:9" x14ac:dyDescent="0.2">
      <c r="B24" t="s">
        <v>366</v>
      </c>
      <c r="C24">
        <v>83.99</v>
      </c>
      <c r="D24">
        <v>0.45</v>
      </c>
      <c r="E24">
        <v>-1.1548</v>
      </c>
      <c r="F24">
        <v>-1.5</v>
      </c>
      <c r="H24">
        <f t="shared" ref="H24:I24" si="13">SUM(C22:C24)</f>
        <v>300.14</v>
      </c>
      <c r="I24">
        <f t="shared" si="13"/>
        <v>1.35</v>
      </c>
    </row>
    <row r="25" spans="2:9" x14ac:dyDescent="0.2">
      <c r="B25" t="s">
        <v>367</v>
      </c>
      <c r="C25">
        <v>27.58</v>
      </c>
      <c r="D25">
        <v>0.55000000000000004</v>
      </c>
      <c r="E25">
        <v>0.72150000000000003</v>
      </c>
      <c r="F25">
        <v>-0.37</v>
      </c>
      <c r="H25">
        <f t="shared" ref="H25:I25" si="14">SUM(C23:C25)</f>
        <v>216.99</v>
      </c>
      <c r="I25">
        <f t="shared" si="14"/>
        <v>1.51</v>
      </c>
    </row>
    <row r="26" spans="2:9" x14ac:dyDescent="0.2">
      <c r="B26" t="s">
        <v>368</v>
      </c>
      <c r="C26">
        <v>12.19</v>
      </c>
      <c r="D26">
        <v>0.47</v>
      </c>
      <c r="E26">
        <v>-0.62219999999999998</v>
      </c>
      <c r="F26">
        <v>-0.42</v>
      </c>
      <c r="H26">
        <f t="shared" ref="H26:I26" si="15">SUM(C24:C26)</f>
        <v>123.75999999999999</v>
      </c>
      <c r="I26">
        <f t="shared" si="15"/>
        <v>1.47</v>
      </c>
    </row>
    <row r="27" spans="2:9" x14ac:dyDescent="0.2">
      <c r="B27" t="s">
        <v>369</v>
      </c>
      <c r="C27">
        <v>15.87</v>
      </c>
      <c r="D27">
        <v>0.03</v>
      </c>
      <c r="E27">
        <v>-0.1852</v>
      </c>
      <c r="F27">
        <v>-2.2400000000000002</v>
      </c>
      <c r="H27">
        <f t="shared" ref="H27:I27" si="16">SUM(C25:C27)</f>
        <v>55.639999999999993</v>
      </c>
      <c r="I27">
        <f t="shared" si="16"/>
        <v>1.05</v>
      </c>
    </row>
    <row r="28" spans="2:9" x14ac:dyDescent="0.2">
      <c r="B28" t="s">
        <v>370</v>
      </c>
      <c r="C28">
        <v>26.74</v>
      </c>
      <c r="D28">
        <v>0.12</v>
      </c>
      <c r="E28">
        <v>0.31259999999999999</v>
      </c>
      <c r="F28">
        <v>0.66</v>
      </c>
      <c r="H28">
        <f t="shared" ref="H28:I28" si="17">SUM(C26:C28)</f>
        <v>54.8</v>
      </c>
      <c r="I28">
        <f t="shared" si="17"/>
        <v>0.62</v>
      </c>
    </row>
    <row r="29" spans="2:9" x14ac:dyDescent="0.2">
      <c r="B29" t="s">
        <v>371</v>
      </c>
      <c r="C29">
        <v>37.049999999999997</v>
      </c>
      <c r="D29">
        <v>0.02</v>
      </c>
      <c r="E29">
        <v>-0.5212</v>
      </c>
      <c r="F29">
        <v>-1.77</v>
      </c>
      <c r="H29">
        <f t="shared" ref="H29:I29" si="18">SUM(C27:C29)</f>
        <v>79.66</v>
      </c>
      <c r="I29">
        <f t="shared" si="18"/>
        <v>0.16999999999999998</v>
      </c>
    </row>
    <row r="30" spans="2:9" x14ac:dyDescent="0.2">
      <c r="B30" t="s">
        <v>372</v>
      </c>
      <c r="C30">
        <v>72.62</v>
      </c>
      <c r="D30">
        <v>-7.0000000000000007E-2</v>
      </c>
      <c r="E30">
        <v>-1.361</v>
      </c>
      <c r="F30">
        <v>-0.37</v>
      </c>
      <c r="H30">
        <f t="shared" ref="H30:I30" si="19">SUM(C28:C30)</f>
        <v>136.41</v>
      </c>
      <c r="I30">
        <f t="shared" si="19"/>
        <v>6.9999999999999979E-2</v>
      </c>
    </row>
    <row r="31" spans="2:9" x14ac:dyDescent="0.2">
      <c r="B31" t="s">
        <v>373</v>
      </c>
      <c r="C31">
        <v>98.47</v>
      </c>
      <c r="D31">
        <v>-0.12</v>
      </c>
      <c r="E31">
        <v>-5.7299999999999997E-2</v>
      </c>
      <c r="F31">
        <v>0.78</v>
      </c>
      <c r="H31">
        <f t="shared" ref="H31:I31" si="20">SUM(C29:C31)</f>
        <v>208.14</v>
      </c>
      <c r="I31">
        <f t="shared" si="20"/>
        <v>-0.16999999999999998</v>
      </c>
    </row>
    <row r="32" spans="2:9" x14ac:dyDescent="0.2">
      <c r="B32" t="s">
        <v>374</v>
      </c>
      <c r="C32">
        <v>146.08000000000001</v>
      </c>
      <c r="D32">
        <v>-0.36</v>
      </c>
      <c r="E32">
        <v>-0.1163</v>
      </c>
      <c r="F32">
        <v>0.37</v>
      </c>
      <c r="H32">
        <f t="shared" ref="H32:I32" si="21">SUM(C30:C32)</f>
        <v>317.17</v>
      </c>
      <c r="I32">
        <f t="shared" si="21"/>
        <v>-0.55000000000000004</v>
      </c>
    </row>
    <row r="33" spans="2:9" x14ac:dyDescent="0.2">
      <c r="B33" t="s">
        <v>375</v>
      </c>
      <c r="C33">
        <v>89.49</v>
      </c>
      <c r="D33">
        <v>-0.23</v>
      </c>
      <c r="E33">
        <v>-0.33160000000000001</v>
      </c>
      <c r="F33">
        <v>0.92</v>
      </c>
      <c r="H33">
        <f t="shared" ref="H33:I33" si="22">SUM(C31:C33)</f>
        <v>334.04</v>
      </c>
      <c r="I33">
        <f t="shared" si="22"/>
        <v>-0.71</v>
      </c>
    </row>
    <row r="34" spans="2:9" x14ac:dyDescent="0.2">
      <c r="B34" t="s">
        <v>376</v>
      </c>
      <c r="C34">
        <v>78.89</v>
      </c>
      <c r="D34">
        <v>0.33</v>
      </c>
      <c r="E34">
        <v>-1.6447000000000001</v>
      </c>
      <c r="F34">
        <v>-1.19</v>
      </c>
      <c r="H34">
        <f t="shared" ref="H34:I34" si="23">SUM(C32:C34)</f>
        <v>314.45999999999998</v>
      </c>
      <c r="I34">
        <f t="shared" si="23"/>
        <v>-0.25999999999999995</v>
      </c>
    </row>
    <row r="35" spans="2:9" x14ac:dyDescent="0.2">
      <c r="B35" t="s">
        <v>377</v>
      </c>
      <c r="C35">
        <v>57.61</v>
      </c>
      <c r="D35">
        <v>0.43</v>
      </c>
      <c r="E35">
        <v>0.4304</v>
      </c>
      <c r="F35">
        <v>0.36</v>
      </c>
      <c r="H35">
        <f t="shared" ref="H35:I35" si="24">SUM(C33:C35)</f>
        <v>225.99</v>
      </c>
      <c r="I35">
        <f t="shared" si="24"/>
        <v>0.53</v>
      </c>
    </row>
    <row r="36" spans="2:9" x14ac:dyDescent="0.2">
      <c r="B36" t="s">
        <v>378</v>
      </c>
      <c r="C36">
        <v>84.63</v>
      </c>
      <c r="D36">
        <v>-0.24</v>
      </c>
      <c r="E36">
        <v>0.17960000000000001</v>
      </c>
      <c r="F36">
        <v>0.2</v>
      </c>
      <c r="H36">
        <f t="shared" ref="H36:I36" si="25">SUM(C34:C36)</f>
        <v>221.13</v>
      </c>
      <c r="I36">
        <f t="shared" si="25"/>
        <v>0.52</v>
      </c>
    </row>
    <row r="37" spans="2:9" x14ac:dyDescent="0.2">
      <c r="B37" t="s">
        <v>379</v>
      </c>
      <c r="C37">
        <v>47.82</v>
      </c>
      <c r="D37">
        <v>-0.7</v>
      </c>
      <c r="E37">
        <v>-0.43790000000000001</v>
      </c>
      <c r="F37">
        <v>-0.45</v>
      </c>
      <c r="H37">
        <f t="shared" ref="H37:I37" si="26">SUM(C35:C37)</f>
        <v>190.06</v>
      </c>
      <c r="I37">
        <f t="shared" si="26"/>
        <v>-0.51</v>
      </c>
    </row>
    <row r="38" spans="2:9" x14ac:dyDescent="0.2">
      <c r="B38" t="s">
        <v>380</v>
      </c>
      <c r="C38">
        <v>24.76</v>
      </c>
      <c r="D38">
        <v>-0.61</v>
      </c>
      <c r="E38">
        <v>0.5605</v>
      </c>
      <c r="F38">
        <v>0.05</v>
      </c>
      <c r="H38">
        <f t="shared" ref="H38:I38" si="27">SUM(C36:C38)</f>
        <v>157.20999999999998</v>
      </c>
      <c r="I38">
        <f t="shared" si="27"/>
        <v>-1.5499999999999998</v>
      </c>
    </row>
    <row r="39" spans="2:9" x14ac:dyDescent="0.2">
      <c r="B39" t="s">
        <v>381</v>
      </c>
      <c r="C39">
        <v>19.84</v>
      </c>
      <c r="D39">
        <v>-0.34</v>
      </c>
      <c r="E39">
        <v>-0.24410000000000001</v>
      </c>
      <c r="F39">
        <v>0.39</v>
      </c>
      <c r="H39">
        <f t="shared" ref="H39:I39" si="28">SUM(C37:C39)</f>
        <v>92.42</v>
      </c>
      <c r="I39">
        <f t="shared" si="28"/>
        <v>-1.6500000000000001</v>
      </c>
    </row>
    <row r="40" spans="2:9" x14ac:dyDescent="0.2">
      <c r="B40" t="s">
        <v>382</v>
      </c>
      <c r="C40">
        <v>20.149999999999999</v>
      </c>
      <c r="D40">
        <v>-7.0000000000000007E-2</v>
      </c>
      <c r="E40">
        <v>-1.0401</v>
      </c>
      <c r="F40">
        <v>-1.45</v>
      </c>
      <c r="H40">
        <f t="shared" ref="H40:I40" si="29">SUM(C38:C40)</f>
        <v>64.75</v>
      </c>
      <c r="I40">
        <f t="shared" si="29"/>
        <v>-1.02</v>
      </c>
    </row>
    <row r="41" spans="2:9" x14ac:dyDescent="0.2">
      <c r="B41" t="s">
        <v>383</v>
      </c>
      <c r="C41">
        <v>39.57</v>
      </c>
      <c r="D41">
        <v>-0.16</v>
      </c>
      <c r="E41">
        <v>-1.1675</v>
      </c>
      <c r="F41">
        <v>-1.35</v>
      </c>
      <c r="H41">
        <f t="shared" ref="H41:I41" si="30">SUM(C39:C41)</f>
        <v>79.56</v>
      </c>
      <c r="I41">
        <f t="shared" si="30"/>
        <v>-0.57000000000000006</v>
      </c>
    </row>
    <row r="42" spans="2:9" x14ac:dyDescent="0.2">
      <c r="B42" t="s">
        <v>384</v>
      </c>
      <c r="C42">
        <v>97.28</v>
      </c>
      <c r="D42">
        <v>-0.27</v>
      </c>
      <c r="E42">
        <v>-0.18770000000000001</v>
      </c>
      <c r="F42">
        <v>-0.38</v>
      </c>
      <c r="H42">
        <f t="shared" ref="H42:I42" si="31">SUM(C40:C42)</f>
        <v>157</v>
      </c>
      <c r="I42">
        <f t="shared" si="31"/>
        <v>-0.5</v>
      </c>
    </row>
    <row r="43" spans="2:9" x14ac:dyDescent="0.2">
      <c r="B43" t="s">
        <v>385</v>
      </c>
      <c r="C43">
        <v>126.95</v>
      </c>
      <c r="D43">
        <v>-0.19</v>
      </c>
      <c r="E43">
        <v>-1.2157</v>
      </c>
      <c r="F43">
        <v>-0.02</v>
      </c>
      <c r="H43">
        <f t="shared" ref="H43:I43" si="32">SUM(C41:C43)</f>
        <v>263.8</v>
      </c>
      <c r="I43">
        <f t="shared" si="32"/>
        <v>-0.62000000000000011</v>
      </c>
    </row>
    <row r="44" spans="2:9" x14ac:dyDescent="0.2">
      <c r="B44" t="s">
        <v>386</v>
      </c>
      <c r="C44">
        <v>68.41</v>
      </c>
      <c r="D44">
        <v>-0.43</v>
      </c>
      <c r="E44">
        <v>-0.88339999999999996</v>
      </c>
      <c r="F44">
        <v>-0.89</v>
      </c>
      <c r="H44">
        <f t="shared" ref="H44:I44" si="33">SUM(C42:C44)</f>
        <v>292.64</v>
      </c>
      <c r="I44">
        <f t="shared" si="33"/>
        <v>-0.89</v>
      </c>
    </row>
    <row r="45" spans="2:9" x14ac:dyDescent="0.2">
      <c r="B45" t="s">
        <v>387</v>
      </c>
      <c r="C45">
        <v>60.27</v>
      </c>
      <c r="D45">
        <v>-0.49</v>
      </c>
      <c r="E45">
        <v>0.97389999999999999</v>
      </c>
      <c r="F45">
        <v>1.1499999999999999</v>
      </c>
      <c r="H45">
        <f t="shared" ref="H45:I45" si="34">SUM(C43:C45)</f>
        <v>255.63000000000002</v>
      </c>
      <c r="I45">
        <f t="shared" si="34"/>
        <v>-1.1099999999999999</v>
      </c>
    </row>
    <row r="46" spans="2:9" x14ac:dyDescent="0.2">
      <c r="B46" t="s">
        <v>388</v>
      </c>
      <c r="C46">
        <v>67.78</v>
      </c>
      <c r="D46">
        <v>-0.27</v>
      </c>
      <c r="E46">
        <v>1.0741000000000001</v>
      </c>
      <c r="F46">
        <v>1.1499999999999999</v>
      </c>
      <c r="H46">
        <f t="shared" ref="H46:I46" si="35">SUM(C44:C46)</f>
        <v>196.46</v>
      </c>
      <c r="I46">
        <f t="shared" si="35"/>
        <v>-1.19</v>
      </c>
    </row>
    <row r="47" spans="2:9" x14ac:dyDescent="0.2">
      <c r="B47" t="s">
        <v>389</v>
      </c>
      <c r="C47">
        <v>98.61</v>
      </c>
      <c r="D47">
        <v>-0.36</v>
      </c>
      <c r="E47">
        <v>1.4538</v>
      </c>
      <c r="F47">
        <v>0.1</v>
      </c>
      <c r="H47">
        <f t="shared" ref="H47:I47" si="36">SUM(C45:C47)</f>
        <v>226.66000000000003</v>
      </c>
      <c r="I47">
        <f t="shared" si="36"/>
        <v>-1.1200000000000001</v>
      </c>
    </row>
    <row r="48" spans="2:9" x14ac:dyDescent="0.2">
      <c r="B48" t="s">
        <v>390</v>
      </c>
      <c r="C48">
        <v>81.05</v>
      </c>
      <c r="D48">
        <v>-0.12</v>
      </c>
      <c r="E48">
        <v>-0.2087</v>
      </c>
      <c r="F48">
        <v>-0.53</v>
      </c>
      <c r="H48">
        <f t="shared" ref="H48:I48" si="37">SUM(C46:C48)</f>
        <v>247.44</v>
      </c>
      <c r="I48">
        <f t="shared" si="37"/>
        <v>-0.75</v>
      </c>
    </row>
    <row r="49" spans="2:9" x14ac:dyDescent="0.2">
      <c r="B49" t="s">
        <v>391</v>
      </c>
      <c r="C49">
        <v>38.56</v>
      </c>
      <c r="D49">
        <v>0.62</v>
      </c>
      <c r="E49">
        <v>-1.1800999999999999</v>
      </c>
      <c r="F49">
        <v>-1.63</v>
      </c>
      <c r="H49">
        <f t="shared" ref="H49:I49" si="38">SUM(C47:C49)</f>
        <v>218.22</v>
      </c>
      <c r="I49">
        <f t="shared" si="38"/>
        <v>0.14000000000000001</v>
      </c>
    </row>
    <row r="50" spans="2:9" x14ac:dyDescent="0.2">
      <c r="B50" t="s">
        <v>392</v>
      </c>
      <c r="C50">
        <v>39.770000000000003</v>
      </c>
      <c r="D50">
        <v>1.65</v>
      </c>
      <c r="E50">
        <v>4.7999999999999996E-3</v>
      </c>
      <c r="F50">
        <v>1.1499999999999999</v>
      </c>
      <c r="H50">
        <f t="shared" ref="H50:I50" si="39">SUM(C48:C50)</f>
        <v>159.38</v>
      </c>
      <c r="I50">
        <f t="shared" si="39"/>
        <v>2.15</v>
      </c>
    </row>
    <row r="51" spans="2:9" x14ac:dyDescent="0.2">
      <c r="B51" t="s">
        <v>393</v>
      </c>
      <c r="C51">
        <v>24.25</v>
      </c>
      <c r="D51">
        <v>1.91</v>
      </c>
      <c r="E51">
        <v>0.36220000000000002</v>
      </c>
      <c r="F51">
        <v>0.26</v>
      </c>
      <c r="H51">
        <f t="shared" ref="H51:I51" si="40">SUM(C49:C51)</f>
        <v>102.58000000000001</v>
      </c>
      <c r="I51">
        <f t="shared" si="40"/>
        <v>4.18</v>
      </c>
    </row>
    <row r="52" spans="2:9" x14ac:dyDescent="0.2">
      <c r="B52" t="s">
        <v>394</v>
      </c>
      <c r="C52">
        <v>20.93</v>
      </c>
      <c r="D52">
        <v>1.69</v>
      </c>
      <c r="E52">
        <v>0.55769999999999997</v>
      </c>
      <c r="F52">
        <v>1.76</v>
      </c>
      <c r="H52">
        <f t="shared" ref="H52:I52" si="41">SUM(C50:C52)</f>
        <v>84.950000000000017</v>
      </c>
      <c r="I52">
        <f t="shared" si="41"/>
        <v>5.25</v>
      </c>
    </row>
    <row r="53" spans="2:9" x14ac:dyDescent="0.2">
      <c r="B53" t="s">
        <v>395</v>
      </c>
      <c r="C53">
        <v>42.72</v>
      </c>
      <c r="D53">
        <v>1.78</v>
      </c>
      <c r="E53">
        <v>-0.21099999999999999</v>
      </c>
      <c r="F53">
        <v>-0.74</v>
      </c>
      <c r="H53">
        <f t="shared" ref="H53:I53" si="42">SUM(C51:C53)</f>
        <v>87.9</v>
      </c>
      <c r="I53">
        <f t="shared" si="42"/>
        <v>5.38</v>
      </c>
    </row>
    <row r="54" spans="2:9" x14ac:dyDescent="0.2">
      <c r="B54" t="s">
        <v>396</v>
      </c>
      <c r="C54">
        <v>38.22</v>
      </c>
      <c r="D54">
        <v>2.14</v>
      </c>
      <c r="E54">
        <v>0.66090000000000004</v>
      </c>
      <c r="F54">
        <v>1.6</v>
      </c>
      <c r="H54">
        <f t="shared" ref="H54:I54" si="43">SUM(C52:C54)</f>
        <v>101.87</v>
      </c>
      <c r="I54">
        <f t="shared" si="43"/>
        <v>5.6099999999999994</v>
      </c>
    </row>
    <row r="55" spans="2:9" x14ac:dyDescent="0.2">
      <c r="B55" t="s">
        <v>397</v>
      </c>
      <c r="C55">
        <v>67.37</v>
      </c>
      <c r="D55">
        <v>2.37</v>
      </c>
      <c r="E55">
        <v>0.96719999999999995</v>
      </c>
      <c r="F55">
        <v>1.78</v>
      </c>
      <c r="H55">
        <f t="shared" ref="H55:I55" si="44">SUM(C53:C55)</f>
        <v>148.31</v>
      </c>
      <c r="I55">
        <f t="shared" si="44"/>
        <v>6.29</v>
      </c>
    </row>
    <row r="56" spans="2:9" x14ac:dyDescent="0.2">
      <c r="B56" t="s">
        <v>398</v>
      </c>
      <c r="C56">
        <v>74.17</v>
      </c>
      <c r="D56">
        <v>2.48</v>
      </c>
      <c r="E56">
        <v>1.3591</v>
      </c>
      <c r="F56">
        <v>1.59</v>
      </c>
      <c r="H56">
        <f t="shared" ref="H56:I56" si="45">SUM(C54:C56)</f>
        <v>179.76</v>
      </c>
      <c r="I56">
        <f t="shared" si="45"/>
        <v>6.99</v>
      </c>
    </row>
    <row r="57" spans="2:9" x14ac:dyDescent="0.2">
      <c r="B57" t="s">
        <v>399</v>
      </c>
      <c r="C57">
        <v>89.36</v>
      </c>
      <c r="D57">
        <v>2.68</v>
      </c>
      <c r="E57">
        <v>-1.8059000000000001</v>
      </c>
      <c r="F57">
        <v>-0.53</v>
      </c>
      <c r="H57">
        <f t="shared" ref="H57:I57" si="46">SUM(C55:C57)</f>
        <v>230.90000000000003</v>
      </c>
      <c r="I57">
        <f t="shared" si="46"/>
        <v>7.5299999999999994</v>
      </c>
    </row>
    <row r="58" spans="2:9" x14ac:dyDescent="0.2">
      <c r="B58" t="s">
        <v>400</v>
      </c>
      <c r="C58">
        <v>66.42</v>
      </c>
      <c r="D58">
        <v>2.61</v>
      </c>
      <c r="E58">
        <v>-0.56710000000000005</v>
      </c>
      <c r="F58">
        <v>0.95</v>
      </c>
      <c r="H58">
        <f t="shared" ref="H58:I58" si="47">SUM(C56:C58)</f>
        <v>229.95</v>
      </c>
      <c r="I58">
        <f t="shared" si="47"/>
        <v>7.77</v>
      </c>
    </row>
    <row r="59" spans="2:9" x14ac:dyDescent="0.2">
      <c r="B59" t="s">
        <v>401</v>
      </c>
      <c r="C59">
        <v>74.05</v>
      </c>
      <c r="D59">
        <v>2.76</v>
      </c>
      <c r="E59">
        <v>-0.73780000000000001</v>
      </c>
      <c r="F59">
        <v>-0.85</v>
      </c>
      <c r="H59">
        <f t="shared" ref="H59:I59" si="48">SUM(C57:C59)</f>
        <v>229.82999999999998</v>
      </c>
      <c r="I59">
        <f t="shared" si="48"/>
        <v>8.0500000000000007</v>
      </c>
    </row>
    <row r="60" spans="2:9" x14ac:dyDescent="0.2">
      <c r="B60" t="s">
        <v>402</v>
      </c>
      <c r="C60">
        <v>78.83</v>
      </c>
      <c r="D60">
        <v>2.86</v>
      </c>
      <c r="E60">
        <v>-0.44090000000000001</v>
      </c>
      <c r="F60">
        <v>-7.0000000000000007E-2</v>
      </c>
      <c r="H60">
        <f t="shared" ref="H60:I60" si="49">SUM(C58:C60)</f>
        <v>219.3</v>
      </c>
      <c r="I60">
        <f t="shared" si="49"/>
        <v>8.2299999999999986</v>
      </c>
    </row>
    <row r="61" spans="2:9" x14ac:dyDescent="0.2">
      <c r="B61" t="s">
        <v>403</v>
      </c>
      <c r="C61">
        <v>50.95</v>
      </c>
      <c r="D61">
        <v>1.98</v>
      </c>
      <c r="E61">
        <v>0.3125</v>
      </c>
      <c r="F61">
        <v>0.99</v>
      </c>
      <c r="H61">
        <f t="shared" ref="H61:I61" si="50">SUM(C59:C61)</f>
        <v>203.82999999999998</v>
      </c>
      <c r="I61">
        <f t="shared" si="50"/>
        <v>7.6</v>
      </c>
    </row>
    <row r="62" spans="2:9" x14ac:dyDescent="0.2">
      <c r="B62" t="s">
        <v>404</v>
      </c>
      <c r="C62">
        <v>38.92</v>
      </c>
      <c r="D62">
        <v>0.63</v>
      </c>
      <c r="E62">
        <v>0.1305</v>
      </c>
      <c r="F62">
        <v>1.19</v>
      </c>
      <c r="H62">
        <f t="shared" ref="H62:I62" si="51">SUM(C60:C62)</f>
        <v>168.7</v>
      </c>
      <c r="I62">
        <f t="shared" si="51"/>
        <v>5.47</v>
      </c>
    </row>
    <row r="63" spans="2:9" x14ac:dyDescent="0.2">
      <c r="B63" t="s">
        <v>405</v>
      </c>
      <c r="C63">
        <v>22.74</v>
      </c>
      <c r="D63">
        <v>-0.17</v>
      </c>
      <c r="E63">
        <v>1.0978000000000001</v>
      </c>
      <c r="F63">
        <v>1.61</v>
      </c>
      <c r="H63">
        <f t="shared" ref="H63:I63" si="52">SUM(C61:C63)</f>
        <v>112.61</v>
      </c>
      <c r="I63">
        <f t="shared" si="52"/>
        <v>2.44</v>
      </c>
    </row>
    <row r="64" spans="2:9" x14ac:dyDescent="0.2">
      <c r="B64" t="s">
        <v>406</v>
      </c>
      <c r="C64">
        <v>23.87</v>
      </c>
      <c r="D64">
        <v>-0.49</v>
      </c>
      <c r="E64">
        <v>0.16689999999999999</v>
      </c>
      <c r="F64">
        <v>-1.1200000000000001</v>
      </c>
      <c r="H64">
        <f t="shared" ref="H64:I64" si="53">SUM(C62:C64)</f>
        <v>85.53</v>
      </c>
      <c r="I64">
        <f t="shared" si="53"/>
        <v>-3.0000000000000027E-2</v>
      </c>
    </row>
    <row r="65" spans="2:9" x14ac:dyDescent="0.2">
      <c r="B65" t="s">
        <v>407</v>
      </c>
      <c r="C65">
        <v>61.79</v>
      </c>
      <c r="D65">
        <v>-0.53</v>
      </c>
      <c r="E65">
        <v>1.3689</v>
      </c>
      <c r="F65">
        <v>0.65</v>
      </c>
      <c r="H65">
        <f t="shared" ref="H65:I65" si="54">SUM(C63:C65)</f>
        <v>108.4</v>
      </c>
      <c r="I65">
        <f t="shared" si="54"/>
        <v>-1.19</v>
      </c>
    </row>
    <row r="66" spans="2:9" x14ac:dyDescent="0.2">
      <c r="B66" t="s">
        <v>408</v>
      </c>
      <c r="C66">
        <v>136.65</v>
      </c>
      <c r="D66">
        <v>-0.47</v>
      </c>
      <c r="E66">
        <v>-0.68789999999999996</v>
      </c>
      <c r="F66">
        <v>-0.98</v>
      </c>
      <c r="H66">
        <f t="shared" ref="H66:I66" si="55">SUM(C64:C66)</f>
        <v>222.31</v>
      </c>
      <c r="I66">
        <f t="shared" si="55"/>
        <v>-1.49</v>
      </c>
    </row>
    <row r="67" spans="2:9" x14ac:dyDescent="0.2">
      <c r="B67" t="s">
        <v>409</v>
      </c>
      <c r="C67">
        <v>46.53</v>
      </c>
      <c r="D67">
        <v>-0.5</v>
      </c>
      <c r="E67">
        <v>0.1862</v>
      </c>
      <c r="F67">
        <v>0.28999999999999998</v>
      </c>
      <c r="H67">
        <f t="shared" ref="H67:I67" si="56">SUM(C65:C67)</f>
        <v>244.97</v>
      </c>
      <c r="I67">
        <f t="shared" si="56"/>
        <v>-1.5</v>
      </c>
    </row>
    <row r="68" spans="2:9" x14ac:dyDescent="0.2">
      <c r="B68" t="s">
        <v>410</v>
      </c>
      <c r="C68">
        <v>74.19</v>
      </c>
      <c r="D68">
        <v>-0.54</v>
      </c>
      <c r="E68">
        <v>0.90500000000000003</v>
      </c>
      <c r="F68">
        <v>1.66</v>
      </c>
      <c r="H68">
        <f t="shared" ref="H68:I68" si="57">SUM(C66:C68)</f>
        <v>257.37</v>
      </c>
      <c r="I68">
        <f t="shared" si="57"/>
        <v>-1.51</v>
      </c>
    </row>
    <row r="69" spans="2:9" x14ac:dyDescent="0.2">
      <c r="B69" t="s">
        <v>411</v>
      </c>
      <c r="C69">
        <v>59.56</v>
      </c>
      <c r="D69">
        <v>-0.56000000000000005</v>
      </c>
      <c r="E69">
        <v>-0.30270000000000002</v>
      </c>
      <c r="F69">
        <v>0.72</v>
      </c>
      <c r="H69">
        <f t="shared" ref="H69:I69" si="58">SUM(C67:C69)</f>
        <v>180.28</v>
      </c>
      <c r="I69">
        <f t="shared" si="58"/>
        <v>-1.6</v>
      </c>
    </row>
    <row r="70" spans="2:9" x14ac:dyDescent="0.2">
      <c r="B70" t="s">
        <v>412</v>
      </c>
      <c r="C70">
        <v>92.97</v>
      </c>
      <c r="D70">
        <v>-0.16</v>
      </c>
      <c r="E70">
        <v>-2.3860000000000001</v>
      </c>
      <c r="F70">
        <v>-0.37</v>
      </c>
      <c r="H70">
        <f t="shared" ref="H70:I70" si="59">SUM(C68:C70)</f>
        <v>226.72</v>
      </c>
      <c r="I70">
        <f t="shared" si="59"/>
        <v>-1.26</v>
      </c>
    </row>
    <row r="71" spans="2:9" x14ac:dyDescent="0.2">
      <c r="B71" t="s">
        <v>413</v>
      </c>
      <c r="C71">
        <v>117.68</v>
      </c>
      <c r="D71">
        <v>7.0000000000000007E-2</v>
      </c>
      <c r="E71">
        <v>-0.28360000000000002</v>
      </c>
      <c r="F71">
        <v>-0.28000000000000003</v>
      </c>
      <c r="H71">
        <f t="shared" ref="H71:I71" si="60">SUM(C69:C71)</f>
        <v>270.21000000000004</v>
      </c>
      <c r="I71">
        <f t="shared" si="60"/>
        <v>-0.65000000000000013</v>
      </c>
    </row>
    <row r="72" spans="2:9" x14ac:dyDescent="0.2">
      <c r="B72" t="s">
        <v>414</v>
      </c>
      <c r="C72">
        <v>54.93</v>
      </c>
      <c r="D72">
        <v>-0.45</v>
      </c>
      <c r="E72">
        <v>0.47920000000000001</v>
      </c>
      <c r="F72">
        <v>0.54</v>
      </c>
      <c r="H72">
        <f t="shared" ref="H72:I72" si="61">SUM(C70:C72)</f>
        <v>265.58</v>
      </c>
      <c r="I72">
        <f t="shared" si="61"/>
        <v>-0.54</v>
      </c>
    </row>
    <row r="73" spans="2:9" x14ac:dyDescent="0.2">
      <c r="B73" t="s">
        <v>415</v>
      </c>
      <c r="C73">
        <v>27.49</v>
      </c>
      <c r="D73">
        <v>-0.66</v>
      </c>
      <c r="E73">
        <v>7.3000000000000001E-3</v>
      </c>
      <c r="F73">
        <v>-0.42</v>
      </c>
      <c r="H73">
        <f t="shared" ref="H73:I73" si="62">SUM(C71:C73)</f>
        <v>200.10000000000002</v>
      </c>
      <c r="I73">
        <f t="shared" si="62"/>
        <v>-1.04</v>
      </c>
    </row>
    <row r="74" spans="2:9" x14ac:dyDescent="0.2">
      <c r="B74" t="s">
        <v>416</v>
      </c>
      <c r="C74">
        <v>33.21</v>
      </c>
      <c r="D74">
        <v>-0.34</v>
      </c>
      <c r="E74">
        <v>1.89E-2</v>
      </c>
      <c r="F74">
        <v>-7.0000000000000007E-2</v>
      </c>
      <c r="H74">
        <f t="shared" ref="H74:I74" si="63">SUM(C72:C74)</f>
        <v>115.63</v>
      </c>
      <c r="I74">
        <f t="shared" si="63"/>
        <v>-1.4500000000000002</v>
      </c>
    </row>
    <row r="75" spans="2:9" x14ac:dyDescent="0.2">
      <c r="B75" t="s">
        <v>417</v>
      </c>
      <c r="C75">
        <v>24.47</v>
      </c>
      <c r="D75">
        <v>-0.2</v>
      </c>
      <c r="E75">
        <v>0.4657</v>
      </c>
      <c r="F75">
        <v>1.1499999999999999</v>
      </c>
      <c r="H75">
        <f t="shared" ref="H75:I75" si="64">SUM(C73:C75)</f>
        <v>85.17</v>
      </c>
      <c r="I75">
        <f t="shared" si="64"/>
        <v>-1.2</v>
      </c>
    </row>
    <row r="76" spans="2:9" x14ac:dyDescent="0.2">
      <c r="B76" t="s">
        <v>418</v>
      </c>
      <c r="C76">
        <v>6.76</v>
      </c>
      <c r="D76">
        <v>-0.14000000000000001</v>
      </c>
      <c r="E76">
        <v>-0.4128</v>
      </c>
      <c r="F76">
        <v>0.17</v>
      </c>
      <c r="H76">
        <f t="shared" ref="H76:I76" si="65">SUM(C74:C76)</f>
        <v>64.44</v>
      </c>
      <c r="I76">
        <f t="shared" si="65"/>
        <v>-0.68</v>
      </c>
    </row>
    <row r="77" spans="2:9" x14ac:dyDescent="0.2">
      <c r="B77" t="s">
        <v>419</v>
      </c>
      <c r="C77">
        <v>24.73</v>
      </c>
      <c r="D77">
        <v>-0.19</v>
      </c>
      <c r="E77">
        <v>-0.27029999999999998</v>
      </c>
      <c r="F77">
        <v>-7.0000000000000007E-2</v>
      </c>
      <c r="H77">
        <f t="shared" ref="H77:I77" si="66">SUM(C75:C77)</f>
        <v>55.959999999999994</v>
      </c>
      <c r="I77">
        <f t="shared" si="66"/>
        <v>-0.53</v>
      </c>
    </row>
    <row r="78" spans="2:9" x14ac:dyDescent="0.2">
      <c r="B78" t="s">
        <v>420</v>
      </c>
      <c r="C78">
        <v>68.930000000000007</v>
      </c>
      <c r="D78">
        <v>-0.57999999999999996</v>
      </c>
      <c r="E78">
        <v>-0.96589999999999998</v>
      </c>
      <c r="F78">
        <v>-0.06</v>
      </c>
      <c r="H78">
        <f t="shared" ref="H78:I78" si="67">SUM(C76:C78)</f>
        <v>100.42000000000002</v>
      </c>
      <c r="I78">
        <f t="shared" si="67"/>
        <v>-0.90999999999999992</v>
      </c>
    </row>
    <row r="79" spans="2:9" x14ac:dyDescent="0.2">
      <c r="B79" t="s">
        <v>421</v>
      </c>
      <c r="C79">
        <v>44.87</v>
      </c>
      <c r="D79">
        <v>-0.28000000000000003</v>
      </c>
      <c r="E79">
        <v>0.44600000000000001</v>
      </c>
      <c r="F79">
        <v>0</v>
      </c>
      <c r="H79">
        <f t="shared" ref="H79:I79" si="68">SUM(C77:C79)</f>
        <v>138.53</v>
      </c>
      <c r="I79">
        <f t="shared" si="68"/>
        <v>-1.05</v>
      </c>
    </row>
    <row r="80" spans="2:9" x14ac:dyDescent="0.2">
      <c r="B80" t="s">
        <v>422</v>
      </c>
      <c r="C80">
        <v>99.23</v>
      </c>
      <c r="D80">
        <v>-0.25</v>
      </c>
      <c r="E80">
        <v>-2.8056999999999999</v>
      </c>
      <c r="F80">
        <v>-1.61</v>
      </c>
      <c r="H80">
        <f t="shared" ref="H80:I80" si="69">SUM(C78:C80)</f>
        <v>213.03000000000003</v>
      </c>
      <c r="I80">
        <f t="shared" si="69"/>
        <v>-1.1099999999999999</v>
      </c>
    </row>
    <row r="81" spans="2:9" x14ac:dyDescent="0.2">
      <c r="B81" t="s">
        <v>423</v>
      </c>
      <c r="C81">
        <v>112</v>
      </c>
      <c r="D81">
        <v>-0.57999999999999996</v>
      </c>
      <c r="E81">
        <v>-1.4398</v>
      </c>
      <c r="F81">
        <v>-0.49</v>
      </c>
      <c r="H81">
        <f t="shared" ref="H81:I81" si="70">SUM(C79:C81)</f>
        <v>256.10000000000002</v>
      </c>
      <c r="I81">
        <f t="shared" si="70"/>
        <v>-1.1099999999999999</v>
      </c>
    </row>
    <row r="82" spans="2:9" x14ac:dyDescent="0.2">
      <c r="B82" t="s">
        <v>424</v>
      </c>
      <c r="C82">
        <v>59.64</v>
      </c>
      <c r="D82">
        <v>-0.6</v>
      </c>
      <c r="E82">
        <v>0.5514</v>
      </c>
      <c r="F82">
        <v>0.2</v>
      </c>
      <c r="H82">
        <f t="shared" ref="H82:I82" si="71">SUM(C80:C82)</f>
        <v>270.87</v>
      </c>
      <c r="I82">
        <f t="shared" si="71"/>
        <v>-1.43</v>
      </c>
    </row>
    <row r="83" spans="2:9" x14ac:dyDescent="0.2">
      <c r="B83" t="s">
        <v>425</v>
      </c>
      <c r="C83">
        <v>70.94</v>
      </c>
      <c r="D83">
        <v>-0.76</v>
      </c>
      <c r="E83">
        <v>0.65239999999999998</v>
      </c>
      <c r="F83">
        <v>0.32</v>
      </c>
      <c r="H83">
        <f t="shared" ref="H83:I83" si="72">SUM(C81:C83)</f>
        <v>242.57999999999998</v>
      </c>
      <c r="I83">
        <f t="shared" si="72"/>
        <v>-1.94</v>
      </c>
    </row>
    <row r="84" spans="2:9" x14ac:dyDescent="0.2">
      <c r="B84" t="s">
        <v>426</v>
      </c>
      <c r="C84">
        <v>64.459999999999994</v>
      </c>
      <c r="D84">
        <v>-1.23</v>
      </c>
      <c r="E84">
        <v>-0.43219999999999997</v>
      </c>
      <c r="F84">
        <v>-0.49</v>
      </c>
      <c r="H84">
        <f t="shared" ref="H84:I84" si="73">SUM(C82:C84)</f>
        <v>195.03999999999996</v>
      </c>
      <c r="I84">
        <f t="shared" si="73"/>
        <v>-2.59</v>
      </c>
    </row>
    <row r="85" spans="2:9" x14ac:dyDescent="0.2">
      <c r="B85" t="s">
        <v>427</v>
      </c>
      <c r="C85">
        <v>29.73</v>
      </c>
      <c r="D85">
        <v>-0.67</v>
      </c>
      <c r="E85">
        <v>-0.34660000000000002</v>
      </c>
      <c r="F85">
        <v>-0.8</v>
      </c>
      <c r="H85">
        <f t="shared" ref="H85:I85" si="74">SUM(C83:C85)</f>
        <v>165.12999999999997</v>
      </c>
      <c r="I85">
        <f t="shared" si="74"/>
        <v>-2.66</v>
      </c>
    </row>
    <row r="86" spans="2:9" x14ac:dyDescent="0.2">
      <c r="B86" t="s">
        <v>428</v>
      </c>
      <c r="C86">
        <v>13.12</v>
      </c>
      <c r="D86">
        <v>-0.1</v>
      </c>
      <c r="E86">
        <v>-0.3896</v>
      </c>
      <c r="F86">
        <v>1.22</v>
      </c>
      <c r="H86">
        <f t="shared" ref="H86:I86" si="75">SUM(C84:C86)</f>
        <v>107.31</v>
      </c>
      <c r="I86">
        <f t="shared" si="75"/>
        <v>-2</v>
      </c>
    </row>
    <row r="87" spans="2:9" x14ac:dyDescent="0.2">
      <c r="B87" t="s">
        <v>429</v>
      </c>
      <c r="C87">
        <v>13.06</v>
      </c>
      <c r="D87">
        <v>-0.49</v>
      </c>
      <c r="E87">
        <v>-1.4E-3</v>
      </c>
      <c r="F87">
        <v>-0.48</v>
      </c>
      <c r="H87">
        <f t="shared" ref="H87:I87" si="76">SUM(C85:C87)</f>
        <v>55.910000000000004</v>
      </c>
      <c r="I87">
        <f t="shared" si="76"/>
        <v>-1.26</v>
      </c>
    </row>
    <row r="88" spans="2:9" x14ac:dyDescent="0.2">
      <c r="B88" t="s">
        <v>430</v>
      </c>
      <c r="C88">
        <v>16.61</v>
      </c>
      <c r="D88">
        <v>-0.56000000000000005</v>
      </c>
      <c r="E88">
        <v>0.1144</v>
      </c>
      <c r="F88">
        <v>-0.52</v>
      </c>
      <c r="H88">
        <f t="shared" ref="H88:I88" si="77">SUM(C86:C88)</f>
        <v>42.79</v>
      </c>
      <c r="I88">
        <f t="shared" si="77"/>
        <v>-1.1499999999999999</v>
      </c>
    </row>
    <row r="89" spans="2:9" x14ac:dyDescent="0.2">
      <c r="B89" t="s">
        <v>431</v>
      </c>
      <c r="C89">
        <v>80.97</v>
      </c>
      <c r="D89">
        <v>-0.08</v>
      </c>
      <c r="E89">
        <v>1.0350999999999999</v>
      </c>
      <c r="F89">
        <v>0.9</v>
      </c>
      <c r="H89">
        <f t="shared" ref="H89:I89" si="78">SUM(C87:C89)</f>
        <v>110.64</v>
      </c>
      <c r="I89">
        <f t="shared" si="78"/>
        <v>-1.1300000000000001</v>
      </c>
    </row>
    <row r="90" spans="2:9" x14ac:dyDescent="0.2">
      <c r="B90" t="s">
        <v>432</v>
      </c>
      <c r="C90">
        <v>78.39</v>
      </c>
      <c r="D90">
        <v>-0.06</v>
      </c>
      <c r="E90">
        <v>-1.2175</v>
      </c>
      <c r="F90">
        <v>-0.67</v>
      </c>
      <c r="H90">
        <f t="shared" ref="H90:I90" si="79">SUM(C88:C90)</f>
        <v>175.97</v>
      </c>
      <c r="I90">
        <f t="shared" si="79"/>
        <v>-0.7</v>
      </c>
    </row>
    <row r="91" spans="2:9" x14ac:dyDescent="0.2">
      <c r="B91" t="s">
        <v>433</v>
      </c>
      <c r="C91">
        <v>58.54</v>
      </c>
      <c r="D91">
        <v>-0.42</v>
      </c>
      <c r="E91">
        <v>-1.9476</v>
      </c>
      <c r="F91">
        <v>0.22</v>
      </c>
      <c r="H91">
        <f t="shared" ref="H91:I91" si="80">SUM(C89:C91)</f>
        <v>217.9</v>
      </c>
      <c r="I91">
        <f t="shared" si="80"/>
        <v>-0.56000000000000005</v>
      </c>
    </row>
    <row r="92" spans="2:9" x14ac:dyDescent="0.2">
      <c r="B92" t="s">
        <v>434</v>
      </c>
      <c r="C92">
        <v>99.73</v>
      </c>
      <c r="D92">
        <v>-0.4</v>
      </c>
      <c r="E92">
        <v>-0.56759999999999999</v>
      </c>
      <c r="F92">
        <v>1.1100000000000001</v>
      </c>
      <c r="H92">
        <f t="shared" ref="H92:I92" si="81">SUM(C90:C92)</f>
        <v>236.66000000000003</v>
      </c>
      <c r="I92">
        <f t="shared" si="81"/>
        <v>-0.88</v>
      </c>
    </row>
    <row r="93" spans="2:9" x14ac:dyDescent="0.2">
      <c r="B93" t="s">
        <v>435</v>
      </c>
      <c r="C93">
        <v>93.67</v>
      </c>
      <c r="D93">
        <v>-0.34</v>
      </c>
      <c r="E93">
        <v>-2.9041000000000001</v>
      </c>
      <c r="F93">
        <v>-1</v>
      </c>
      <c r="H93">
        <f t="shared" ref="H93:I93" si="82">SUM(C91:C93)</f>
        <v>251.94</v>
      </c>
      <c r="I93">
        <f t="shared" si="82"/>
        <v>-1.1600000000000001</v>
      </c>
    </row>
    <row r="94" spans="2:9" x14ac:dyDescent="0.2">
      <c r="B94" t="s">
        <v>436</v>
      </c>
      <c r="C94">
        <v>26.44</v>
      </c>
      <c r="D94">
        <v>-0.4</v>
      </c>
      <c r="E94">
        <v>1.9308000000000001</v>
      </c>
      <c r="F94">
        <v>1.71</v>
      </c>
      <c r="H94">
        <f t="shared" ref="H94:I94" si="83">SUM(C92:C94)</f>
        <v>219.84</v>
      </c>
      <c r="I94">
        <f t="shared" si="83"/>
        <v>-1.1400000000000001</v>
      </c>
    </row>
    <row r="95" spans="2:9" x14ac:dyDescent="0.2">
      <c r="B95" t="s">
        <v>437</v>
      </c>
      <c r="C95">
        <v>51.92</v>
      </c>
      <c r="D95">
        <v>-0.53</v>
      </c>
      <c r="E95">
        <v>0.10299999999999999</v>
      </c>
      <c r="F95">
        <v>-0.59</v>
      </c>
      <c r="H95">
        <f t="shared" ref="H95:I95" si="84">SUM(C93:C95)</f>
        <v>172.03</v>
      </c>
      <c r="I95">
        <f t="shared" si="84"/>
        <v>-1.27</v>
      </c>
    </row>
    <row r="96" spans="2:9" x14ac:dyDescent="0.2">
      <c r="B96" t="s">
        <v>438</v>
      </c>
      <c r="C96">
        <v>101.59</v>
      </c>
      <c r="D96">
        <v>-0.26</v>
      </c>
      <c r="E96">
        <v>0.3669</v>
      </c>
      <c r="F96">
        <v>0.85</v>
      </c>
      <c r="H96">
        <f t="shared" ref="H96:I96" si="85">SUM(C94:C96)</f>
        <v>179.95</v>
      </c>
      <c r="I96">
        <f t="shared" si="85"/>
        <v>-1.19</v>
      </c>
    </row>
    <row r="97" spans="2:9" x14ac:dyDescent="0.2">
      <c r="B97" t="s">
        <v>439</v>
      </c>
      <c r="C97">
        <v>57.53</v>
      </c>
      <c r="D97">
        <v>0.01</v>
      </c>
      <c r="E97">
        <v>0.53459999999999996</v>
      </c>
      <c r="F97">
        <v>1.22</v>
      </c>
      <c r="H97">
        <f t="shared" ref="H97:I97" si="86">SUM(C95:C97)</f>
        <v>211.04</v>
      </c>
      <c r="I97">
        <f t="shared" si="86"/>
        <v>-0.78</v>
      </c>
    </row>
    <row r="98" spans="2:9" x14ac:dyDescent="0.2">
      <c r="B98" t="s">
        <v>440</v>
      </c>
      <c r="C98">
        <v>12.19</v>
      </c>
      <c r="D98">
        <v>0.41</v>
      </c>
      <c r="E98">
        <v>-8.3000000000000001E-3</v>
      </c>
      <c r="F98">
        <v>0.12</v>
      </c>
      <c r="H98">
        <f t="shared" ref="H98:I98" si="87">SUM(C96:C98)</f>
        <v>171.31</v>
      </c>
      <c r="I98">
        <f t="shared" si="87"/>
        <v>0.15999999999999998</v>
      </c>
    </row>
    <row r="99" spans="2:9" x14ac:dyDescent="0.2">
      <c r="B99" t="s">
        <v>441</v>
      </c>
      <c r="C99">
        <v>11.87</v>
      </c>
      <c r="D99">
        <v>0.97</v>
      </c>
      <c r="E99">
        <v>-0.82630000000000003</v>
      </c>
      <c r="F99">
        <v>-1.0900000000000001</v>
      </c>
      <c r="H99">
        <f t="shared" ref="H99:I99" si="88">SUM(C97:C99)</f>
        <v>81.59</v>
      </c>
      <c r="I99">
        <f t="shared" si="88"/>
        <v>1.39</v>
      </c>
    </row>
    <row r="100" spans="2:9" x14ac:dyDescent="0.2">
      <c r="B100" t="s">
        <v>442</v>
      </c>
      <c r="C100">
        <v>28.9</v>
      </c>
      <c r="D100">
        <v>1.29</v>
      </c>
      <c r="E100">
        <v>-2.3400000000000001E-2</v>
      </c>
      <c r="F100">
        <v>-1.1200000000000001</v>
      </c>
      <c r="H100">
        <f t="shared" ref="H100:I100" si="89">SUM(C98:C100)</f>
        <v>52.959999999999994</v>
      </c>
      <c r="I100">
        <f t="shared" si="89"/>
        <v>2.67</v>
      </c>
    </row>
    <row r="101" spans="2:9" x14ac:dyDescent="0.2">
      <c r="B101" t="s">
        <v>443</v>
      </c>
      <c r="C101">
        <v>54.58</v>
      </c>
      <c r="D101">
        <v>0.56000000000000005</v>
      </c>
      <c r="E101">
        <v>1.4246000000000001</v>
      </c>
      <c r="F101">
        <v>1.55</v>
      </c>
      <c r="H101">
        <f t="shared" ref="H101:I101" si="90">SUM(C99:C101)</f>
        <v>95.35</v>
      </c>
      <c r="I101">
        <f t="shared" si="90"/>
        <v>2.82</v>
      </c>
    </row>
    <row r="102" spans="2:9" x14ac:dyDescent="0.2">
      <c r="B102" t="s">
        <v>444</v>
      </c>
      <c r="C102">
        <v>66.03</v>
      </c>
      <c r="D102">
        <v>0.64</v>
      </c>
      <c r="E102">
        <v>0.92569999999999997</v>
      </c>
      <c r="F102">
        <v>2.29</v>
      </c>
      <c r="H102">
        <f t="shared" ref="H102:I102" si="91">SUM(C100:C102)</f>
        <v>149.51</v>
      </c>
      <c r="I102">
        <f t="shared" si="91"/>
        <v>2.4900000000000002</v>
      </c>
    </row>
    <row r="103" spans="2:9" x14ac:dyDescent="0.2">
      <c r="B103" t="s">
        <v>445</v>
      </c>
      <c r="C103">
        <v>99.04</v>
      </c>
      <c r="D103">
        <v>1.06</v>
      </c>
      <c r="E103">
        <v>5.9799999999999999E-2</v>
      </c>
      <c r="F103">
        <v>0.99</v>
      </c>
      <c r="H103">
        <f t="shared" ref="H103:I103" si="92">SUM(C101:C103)</f>
        <v>219.65</v>
      </c>
      <c r="I103">
        <f t="shared" si="92"/>
        <v>2.2600000000000002</v>
      </c>
    </row>
    <row r="104" spans="2:9" x14ac:dyDescent="0.2">
      <c r="B104" t="s">
        <v>446</v>
      </c>
      <c r="C104">
        <v>127.95</v>
      </c>
      <c r="D104">
        <v>1.03</v>
      </c>
      <c r="E104">
        <v>-1.1476</v>
      </c>
      <c r="F104">
        <v>-1.1499999999999999</v>
      </c>
      <c r="H104">
        <f t="shared" ref="H104:I104" si="93">SUM(C102:C104)</f>
        <v>293.02</v>
      </c>
      <c r="I104">
        <f t="shared" si="93"/>
        <v>2.7300000000000004</v>
      </c>
    </row>
    <row r="105" spans="2:9" x14ac:dyDescent="0.2">
      <c r="B105" t="s">
        <v>447</v>
      </c>
      <c r="C105">
        <v>65.239999999999995</v>
      </c>
      <c r="D105">
        <v>1.1599999999999999</v>
      </c>
      <c r="E105">
        <v>-1.4732000000000001</v>
      </c>
      <c r="F105">
        <v>-0.73</v>
      </c>
      <c r="H105">
        <f t="shared" ref="H105:I105" si="94">SUM(C103:C105)</f>
        <v>292.23</v>
      </c>
      <c r="I105">
        <f t="shared" si="94"/>
        <v>3.25</v>
      </c>
    </row>
    <row r="106" spans="2:9" x14ac:dyDescent="0.2">
      <c r="B106" t="s">
        <v>448</v>
      </c>
      <c r="C106">
        <v>115.69</v>
      </c>
      <c r="D106">
        <v>1.57</v>
      </c>
      <c r="E106">
        <v>-1.7464999999999999</v>
      </c>
      <c r="F106">
        <v>0.14000000000000001</v>
      </c>
      <c r="H106">
        <f t="shared" ref="H106:I106" si="95">SUM(C104:C106)</f>
        <v>308.88</v>
      </c>
      <c r="I106">
        <f t="shared" si="95"/>
        <v>3.76</v>
      </c>
    </row>
    <row r="107" spans="2:9" x14ac:dyDescent="0.2">
      <c r="B107" t="s">
        <v>449</v>
      </c>
      <c r="C107">
        <v>84.74</v>
      </c>
      <c r="D107">
        <v>1.74</v>
      </c>
      <c r="E107">
        <v>0.38700000000000001</v>
      </c>
      <c r="F107">
        <v>2</v>
      </c>
      <c r="H107">
        <f t="shared" ref="H107:I107" si="96">SUM(C105:C107)</f>
        <v>265.67</v>
      </c>
      <c r="I107">
        <f t="shared" si="96"/>
        <v>4.47</v>
      </c>
    </row>
    <row r="108" spans="2:9" x14ac:dyDescent="0.2">
      <c r="B108" t="s">
        <v>450</v>
      </c>
      <c r="C108">
        <v>48.97</v>
      </c>
      <c r="D108">
        <v>1.96</v>
      </c>
      <c r="E108">
        <v>0.32519999999999999</v>
      </c>
      <c r="F108">
        <v>0.98</v>
      </c>
      <c r="H108">
        <f t="shared" ref="H108:I108" si="97">SUM(C106:C108)</f>
        <v>249.4</v>
      </c>
      <c r="I108">
        <f t="shared" si="97"/>
        <v>5.27</v>
      </c>
    </row>
    <row r="109" spans="2:9" x14ac:dyDescent="0.2">
      <c r="B109" t="s">
        <v>451</v>
      </c>
      <c r="C109">
        <v>39.880000000000003</v>
      </c>
      <c r="D109">
        <v>2.0699999999999998</v>
      </c>
      <c r="E109">
        <v>-0.71030000000000004</v>
      </c>
      <c r="F109">
        <v>-1.82</v>
      </c>
      <c r="H109">
        <f t="shared" ref="H109:I109" si="98">SUM(C107:C109)</f>
        <v>173.58999999999997</v>
      </c>
      <c r="I109">
        <f t="shared" si="98"/>
        <v>5.77</v>
      </c>
    </row>
    <row r="110" spans="2:9" x14ac:dyDescent="0.2">
      <c r="B110" t="s">
        <v>452</v>
      </c>
      <c r="C110">
        <v>28.49</v>
      </c>
      <c r="D110">
        <v>1.88</v>
      </c>
      <c r="E110">
        <v>-0.46629999999999999</v>
      </c>
      <c r="F110">
        <v>0.52</v>
      </c>
      <c r="H110">
        <f t="shared" ref="H110:I110" si="99">SUM(C108:C110)</f>
        <v>117.33999999999999</v>
      </c>
      <c r="I110">
        <f t="shared" si="99"/>
        <v>5.9099999999999993</v>
      </c>
    </row>
    <row r="111" spans="2:9" x14ac:dyDescent="0.2">
      <c r="B111" t="s">
        <v>453</v>
      </c>
      <c r="C111">
        <v>24.26</v>
      </c>
      <c r="D111">
        <v>1.46</v>
      </c>
      <c r="E111">
        <v>-0.8357</v>
      </c>
      <c r="F111">
        <v>-0.83</v>
      </c>
      <c r="H111">
        <f t="shared" ref="H111:I111" si="100">SUM(C109:C111)</f>
        <v>92.63000000000001</v>
      </c>
      <c r="I111">
        <f t="shared" si="100"/>
        <v>5.41</v>
      </c>
    </row>
    <row r="112" spans="2:9" x14ac:dyDescent="0.2">
      <c r="B112" t="s">
        <v>454</v>
      </c>
      <c r="C112">
        <v>9.3000000000000007</v>
      </c>
      <c r="D112">
        <v>1.26</v>
      </c>
      <c r="E112">
        <v>0.28649999999999998</v>
      </c>
      <c r="F112">
        <v>-1.22</v>
      </c>
      <c r="H112">
        <f t="shared" ref="H112:I112" si="101">SUM(C110:C112)</f>
        <v>62.05</v>
      </c>
      <c r="I112">
        <f t="shared" si="101"/>
        <v>4.5999999999999996</v>
      </c>
    </row>
    <row r="113" spans="2:9" x14ac:dyDescent="0.2">
      <c r="B113" t="s">
        <v>455</v>
      </c>
      <c r="C113">
        <v>71.87</v>
      </c>
      <c r="D113">
        <v>1.18</v>
      </c>
      <c r="E113">
        <v>-0.08</v>
      </c>
      <c r="F113">
        <v>0.14000000000000001</v>
      </c>
      <c r="H113">
        <f t="shared" ref="H113:I113" si="102">SUM(C111:C113)</f>
        <v>105.43</v>
      </c>
      <c r="I113">
        <f t="shared" si="102"/>
        <v>3.8999999999999995</v>
      </c>
    </row>
    <row r="114" spans="2:9" x14ac:dyDescent="0.2">
      <c r="B114" t="s">
        <v>456</v>
      </c>
      <c r="C114">
        <v>77.23</v>
      </c>
      <c r="D114">
        <v>0.9</v>
      </c>
      <c r="E114">
        <v>-0.53580000000000005</v>
      </c>
      <c r="F114">
        <v>0.18</v>
      </c>
      <c r="H114">
        <f t="shared" ref="H114:I114" si="103">SUM(C112:C114)</f>
        <v>158.4</v>
      </c>
      <c r="I114">
        <f t="shared" si="103"/>
        <v>3.34</v>
      </c>
    </row>
    <row r="115" spans="2:9" x14ac:dyDescent="0.2">
      <c r="B115" t="s">
        <v>457</v>
      </c>
      <c r="C115">
        <v>128.47</v>
      </c>
      <c r="D115">
        <v>0.79</v>
      </c>
      <c r="E115">
        <v>-0.53390000000000004</v>
      </c>
      <c r="F115">
        <v>0.32</v>
      </c>
      <c r="H115">
        <f t="shared" ref="H115:I115" si="104">SUM(C113:C115)</f>
        <v>277.57000000000005</v>
      </c>
      <c r="I115">
        <f t="shared" si="104"/>
        <v>2.87</v>
      </c>
    </row>
    <row r="116" spans="2:9" x14ac:dyDescent="0.2">
      <c r="B116" t="s">
        <v>458</v>
      </c>
      <c r="C116">
        <v>63.19</v>
      </c>
      <c r="D116">
        <v>0.63</v>
      </c>
      <c r="E116">
        <v>0.26469999999999999</v>
      </c>
      <c r="F116">
        <v>1.02</v>
      </c>
      <c r="H116">
        <f t="shared" ref="H116:I116" si="105">SUM(C114:C116)</f>
        <v>268.89</v>
      </c>
      <c r="I116">
        <f t="shared" si="105"/>
        <v>2.3199999999999998</v>
      </c>
    </row>
    <row r="117" spans="2:9" x14ac:dyDescent="0.2">
      <c r="B117" t="s">
        <v>459</v>
      </c>
      <c r="C117">
        <v>85.1</v>
      </c>
      <c r="D117">
        <v>0.33</v>
      </c>
      <c r="E117">
        <v>-1.0662</v>
      </c>
      <c r="F117">
        <v>0.76</v>
      </c>
      <c r="H117">
        <f t="shared" ref="H117:I117" si="106">SUM(C115:C117)</f>
        <v>276.76</v>
      </c>
      <c r="I117">
        <f t="shared" si="106"/>
        <v>1.75</v>
      </c>
    </row>
    <row r="118" spans="2:9" x14ac:dyDescent="0.2">
      <c r="B118" t="s">
        <v>460</v>
      </c>
      <c r="C118">
        <v>124.64</v>
      </c>
      <c r="D118">
        <v>0.17</v>
      </c>
      <c r="E118">
        <v>-0.1971</v>
      </c>
      <c r="F118">
        <v>-0.17</v>
      </c>
      <c r="H118">
        <f t="shared" ref="H118:I118" si="107">SUM(C116:C118)</f>
        <v>272.93</v>
      </c>
      <c r="I118">
        <f t="shared" si="107"/>
        <v>1.1299999999999999</v>
      </c>
    </row>
    <row r="119" spans="2:9" x14ac:dyDescent="0.2">
      <c r="B119" t="s">
        <v>461</v>
      </c>
      <c r="C119">
        <v>92.22</v>
      </c>
      <c r="D119">
        <v>-0.01</v>
      </c>
      <c r="E119">
        <v>-0.56069999999999998</v>
      </c>
      <c r="F119">
        <v>-1.17</v>
      </c>
      <c r="H119">
        <f t="shared" ref="H119:I119" si="108">SUM(C117:C119)</f>
        <v>301.96000000000004</v>
      </c>
      <c r="I119">
        <f t="shared" si="108"/>
        <v>0.49</v>
      </c>
    </row>
    <row r="120" spans="2:9" x14ac:dyDescent="0.2">
      <c r="B120" t="s">
        <v>462</v>
      </c>
      <c r="C120">
        <v>67.349999999999994</v>
      </c>
      <c r="D120">
        <v>-0.39</v>
      </c>
      <c r="E120">
        <v>-0.84609999999999996</v>
      </c>
      <c r="F120">
        <v>0.63</v>
      </c>
      <c r="H120">
        <f t="shared" ref="H120:I120" si="109">SUM(C118:C120)</f>
        <v>284.21000000000004</v>
      </c>
      <c r="I120">
        <f t="shared" si="109"/>
        <v>-0.23</v>
      </c>
    </row>
    <row r="121" spans="2:9" x14ac:dyDescent="0.2">
      <c r="B121" t="s">
        <v>463</v>
      </c>
      <c r="C121">
        <v>60.19</v>
      </c>
      <c r="D121">
        <v>-1.17</v>
      </c>
      <c r="E121">
        <v>6.0499999999999998E-2</v>
      </c>
      <c r="F121">
        <v>0.88</v>
      </c>
      <c r="H121">
        <f t="shared" ref="H121:I121" si="110">SUM(C119:C121)</f>
        <v>219.76</v>
      </c>
      <c r="I121">
        <f t="shared" si="110"/>
        <v>-1.5699999999999998</v>
      </c>
    </row>
    <row r="122" spans="2:9" x14ac:dyDescent="0.2">
      <c r="B122" t="s">
        <v>464</v>
      </c>
      <c r="C122">
        <v>26.2</v>
      </c>
      <c r="D122">
        <v>-1.78</v>
      </c>
      <c r="E122">
        <v>-0.1434</v>
      </c>
      <c r="F122">
        <v>-0.35</v>
      </c>
      <c r="H122">
        <f t="shared" ref="H122:I122" si="111">SUM(C120:C122)</f>
        <v>153.73999999999998</v>
      </c>
      <c r="I122">
        <f t="shared" si="111"/>
        <v>-3.34</v>
      </c>
    </row>
    <row r="123" spans="2:9" x14ac:dyDescent="0.2">
      <c r="B123" t="s">
        <v>465</v>
      </c>
      <c r="C123">
        <v>23.97</v>
      </c>
      <c r="D123">
        <v>-1.81</v>
      </c>
      <c r="E123">
        <v>0.25459999999999999</v>
      </c>
      <c r="F123">
        <v>0.04</v>
      </c>
      <c r="H123">
        <f t="shared" ref="H123:I123" si="112">SUM(C121:C123)</f>
        <v>110.36</v>
      </c>
      <c r="I123">
        <f t="shared" si="112"/>
        <v>-4.76</v>
      </c>
    </row>
    <row r="124" spans="2:9" x14ac:dyDescent="0.2">
      <c r="B124" t="s">
        <v>466</v>
      </c>
      <c r="C124">
        <v>17.989999999999998</v>
      </c>
      <c r="D124">
        <v>-1.8</v>
      </c>
      <c r="E124">
        <v>1.0392999999999999</v>
      </c>
      <c r="F124">
        <v>-0.99</v>
      </c>
      <c r="H124">
        <f t="shared" ref="H124:I124" si="113">SUM(C122:C124)</f>
        <v>68.16</v>
      </c>
      <c r="I124">
        <f t="shared" si="113"/>
        <v>-5.39</v>
      </c>
    </row>
    <row r="125" spans="2:9" x14ac:dyDescent="0.2">
      <c r="B125" t="s">
        <v>467</v>
      </c>
      <c r="C125">
        <v>95.25</v>
      </c>
      <c r="D125">
        <v>-1.59</v>
      </c>
      <c r="E125">
        <v>3.2399999999999998E-2</v>
      </c>
      <c r="F125">
        <v>-1.08</v>
      </c>
      <c r="H125">
        <f t="shared" ref="H125:I125" si="114">SUM(C123:C125)</f>
        <v>137.20999999999998</v>
      </c>
      <c r="I125">
        <f t="shared" si="114"/>
        <v>-5.2</v>
      </c>
    </row>
    <row r="126" spans="2:9" x14ac:dyDescent="0.2">
      <c r="B126" t="s">
        <v>468</v>
      </c>
      <c r="C126">
        <v>108.53</v>
      </c>
      <c r="D126">
        <v>-1.7</v>
      </c>
      <c r="E126">
        <v>-3.4700000000000002E-2</v>
      </c>
      <c r="F126">
        <v>-0.34</v>
      </c>
      <c r="H126">
        <f t="shared" ref="H126:I126" si="115">SUM(C124:C126)</f>
        <v>221.76999999999998</v>
      </c>
      <c r="I126">
        <f t="shared" si="115"/>
        <v>-5.09</v>
      </c>
    </row>
    <row r="127" spans="2:9" x14ac:dyDescent="0.2">
      <c r="B127" t="s">
        <v>469</v>
      </c>
      <c r="C127">
        <v>84.38</v>
      </c>
      <c r="D127">
        <v>-1.55</v>
      </c>
      <c r="E127">
        <v>1.6788000000000001</v>
      </c>
      <c r="F127">
        <v>0.61</v>
      </c>
      <c r="H127">
        <f t="shared" ref="H127:I127" si="116">SUM(C125:C127)</f>
        <v>288.15999999999997</v>
      </c>
      <c r="I127">
        <f t="shared" si="116"/>
        <v>-4.84</v>
      </c>
    </row>
    <row r="128" spans="2:9" x14ac:dyDescent="0.2">
      <c r="B128" t="s">
        <v>470</v>
      </c>
      <c r="C128">
        <v>34.79</v>
      </c>
      <c r="D128">
        <v>-1.1200000000000001</v>
      </c>
      <c r="E128">
        <v>3.1059999999999999</v>
      </c>
      <c r="F128">
        <v>1.17</v>
      </c>
      <c r="H128">
        <f t="shared" ref="H128:I128" si="117">SUM(C126:C128)</f>
        <v>227.7</v>
      </c>
      <c r="I128">
        <f t="shared" si="117"/>
        <v>-4.37</v>
      </c>
    </row>
    <row r="129" spans="2:9" x14ac:dyDescent="0.2">
      <c r="B129" t="s">
        <v>471</v>
      </c>
      <c r="C129">
        <v>27.39</v>
      </c>
      <c r="D129">
        <v>-1.1000000000000001</v>
      </c>
      <c r="E129">
        <v>3.2793000000000001</v>
      </c>
      <c r="F129">
        <v>2</v>
      </c>
      <c r="H129">
        <f t="shared" ref="H129:I129" si="118">SUM(C127:C129)</f>
        <v>146.56</v>
      </c>
      <c r="I129">
        <f t="shared" si="118"/>
        <v>-3.77</v>
      </c>
    </row>
    <row r="130" spans="2:9" x14ac:dyDescent="0.2">
      <c r="B130" t="s">
        <v>472</v>
      </c>
      <c r="C130">
        <v>60.76</v>
      </c>
      <c r="D130">
        <v>-1.24</v>
      </c>
      <c r="E130">
        <v>1.5303</v>
      </c>
      <c r="F130">
        <v>1.85</v>
      </c>
      <c r="H130">
        <f t="shared" ref="H130:I130" si="119">SUM(C128:C130)</f>
        <v>122.94</v>
      </c>
      <c r="I130">
        <f t="shared" si="119"/>
        <v>-3.46</v>
      </c>
    </row>
    <row r="131" spans="2:9" x14ac:dyDescent="0.2">
      <c r="B131" t="s">
        <v>473</v>
      </c>
      <c r="C131">
        <v>32.770000000000003</v>
      </c>
      <c r="D131">
        <v>-1.0900000000000001</v>
      </c>
      <c r="E131">
        <v>-0.25019999999999998</v>
      </c>
      <c r="F131">
        <v>0.28000000000000003</v>
      </c>
      <c r="H131">
        <f t="shared" ref="H131:I131" si="120">SUM(C129:C131)</f>
        <v>120.92000000000002</v>
      </c>
      <c r="I131">
        <f t="shared" si="120"/>
        <v>-3.4299999999999997</v>
      </c>
    </row>
    <row r="132" spans="2:9" x14ac:dyDescent="0.2">
      <c r="B132" t="s">
        <v>474</v>
      </c>
      <c r="C132">
        <v>57.44</v>
      </c>
      <c r="D132">
        <v>-1.03</v>
      </c>
      <c r="E132">
        <v>0.88880000000000003</v>
      </c>
      <c r="F132">
        <v>1.38</v>
      </c>
      <c r="H132">
        <f t="shared" ref="H132:I132" si="121">SUM(C130:C132)</f>
        <v>150.97</v>
      </c>
      <c r="I132">
        <f t="shared" si="121"/>
        <v>-3.3600000000000003</v>
      </c>
    </row>
    <row r="133" spans="2:9" x14ac:dyDescent="0.2">
      <c r="B133" t="s">
        <v>475</v>
      </c>
      <c r="C133">
        <v>37.119999999999997</v>
      </c>
      <c r="D133">
        <v>-0.99</v>
      </c>
      <c r="E133">
        <v>0.34499999999999997</v>
      </c>
      <c r="F133">
        <v>-0.27</v>
      </c>
      <c r="H133">
        <f t="shared" ref="H133:I133" si="122">SUM(C131:C133)</f>
        <v>127.33000000000001</v>
      </c>
      <c r="I133">
        <f t="shared" si="122"/>
        <v>-3.1100000000000003</v>
      </c>
    </row>
    <row r="134" spans="2:9" x14ac:dyDescent="0.2">
      <c r="B134" t="s">
        <v>476</v>
      </c>
      <c r="C134">
        <v>16.61</v>
      </c>
      <c r="D134">
        <v>-1.08</v>
      </c>
      <c r="E134">
        <v>0.86560000000000004</v>
      </c>
      <c r="F134">
        <v>0.97</v>
      </c>
      <c r="H134">
        <f t="shared" ref="H134:I134" si="123">SUM(C132:C134)</f>
        <v>111.17</v>
      </c>
      <c r="I134">
        <f t="shared" si="123"/>
        <v>-3.1</v>
      </c>
    </row>
    <row r="135" spans="2:9" x14ac:dyDescent="0.2">
      <c r="B135" t="s">
        <v>477</v>
      </c>
      <c r="C135">
        <v>14.83</v>
      </c>
      <c r="D135">
        <v>-0.66</v>
      </c>
      <c r="E135">
        <v>0.55089999999999995</v>
      </c>
      <c r="F135">
        <v>0.01</v>
      </c>
      <c r="H135">
        <f t="shared" ref="H135:I135" si="124">SUM(C133:C135)</f>
        <v>68.56</v>
      </c>
      <c r="I135">
        <f t="shared" si="124"/>
        <v>-2.7300000000000004</v>
      </c>
    </row>
    <row r="136" spans="2:9" x14ac:dyDescent="0.2">
      <c r="B136" t="s">
        <v>478</v>
      </c>
      <c r="C136">
        <v>28.1</v>
      </c>
      <c r="D136">
        <v>-0.53</v>
      </c>
      <c r="E136">
        <v>0.70309999999999995</v>
      </c>
      <c r="F136">
        <v>2.0499999999999998</v>
      </c>
      <c r="H136">
        <f t="shared" ref="H136:I136" si="125">SUM(C134:C136)</f>
        <v>59.54</v>
      </c>
      <c r="I136">
        <f t="shared" si="125"/>
        <v>-2.2700000000000005</v>
      </c>
    </row>
    <row r="137" spans="2:9" x14ac:dyDescent="0.2">
      <c r="B137" t="s">
        <v>479</v>
      </c>
      <c r="C137">
        <v>81.3</v>
      </c>
      <c r="D137">
        <v>-0.49</v>
      </c>
      <c r="E137">
        <v>0.99070000000000003</v>
      </c>
      <c r="F137">
        <v>-0.03</v>
      </c>
      <c r="H137">
        <f t="shared" ref="H137:I137" si="126">SUM(C135:C137)</f>
        <v>124.22999999999999</v>
      </c>
      <c r="I137">
        <f t="shared" si="126"/>
        <v>-1.68</v>
      </c>
    </row>
    <row r="138" spans="2:9" x14ac:dyDescent="0.2">
      <c r="B138" t="s">
        <v>480</v>
      </c>
      <c r="C138">
        <v>128.44</v>
      </c>
      <c r="D138">
        <v>-0.36</v>
      </c>
      <c r="E138">
        <v>3.3799999999999997E-2</v>
      </c>
      <c r="F138">
        <v>0.16</v>
      </c>
      <c r="H138">
        <f t="shared" ref="H138:I138" si="127">SUM(C136:C138)</f>
        <v>237.84</v>
      </c>
      <c r="I138">
        <f t="shared" si="127"/>
        <v>-1.38</v>
      </c>
    </row>
    <row r="139" spans="2:9" x14ac:dyDescent="0.2">
      <c r="B139" t="s">
        <v>481</v>
      </c>
      <c r="C139">
        <v>73.209999999999994</v>
      </c>
      <c r="D139">
        <v>-7.0000000000000007E-2</v>
      </c>
      <c r="E139">
        <v>-0.64370000000000005</v>
      </c>
      <c r="F139">
        <v>-1.1499999999999999</v>
      </c>
      <c r="H139">
        <f t="shared" ref="H139:I139" si="128">SUM(C137:C139)</f>
        <v>282.95</v>
      </c>
      <c r="I139">
        <f t="shared" si="128"/>
        <v>-0.91999999999999993</v>
      </c>
    </row>
    <row r="140" spans="2:9" x14ac:dyDescent="0.2">
      <c r="B140" t="s">
        <v>482</v>
      </c>
      <c r="C140">
        <v>36.36</v>
      </c>
      <c r="D140">
        <v>0.13</v>
      </c>
      <c r="E140">
        <v>1.0006999999999999</v>
      </c>
      <c r="F140">
        <v>1.04</v>
      </c>
      <c r="H140">
        <f t="shared" ref="H140:I140" si="129">SUM(C138:C140)</f>
        <v>238.01</v>
      </c>
      <c r="I140">
        <f t="shared" si="129"/>
        <v>-0.3</v>
      </c>
    </row>
    <row r="141" spans="2:9" x14ac:dyDescent="0.2">
      <c r="B141" t="s">
        <v>483</v>
      </c>
      <c r="C141">
        <v>83.27</v>
      </c>
      <c r="D141">
        <v>0.45</v>
      </c>
      <c r="E141">
        <v>3.4016000000000002</v>
      </c>
      <c r="F141">
        <v>1.41</v>
      </c>
      <c r="H141">
        <f t="shared" ref="H141:I141" si="130">SUM(C139:C141)</f>
        <v>192.83999999999997</v>
      </c>
      <c r="I141">
        <f t="shared" si="130"/>
        <v>0.51</v>
      </c>
    </row>
    <row r="142" spans="2:9" x14ac:dyDescent="0.2">
      <c r="B142" t="s">
        <v>484</v>
      </c>
      <c r="C142">
        <v>27.65</v>
      </c>
      <c r="D142">
        <v>0.61</v>
      </c>
      <c r="E142">
        <v>2.99</v>
      </c>
      <c r="F142">
        <v>1.46</v>
      </c>
      <c r="H142">
        <f t="shared" ref="H142:I142" si="131">SUM(C140:C142)</f>
        <v>147.28</v>
      </c>
      <c r="I142">
        <f t="shared" si="131"/>
        <v>1.19</v>
      </c>
    </row>
    <row r="143" spans="2:9" x14ac:dyDescent="0.2">
      <c r="B143" t="s">
        <v>485</v>
      </c>
      <c r="C143">
        <v>93.54</v>
      </c>
      <c r="D143">
        <v>0.17</v>
      </c>
      <c r="E143">
        <v>1.8788</v>
      </c>
      <c r="F143">
        <v>2</v>
      </c>
      <c r="H143">
        <f t="shared" ref="H143:I143" si="132">SUM(C141:C143)</f>
        <v>204.45999999999998</v>
      </c>
      <c r="I143">
        <f t="shared" si="132"/>
        <v>1.23</v>
      </c>
    </row>
    <row r="144" spans="2:9" x14ac:dyDescent="0.2">
      <c r="B144" t="s">
        <v>486</v>
      </c>
      <c r="C144">
        <v>72.16</v>
      </c>
      <c r="D144">
        <v>0.08</v>
      </c>
      <c r="E144">
        <v>0.94279999999999997</v>
      </c>
      <c r="F144">
        <v>-1.53</v>
      </c>
      <c r="H144">
        <f t="shared" ref="H144:I144" si="133">SUM(C142:C144)</f>
        <v>193.35</v>
      </c>
      <c r="I144">
        <f t="shared" si="133"/>
        <v>0.86</v>
      </c>
    </row>
    <row r="145" spans="2:9" x14ac:dyDescent="0.2">
      <c r="B145" t="s">
        <v>487</v>
      </c>
      <c r="C145">
        <v>39.880000000000003</v>
      </c>
      <c r="D145">
        <v>0.05</v>
      </c>
      <c r="E145">
        <v>0.30430000000000001</v>
      </c>
      <c r="F145">
        <v>-0.02</v>
      </c>
      <c r="H145">
        <f t="shared" ref="H145:I145" si="134">SUM(C143:C145)</f>
        <v>205.57999999999998</v>
      </c>
      <c r="I145">
        <f t="shared" si="134"/>
        <v>0.3</v>
      </c>
    </row>
    <row r="146" spans="2:9" x14ac:dyDescent="0.2">
      <c r="B146" t="s">
        <v>488</v>
      </c>
      <c r="C146">
        <v>20.74</v>
      </c>
      <c r="D146">
        <v>0.13</v>
      </c>
      <c r="E146">
        <v>-0.29580000000000001</v>
      </c>
      <c r="F146">
        <v>0.53</v>
      </c>
      <c r="H146">
        <f t="shared" ref="H146:I146" si="135">SUM(C144:C146)</f>
        <v>132.78</v>
      </c>
      <c r="I146">
        <f t="shared" si="135"/>
        <v>0.26</v>
      </c>
    </row>
    <row r="147" spans="2:9" x14ac:dyDescent="0.2">
      <c r="B147" t="s">
        <v>489</v>
      </c>
      <c r="C147">
        <v>12.53</v>
      </c>
      <c r="D147">
        <v>0.02</v>
      </c>
      <c r="E147">
        <v>-0.1802</v>
      </c>
      <c r="F147">
        <v>0.97</v>
      </c>
      <c r="H147">
        <f t="shared" ref="H147:I147" si="136">SUM(C145:C147)</f>
        <v>73.150000000000006</v>
      </c>
      <c r="I147">
        <f t="shared" si="136"/>
        <v>0.19999999999999998</v>
      </c>
    </row>
    <row r="148" spans="2:9" x14ac:dyDescent="0.2">
      <c r="B148" t="s">
        <v>490</v>
      </c>
      <c r="C148">
        <v>33.619999999999997</v>
      </c>
      <c r="D148">
        <v>0.22</v>
      </c>
      <c r="E148">
        <v>-0.2104</v>
      </c>
      <c r="F148">
        <v>1.06</v>
      </c>
      <c r="H148">
        <f t="shared" ref="H148:I148" si="137">SUM(C146:C148)</f>
        <v>66.889999999999986</v>
      </c>
      <c r="I148">
        <f t="shared" si="137"/>
        <v>0.37</v>
      </c>
    </row>
    <row r="149" spans="2:9" x14ac:dyDescent="0.2">
      <c r="B149" t="s">
        <v>491</v>
      </c>
      <c r="C149">
        <v>39.979999999999997</v>
      </c>
      <c r="D149">
        <v>-7.0000000000000007E-2</v>
      </c>
      <c r="E149">
        <v>0.6603</v>
      </c>
      <c r="F149">
        <v>0.23</v>
      </c>
      <c r="H149">
        <f t="shared" ref="H149:I149" si="138">SUM(C147:C149)</f>
        <v>86.13</v>
      </c>
      <c r="I149">
        <f t="shared" si="138"/>
        <v>0.16999999999999998</v>
      </c>
    </row>
    <row r="150" spans="2:9" x14ac:dyDescent="0.2">
      <c r="B150" t="s">
        <v>492</v>
      </c>
      <c r="C150">
        <v>52.51</v>
      </c>
      <c r="D150">
        <v>0.12</v>
      </c>
      <c r="E150">
        <v>0.52059999999999995</v>
      </c>
      <c r="F150">
        <v>-0.24</v>
      </c>
      <c r="H150">
        <f t="shared" ref="H150:I150" si="139">SUM(C148:C150)</f>
        <v>126.10999999999999</v>
      </c>
      <c r="I150">
        <f t="shared" si="139"/>
        <v>0.27</v>
      </c>
    </row>
    <row r="151" spans="2:9" x14ac:dyDescent="0.2">
      <c r="B151" t="s">
        <v>493</v>
      </c>
      <c r="C151">
        <v>74.87</v>
      </c>
      <c r="D151">
        <v>0.31</v>
      </c>
      <c r="E151">
        <v>1.2766999999999999</v>
      </c>
      <c r="F151">
        <v>0.22</v>
      </c>
      <c r="H151">
        <f t="shared" ref="H151:I151" si="140">SUM(C149:C151)</f>
        <v>167.36</v>
      </c>
      <c r="I151">
        <f t="shared" si="140"/>
        <v>0.36</v>
      </c>
    </row>
    <row r="152" spans="2:9" x14ac:dyDescent="0.2">
      <c r="B152" t="s">
        <v>494</v>
      </c>
      <c r="C152">
        <v>57.24</v>
      </c>
      <c r="D152">
        <v>0.19</v>
      </c>
      <c r="E152">
        <v>0.72319999999999995</v>
      </c>
      <c r="F152">
        <v>0.86</v>
      </c>
      <c r="H152">
        <f t="shared" ref="H152:I152" si="141">SUM(C150:C152)</f>
        <v>184.62</v>
      </c>
      <c r="I152">
        <f t="shared" si="141"/>
        <v>0.62</v>
      </c>
    </row>
    <row r="153" spans="2:9" x14ac:dyDescent="0.2">
      <c r="B153" t="s">
        <v>495</v>
      </c>
      <c r="C153">
        <v>64.42</v>
      </c>
      <c r="D153">
        <v>0.08</v>
      </c>
      <c r="E153">
        <v>-0.876</v>
      </c>
      <c r="F153">
        <v>1.04</v>
      </c>
      <c r="H153">
        <f t="shared" ref="H153:I153" si="142">SUM(C151:C153)</f>
        <v>196.53000000000003</v>
      </c>
      <c r="I153">
        <f t="shared" si="142"/>
        <v>0.57999999999999996</v>
      </c>
    </row>
    <row r="154" spans="2:9" x14ac:dyDescent="0.2">
      <c r="B154" t="s">
        <v>496</v>
      </c>
      <c r="C154">
        <v>71.87</v>
      </c>
      <c r="D154">
        <v>0.2</v>
      </c>
      <c r="E154">
        <v>-0.52680000000000005</v>
      </c>
      <c r="F154">
        <v>-0.2</v>
      </c>
      <c r="H154">
        <f t="shared" ref="H154:I154" si="143">SUM(C152:C154)</f>
        <v>193.53</v>
      </c>
      <c r="I154">
        <f t="shared" si="143"/>
        <v>0.47000000000000003</v>
      </c>
    </row>
    <row r="155" spans="2:9" x14ac:dyDescent="0.2">
      <c r="B155" t="s">
        <v>497</v>
      </c>
      <c r="C155">
        <v>97.01</v>
      </c>
      <c r="D155">
        <v>0.2</v>
      </c>
      <c r="E155">
        <v>0.5302</v>
      </c>
      <c r="F155">
        <v>0.28999999999999998</v>
      </c>
      <c r="H155">
        <f t="shared" ref="H155:I155" si="144">SUM(C153:C155)</f>
        <v>233.3</v>
      </c>
      <c r="I155">
        <f t="shared" si="144"/>
        <v>0.48000000000000004</v>
      </c>
    </row>
    <row r="156" spans="2:9" x14ac:dyDescent="0.2">
      <c r="B156" t="s">
        <v>498</v>
      </c>
      <c r="C156">
        <v>96.97</v>
      </c>
      <c r="D156">
        <v>0.35</v>
      </c>
      <c r="E156">
        <v>0.48649999999999999</v>
      </c>
      <c r="F156">
        <v>0.08</v>
      </c>
      <c r="H156">
        <f t="shared" ref="H156:I156" si="145">SUM(C154:C156)</f>
        <v>265.85000000000002</v>
      </c>
      <c r="I156">
        <f t="shared" si="145"/>
        <v>0.75</v>
      </c>
    </row>
    <row r="157" spans="2:9" x14ac:dyDescent="0.2">
      <c r="B157" t="s">
        <v>499</v>
      </c>
      <c r="C157">
        <v>40.86</v>
      </c>
      <c r="D157">
        <v>0.97</v>
      </c>
      <c r="E157">
        <v>-0.1154</v>
      </c>
      <c r="F157">
        <v>-0.82</v>
      </c>
      <c r="H157">
        <f t="shared" ref="H157:I157" si="146">SUM(C155:C157)</f>
        <v>234.84000000000003</v>
      </c>
      <c r="I157">
        <f t="shared" si="146"/>
        <v>1.52</v>
      </c>
    </row>
    <row r="158" spans="2:9" x14ac:dyDescent="0.2">
      <c r="B158" t="s">
        <v>500</v>
      </c>
      <c r="C158">
        <v>27.82</v>
      </c>
      <c r="D158">
        <v>0.91</v>
      </c>
      <c r="E158">
        <v>-0.188</v>
      </c>
      <c r="F158">
        <v>-0.49</v>
      </c>
      <c r="H158">
        <f t="shared" ref="H158:I158" si="147">SUM(C156:C158)</f>
        <v>165.64999999999998</v>
      </c>
      <c r="I158">
        <f t="shared" si="147"/>
        <v>2.23</v>
      </c>
    </row>
    <row r="159" spans="2:9" x14ac:dyDescent="0.2">
      <c r="B159" t="s">
        <v>501</v>
      </c>
      <c r="C159">
        <v>18.95</v>
      </c>
      <c r="D159">
        <v>0.37</v>
      </c>
      <c r="E159">
        <v>0.79690000000000005</v>
      </c>
      <c r="F159">
        <v>1.23</v>
      </c>
      <c r="H159">
        <f t="shared" ref="H159:I159" si="148">SUM(C157:C159)</f>
        <v>87.63000000000001</v>
      </c>
      <c r="I159">
        <f t="shared" si="148"/>
        <v>2.25</v>
      </c>
    </row>
    <row r="160" spans="2:9" x14ac:dyDescent="0.2">
      <c r="B160" t="s">
        <v>502</v>
      </c>
      <c r="C160">
        <v>19.670000000000002</v>
      </c>
      <c r="D160">
        <v>0.54</v>
      </c>
      <c r="E160">
        <v>-0.11219999999999999</v>
      </c>
      <c r="F160">
        <v>0.48</v>
      </c>
      <c r="H160">
        <f t="shared" ref="H160:I160" si="149">SUM(C158:C160)</f>
        <v>66.44</v>
      </c>
      <c r="I160">
        <f t="shared" si="149"/>
        <v>1.82</v>
      </c>
    </row>
    <row r="161" spans="2:9" x14ac:dyDescent="0.2">
      <c r="B161" t="s">
        <v>503</v>
      </c>
      <c r="C161">
        <v>72.849999999999994</v>
      </c>
      <c r="D161">
        <v>0.97</v>
      </c>
      <c r="E161">
        <v>-0.25190000000000001</v>
      </c>
      <c r="F161">
        <v>-0.19</v>
      </c>
      <c r="H161">
        <f t="shared" ref="H161:I161" si="150">SUM(C159:C161)</f>
        <v>111.47</v>
      </c>
      <c r="I161">
        <f t="shared" si="150"/>
        <v>1.88</v>
      </c>
    </row>
    <row r="162" spans="2:9" x14ac:dyDescent="0.2">
      <c r="B162" t="s">
        <v>504</v>
      </c>
      <c r="C162">
        <v>57.12</v>
      </c>
      <c r="D162">
        <v>1.04</v>
      </c>
      <c r="E162">
        <v>0.28470000000000001</v>
      </c>
      <c r="F162">
        <v>0.48</v>
      </c>
      <c r="H162">
        <f t="shared" ref="H162:I162" si="151">SUM(C160:C162)</f>
        <v>149.63999999999999</v>
      </c>
      <c r="I162">
        <f t="shared" si="151"/>
        <v>2.5499999999999998</v>
      </c>
    </row>
    <row r="163" spans="2:9" x14ac:dyDescent="0.2">
      <c r="B163" t="s">
        <v>505</v>
      </c>
      <c r="C163">
        <v>123</v>
      </c>
      <c r="D163">
        <v>1.23</v>
      </c>
      <c r="E163">
        <v>1.6132</v>
      </c>
      <c r="F163">
        <v>0.46</v>
      </c>
      <c r="H163">
        <f t="shared" ref="H163:I163" si="152">SUM(C161:C163)</f>
        <v>252.97</v>
      </c>
      <c r="I163">
        <f t="shared" si="152"/>
        <v>3.2399999999999998</v>
      </c>
    </row>
    <row r="164" spans="2:9" x14ac:dyDescent="0.2">
      <c r="B164" t="s">
        <v>506</v>
      </c>
      <c r="C164">
        <v>40.590000000000003</v>
      </c>
      <c r="D164">
        <v>1.68</v>
      </c>
      <c r="E164">
        <v>0.55000000000000004</v>
      </c>
      <c r="F164">
        <v>-0.13</v>
      </c>
      <c r="H164">
        <f t="shared" ref="H164:I164" si="153">SUM(C162:C164)</f>
        <v>220.71</v>
      </c>
      <c r="I164">
        <f t="shared" si="153"/>
        <v>3.95</v>
      </c>
    </row>
    <row r="165" spans="2:9" x14ac:dyDescent="0.2">
      <c r="B165" t="s">
        <v>507</v>
      </c>
      <c r="C165">
        <v>77.62</v>
      </c>
      <c r="D165">
        <v>1.58</v>
      </c>
      <c r="E165">
        <v>1.1216999999999999</v>
      </c>
      <c r="F165">
        <v>1.07</v>
      </c>
      <c r="H165">
        <f t="shared" ref="H165:I165" si="154">SUM(C163:C165)</f>
        <v>241.21</v>
      </c>
      <c r="I165">
        <f t="shared" si="154"/>
        <v>4.49</v>
      </c>
    </row>
    <row r="166" spans="2:9" x14ac:dyDescent="0.2">
      <c r="B166" t="s">
        <v>508</v>
      </c>
      <c r="C166">
        <v>58.1</v>
      </c>
      <c r="D166">
        <v>1.71</v>
      </c>
      <c r="E166">
        <v>0.98419999999999996</v>
      </c>
      <c r="F166">
        <v>0.87</v>
      </c>
      <c r="H166">
        <f t="shared" ref="H166:I166" si="155">SUM(C164:C166)</f>
        <v>176.31</v>
      </c>
      <c r="I166">
        <f t="shared" si="155"/>
        <v>4.97</v>
      </c>
    </row>
    <row r="167" spans="2:9" x14ac:dyDescent="0.2">
      <c r="B167" t="s">
        <v>509</v>
      </c>
      <c r="C167">
        <v>52.33</v>
      </c>
      <c r="D167">
        <v>1.97</v>
      </c>
      <c r="E167">
        <v>-0.52049999999999996</v>
      </c>
      <c r="F167">
        <v>1.86</v>
      </c>
      <c r="H167">
        <f t="shared" ref="H167:I167" si="156">SUM(C165:C167)</f>
        <v>188.05</v>
      </c>
      <c r="I167">
        <f t="shared" si="156"/>
        <v>5.26</v>
      </c>
    </row>
    <row r="168" spans="2:9" x14ac:dyDescent="0.2">
      <c r="B168" t="s">
        <v>510</v>
      </c>
      <c r="C168">
        <v>72.83</v>
      </c>
      <c r="D168">
        <v>1.68</v>
      </c>
      <c r="E168">
        <v>1.3413999999999999</v>
      </c>
      <c r="F168">
        <v>2.63</v>
      </c>
      <c r="H168">
        <f t="shared" ref="H168:I168" si="157">SUM(C166:C168)</f>
        <v>183.26</v>
      </c>
      <c r="I168">
        <f t="shared" si="157"/>
        <v>5.3599999999999994</v>
      </c>
    </row>
    <row r="169" spans="2:9" x14ac:dyDescent="0.2">
      <c r="B169" t="s">
        <v>511</v>
      </c>
      <c r="C169">
        <v>76.52</v>
      </c>
      <c r="D169">
        <v>1.51</v>
      </c>
      <c r="E169">
        <v>-0.30199999999999999</v>
      </c>
      <c r="F169">
        <v>0.2</v>
      </c>
      <c r="H169">
        <f t="shared" ref="H169:I169" si="158">SUM(C167:C169)</f>
        <v>201.68</v>
      </c>
      <c r="I169">
        <f t="shared" si="158"/>
        <v>5.16</v>
      </c>
    </row>
    <row r="170" spans="2:9" x14ac:dyDescent="0.2">
      <c r="B170" t="s">
        <v>512</v>
      </c>
      <c r="C170">
        <v>35.119999999999997</v>
      </c>
      <c r="D170">
        <v>0.62</v>
      </c>
      <c r="E170">
        <v>0.19109999999999999</v>
      </c>
      <c r="F170">
        <v>0.16</v>
      </c>
      <c r="H170">
        <f t="shared" ref="H170:I170" si="159">SUM(C168:C170)</f>
        <v>184.47</v>
      </c>
      <c r="I170">
        <f t="shared" si="159"/>
        <v>3.81</v>
      </c>
    </row>
    <row r="171" spans="2:9" x14ac:dyDescent="0.2">
      <c r="B171" t="s">
        <v>513</v>
      </c>
      <c r="C171">
        <v>13.89</v>
      </c>
      <c r="D171">
        <v>-0.02</v>
      </c>
      <c r="E171">
        <v>0.5353</v>
      </c>
      <c r="F171">
        <v>0.85</v>
      </c>
      <c r="H171">
        <f t="shared" ref="H171:I171" si="160">SUM(C169:C171)</f>
        <v>125.52999999999999</v>
      </c>
      <c r="I171">
        <f t="shared" si="160"/>
        <v>2.11</v>
      </c>
    </row>
    <row r="172" spans="2:9" x14ac:dyDescent="0.2">
      <c r="B172" t="s">
        <v>514</v>
      </c>
      <c r="C172">
        <v>21.48</v>
      </c>
      <c r="D172">
        <v>0.4</v>
      </c>
      <c r="E172">
        <v>-0.64029999999999998</v>
      </c>
      <c r="F172">
        <v>-0.44</v>
      </c>
      <c r="H172">
        <f t="shared" ref="H172:I172" si="161">SUM(C170:C172)</f>
        <v>70.489999999999995</v>
      </c>
      <c r="I172">
        <f t="shared" si="161"/>
        <v>1</v>
      </c>
    </row>
    <row r="173" spans="2:9" x14ac:dyDescent="0.2">
      <c r="B173" t="s">
        <v>515</v>
      </c>
      <c r="C173">
        <v>34.81</v>
      </c>
      <c r="D173">
        <v>0.67</v>
      </c>
      <c r="E173">
        <v>-0.3659</v>
      </c>
      <c r="F173">
        <v>-1.76</v>
      </c>
      <c r="H173">
        <f t="shared" ref="H173:I173" si="162">SUM(C171:C173)</f>
        <v>70.180000000000007</v>
      </c>
      <c r="I173">
        <f t="shared" si="162"/>
        <v>1.05</v>
      </c>
    </row>
    <row r="174" spans="2:9" x14ac:dyDescent="0.2">
      <c r="B174" t="s">
        <v>516</v>
      </c>
      <c r="C174">
        <v>104.5</v>
      </c>
      <c r="D174">
        <v>0.62</v>
      </c>
      <c r="E174">
        <v>0.71699999999999997</v>
      </c>
      <c r="F174">
        <v>1.19</v>
      </c>
      <c r="H174">
        <f t="shared" ref="H174:I174" si="163">SUM(C172:C174)</f>
        <v>160.79000000000002</v>
      </c>
      <c r="I174">
        <f t="shared" si="163"/>
        <v>1.69</v>
      </c>
    </row>
    <row r="175" spans="2:9" x14ac:dyDescent="0.2">
      <c r="B175" t="s">
        <v>517</v>
      </c>
      <c r="C175">
        <v>88.03</v>
      </c>
      <c r="D175">
        <v>0.73</v>
      </c>
      <c r="E175">
        <v>1.6267</v>
      </c>
      <c r="F175">
        <v>0.47</v>
      </c>
      <c r="H175">
        <f t="shared" ref="H175:I175" si="164">SUM(C173:C175)</f>
        <v>227.34</v>
      </c>
      <c r="I175">
        <f t="shared" si="164"/>
        <v>2.02</v>
      </c>
    </row>
    <row r="176" spans="2:9" x14ac:dyDescent="0.2">
      <c r="B176" t="s">
        <v>518</v>
      </c>
      <c r="C176">
        <v>72.28</v>
      </c>
      <c r="D176">
        <v>0.79</v>
      </c>
      <c r="E176">
        <v>3.4952999999999999</v>
      </c>
      <c r="F176">
        <v>1.6</v>
      </c>
      <c r="H176">
        <f t="shared" ref="H176:I176" si="165">SUM(C174:C176)</f>
        <v>264.81</v>
      </c>
      <c r="I176">
        <f t="shared" si="165"/>
        <v>2.14</v>
      </c>
    </row>
    <row r="177" spans="2:9" x14ac:dyDescent="0.2">
      <c r="B177" t="s">
        <v>519</v>
      </c>
      <c r="C177">
        <v>75.180000000000007</v>
      </c>
      <c r="D177">
        <v>0.89</v>
      </c>
      <c r="E177">
        <v>0.1845</v>
      </c>
      <c r="F177">
        <v>0.5</v>
      </c>
      <c r="H177">
        <f t="shared" ref="H177:I177" si="166">SUM(C175:C177)</f>
        <v>235.49</v>
      </c>
      <c r="I177">
        <f t="shared" si="166"/>
        <v>2.41</v>
      </c>
    </row>
    <row r="178" spans="2:9" x14ac:dyDescent="0.2">
      <c r="B178" t="s">
        <v>520</v>
      </c>
      <c r="C178">
        <v>64.63</v>
      </c>
      <c r="D178">
        <v>0.77</v>
      </c>
      <c r="E178">
        <v>0.76429999999999998</v>
      </c>
      <c r="F178">
        <v>0.67</v>
      </c>
      <c r="H178">
        <f t="shared" ref="H178:I178" si="167">SUM(C176:C178)</f>
        <v>212.09</v>
      </c>
      <c r="I178">
        <f t="shared" si="167"/>
        <v>2.4500000000000002</v>
      </c>
    </row>
    <row r="179" spans="2:9" x14ac:dyDescent="0.2">
      <c r="B179" t="s">
        <v>521</v>
      </c>
      <c r="C179">
        <v>81.94</v>
      </c>
      <c r="D179">
        <v>0.98</v>
      </c>
      <c r="E179">
        <v>-0.43540000000000001</v>
      </c>
      <c r="F179">
        <v>0.97</v>
      </c>
      <c r="H179">
        <f t="shared" ref="H179:I179" si="168">SUM(C177:C179)</f>
        <v>221.75</v>
      </c>
      <c r="I179">
        <f t="shared" si="168"/>
        <v>2.64</v>
      </c>
    </row>
    <row r="180" spans="2:9" x14ac:dyDescent="0.2">
      <c r="B180" t="s">
        <v>522</v>
      </c>
      <c r="C180">
        <v>124.04</v>
      </c>
      <c r="D180">
        <v>1.47</v>
      </c>
      <c r="E180">
        <v>-1.6074999999999999</v>
      </c>
      <c r="F180">
        <v>-0.78</v>
      </c>
      <c r="H180">
        <f t="shared" ref="H180:I180" si="169">SUM(C178:C180)</f>
        <v>270.61</v>
      </c>
      <c r="I180">
        <f t="shared" si="169"/>
        <v>3.2199999999999998</v>
      </c>
    </row>
    <row r="181" spans="2:9" x14ac:dyDescent="0.2">
      <c r="B181" t="s">
        <v>523</v>
      </c>
      <c r="C181">
        <v>45.46</v>
      </c>
      <c r="D181">
        <v>1.51</v>
      </c>
      <c r="E181">
        <v>-0.51949999999999996</v>
      </c>
      <c r="F181">
        <v>-0.59</v>
      </c>
      <c r="H181">
        <f t="shared" ref="H181:I181" si="170">SUM(C179:C181)</f>
        <v>251.44000000000003</v>
      </c>
      <c r="I181">
        <f t="shared" si="170"/>
        <v>3.96</v>
      </c>
    </row>
    <row r="182" spans="2:9" x14ac:dyDescent="0.2">
      <c r="B182" t="s">
        <v>524</v>
      </c>
      <c r="C182">
        <v>12.7</v>
      </c>
      <c r="D182">
        <v>0.9</v>
      </c>
      <c r="E182">
        <v>-0.51070000000000004</v>
      </c>
      <c r="F182">
        <v>-3.18</v>
      </c>
      <c r="H182">
        <f t="shared" ref="H182:I182" si="171">SUM(C180:C182)</f>
        <v>182.2</v>
      </c>
      <c r="I182">
        <f t="shared" si="171"/>
        <v>3.88</v>
      </c>
    </row>
    <row r="183" spans="2:9" x14ac:dyDescent="0.2">
      <c r="B183" t="s">
        <v>525</v>
      </c>
      <c r="C183">
        <v>20.89</v>
      </c>
      <c r="D183">
        <v>0.6</v>
      </c>
      <c r="E183">
        <v>-0.39300000000000002</v>
      </c>
      <c r="F183">
        <v>0.12</v>
      </c>
      <c r="H183">
        <f t="shared" ref="H183:I183" si="172">SUM(C181:C183)</f>
        <v>79.05</v>
      </c>
      <c r="I183">
        <f t="shared" si="172"/>
        <v>3.0100000000000002</v>
      </c>
    </row>
    <row r="184" spans="2:9" x14ac:dyDescent="0.2">
      <c r="B184" t="s">
        <v>526</v>
      </c>
      <c r="C184">
        <v>16.95</v>
      </c>
      <c r="D184">
        <v>0.61</v>
      </c>
      <c r="E184">
        <v>-0.36059999999999998</v>
      </c>
      <c r="F184">
        <v>-0.56999999999999995</v>
      </c>
      <c r="H184">
        <f t="shared" ref="H184:I184" si="173">SUM(C182:C184)</f>
        <v>50.540000000000006</v>
      </c>
      <c r="I184">
        <f t="shared" si="173"/>
        <v>2.11</v>
      </c>
    </row>
    <row r="185" spans="2:9" x14ac:dyDescent="0.2">
      <c r="B185" t="s">
        <v>527</v>
      </c>
      <c r="C185">
        <v>16.88</v>
      </c>
      <c r="D185">
        <v>0.96</v>
      </c>
      <c r="E185">
        <v>-0.56499999999999995</v>
      </c>
      <c r="F185">
        <v>-0.71</v>
      </c>
      <c r="H185">
        <f t="shared" ref="H185:I185" si="174">SUM(C183:C185)</f>
        <v>54.72</v>
      </c>
      <c r="I185">
        <f t="shared" si="174"/>
        <v>2.17</v>
      </c>
    </row>
    <row r="186" spans="2:9" x14ac:dyDescent="0.2">
      <c r="B186" t="s">
        <v>528</v>
      </c>
      <c r="C186">
        <v>86.69</v>
      </c>
      <c r="D186">
        <v>0.7</v>
      </c>
      <c r="E186">
        <v>1.0018</v>
      </c>
      <c r="F186">
        <v>2.56</v>
      </c>
      <c r="H186">
        <f t="shared" ref="H186:I186" si="175">SUM(C184:C186)</f>
        <v>120.52</v>
      </c>
      <c r="I186">
        <f t="shared" si="175"/>
        <v>2.2699999999999996</v>
      </c>
    </row>
    <row r="187" spans="2:9" x14ac:dyDescent="0.2">
      <c r="B187" t="s">
        <v>529</v>
      </c>
      <c r="C187">
        <v>48.44</v>
      </c>
      <c r="D187">
        <v>0.27</v>
      </c>
      <c r="E187">
        <v>-0.1041</v>
      </c>
      <c r="F187">
        <v>1.56</v>
      </c>
      <c r="H187">
        <f t="shared" ref="H187:I187" si="176">SUM(C185:C187)</f>
        <v>152.01</v>
      </c>
      <c r="I187">
        <f t="shared" si="176"/>
        <v>1.93</v>
      </c>
    </row>
    <row r="188" spans="2:9" x14ac:dyDescent="0.2">
      <c r="B188" t="s">
        <v>530</v>
      </c>
      <c r="C188">
        <v>85.38</v>
      </c>
      <c r="D188">
        <v>-0.01</v>
      </c>
      <c r="E188">
        <v>-0.28789999999999999</v>
      </c>
      <c r="F188">
        <v>1.04</v>
      </c>
      <c r="H188">
        <f t="shared" ref="H188:I188" si="177">SUM(C186:C188)</f>
        <v>220.51</v>
      </c>
      <c r="I188">
        <f t="shared" si="177"/>
        <v>0.96</v>
      </c>
    </row>
    <row r="189" spans="2:9" x14ac:dyDescent="0.2">
      <c r="B189" t="s">
        <v>531</v>
      </c>
      <c r="C189">
        <v>74.73</v>
      </c>
      <c r="D189">
        <v>-0.21</v>
      </c>
      <c r="E189">
        <v>-0.86150000000000004</v>
      </c>
      <c r="F189">
        <v>0.46</v>
      </c>
      <c r="H189">
        <f t="shared" ref="H189:I189" si="178">SUM(C187:C189)</f>
        <v>208.55</v>
      </c>
      <c r="I189">
        <f t="shared" si="178"/>
        <v>5.0000000000000017E-2</v>
      </c>
    </row>
    <row r="190" spans="2:9" x14ac:dyDescent="0.2">
      <c r="B190" t="s">
        <v>532</v>
      </c>
      <c r="C190">
        <v>70.08</v>
      </c>
      <c r="D190">
        <v>-0.23</v>
      </c>
      <c r="E190">
        <v>1.881</v>
      </c>
      <c r="F190">
        <v>1.26</v>
      </c>
      <c r="H190">
        <f t="shared" ref="H190:I190" si="179">SUM(C188:C190)</f>
        <v>230.19</v>
      </c>
      <c r="I190">
        <f t="shared" si="179"/>
        <v>-0.45</v>
      </c>
    </row>
    <row r="191" spans="2:9" x14ac:dyDescent="0.2">
      <c r="B191" t="s">
        <v>533</v>
      </c>
      <c r="C191">
        <v>59.36</v>
      </c>
      <c r="D191">
        <v>0.01</v>
      </c>
      <c r="E191">
        <v>0.22470000000000001</v>
      </c>
      <c r="F191">
        <v>1.1399999999999999</v>
      </c>
      <c r="H191">
        <f t="shared" ref="H191:I191" si="180">SUM(C189:C191)</f>
        <v>204.17000000000002</v>
      </c>
      <c r="I191">
        <f t="shared" si="180"/>
        <v>-0.43</v>
      </c>
    </row>
    <row r="192" spans="2:9" x14ac:dyDescent="0.2">
      <c r="B192" t="s">
        <v>534</v>
      </c>
      <c r="C192">
        <v>62.56</v>
      </c>
      <c r="D192">
        <v>-0.03</v>
      </c>
      <c r="E192">
        <v>-0.1154</v>
      </c>
      <c r="F192">
        <v>-0.56999999999999995</v>
      </c>
      <c r="H192">
        <f t="shared" ref="H192:I192" si="181">SUM(C190:C192)</f>
        <v>192</v>
      </c>
      <c r="I192">
        <f t="shared" si="181"/>
        <v>-0.25</v>
      </c>
    </row>
    <row r="193" spans="2:9" x14ac:dyDescent="0.2">
      <c r="B193" t="s">
        <v>535</v>
      </c>
      <c r="C193">
        <v>27.94</v>
      </c>
      <c r="D193">
        <v>0.25</v>
      </c>
      <c r="E193">
        <v>1.6063000000000001</v>
      </c>
      <c r="F193">
        <v>1.52</v>
      </c>
      <c r="H193">
        <f t="shared" ref="H193:I193" si="182">SUM(C191:C193)</f>
        <v>149.86000000000001</v>
      </c>
      <c r="I193">
        <f t="shared" si="182"/>
        <v>0.23</v>
      </c>
    </row>
    <row r="194" spans="2:9" x14ac:dyDescent="0.2">
      <c r="B194" t="s">
        <v>536</v>
      </c>
      <c r="C194">
        <v>21.31</v>
      </c>
      <c r="D194">
        <v>0.96</v>
      </c>
      <c r="E194">
        <v>0.35070000000000001</v>
      </c>
      <c r="F194">
        <v>1.31</v>
      </c>
      <c r="H194">
        <f t="shared" ref="H194:I194" si="183">SUM(C192:C194)</f>
        <v>111.81</v>
      </c>
      <c r="I194">
        <f t="shared" si="183"/>
        <v>1.18</v>
      </c>
    </row>
    <row r="195" spans="2:9" x14ac:dyDescent="0.2">
      <c r="B195" t="s">
        <v>537</v>
      </c>
      <c r="C195">
        <v>14.96</v>
      </c>
      <c r="D195">
        <v>0.87</v>
      </c>
      <c r="E195">
        <v>0.82750000000000001</v>
      </c>
      <c r="F195">
        <v>0.38</v>
      </c>
      <c r="H195">
        <f t="shared" ref="H195:I195" si="184">SUM(C193:C195)</f>
        <v>64.210000000000008</v>
      </c>
      <c r="I195">
        <f t="shared" si="184"/>
        <v>2.08</v>
      </c>
    </row>
    <row r="196" spans="2:9" x14ac:dyDescent="0.2">
      <c r="B196" t="s">
        <v>538</v>
      </c>
      <c r="C196">
        <v>14.67</v>
      </c>
      <c r="D196">
        <v>1.1000000000000001</v>
      </c>
      <c r="E196">
        <v>-8.4099999999999994E-2</v>
      </c>
      <c r="F196">
        <v>-1.32</v>
      </c>
      <c r="H196">
        <f t="shared" ref="H196:I196" si="185">SUM(C194:C196)</f>
        <v>50.94</v>
      </c>
      <c r="I196">
        <f t="shared" si="185"/>
        <v>2.93</v>
      </c>
    </row>
    <row r="197" spans="2:9" x14ac:dyDescent="0.2">
      <c r="B197" t="s">
        <v>539</v>
      </c>
      <c r="C197">
        <v>62.97</v>
      </c>
      <c r="D197">
        <v>1.52</v>
      </c>
      <c r="E197">
        <v>0.17399999999999999</v>
      </c>
      <c r="F197">
        <v>-0.97</v>
      </c>
      <c r="H197">
        <f t="shared" ref="H197:I197" si="186">SUM(C195:C197)</f>
        <v>92.6</v>
      </c>
      <c r="I197">
        <f t="shared" si="186"/>
        <v>3.49</v>
      </c>
    </row>
    <row r="198" spans="2:9" x14ac:dyDescent="0.2">
      <c r="B198" t="s">
        <v>540</v>
      </c>
      <c r="C198">
        <v>113.48</v>
      </c>
      <c r="D198">
        <v>1.01</v>
      </c>
      <c r="E198">
        <v>1.7794000000000001</v>
      </c>
      <c r="F198">
        <v>0.64</v>
      </c>
      <c r="H198">
        <f t="shared" ref="H198:I198" si="187">SUM(C196:C198)</f>
        <v>191.12</v>
      </c>
      <c r="I198">
        <f t="shared" si="187"/>
        <v>3.63</v>
      </c>
    </row>
    <row r="199" spans="2:9" x14ac:dyDescent="0.2">
      <c r="B199" t="s">
        <v>541</v>
      </c>
      <c r="C199">
        <v>98.27</v>
      </c>
      <c r="D199">
        <v>0.91</v>
      </c>
      <c r="E199">
        <v>0.89380000000000004</v>
      </c>
      <c r="F199">
        <v>2.02</v>
      </c>
      <c r="H199">
        <f t="shared" ref="H199:I199" si="188">SUM(C197:C199)</f>
        <v>274.71999999999997</v>
      </c>
      <c r="I199">
        <f t="shared" si="188"/>
        <v>3.4400000000000004</v>
      </c>
    </row>
    <row r="200" spans="2:9" x14ac:dyDescent="0.2">
      <c r="B200" t="s">
        <v>542</v>
      </c>
      <c r="C200">
        <v>80.05</v>
      </c>
      <c r="D200">
        <v>0.82</v>
      </c>
      <c r="E200">
        <v>-0.15379999999999999</v>
      </c>
      <c r="F200">
        <v>0.93</v>
      </c>
      <c r="H200">
        <f t="shared" ref="H200:I200" si="189">SUM(C198:C200)</f>
        <v>291.8</v>
      </c>
      <c r="I200">
        <f t="shared" si="189"/>
        <v>2.7399999999999998</v>
      </c>
    </row>
    <row r="201" spans="2:9" x14ac:dyDescent="0.2">
      <c r="B201" t="s">
        <v>543</v>
      </c>
      <c r="C201">
        <v>38.880000000000003</v>
      </c>
      <c r="D201">
        <v>0.54</v>
      </c>
      <c r="E201">
        <v>1.4289000000000001</v>
      </c>
      <c r="F201">
        <v>1.1399999999999999</v>
      </c>
      <c r="H201">
        <f t="shared" ref="H201:I201" si="190">SUM(C199:C201)</f>
        <v>217.2</v>
      </c>
      <c r="I201">
        <f t="shared" si="190"/>
        <v>2.27</v>
      </c>
    </row>
    <row r="202" spans="2:9" x14ac:dyDescent="0.2">
      <c r="B202" t="s">
        <v>544</v>
      </c>
      <c r="C202">
        <v>96.27</v>
      </c>
      <c r="D202">
        <v>0.17</v>
      </c>
      <c r="E202">
        <v>0.39319999999999999</v>
      </c>
      <c r="F202">
        <v>1.25</v>
      </c>
      <c r="H202">
        <f t="shared" ref="H202:I202" si="191">SUM(C200:C202)</f>
        <v>215.2</v>
      </c>
      <c r="I202">
        <f t="shared" si="191"/>
        <v>1.5299999999999998</v>
      </c>
    </row>
    <row r="203" spans="2:9" x14ac:dyDescent="0.2">
      <c r="B203" t="s">
        <v>545</v>
      </c>
      <c r="C203">
        <v>94.29</v>
      </c>
      <c r="D203">
        <v>0.13</v>
      </c>
      <c r="E203">
        <v>-0.96309999999999996</v>
      </c>
      <c r="F203">
        <v>-0.85</v>
      </c>
      <c r="H203">
        <f t="shared" ref="H203:I203" si="192">SUM(C201:C203)</f>
        <v>229.44</v>
      </c>
      <c r="I203">
        <f t="shared" si="192"/>
        <v>0.84000000000000008</v>
      </c>
    </row>
    <row r="204" spans="2:9" x14ac:dyDescent="0.2">
      <c r="B204" t="s">
        <v>546</v>
      </c>
      <c r="C204">
        <v>57.81</v>
      </c>
      <c r="D204">
        <v>0.14000000000000001</v>
      </c>
      <c r="E204">
        <v>-0.89119999999999999</v>
      </c>
      <c r="F204">
        <v>-1.49</v>
      </c>
      <c r="H204">
        <f t="shared" ref="H204:I204" si="193">SUM(C202:C204)</f>
        <v>248.37</v>
      </c>
      <c r="I204">
        <f t="shared" si="193"/>
        <v>0.44000000000000006</v>
      </c>
    </row>
    <row r="205" spans="2:9" x14ac:dyDescent="0.2">
      <c r="B205" t="s">
        <v>547</v>
      </c>
      <c r="C205">
        <v>54.26</v>
      </c>
      <c r="D205">
        <v>0.01</v>
      </c>
      <c r="E205">
        <v>-0.1118</v>
      </c>
      <c r="F205">
        <v>0.13</v>
      </c>
      <c r="H205">
        <f t="shared" ref="H205:I205" si="194">SUM(C203:C205)</f>
        <v>206.36</v>
      </c>
      <c r="I205">
        <f t="shared" si="194"/>
        <v>0.28000000000000003</v>
      </c>
    </row>
    <row r="206" spans="2:9" x14ac:dyDescent="0.2">
      <c r="B206" t="s">
        <v>548</v>
      </c>
      <c r="C206">
        <v>44.71</v>
      </c>
      <c r="D206">
        <v>-0.28999999999999998</v>
      </c>
      <c r="E206">
        <v>-0.21709999999999999</v>
      </c>
      <c r="F206">
        <v>-0.22</v>
      </c>
      <c r="H206">
        <f t="shared" ref="H206:I206" si="195">SUM(C204:C206)</f>
        <v>156.78</v>
      </c>
      <c r="I206">
        <f t="shared" si="195"/>
        <v>-0.13999999999999996</v>
      </c>
    </row>
    <row r="207" spans="2:9" x14ac:dyDescent="0.2">
      <c r="B207" t="s">
        <v>549</v>
      </c>
      <c r="C207">
        <v>21.03</v>
      </c>
      <c r="D207">
        <v>-0.7</v>
      </c>
      <c r="E207">
        <v>0.54359999999999997</v>
      </c>
      <c r="F207">
        <v>0.69</v>
      </c>
      <c r="H207">
        <f t="shared" ref="H207:I207" si="196">SUM(C205:C207)</f>
        <v>120</v>
      </c>
      <c r="I207">
        <f t="shared" si="196"/>
        <v>-0.98</v>
      </c>
    </row>
    <row r="208" spans="2:9" x14ac:dyDescent="0.2">
      <c r="B208" t="s">
        <v>550</v>
      </c>
      <c r="C208">
        <v>35.61</v>
      </c>
      <c r="D208">
        <v>-0.94</v>
      </c>
      <c r="E208">
        <v>-0.54900000000000004</v>
      </c>
      <c r="F208">
        <v>0.31</v>
      </c>
      <c r="H208">
        <f t="shared" ref="H208:I208" si="197">SUM(C206:C208)</f>
        <v>101.35000000000001</v>
      </c>
      <c r="I208">
        <f t="shared" si="197"/>
        <v>-1.93</v>
      </c>
    </row>
    <row r="209" spans="2:9" x14ac:dyDescent="0.2">
      <c r="B209" t="s">
        <v>551</v>
      </c>
      <c r="C209">
        <v>51.6</v>
      </c>
      <c r="D209">
        <v>-0.74</v>
      </c>
      <c r="E209">
        <v>7.4999999999999997E-2</v>
      </c>
      <c r="F209">
        <v>0.19</v>
      </c>
      <c r="H209">
        <f t="shared" ref="H209:I209" si="198">SUM(C207:C209)</f>
        <v>108.24000000000001</v>
      </c>
      <c r="I209">
        <f t="shared" si="198"/>
        <v>-2.38</v>
      </c>
    </row>
    <row r="210" spans="2:9" x14ac:dyDescent="0.2">
      <c r="B210" t="s">
        <v>552</v>
      </c>
      <c r="C210">
        <v>115.35</v>
      </c>
      <c r="D210">
        <v>-0.77</v>
      </c>
      <c r="E210">
        <v>-0.72330000000000005</v>
      </c>
      <c r="F210">
        <v>-1.38</v>
      </c>
      <c r="H210">
        <f t="shared" ref="H210:I210" si="199">SUM(C208:C210)</f>
        <v>202.56</v>
      </c>
      <c r="I210">
        <f t="shared" si="199"/>
        <v>-2.4500000000000002</v>
      </c>
    </row>
    <row r="211" spans="2:9" x14ac:dyDescent="0.2">
      <c r="B211" t="s">
        <v>553</v>
      </c>
      <c r="C211">
        <v>39.65</v>
      </c>
      <c r="D211">
        <v>-0.9</v>
      </c>
      <c r="E211">
        <v>-2.1271</v>
      </c>
      <c r="F211">
        <v>-1.67</v>
      </c>
      <c r="H211">
        <f t="shared" ref="H211:I211" si="200">SUM(C209:C211)</f>
        <v>206.6</v>
      </c>
      <c r="I211">
        <f t="shared" si="200"/>
        <v>-2.41</v>
      </c>
    </row>
    <row r="212" spans="2:9" x14ac:dyDescent="0.2">
      <c r="B212" t="s">
        <v>554</v>
      </c>
      <c r="C212">
        <v>73.180000000000007</v>
      </c>
      <c r="D212">
        <v>-0.85</v>
      </c>
      <c r="E212">
        <v>-1.2003999999999999</v>
      </c>
      <c r="F212">
        <v>-0.12</v>
      </c>
      <c r="H212">
        <f t="shared" ref="H212:I212" si="201">SUM(C210:C212)</f>
        <v>228.18</v>
      </c>
      <c r="I212">
        <f t="shared" si="201"/>
        <v>-2.52</v>
      </c>
    </row>
    <row r="213" spans="2:9" x14ac:dyDescent="0.2">
      <c r="B213" t="s">
        <v>555</v>
      </c>
      <c r="C213">
        <v>77.540000000000006</v>
      </c>
      <c r="D213">
        <v>-0.8</v>
      </c>
      <c r="E213">
        <v>0.16320000000000001</v>
      </c>
      <c r="F213">
        <v>-7.0000000000000007E-2</v>
      </c>
      <c r="H213">
        <f t="shared" ref="H213:I213" si="202">SUM(C211:C213)</f>
        <v>190.37</v>
      </c>
      <c r="I213">
        <f t="shared" si="202"/>
        <v>-2.5499999999999998</v>
      </c>
    </row>
    <row r="214" spans="2:9" x14ac:dyDescent="0.2">
      <c r="B214" t="s">
        <v>556</v>
      </c>
      <c r="C214">
        <v>125.72</v>
      </c>
      <c r="D214">
        <v>-0.66</v>
      </c>
      <c r="E214">
        <v>-1.4832000000000001</v>
      </c>
      <c r="F214">
        <v>-0.24</v>
      </c>
      <c r="H214">
        <f t="shared" ref="H214:I214" si="203">SUM(C212:C214)</f>
        <v>276.44000000000005</v>
      </c>
      <c r="I214">
        <f t="shared" si="203"/>
        <v>-2.31</v>
      </c>
    </row>
    <row r="215" spans="2:9" x14ac:dyDescent="0.2">
      <c r="B215" t="s">
        <v>557</v>
      </c>
      <c r="C215">
        <v>97.3</v>
      </c>
      <c r="D215">
        <v>-0.76</v>
      </c>
      <c r="E215">
        <v>-1.5250999999999999</v>
      </c>
      <c r="F215">
        <v>-0.17</v>
      </c>
      <c r="H215">
        <f t="shared" ref="H215:I215" si="204">SUM(C213:C215)</f>
        <v>300.56</v>
      </c>
      <c r="I215">
        <f t="shared" si="204"/>
        <v>-2.2199999999999998</v>
      </c>
    </row>
    <row r="216" spans="2:9" x14ac:dyDescent="0.2">
      <c r="B216" t="s">
        <v>558</v>
      </c>
      <c r="C216">
        <v>57.1</v>
      </c>
      <c r="D216">
        <v>-0.85</v>
      </c>
      <c r="E216">
        <v>-0.22639999999999999</v>
      </c>
      <c r="F216">
        <v>-1.06</v>
      </c>
      <c r="H216">
        <f t="shared" ref="H216:I216" si="205">SUM(C214:C216)</f>
        <v>280.12</v>
      </c>
      <c r="I216">
        <f t="shared" si="205"/>
        <v>-2.27</v>
      </c>
    </row>
    <row r="217" spans="2:9" x14ac:dyDescent="0.2">
      <c r="B217" t="s">
        <v>559</v>
      </c>
      <c r="C217">
        <v>25.73</v>
      </c>
      <c r="D217">
        <v>-0.91</v>
      </c>
      <c r="E217">
        <v>0.49669999999999997</v>
      </c>
      <c r="F217">
        <v>0.56000000000000005</v>
      </c>
      <c r="H217">
        <f t="shared" ref="H217:I217" si="206">SUM(C215:C217)</f>
        <v>180.13</v>
      </c>
      <c r="I217">
        <f t="shared" si="206"/>
        <v>-2.52</v>
      </c>
    </row>
    <row r="218" spans="2:9" x14ac:dyDescent="0.2">
      <c r="B218" t="s">
        <v>560</v>
      </c>
      <c r="C218">
        <v>19.22</v>
      </c>
      <c r="D218">
        <v>-0.83</v>
      </c>
      <c r="E218">
        <v>0.71460000000000001</v>
      </c>
      <c r="F218">
        <v>0.67</v>
      </c>
      <c r="H218">
        <f t="shared" ref="H218:I218" si="207">SUM(C216:C218)</f>
        <v>102.05</v>
      </c>
      <c r="I218">
        <f t="shared" si="207"/>
        <v>-2.59</v>
      </c>
    </row>
    <row r="219" spans="2:9" x14ac:dyDescent="0.2">
      <c r="B219" t="s">
        <v>561</v>
      </c>
      <c r="C219">
        <v>23.76</v>
      </c>
      <c r="D219">
        <v>-0.64</v>
      </c>
      <c r="E219">
        <v>0.12470000000000001</v>
      </c>
      <c r="F219">
        <v>1.02</v>
      </c>
      <c r="H219">
        <f t="shared" ref="H219:I219" si="208">SUM(C217:C219)</f>
        <v>68.710000000000008</v>
      </c>
      <c r="I219">
        <f t="shared" si="208"/>
        <v>-2.38</v>
      </c>
    </row>
    <row r="220" spans="2:9" x14ac:dyDescent="0.2">
      <c r="B220" t="s">
        <v>562</v>
      </c>
      <c r="C220">
        <v>57.57</v>
      </c>
      <c r="D220">
        <v>-0.31</v>
      </c>
      <c r="E220">
        <v>-1.1399999999999999</v>
      </c>
      <c r="F220">
        <v>-0.86</v>
      </c>
      <c r="H220">
        <f t="shared" ref="H220:I220" si="209">SUM(C218:C220)</f>
        <v>100.55000000000001</v>
      </c>
      <c r="I220">
        <f t="shared" si="209"/>
        <v>-1.78</v>
      </c>
    </row>
    <row r="221" spans="2:9" x14ac:dyDescent="0.2">
      <c r="B221" t="s">
        <v>563</v>
      </c>
      <c r="C221">
        <v>81.37</v>
      </c>
      <c r="D221">
        <v>-0.37</v>
      </c>
      <c r="E221">
        <v>0.1825</v>
      </c>
      <c r="F221">
        <v>-0.33</v>
      </c>
      <c r="H221">
        <f t="shared" ref="H221:I221" si="210">SUM(C219:C221)</f>
        <v>162.69999999999999</v>
      </c>
      <c r="I221">
        <f t="shared" si="210"/>
        <v>-1.3199999999999998</v>
      </c>
    </row>
    <row r="222" spans="2:9" x14ac:dyDescent="0.2">
      <c r="B222" t="s">
        <v>564</v>
      </c>
      <c r="C222">
        <v>23.8</v>
      </c>
      <c r="D222">
        <v>-0.34</v>
      </c>
      <c r="E222">
        <v>0.13639999999999999</v>
      </c>
      <c r="F222">
        <v>-0.56000000000000005</v>
      </c>
      <c r="H222">
        <f t="shared" ref="H222:I222" si="211">SUM(C220:C222)</f>
        <v>162.74</v>
      </c>
      <c r="I222">
        <f t="shared" si="211"/>
        <v>-1.02</v>
      </c>
    </row>
    <row r="223" spans="2:9" x14ac:dyDescent="0.2">
      <c r="B223" t="s">
        <v>565</v>
      </c>
      <c r="C223">
        <v>114.18</v>
      </c>
      <c r="D223">
        <v>-0.47</v>
      </c>
      <c r="E223">
        <v>-1.7208000000000001</v>
      </c>
      <c r="F223">
        <v>-1.41</v>
      </c>
      <c r="H223">
        <f t="shared" ref="H223:I223" si="212">SUM(C221:C223)</f>
        <v>219.35000000000002</v>
      </c>
      <c r="I223">
        <f t="shared" si="212"/>
        <v>-1.18</v>
      </c>
    </row>
    <row r="224" spans="2:9" x14ac:dyDescent="0.2">
      <c r="B224" t="s">
        <v>566</v>
      </c>
      <c r="C224">
        <v>44.73</v>
      </c>
      <c r="D224">
        <v>-0.65</v>
      </c>
      <c r="E224">
        <v>-0.45679999999999998</v>
      </c>
      <c r="F224">
        <v>-0.49</v>
      </c>
      <c r="H224">
        <f t="shared" ref="H224:I224" si="213">SUM(C222:C224)</f>
        <v>182.71</v>
      </c>
      <c r="I224">
        <f t="shared" si="213"/>
        <v>-1.46</v>
      </c>
    </row>
    <row r="225" spans="2:9" x14ac:dyDescent="0.2">
      <c r="B225" t="s">
        <v>567</v>
      </c>
      <c r="C225">
        <v>64.459999999999994</v>
      </c>
      <c r="D225">
        <v>-0.72</v>
      </c>
      <c r="E225">
        <v>1.8887</v>
      </c>
      <c r="F225">
        <v>1.7</v>
      </c>
      <c r="H225">
        <f t="shared" ref="H225:I225" si="214">SUM(C223:C225)</f>
        <v>223.37</v>
      </c>
      <c r="I225">
        <f t="shared" si="214"/>
        <v>-1.84</v>
      </c>
    </row>
    <row r="226" spans="2:9" x14ac:dyDescent="0.2">
      <c r="B226" t="s">
        <v>568</v>
      </c>
      <c r="C226">
        <v>75.38</v>
      </c>
      <c r="D226">
        <v>-0.3</v>
      </c>
      <c r="E226">
        <v>1.0908</v>
      </c>
      <c r="F226">
        <v>1.46</v>
      </c>
      <c r="H226">
        <f t="shared" ref="H226:I226" si="215">SUM(C224:C226)</f>
        <v>184.57</v>
      </c>
      <c r="I226">
        <f t="shared" si="215"/>
        <v>-1.6700000000000002</v>
      </c>
    </row>
    <row r="227" spans="2:9" x14ac:dyDescent="0.2">
      <c r="B227" t="s">
        <v>569</v>
      </c>
      <c r="C227">
        <v>108.12</v>
      </c>
      <c r="D227">
        <v>0.15</v>
      </c>
      <c r="E227">
        <v>0.3236</v>
      </c>
      <c r="F227">
        <v>-1.02</v>
      </c>
      <c r="H227">
        <f t="shared" ref="H227:I227" si="216">SUM(C225:C227)</f>
        <v>247.95999999999998</v>
      </c>
      <c r="I227">
        <f t="shared" si="216"/>
        <v>-0.87</v>
      </c>
    </row>
    <row r="228" spans="2:9" x14ac:dyDescent="0.2">
      <c r="B228" t="s">
        <v>570</v>
      </c>
      <c r="C228">
        <v>58.58</v>
      </c>
      <c r="D228">
        <v>0.71</v>
      </c>
      <c r="E228">
        <v>-0.96109999999999995</v>
      </c>
      <c r="F228">
        <v>-0.28000000000000003</v>
      </c>
      <c r="H228">
        <f t="shared" ref="H228:I228" si="217">SUM(C226:C228)</f>
        <v>242.07999999999998</v>
      </c>
      <c r="I228">
        <f t="shared" si="217"/>
        <v>0.55999999999999994</v>
      </c>
    </row>
    <row r="229" spans="2:9" x14ac:dyDescent="0.2">
      <c r="B229" t="s">
        <v>571</v>
      </c>
      <c r="C229">
        <v>57.55</v>
      </c>
      <c r="D229">
        <v>2.34</v>
      </c>
      <c r="E229">
        <v>-0.81499999999999995</v>
      </c>
      <c r="F229">
        <v>-1.47</v>
      </c>
      <c r="H229">
        <f t="shared" ref="H229:I229" si="218">SUM(C227:C229)</f>
        <v>224.25</v>
      </c>
      <c r="I229">
        <f t="shared" si="218"/>
        <v>3.1999999999999997</v>
      </c>
    </row>
    <row r="230" spans="2:9" x14ac:dyDescent="0.2">
      <c r="B230" t="s">
        <v>572</v>
      </c>
      <c r="C230">
        <v>23.41</v>
      </c>
      <c r="D230">
        <v>2.2599999999999998</v>
      </c>
      <c r="E230">
        <v>-0.43059999999999998</v>
      </c>
      <c r="F230">
        <v>0.34</v>
      </c>
      <c r="H230">
        <f t="shared" ref="H230:I230" si="219">SUM(C228:C230)</f>
        <v>139.54</v>
      </c>
      <c r="I230">
        <f t="shared" si="219"/>
        <v>5.31</v>
      </c>
    </row>
    <row r="231" spans="2:9" x14ac:dyDescent="0.2">
      <c r="B231" t="s">
        <v>573</v>
      </c>
      <c r="C231">
        <v>37.64</v>
      </c>
      <c r="D231">
        <v>2.2599999999999998</v>
      </c>
      <c r="E231">
        <v>0.1206</v>
      </c>
      <c r="F231">
        <v>0.83</v>
      </c>
      <c r="H231">
        <f t="shared" ref="H231:I231" si="220">SUM(C229:C231)</f>
        <v>118.6</v>
      </c>
      <c r="I231">
        <f t="shared" si="220"/>
        <v>6.8599999999999994</v>
      </c>
    </row>
    <row r="232" spans="2:9" x14ac:dyDescent="0.2">
      <c r="B232" t="s">
        <v>574</v>
      </c>
      <c r="C232">
        <v>33.340000000000003</v>
      </c>
      <c r="D232">
        <v>2.2000000000000002</v>
      </c>
      <c r="E232">
        <v>0.19450000000000001</v>
      </c>
      <c r="F232">
        <v>0.61</v>
      </c>
      <c r="H232">
        <f t="shared" ref="H232:I232" si="221">SUM(C230:C232)</f>
        <v>94.39</v>
      </c>
      <c r="I232">
        <f t="shared" si="221"/>
        <v>6.72</v>
      </c>
    </row>
    <row r="233" spans="2:9" x14ac:dyDescent="0.2">
      <c r="B233" t="s">
        <v>575</v>
      </c>
      <c r="C233">
        <v>96.09</v>
      </c>
      <c r="D233">
        <v>2.06</v>
      </c>
      <c r="E233">
        <v>-0.69969999999999999</v>
      </c>
      <c r="F233">
        <v>-1.7</v>
      </c>
      <c r="H233">
        <f t="shared" ref="H233:I233" si="222">SUM(C231:C233)</f>
        <v>167.07</v>
      </c>
      <c r="I233">
        <f t="shared" si="222"/>
        <v>6.52</v>
      </c>
    </row>
    <row r="234" spans="2:9" x14ac:dyDescent="0.2">
      <c r="B234" t="s">
        <v>576</v>
      </c>
      <c r="C234">
        <v>43.51</v>
      </c>
      <c r="D234">
        <v>2.14</v>
      </c>
      <c r="E234">
        <v>-0.66110000000000002</v>
      </c>
      <c r="F234">
        <v>-0.9</v>
      </c>
      <c r="H234">
        <f t="shared" ref="H234:I234" si="223">SUM(C232:C234)</f>
        <v>172.94</v>
      </c>
      <c r="I234">
        <f t="shared" si="223"/>
        <v>6.4</v>
      </c>
    </row>
    <row r="235" spans="2:9" x14ac:dyDescent="0.2">
      <c r="B235" t="s">
        <v>577</v>
      </c>
      <c r="C235">
        <v>95.74</v>
      </c>
      <c r="D235">
        <v>2.11</v>
      </c>
      <c r="E235">
        <v>-7.1099999999999997E-2</v>
      </c>
      <c r="F235">
        <v>-0.96</v>
      </c>
      <c r="H235">
        <f t="shared" ref="H235:I235" si="224">SUM(C233:C235)</f>
        <v>235.33999999999997</v>
      </c>
      <c r="I235">
        <f t="shared" si="224"/>
        <v>6.3100000000000005</v>
      </c>
    </row>
    <row r="236" spans="2:9" x14ac:dyDescent="0.2">
      <c r="B236" t="s">
        <v>578</v>
      </c>
      <c r="C236">
        <v>60.39</v>
      </c>
      <c r="D236">
        <v>2.2999999999999998</v>
      </c>
      <c r="E236">
        <v>-2.0806</v>
      </c>
      <c r="F236">
        <v>0.39</v>
      </c>
      <c r="H236">
        <f t="shared" ref="H236:I236" si="225">SUM(C234:C236)</f>
        <v>199.64</v>
      </c>
      <c r="I236">
        <f t="shared" si="225"/>
        <v>6.55</v>
      </c>
    </row>
    <row r="237" spans="2:9" x14ac:dyDescent="0.2">
      <c r="B237" t="s">
        <v>579</v>
      </c>
      <c r="C237">
        <v>54.6</v>
      </c>
      <c r="D237">
        <v>2.4500000000000002</v>
      </c>
      <c r="E237">
        <v>-0.1832</v>
      </c>
      <c r="F237">
        <v>-0.11</v>
      </c>
      <c r="H237">
        <f t="shared" ref="H237:I237" si="226">SUM(C235:C237)</f>
        <v>210.73</v>
      </c>
      <c r="I237">
        <f t="shared" si="226"/>
        <v>6.86</v>
      </c>
    </row>
    <row r="238" spans="2:9" x14ac:dyDescent="0.2">
      <c r="B238" t="s">
        <v>580</v>
      </c>
      <c r="C238">
        <v>113.38</v>
      </c>
      <c r="D238">
        <v>2.27</v>
      </c>
      <c r="E238">
        <v>-0.25440000000000002</v>
      </c>
      <c r="F238">
        <v>0.87</v>
      </c>
      <c r="H238">
        <f t="shared" ref="H238:I238" si="227">SUM(C236:C238)</f>
        <v>228.37</v>
      </c>
      <c r="I238">
        <f t="shared" si="227"/>
        <v>7.02</v>
      </c>
    </row>
    <row r="239" spans="2:9" x14ac:dyDescent="0.2">
      <c r="B239" t="s">
        <v>581</v>
      </c>
      <c r="C239">
        <v>74.88</v>
      </c>
      <c r="D239">
        <v>2.61</v>
      </c>
      <c r="E239">
        <v>-3.7900000000000003E-2</v>
      </c>
      <c r="F239">
        <v>-0.68</v>
      </c>
      <c r="H239">
        <f t="shared" ref="H239:I239" si="228">SUM(C237:C239)</f>
        <v>242.85999999999999</v>
      </c>
      <c r="I239">
        <f t="shared" si="228"/>
        <v>7.33</v>
      </c>
    </row>
    <row r="240" spans="2:9" x14ac:dyDescent="0.2">
      <c r="B240" t="s">
        <v>582</v>
      </c>
      <c r="C240">
        <v>115.33</v>
      </c>
      <c r="D240">
        <v>2.33</v>
      </c>
      <c r="E240">
        <v>0.42859999999999998</v>
      </c>
      <c r="F240">
        <v>-1.32</v>
      </c>
      <c r="H240">
        <f t="shared" ref="H240:I240" si="229">SUM(C238:C240)</f>
        <v>303.58999999999997</v>
      </c>
      <c r="I240">
        <f t="shared" si="229"/>
        <v>7.21</v>
      </c>
    </row>
    <row r="241" spans="2:9" x14ac:dyDescent="0.2">
      <c r="B241" t="s">
        <v>583</v>
      </c>
      <c r="C241">
        <v>38.42</v>
      </c>
      <c r="D241">
        <v>0.42</v>
      </c>
      <c r="E241">
        <v>-0.7107</v>
      </c>
      <c r="F241">
        <v>-2.72</v>
      </c>
      <c r="H241">
        <f t="shared" ref="H241:I241" si="230">SUM(C239:C241)</f>
        <v>228.63</v>
      </c>
      <c r="I241">
        <f t="shared" si="230"/>
        <v>5.3599999999999994</v>
      </c>
    </row>
    <row r="242" spans="2:9" x14ac:dyDescent="0.2">
      <c r="B242" t="s">
        <v>584</v>
      </c>
      <c r="C242">
        <v>21.06</v>
      </c>
      <c r="D242">
        <v>-1.53</v>
      </c>
      <c r="E242">
        <v>-0.2117</v>
      </c>
      <c r="F242">
        <v>-0.48</v>
      </c>
      <c r="H242">
        <f t="shared" ref="H242:I242" si="231">SUM(C240:C242)</f>
        <v>174.81</v>
      </c>
      <c r="I242">
        <f t="shared" si="231"/>
        <v>1.22</v>
      </c>
    </row>
    <row r="243" spans="2:9" x14ac:dyDescent="0.2">
      <c r="B243" t="s">
        <v>585</v>
      </c>
      <c r="C243">
        <v>8.35</v>
      </c>
      <c r="D243">
        <v>-1.82</v>
      </c>
      <c r="E243">
        <v>0.65029999999999999</v>
      </c>
      <c r="F243">
        <v>-0.02</v>
      </c>
      <c r="H243">
        <f t="shared" ref="H243:I243" si="232">SUM(C241:C243)</f>
        <v>67.83</v>
      </c>
      <c r="I243">
        <f t="shared" si="232"/>
        <v>-2.93</v>
      </c>
    </row>
    <row r="244" spans="2:9" x14ac:dyDescent="0.2">
      <c r="B244" t="s">
        <v>586</v>
      </c>
      <c r="C244">
        <v>31.22</v>
      </c>
      <c r="D244">
        <v>-1.4</v>
      </c>
      <c r="E244">
        <v>-1.0499000000000001</v>
      </c>
      <c r="F244">
        <v>-2</v>
      </c>
      <c r="H244">
        <f t="shared" ref="H244:I244" si="233">SUM(C242:C244)</f>
        <v>60.629999999999995</v>
      </c>
      <c r="I244">
        <f t="shared" si="233"/>
        <v>-4.75</v>
      </c>
    </row>
    <row r="245" spans="2:9" x14ac:dyDescent="0.2">
      <c r="B245" t="s">
        <v>587</v>
      </c>
      <c r="C245">
        <v>39.79</v>
      </c>
      <c r="D245">
        <v>-1.29</v>
      </c>
      <c r="E245">
        <v>0.29430000000000001</v>
      </c>
      <c r="F245">
        <v>-0.28999999999999998</v>
      </c>
      <c r="H245">
        <f t="shared" ref="H245:I245" si="234">SUM(C243:C245)</f>
        <v>79.36</v>
      </c>
      <c r="I245">
        <f t="shared" si="234"/>
        <v>-4.51</v>
      </c>
    </row>
    <row r="246" spans="2:9" x14ac:dyDescent="0.2">
      <c r="B246" t="s">
        <v>588</v>
      </c>
      <c r="C246">
        <v>69.66</v>
      </c>
      <c r="D246">
        <v>-1.34</v>
      </c>
      <c r="E246">
        <v>-1.4494</v>
      </c>
      <c r="F246">
        <v>-0.28000000000000003</v>
      </c>
      <c r="H246">
        <f t="shared" ref="H246:I246" si="235">SUM(C244:C246)</f>
        <v>140.66999999999999</v>
      </c>
      <c r="I246">
        <f t="shared" si="235"/>
        <v>-4.03</v>
      </c>
    </row>
    <row r="247" spans="2:9" x14ac:dyDescent="0.2">
      <c r="B247" t="s">
        <v>589</v>
      </c>
      <c r="C247">
        <v>99.8</v>
      </c>
      <c r="D247">
        <v>-1.29</v>
      </c>
      <c r="E247">
        <v>1.3533999999999999</v>
      </c>
      <c r="F247">
        <v>0.87</v>
      </c>
      <c r="H247">
        <f t="shared" ref="H247:I247" si="236">SUM(C245:C247)</f>
        <v>209.25</v>
      </c>
      <c r="I247">
        <f t="shared" si="236"/>
        <v>-3.92</v>
      </c>
    </row>
    <row r="248" spans="2:9" x14ac:dyDescent="0.2">
      <c r="B248" t="s">
        <v>590</v>
      </c>
      <c r="C248">
        <v>54.17</v>
      </c>
      <c r="D248">
        <v>-1.28</v>
      </c>
      <c r="E248">
        <v>0.1103</v>
      </c>
      <c r="F248">
        <v>0.77</v>
      </c>
      <c r="H248">
        <f t="shared" ref="H248:I248" si="237">SUM(C246:C248)</f>
        <v>223.63</v>
      </c>
      <c r="I248">
        <f t="shared" si="237"/>
        <v>-3.91</v>
      </c>
    </row>
    <row r="249" spans="2:9" x14ac:dyDescent="0.2">
      <c r="B249" t="s">
        <v>591</v>
      </c>
      <c r="C249">
        <v>103.39</v>
      </c>
      <c r="D249">
        <v>-1.2</v>
      </c>
      <c r="E249">
        <v>0.48209999999999997</v>
      </c>
      <c r="F249">
        <v>0.28999999999999998</v>
      </c>
      <c r="H249">
        <f t="shared" ref="H249:I249" si="238">SUM(C247:C249)</f>
        <v>257.36</v>
      </c>
      <c r="I249">
        <f t="shared" si="238"/>
        <v>-3.7700000000000005</v>
      </c>
    </row>
    <row r="250" spans="2:9" x14ac:dyDescent="0.2">
      <c r="B250" t="s">
        <v>592</v>
      </c>
      <c r="C250">
        <v>89.37</v>
      </c>
      <c r="D250">
        <v>-1.1499999999999999</v>
      </c>
      <c r="E250">
        <v>-1.4916</v>
      </c>
      <c r="F250">
        <v>0.23</v>
      </c>
      <c r="H250">
        <f t="shared" ref="H250:I250" si="239">SUM(C248:C250)</f>
        <v>246.93</v>
      </c>
      <c r="I250">
        <f t="shared" si="239"/>
        <v>-3.63</v>
      </c>
    </row>
    <row r="251" spans="2:9" x14ac:dyDescent="0.2">
      <c r="B251" t="s">
        <v>593</v>
      </c>
      <c r="C251">
        <v>60.2</v>
      </c>
      <c r="D251">
        <v>-1.1599999999999999</v>
      </c>
      <c r="E251">
        <v>0.28439999999999999</v>
      </c>
      <c r="F251">
        <v>-0.95</v>
      </c>
      <c r="H251">
        <f t="shared" ref="H251:I251" si="240">SUM(C249:C251)</f>
        <v>252.95999999999998</v>
      </c>
      <c r="I251">
        <f t="shared" si="240"/>
        <v>-3.51</v>
      </c>
    </row>
    <row r="252" spans="2:9" x14ac:dyDescent="0.2">
      <c r="B252" t="s">
        <v>594</v>
      </c>
      <c r="C252">
        <v>40.659999999999997</v>
      </c>
      <c r="D252">
        <v>-1.33</v>
      </c>
      <c r="E252">
        <v>0.22589999999999999</v>
      </c>
      <c r="F252">
        <v>0.92</v>
      </c>
      <c r="H252">
        <f t="shared" ref="H252:I252" si="241">SUM(C250:C252)</f>
        <v>190.23</v>
      </c>
      <c r="I252">
        <f t="shared" si="241"/>
        <v>-3.6399999999999997</v>
      </c>
    </row>
    <row r="253" spans="2:9" x14ac:dyDescent="0.2">
      <c r="B253" t="s">
        <v>595</v>
      </c>
      <c r="C253">
        <v>59.35</v>
      </c>
      <c r="D253">
        <v>-1.26</v>
      </c>
      <c r="E253">
        <v>0.70699999999999996</v>
      </c>
      <c r="F253">
        <v>1.1200000000000001</v>
      </c>
      <c r="H253">
        <f t="shared" ref="H253:I253" si="242">SUM(C251:C253)</f>
        <v>160.21</v>
      </c>
      <c r="I253">
        <f t="shared" si="242"/>
        <v>-3.75</v>
      </c>
    </row>
    <row r="254" spans="2:9" x14ac:dyDescent="0.2">
      <c r="B254" t="s">
        <v>596</v>
      </c>
      <c r="C254">
        <v>29.92</v>
      </c>
      <c r="D254">
        <v>-1.18</v>
      </c>
      <c r="E254">
        <v>-2E-3</v>
      </c>
      <c r="F254">
        <v>-0.9</v>
      </c>
      <c r="H254">
        <f t="shared" ref="H254:I254" si="243">SUM(C252:C254)</f>
        <v>129.93</v>
      </c>
      <c r="I254">
        <f t="shared" si="243"/>
        <v>-3.7699999999999996</v>
      </c>
    </row>
    <row r="255" spans="2:9" x14ac:dyDescent="0.2">
      <c r="B255" t="s">
        <v>597</v>
      </c>
      <c r="C255">
        <v>34.119999999999997</v>
      </c>
      <c r="D255">
        <v>-1.03</v>
      </c>
      <c r="E255">
        <v>-0.67210000000000003</v>
      </c>
      <c r="F255">
        <v>0.39</v>
      </c>
      <c r="H255">
        <f t="shared" ref="H255:I255" si="244">SUM(C253:C255)</f>
        <v>123.39000000000001</v>
      </c>
      <c r="I255">
        <f t="shared" si="244"/>
        <v>-3.4699999999999998</v>
      </c>
    </row>
    <row r="256" spans="2:9" x14ac:dyDescent="0.2">
      <c r="B256" t="s">
        <v>598</v>
      </c>
      <c r="C256">
        <v>30.85</v>
      </c>
      <c r="D256">
        <v>-1.1599999999999999</v>
      </c>
      <c r="E256">
        <v>5.91E-2</v>
      </c>
      <c r="F256">
        <v>0.36</v>
      </c>
      <c r="H256">
        <f t="shared" ref="H256:I256" si="245">SUM(C254:C256)</f>
        <v>94.889999999999986</v>
      </c>
      <c r="I256">
        <f t="shared" si="245"/>
        <v>-3.37</v>
      </c>
    </row>
    <row r="257" spans="2:9" x14ac:dyDescent="0.2">
      <c r="B257" t="s">
        <v>599</v>
      </c>
      <c r="C257">
        <v>43.95</v>
      </c>
      <c r="D257">
        <v>-1.33</v>
      </c>
      <c r="E257">
        <v>-5.7999999999999996E-3</v>
      </c>
      <c r="F257">
        <v>0.2</v>
      </c>
      <c r="H257">
        <f t="shared" ref="H257:I257" si="246">SUM(C255:C257)</f>
        <v>108.92</v>
      </c>
      <c r="I257">
        <f t="shared" si="246"/>
        <v>-3.52</v>
      </c>
    </row>
    <row r="258" spans="2:9" x14ac:dyDescent="0.2">
      <c r="B258" t="s">
        <v>600</v>
      </c>
      <c r="C258">
        <v>43.94</v>
      </c>
      <c r="D258">
        <v>-1.33</v>
      </c>
      <c r="E258">
        <v>0.6109</v>
      </c>
      <c r="F258">
        <v>0.65</v>
      </c>
      <c r="H258">
        <f t="shared" ref="H258:I258" si="247">SUM(C256:C258)</f>
        <v>118.74000000000001</v>
      </c>
      <c r="I258">
        <f t="shared" si="247"/>
        <v>-3.8200000000000003</v>
      </c>
    </row>
    <row r="259" spans="2:9" x14ac:dyDescent="0.2">
      <c r="B259" t="s">
        <v>601</v>
      </c>
      <c r="C259">
        <v>47.74</v>
      </c>
      <c r="D259">
        <v>-1.43</v>
      </c>
      <c r="E259">
        <v>1.0430999999999999</v>
      </c>
      <c r="F259">
        <v>1.61</v>
      </c>
      <c r="H259">
        <f t="shared" ref="H259:I259" si="248">SUM(C257:C259)</f>
        <v>135.63</v>
      </c>
      <c r="I259">
        <f t="shared" si="248"/>
        <v>-4.09</v>
      </c>
    </row>
    <row r="260" spans="2:9" x14ac:dyDescent="0.2">
      <c r="B260" t="s">
        <v>602</v>
      </c>
      <c r="C260">
        <v>104.44</v>
      </c>
      <c r="D260">
        <v>-1.25</v>
      </c>
      <c r="E260">
        <v>1.2702</v>
      </c>
      <c r="F260">
        <v>0.6</v>
      </c>
      <c r="H260">
        <f t="shared" ref="H260:I260" si="249">SUM(C258:C260)</f>
        <v>196.12</v>
      </c>
      <c r="I260">
        <f t="shared" si="249"/>
        <v>-4.01</v>
      </c>
    </row>
    <row r="261" spans="2:9" x14ac:dyDescent="0.2">
      <c r="B261" t="s">
        <v>603</v>
      </c>
      <c r="C261">
        <v>74.87</v>
      </c>
      <c r="D261">
        <v>-1.26</v>
      </c>
      <c r="E261">
        <v>1.0758000000000001</v>
      </c>
      <c r="F261">
        <v>1.7</v>
      </c>
      <c r="H261">
        <f t="shared" ref="H261:I261" si="250">SUM(C259:C261)</f>
        <v>227.05</v>
      </c>
      <c r="I261">
        <f t="shared" si="250"/>
        <v>-3.9399999999999995</v>
      </c>
    </row>
    <row r="262" spans="2:9" x14ac:dyDescent="0.2">
      <c r="B262" t="s">
        <v>604</v>
      </c>
      <c r="C262">
        <v>68.099999999999994</v>
      </c>
      <c r="D262">
        <v>-1.37</v>
      </c>
      <c r="E262">
        <v>-0.45140000000000002</v>
      </c>
      <c r="F262">
        <v>0.77</v>
      </c>
      <c r="H262">
        <f t="shared" ref="H262:I262" si="251">SUM(C260:C262)</f>
        <v>247.41</v>
      </c>
      <c r="I262">
        <f t="shared" si="251"/>
        <v>-3.88</v>
      </c>
    </row>
    <row r="263" spans="2:9" x14ac:dyDescent="0.2">
      <c r="B263" t="s">
        <v>605</v>
      </c>
      <c r="C263">
        <v>92.79</v>
      </c>
      <c r="D263">
        <v>-0.9</v>
      </c>
      <c r="E263">
        <v>-0.27850000000000003</v>
      </c>
      <c r="F263">
        <v>-0.03</v>
      </c>
      <c r="H263">
        <f t="shared" ref="H263:I263" si="252">SUM(C261:C263)</f>
        <v>235.76</v>
      </c>
      <c r="I263">
        <f t="shared" si="252"/>
        <v>-3.53</v>
      </c>
    </row>
    <row r="264" spans="2:9" x14ac:dyDescent="0.2">
      <c r="B264" t="s">
        <v>606</v>
      </c>
      <c r="C264">
        <v>68.09</v>
      </c>
      <c r="D264">
        <v>-0.93</v>
      </c>
      <c r="E264">
        <v>0.96909999999999996</v>
      </c>
      <c r="F264">
        <v>1.58</v>
      </c>
      <c r="H264">
        <f t="shared" ref="H264:I264" si="253">SUM(C262:C264)</f>
        <v>228.98</v>
      </c>
      <c r="I264">
        <f t="shared" si="253"/>
        <v>-3.2</v>
      </c>
    </row>
    <row r="265" spans="2:9" x14ac:dyDescent="0.2">
      <c r="B265" t="s">
        <v>607</v>
      </c>
      <c r="C265">
        <v>31.41</v>
      </c>
      <c r="D265">
        <v>-1.18</v>
      </c>
      <c r="E265">
        <v>0.58609999999999995</v>
      </c>
      <c r="F265">
        <v>-0.03</v>
      </c>
      <c r="H265">
        <f t="shared" ref="H265:I265" si="254">SUM(C263:C265)</f>
        <v>192.29</v>
      </c>
      <c r="I265">
        <f t="shared" si="254"/>
        <v>-3.01</v>
      </c>
    </row>
    <row r="266" spans="2:9" x14ac:dyDescent="0.2">
      <c r="B266" t="s">
        <v>608</v>
      </c>
      <c r="C266">
        <v>6.77</v>
      </c>
      <c r="D266">
        <v>-0.61</v>
      </c>
      <c r="E266">
        <v>-0.64939999999999998</v>
      </c>
      <c r="F266">
        <v>-1.03</v>
      </c>
      <c r="H266">
        <f t="shared" ref="H266:I266" si="255">SUM(C264:C266)</f>
        <v>106.27</v>
      </c>
      <c r="I266">
        <f t="shared" si="255"/>
        <v>-2.7199999999999998</v>
      </c>
    </row>
    <row r="267" spans="2:9" x14ac:dyDescent="0.2">
      <c r="B267" t="s">
        <v>609</v>
      </c>
      <c r="C267">
        <v>28.52</v>
      </c>
      <c r="D267">
        <v>-0.08</v>
      </c>
      <c r="E267">
        <v>0.1439</v>
      </c>
      <c r="F267">
        <v>-0.28999999999999998</v>
      </c>
      <c r="H267">
        <f t="shared" ref="H267:I267" si="256">SUM(C265:C267)</f>
        <v>66.7</v>
      </c>
      <c r="I267">
        <f t="shared" si="256"/>
        <v>-1.87</v>
      </c>
    </row>
    <row r="268" spans="2:9" x14ac:dyDescent="0.2">
      <c r="B268" t="s">
        <v>610</v>
      </c>
      <c r="C268">
        <v>28.26</v>
      </c>
      <c r="D268">
        <v>-0.35</v>
      </c>
      <c r="E268">
        <v>0.39489999999999997</v>
      </c>
      <c r="F268">
        <v>-0.21</v>
      </c>
      <c r="H268">
        <f t="shared" ref="H268:I268" si="257">SUM(C266:C268)</f>
        <v>63.55</v>
      </c>
      <c r="I268">
        <f t="shared" si="257"/>
        <v>-1.04</v>
      </c>
    </row>
    <row r="269" spans="2:9" x14ac:dyDescent="0.2">
      <c r="B269" t="s">
        <v>611</v>
      </c>
      <c r="C269">
        <v>53.34</v>
      </c>
      <c r="D269">
        <v>-0.52</v>
      </c>
      <c r="E269">
        <v>0.31680000000000003</v>
      </c>
      <c r="F269">
        <v>0.92</v>
      </c>
      <c r="H269">
        <f t="shared" ref="H269:I269" si="258">SUM(C267:C269)</f>
        <v>110.12</v>
      </c>
      <c r="I269">
        <f t="shared" si="258"/>
        <v>-0.95</v>
      </c>
    </row>
    <row r="270" spans="2:9" x14ac:dyDescent="0.2">
      <c r="B270" t="s">
        <v>612</v>
      </c>
      <c r="C270">
        <v>25.71</v>
      </c>
      <c r="D270">
        <v>-0.86</v>
      </c>
      <c r="E270">
        <v>-1.5814999999999999</v>
      </c>
      <c r="F270">
        <v>-0.92</v>
      </c>
      <c r="H270">
        <f t="shared" ref="H270:I270" si="259">SUM(C268:C270)</f>
        <v>107.31</v>
      </c>
      <c r="I270">
        <f t="shared" si="259"/>
        <v>-1.73</v>
      </c>
    </row>
    <row r="271" spans="2:9" x14ac:dyDescent="0.2">
      <c r="B271" t="s">
        <v>613</v>
      </c>
      <c r="C271">
        <v>60.18</v>
      </c>
      <c r="D271">
        <v>-0.79</v>
      </c>
      <c r="E271">
        <v>-2.3544</v>
      </c>
      <c r="F271">
        <v>-0.57999999999999996</v>
      </c>
      <c r="H271">
        <f t="shared" ref="H271:I271" si="260">SUM(C269:C271)</f>
        <v>139.23000000000002</v>
      </c>
      <c r="I271">
        <f t="shared" si="260"/>
        <v>-2.17</v>
      </c>
    </row>
    <row r="272" spans="2:9" x14ac:dyDescent="0.2">
      <c r="B272" t="s">
        <v>614</v>
      </c>
      <c r="C272">
        <v>25.42</v>
      </c>
      <c r="D272">
        <v>-0.83</v>
      </c>
      <c r="E272">
        <v>-0.95879999999999999</v>
      </c>
      <c r="F272">
        <v>0.25</v>
      </c>
      <c r="H272">
        <f t="shared" ref="H272:I272" si="261">SUM(C270:C272)</f>
        <v>111.31</v>
      </c>
      <c r="I272">
        <f t="shared" si="261"/>
        <v>-2.48</v>
      </c>
    </row>
    <row r="273" spans="2:9" x14ac:dyDescent="0.2">
      <c r="B273" t="s">
        <v>615</v>
      </c>
      <c r="C273">
        <v>69.180000000000007</v>
      </c>
      <c r="D273">
        <v>-0.86</v>
      </c>
      <c r="E273">
        <v>-0.62239999999999995</v>
      </c>
      <c r="F273">
        <v>0.45</v>
      </c>
      <c r="H273">
        <f t="shared" ref="H273:I273" si="262">SUM(C271:C273)</f>
        <v>154.78</v>
      </c>
      <c r="I273">
        <f t="shared" si="262"/>
        <v>-2.48</v>
      </c>
    </row>
    <row r="274" spans="2:9" x14ac:dyDescent="0.2">
      <c r="B274" t="s">
        <v>616</v>
      </c>
      <c r="C274">
        <v>59.84</v>
      </c>
      <c r="D274">
        <v>-0.78</v>
      </c>
      <c r="E274">
        <v>-1.6865000000000001</v>
      </c>
      <c r="F274">
        <v>-1.26</v>
      </c>
      <c r="H274">
        <f t="shared" ref="H274:I274" si="263">SUM(C272:C274)</f>
        <v>154.44</v>
      </c>
      <c r="I274">
        <f t="shared" si="263"/>
        <v>-2.4699999999999998</v>
      </c>
    </row>
    <row r="275" spans="2:9" x14ac:dyDescent="0.2">
      <c r="B275" t="s">
        <v>617</v>
      </c>
      <c r="C275">
        <v>82.51</v>
      </c>
      <c r="D275">
        <v>-0.55000000000000004</v>
      </c>
      <c r="E275">
        <v>0.90600000000000003</v>
      </c>
      <c r="F275">
        <v>0</v>
      </c>
      <c r="H275">
        <f t="shared" ref="H275:I275" si="264">SUM(C273:C275)</f>
        <v>211.53000000000003</v>
      </c>
      <c r="I275">
        <f t="shared" si="264"/>
        <v>-2.1900000000000004</v>
      </c>
    </row>
    <row r="276" spans="2:9" x14ac:dyDescent="0.2">
      <c r="B276" t="s">
        <v>618</v>
      </c>
      <c r="C276">
        <v>102.97</v>
      </c>
      <c r="D276">
        <v>-0.51</v>
      </c>
      <c r="E276">
        <v>0.45200000000000001</v>
      </c>
      <c r="F276">
        <v>-0.02</v>
      </c>
      <c r="H276">
        <f t="shared" ref="H276:I276" si="265">SUM(C274:C276)</f>
        <v>245.32000000000002</v>
      </c>
      <c r="I276">
        <f t="shared" si="265"/>
        <v>-1.84</v>
      </c>
    </row>
    <row r="277" spans="2:9" x14ac:dyDescent="0.2">
      <c r="B277" t="s">
        <v>619</v>
      </c>
      <c r="C277">
        <v>16.649999999999999</v>
      </c>
      <c r="D277">
        <v>-0.73</v>
      </c>
      <c r="E277">
        <v>-1.5299999999999999E-2</v>
      </c>
      <c r="F277">
        <v>-0.2</v>
      </c>
      <c r="H277">
        <f t="shared" ref="H277:I277" si="266">SUM(C275:C277)</f>
        <v>202.13000000000002</v>
      </c>
      <c r="I277">
        <f t="shared" si="266"/>
        <v>-1.79</v>
      </c>
    </row>
    <row r="278" spans="2:9" x14ac:dyDescent="0.2">
      <c r="B278" t="s">
        <v>620</v>
      </c>
      <c r="C278">
        <v>19.39</v>
      </c>
      <c r="D278">
        <v>0.04</v>
      </c>
      <c r="E278">
        <v>-3.1E-2</v>
      </c>
      <c r="F278">
        <v>-0.25</v>
      </c>
      <c r="H278">
        <f t="shared" ref="H278:I278" si="267">SUM(C276:C278)</f>
        <v>139.01</v>
      </c>
      <c r="I278">
        <f t="shared" si="267"/>
        <v>-1.2</v>
      </c>
    </row>
    <row r="279" spans="2:9" x14ac:dyDescent="0.2">
      <c r="B279" t="s">
        <v>621</v>
      </c>
      <c r="C279">
        <v>23.56</v>
      </c>
      <c r="D279">
        <v>0.38</v>
      </c>
      <c r="E279">
        <v>0.52049999999999996</v>
      </c>
      <c r="F279">
        <v>-7.0000000000000007E-2</v>
      </c>
      <c r="H279">
        <f t="shared" ref="H279:I279" si="268">SUM(C277:C279)</f>
        <v>59.599999999999994</v>
      </c>
      <c r="I279">
        <f t="shared" si="268"/>
        <v>-0.30999999999999994</v>
      </c>
    </row>
    <row r="280" spans="2:9" x14ac:dyDescent="0.2">
      <c r="B280" t="s">
        <v>622</v>
      </c>
      <c r="C280">
        <v>22.1</v>
      </c>
      <c r="D280">
        <v>-0.06</v>
      </c>
      <c r="E280">
        <v>-0.70660000000000001</v>
      </c>
      <c r="F280">
        <v>-0.65</v>
      </c>
      <c r="H280">
        <f t="shared" ref="H280:I280" si="269">SUM(C278:C280)</f>
        <v>65.050000000000011</v>
      </c>
      <c r="I280">
        <f t="shared" si="269"/>
        <v>0.36</v>
      </c>
    </row>
    <row r="281" spans="2:9" x14ac:dyDescent="0.2">
      <c r="B281" t="s">
        <v>623</v>
      </c>
      <c r="C281">
        <v>25.24</v>
      </c>
      <c r="D281">
        <v>-0.22</v>
      </c>
      <c r="E281">
        <v>0.70750000000000002</v>
      </c>
      <c r="F281">
        <v>-0.24</v>
      </c>
      <c r="H281">
        <f t="shared" ref="H281:I281" si="270">SUM(C279:C281)</f>
        <v>70.899999999999991</v>
      </c>
      <c r="I281">
        <f t="shared" si="270"/>
        <v>0.1</v>
      </c>
    </row>
    <row r="282" spans="2:9" x14ac:dyDescent="0.2">
      <c r="B282" t="s">
        <v>624</v>
      </c>
      <c r="C282">
        <v>104.82</v>
      </c>
      <c r="D282">
        <v>-0.28000000000000003</v>
      </c>
      <c r="E282">
        <v>0.81859999999999999</v>
      </c>
      <c r="F282">
        <v>0.63</v>
      </c>
      <c r="H282">
        <f t="shared" ref="H282:I282" si="271">SUM(C280:C282)</f>
        <v>152.16</v>
      </c>
      <c r="I282">
        <f t="shared" si="271"/>
        <v>-0.56000000000000005</v>
      </c>
    </row>
    <row r="283" spans="2:9" x14ac:dyDescent="0.2">
      <c r="B283" t="s">
        <v>625</v>
      </c>
      <c r="C283">
        <v>173.91</v>
      </c>
      <c r="D283">
        <v>0.06</v>
      </c>
      <c r="E283">
        <v>-1.3224</v>
      </c>
      <c r="F283">
        <v>-0.83</v>
      </c>
      <c r="H283">
        <f t="shared" ref="H283:I283" si="272">SUM(C281:C283)</f>
        <v>303.97000000000003</v>
      </c>
      <c r="I283">
        <f t="shared" si="272"/>
        <v>-0.44</v>
      </c>
    </row>
    <row r="284" spans="2:9" x14ac:dyDescent="0.2">
      <c r="B284" t="s">
        <v>626</v>
      </c>
      <c r="C284">
        <v>76.05</v>
      </c>
      <c r="D284">
        <v>0.09</v>
      </c>
      <c r="E284">
        <v>1.3813</v>
      </c>
      <c r="F284">
        <v>0.44</v>
      </c>
      <c r="H284">
        <f t="shared" ref="H284:I284" si="273">SUM(C282:C284)</f>
        <v>354.78000000000003</v>
      </c>
      <c r="I284">
        <f t="shared" si="273"/>
        <v>-0.13000000000000003</v>
      </c>
    </row>
    <row r="285" spans="2:9" x14ac:dyDescent="0.2">
      <c r="B285" t="s">
        <v>627</v>
      </c>
      <c r="C285">
        <v>40.93</v>
      </c>
      <c r="D285">
        <v>-0.26</v>
      </c>
      <c r="E285">
        <v>1.3035000000000001</v>
      </c>
      <c r="F285">
        <v>1.1000000000000001</v>
      </c>
      <c r="H285">
        <f t="shared" ref="H285:I285" si="274">SUM(C283:C285)</f>
        <v>290.89</v>
      </c>
      <c r="I285">
        <f t="shared" si="274"/>
        <v>-0.11000000000000001</v>
      </c>
    </row>
    <row r="286" spans="2:9" x14ac:dyDescent="0.2">
      <c r="B286" t="s">
        <v>628</v>
      </c>
      <c r="C286">
        <v>84.84</v>
      </c>
      <c r="D286">
        <v>-0.2</v>
      </c>
      <c r="E286">
        <v>0.90200000000000002</v>
      </c>
      <c r="F286">
        <v>0.69</v>
      </c>
      <c r="H286">
        <f t="shared" ref="H286:I286" si="275">SUM(C284:C286)</f>
        <v>201.82</v>
      </c>
      <c r="I286">
        <f t="shared" si="275"/>
        <v>-0.37</v>
      </c>
    </row>
    <row r="287" spans="2:9" x14ac:dyDescent="0.2">
      <c r="B287" t="s">
        <v>629</v>
      </c>
      <c r="C287">
        <v>110.4</v>
      </c>
      <c r="D287">
        <v>-0.36</v>
      </c>
      <c r="E287">
        <v>0.74839999999999995</v>
      </c>
      <c r="F287">
        <v>1.18</v>
      </c>
      <c r="H287">
        <f t="shared" ref="H287:I287" si="276">SUM(C285:C287)</f>
        <v>236.17000000000002</v>
      </c>
      <c r="I287">
        <f t="shared" si="276"/>
        <v>-0.82000000000000006</v>
      </c>
    </row>
    <row r="288" spans="2:9" x14ac:dyDescent="0.2">
      <c r="B288" t="s">
        <v>630</v>
      </c>
      <c r="C288">
        <v>51.09</v>
      </c>
      <c r="D288">
        <v>-0.14000000000000001</v>
      </c>
      <c r="E288">
        <v>0.40139999999999998</v>
      </c>
      <c r="F288">
        <v>-0.22</v>
      </c>
      <c r="H288">
        <f t="shared" ref="H288:I288" si="277">SUM(C286:C288)</f>
        <v>246.33</v>
      </c>
      <c r="I288">
        <f t="shared" si="277"/>
        <v>-0.70000000000000007</v>
      </c>
    </row>
    <row r="289" spans="2:9" x14ac:dyDescent="0.2">
      <c r="B289" t="s">
        <v>631</v>
      </c>
      <c r="C289">
        <v>36.520000000000003</v>
      </c>
      <c r="D289">
        <v>0.34</v>
      </c>
      <c r="E289">
        <v>0.57269999999999999</v>
      </c>
      <c r="F289">
        <v>0.38</v>
      </c>
      <c r="H289">
        <f t="shared" ref="H289:I289" si="278">SUM(C287:C289)</f>
        <v>198.01000000000002</v>
      </c>
      <c r="I289">
        <f t="shared" si="278"/>
        <v>-0.15999999999999998</v>
      </c>
    </row>
    <row r="290" spans="2:9" x14ac:dyDescent="0.2">
      <c r="B290" t="s">
        <v>632</v>
      </c>
      <c r="C290">
        <v>38.18</v>
      </c>
      <c r="D290">
        <v>0.44</v>
      </c>
      <c r="E290">
        <v>0.3276</v>
      </c>
      <c r="F290">
        <v>0.62</v>
      </c>
      <c r="H290">
        <f t="shared" ref="H290:I290" si="279">SUM(C288:C290)</f>
        <v>125.79000000000002</v>
      </c>
      <c r="I290">
        <f t="shared" si="279"/>
        <v>0.64</v>
      </c>
    </row>
    <row r="291" spans="2:9" x14ac:dyDescent="0.2">
      <c r="B291" t="s">
        <v>633</v>
      </c>
      <c r="C291">
        <v>31.2</v>
      </c>
      <c r="D291">
        <v>1.01</v>
      </c>
      <c r="E291">
        <v>-0.22850000000000001</v>
      </c>
      <c r="F291">
        <v>0.38</v>
      </c>
      <c r="H291">
        <f t="shared" ref="H291:I291" si="280">SUM(C289:C291)</f>
        <v>105.9</v>
      </c>
      <c r="I291">
        <f t="shared" si="280"/>
        <v>1.79</v>
      </c>
    </row>
    <row r="292" spans="2:9" x14ac:dyDescent="0.2">
      <c r="B292" t="s">
        <v>634</v>
      </c>
      <c r="C292">
        <v>43.84</v>
      </c>
      <c r="D292">
        <v>0.88</v>
      </c>
      <c r="E292">
        <v>-4.2700000000000002E-2</v>
      </c>
      <c r="F292">
        <v>-0.7</v>
      </c>
      <c r="H292">
        <f t="shared" ref="H292:I292" si="281">SUM(C290:C292)</f>
        <v>113.22</v>
      </c>
      <c r="I292">
        <f t="shared" si="281"/>
        <v>2.33</v>
      </c>
    </row>
    <row r="293" spans="2:9" x14ac:dyDescent="0.2">
      <c r="B293" t="s">
        <v>635</v>
      </c>
      <c r="C293">
        <v>40.08</v>
      </c>
      <c r="D293">
        <v>0.84</v>
      </c>
      <c r="E293">
        <v>-1.4884999999999999</v>
      </c>
      <c r="F293">
        <v>-2.2799999999999998</v>
      </c>
      <c r="H293">
        <f t="shared" ref="H293:I293" si="282">SUM(C291:C293)</f>
        <v>115.12</v>
      </c>
      <c r="I293">
        <f t="shared" si="282"/>
        <v>2.73</v>
      </c>
    </row>
    <row r="294" spans="2:9" x14ac:dyDescent="0.2">
      <c r="B294" t="s">
        <v>636</v>
      </c>
      <c r="C294">
        <v>48.76</v>
      </c>
      <c r="D294">
        <v>0.84</v>
      </c>
      <c r="E294">
        <v>-1.4251</v>
      </c>
      <c r="F294">
        <v>-0.18</v>
      </c>
      <c r="H294">
        <f t="shared" ref="H294:I294" si="283">SUM(C292:C294)</f>
        <v>132.68</v>
      </c>
      <c r="I294">
        <f t="shared" si="283"/>
        <v>2.56</v>
      </c>
    </row>
    <row r="295" spans="2:9" x14ac:dyDescent="0.2">
      <c r="B295" t="s">
        <v>637</v>
      </c>
      <c r="C295">
        <v>73.44</v>
      </c>
      <c r="D295">
        <v>0.91</v>
      </c>
      <c r="E295">
        <v>-1.5921000000000001</v>
      </c>
      <c r="F295">
        <v>-0.94</v>
      </c>
      <c r="H295">
        <f t="shared" ref="H295:I295" si="284">SUM(C293:C295)</f>
        <v>162.28</v>
      </c>
      <c r="I295">
        <f t="shared" si="284"/>
        <v>2.59</v>
      </c>
    </row>
    <row r="296" spans="2:9" x14ac:dyDescent="0.2">
      <c r="B296" t="s">
        <v>638</v>
      </c>
      <c r="C296">
        <v>68.39</v>
      </c>
      <c r="D296">
        <v>0.82</v>
      </c>
      <c r="E296">
        <v>-0.47170000000000001</v>
      </c>
      <c r="F296">
        <v>0.16</v>
      </c>
      <c r="H296">
        <f t="shared" ref="H296:I296" si="285">SUM(C294:C296)</f>
        <v>190.58999999999997</v>
      </c>
      <c r="I296">
        <f t="shared" si="285"/>
        <v>2.57</v>
      </c>
    </row>
    <row r="297" spans="2:9" x14ac:dyDescent="0.2">
      <c r="B297" t="s">
        <v>639</v>
      </c>
      <c r="C297">
        <v>116.13</v>
      </c>
      <c r="D297">
        <v>0.63</v>
      </c>
      <c r="E297">
        <v>0.1278</v>
      </c>
      <c r="F297">
        <v>0.62</v>
      </c>
      <c r="H297">
        <f t="shared" ref="H297:I297" si="286">SUM(C295:C297)</f>
        <v>257.95999999999998</v>
      </c>
      <c r="I297">
        <f t="shared" si="286"/>
        <v>2.36</v>
      </c>
    </row>
    <row r="298" spans="2:9" x14ac:dyDescent="0.2">
      <c r="B298" t="s">
        <v>640</v>
      </c>
      <c r="C298">
        <v>84.23</v>
      </c>
      <c r="D298">
        <v>0.53</v>
      </c>
      <c r="E298">
        <v>0.93300000000000005</v>
      </c>
      <c r="F298">
        <v>0.32</v>
      </c>
      <c r="H298">
        <f t="shared" ref="H298:I298" si="287">SUM(C296:C298)</f>
        <v>268.75</v>
      </c>
      <c r="I298">
        <f t="shared" si="287"/>
        <v>1.98</v>
      </c>
    </row>
    <row r="299" spans="2:9" x14ac:dyDescent="0.2">
      <c r="B299" t="s">
        <v>641</v>
      </c>
      <c r="C299">
        <v>99.31</v>
      </c>
      <c r="D299">
        <v>-0.11</v>
      </c>
      <c r="E299">
        <v>-0.17810000000000001</v>
      </c>
      <c r="F299">
        <v>-0.18</v>
      </c>
      <c r="H299">
        <f t="shared" ref="H299:I299" si="288">SUM(C297:C299)</f>
        <v>299.67</v>
      </c>
      <c r="I299">
        <f t="shared" si="288"/>
        <v>1.05</v>
      </c>
    </row>
    <row r="300" spans="2:9" x14ac:dyDescent="0.2">
      <c r="B300" t="s">
        <v>642</v>
      </c>
      <c r="C300">
        <v>53.81</v>
      </c>
      <c r="D300">
        <v>-0.61</v>
      </c>
      <c r="E300">
        <v>1.0166999999999999</v>
      </c>
      <c r="F300">
        <v>0.01</v>
      </c>
      <c r="H300">
        <f t="shared" ref="H300:I300" si="289">SUM(C298:C300)</f>
        <v>237.35000000000002</v>
      </c>
      <c r="I300">
        <f t="shared" si="289"/>
        <v>-0.18999999999999995</v>
      </c>
    </row>
    <row r="301" spans="2:9" x14ac:dyDescent="0.2">
      <c r="B301" t="s">
        <v>643</v>
      </c>
      <c r="C301">
        <v>17.97</v>
      </c>
      <c r="D301">
        <v>-0.1</v>
      </c>
      <c r="E301">
        <v>-0.1021</v>
      </c>
      <c r="F301">
        <v>-7.0000000000000007E-2</v>
      </c>
      <c r="H301">
        <f t="shared" ref="H301:I301" si="290">SUM(C299:C301)</f>
        <v>171.09</v>
      </c>
      <c r="I301">
        <f t="shared" si="290"/>
        <v>-0.82</v>
      </c>
    </row>
    <row r="302" spans="2:9" x14ac:dyDescent="0.2">
      <c r="B302" t="s">
        <v>644</v>
      </c>
      <c r="C302">
        <v>17.78</v>
      </c>
      <c r="D302">
        <v>0.01</v>
      </c>
      <c r="E302">
        <v>7.5300000000000006E-2</v>
      </c>
      <c r="F302">
        <v>0.13</v>
      </c>
      <c r="H302">
        <f t="shared" ref="H302:I302" si="291">SUM(C300:C302)</f>
        <v>89.56</v>
      </c>
      <c r="I302">
        <f t="shared" si="291"/>
        <v>-0.7</v>
      </c>
    </row>
    <row r="303" spans="2:9" x14ac:dyDescent="0.2">
      <c r="B303" t="s">
        <v>645</v>
      </c>
      <c r="C303">
        <v>11.15</v>
      </c>
      <c r="D303">
        <v>0.05</v>
      </c>
      <c r="E303">
        <v>-0.28039999999999998</v>
      </c>
      <c r="F303">
        <v>-7.0000000000000007E-2</v>
      </c>
      <c r="H303">
        <f t="shared" ref="H303:I303" si="292">SUM(C301:C303)</f>
        <v>46.9</v>
      </c>
      <c r="I303">
        <f t="shared" si="292"/>
        <v>-4.0000000000000008E-2</v>
      </c>
    </row>
    <row r="304" spans="2:9" x14ac:dyDescent="0.2">
      <c r="B304" t="s">
        <v>646</v>
      </c>
      <c r="C304">
        <v>33.090000000000003</v>
      </c>
      <c r="D304">
        <v>0.18</v>
      </c>
      <c r="E304">
        <v>0.46660000000000001</v>
      </c>
      <c r="F304">
        <v>0.01</v>
      </c>
      <c r="H304">
        <f t="shared" ref="H304:I304" si="293">SUM(C302:C304)</f>
        <v>62.02</v>
      </c>
      <c r="I304">
        <f t="shared" si="293"/>
        <v>0.24</v>
      </c>
    </row>
    <row r="305" spans="2:9" x14ac:dyDescent="0.2">
      <c r="B305" t="s">
        <v>647</v>
      </c>
      <c r="C305">
        <v>69.77</v>
      </c>
      <c r="D305">
        <v>0.28000000000000003</v>
      </c>
      <c r="E305">
        <v>-0.66979999999999995</v>
      </c>
      <c r="F305">
        <v>-1.26</v>
      </c>
      <c r="H305">
        <f t="shared" ref="H305:I305" si="294">SUM(C303:C305)</f>
        <v>114.00999999999999</v>
      </c>
      <c r="I305">
        <f t="shared" si="294"/>
        <v>0.51</v>
      </c>
    </row>
    <row r="306" spans="2:9" x14ac:dyDescent="0.2">
      <c r="B306" t="s">
        <v>648</v>
      </c>
      <c r="C306">
        <v>47.71</v>
      </c>
      <c r="D306">
        <v>0.3</v>
      </c>
      <c r="E306">
        <v>0.64239999999999997</v>
      </c>
      <c r="F306">
        <v>0.86</v>
      </c>
      <c r="H306">
        <f t="shared" ref="H306:I306" si="295">SUM(C304:C306)</f>
        <v>150.57</v>
      </c>
      <c r="I306">
        <f t="shared" si="295"/>
        <v>0.76</v>
      </c>
    </row>
    <row r="307" spans="2:9" x14ac:dyDescent="0.2">
      <c r="B307" t="s">
        <v>649</v>
      </c>
      <c r="C307">
        <v>88.71</v>
      </c>
      <c r="D307">
        <v>0.14000000000000001</v>
      </c>
      <c r="E307">
        <v>0.26519999999999999</v>
      </c>
      <c r="F307">
        <v>0.64</v>
      </c>
      <c r="H307">
        <f t="shared" ref="H307:I307" si="296">SUM(C305:C307)</f>
        <v>206.19</v>
      </c>
      <c r="I307">
        <f t="shared" si="296"/>
        <v>0.72000000000000008</v>
      </c>
    </row>
    <row r="308" spans="2:9" x14ac:dyDescent="0.2">
      <c r="B308" t="s">
        <v>650</v>
      </c>
      <c r="C308">
        <v>137.26</v>
      </c>
      <c r="D308">
        <v>0.19</v>
      </c>
      <c r="E308">
        <v>-1.6858</v>
      </c>
      <c r="F308">
        <v>-0.28999999999999998</v>
      </c>
      <c r="H308">
        <f t="shared" ref="H308:I308" si="297">SUM(C306:C308)</f>
        <v>273.67999999999995</v>
      </c>
      <c r="I308">
        <f t="shared" si="297"/>
        <v>0.63</v>
      </c>
    </row>
    <row r="309" spans="2:9" x14ac:dyDescent="0.2">
      <c r="B309" t="s">
        <v>651</v>
      </c>
      <c r="C309">
        <v>78.31</v>
      </c>
      <c r="D309">
        <v>-0.05</v>
      </c>
      <c r="E309">
        <v>-1.5285</v>
      </c>
      <c r="F309">
        <v>-0.14000000000000001</v>
      </c>
      <c r="H309">
        <f t="shared" ref="H309:I309" si="298">SUM(C307:C309)</f>
        <v>304.27999999999997</v>
      </c>
      <c r="I309">
        <f t="shared" si="298"/>
        <v>0.28000000000000003</v>
      </c>
    </row>
    <row r="310" spans="2:9" x14ac:dyDescent="0.2">
      <c r="B310" t="s">
        <v>652</v>
      </c>
      <c r="C310">
        <v>47</v>
      </c>
      <c r="D310">
        <v>-0.43</v>
      </c>
      <c r="E310">
        <v>0.31809999999999999</v>
      </c>
      <c r="F310">
        <v>1.02</v>
      </c>
      <c r="H310">
        <f t="shared" ref="H310:I310" si="299">SUM(C308:C310)</f>
        <v>262.57</v>
      </c>
      <c r="I310">
        <f t="shared" si="299"/>
        <v>-0.28999999999999998</v>
      </c>
    </row>
    <row r="311" spans="2:9" x14ac:dyDescent="0.2">
      <c r="B311" t="s">
        <v>653</v>
      </c>
      <c r="C311">
        <v>70.650000000000006</v>
      </c>
      <c r="D311">
        <v>-0.23</v>
      </c>
      <c r="E311">
        <v>-0.40939999999999999</v>
      </c>
      <c r="F311">
        <v>1.1499999999999999</v>
      </c>
      <c r="H311">
        <f t="shared" ref="H311:I311" si="300">SUM(C309:C311)</f>
        <v>195.96</v>
      </c>
      <c r="I311">
        <f t="shared" si="300"/>
        <v>-0.71</v>
      </c>
    </row>
    <row r="312" spans="2:9" x14ac:dyDescent="0.2">
      <c r="B312" t="s">
        <v>654</v>
      </c>
      <c r="C312">
        <v>71.209999999999994</v>
      </c>
      <c r="D312">
        <v>-0.46</v>
      </c>
      <c r="E312">
        <v>-9.4299999999999995E-2</v>
      </c>
      <c r="F312">
        <v>0.19</v>
      </c>
      <c r="H312">
        <f t="shared" ref="H312:I312" si="301">SUM(C310:C312)</f>
        <v>188.86</v>
      </c>
      <c r="I312">
        <f t="shared" si="301"/>
        <v>-1.1200000000000001</v>
      </c>
    </row>
    <row r="313" spans="2:9" x14ac:dyDescent="0.2">
      <c r="B313" t="s">
        <v>655</v>
      </c>
      <c r="C313">
        <v>39.880000000000003</v>
      </c>
      <c r="D313">
        <v>-0.39</v>
      </c>
      <c r="E313">
        <v>-0.2359</v>
      </c>
      <c r="F313">
        <v>-0.89</v>
      </c>
      <c r="H313">
        <f t="shared" ref="H313:I313" si="302">SUM(C311:C313)</f>
        <v>181.74</v>
      </c>
      <c r="I313">
        <f t="shared" si="302"/>
        <v>-1.08</v>
      </c>
    </row>
    <row r="314" spans="2:9" x14ac:dyDescent="0.2">
      <c r="B314" t="s">
        <v>656</v>
      </c>
      <c r="C314">
        <v>15.23</v>
      </c>
      <c r="D314">
        <v>0.46</v>
      </c>
      <c r="E314">
        <v>-0.20050000000000001</v>
      </c>
      <c r="F314">
        <v>1.1299999999999999</v>
      </c>
      <c r="H314">
        <f t="shared" ref="H314:I314" si="303">SUM(C312:C314)</f>
        <v>126.32000000000001</v>
      </c>
      <c r="I314">
        <f t="shared" si="303"/>
        <v>-0.39000000000000007</v>
      </c>
    </row>
    <row r="315" spans="2:9" x14ac:dyDescent="0.2">
      <c r="B315" t="s">
        <v>657</v>
      </c>
      <c r="C315">
        <v>24.85</v>
      </c>
      <c r="D315">
        <v>0.77</v>
      </c>
      <c r="E315">
        <v>-0.72019999999999995</v>
      </c>
      <c r="F315">
        <v>-0.48</v>
      </c>
      <c r="H315">
        <f t="shared" ref="H315:I315" si="304">SUM(C313:C315)</f>
        <v>79.960000000000008</v>
      </c>
      <c r="I315">
        <f t="shared" si="304"/>
        <v>0.84000000000000008</v>
      </c>
    </row>
    <row r="316" spans="2:9" x14ac:dyDescent="0.2">
      <c r="B316" t="s">
        <v>658</v>
      </c>
      <c r="C316">
        <v>9.98</v>
      </c>
      <c r="D316">
        <v>0.59</v>
      </c>
      <c r="E316">
        <v>0.85499999999999998</v>
      </c>
      <c r="F316">
        <v>0.38</v>
      </c>
      <c r="H316">
        <f t="shared" ref="H316:I316" si="305">SUM(C314:C316)</f>
        <v>50.06</v>
      </c>
      <c r="I316">
        <f t="shared" si="305"/>
        <v>1.8199999999999998</v>
      </c>
    </row>
    <row r="317" spans="2:9" x14ac:dyDescent="0.2">
      <c r="B317" t="s">
        <v>659</v>
      </c>
      <c r="C317">
        <v>25.94</v>
      </c>
      <c r="D317">
        <v>0.4</v>
      </c>
      <c r="E317">
        <v>-0.51539999999999997</v>
      </c>
      <c r="F317">
        <v>-1.1000000000000001</v>
      </c>
      <c r="H317">
        <f t="shared" ref="H317:I317" si="306">SUM(C315:C317)</f>
        <v>60.769999999999996</v>
      </c>
      <c r="I317">
        <f t="shared" si="306"/>
        <v>1.7599999999999998</v>
      </c>
    </row>
    <row r="318" spans="2:9" x14ac:dyDescent="0.2">
      <c r="B318" t="s">
        <v>660</v>
      </c>
      <c r="C318">
        <v>100.3</v>
      </c>
      <c r="D318">
        <v>0.56000000000000005</v>
      </c>
      <c r="E318">
        <v>0.67830000000000001</v>
      </c>
      <c r="F318">
        <v>0.73</v>
      </c>
      <c r="H318">
        <f t="shared" ref="H318:I318" si="307">SUM(C316:C318)</f>
        <v>136.22</v>
      </c>
      <c r="I318">
        <f t="shared" si="307"/>
        <v>1.55</v>
      </c>
    </row>
    <row r="319" spans="2:9" x14ac:dyDescent="0.2">
      <c r="B319" t="s">
        <v>661</v>
      </c>
      <c r="C319">
        <v>40.08</v>
      </c>
      <c r="D319">
        <v>0.48</v>
      </c>
      <c r="E319">
        <v>1.2301</v>
      </c>
      <c r="F319">
        <v>1.21</v>
      </c>
      <c r="H319">
        <f t="shared" ref="H319:I319" si="308">SUM(C317:C319)</f>
        <v>166.32</v>
      </c>
      <c r="I319">
        <f t="shared" si="308"/>
        <v>1.44</v>
      </c>
    </row>
    <row r="320" spans="2:9" x14ac:dyDescent="0.2">
      <c r="B320" t="s">
        <v>662</v>
      </c>
      <c r="C320">
        <v>81.09</v>
      </c>
      <c r="D320">
        <v>0.09</v>
      </c>
      <c r="E320">
        <v>0.35620000000000002</v>
      </c>
      <c r="F320">
        <v>1.52</v>
      </c>
      <c r="H320">
        <f t="shared" ref="H320:I320" si="309">SUM(C318:C320)</f>
        <v>221.47</v>
      </c>
      <c r="I320">
        <f t="shared" si="309"/>
        <v>1.1300000000000001</v>
      </c>
    </row>
    <row r="321" spans="2:9" x14ac:dyDescent="0.2">
      <c r="B321" t="s">
        <v>663</v>
      </c>
      <c r="C321">
        <v>80.89</v>
      </c>
      <c r="D321">
        <v>0.61</v>
      </c>
      <c r="E321">
        <v>-1.2706</v>
      </c>
      <c r="F321">
        <v>-0.06</v>
      </c>
      <c r="H321">
        <f t="shared" ref="H321:I321" si="310">SUM(C319:C321)</f>
        <v>202.06</v>
      </c>
      <c r="I321">
        <f t="shared" si="310"/>
        <v>1.18</v>
      </c>
    </row>
    <row r="322" spans="2:9" x14ac:dyDescent="0.2">
      <c r="B322" t="s">
        <v>664</v>
      </c>
      <c r="C322">
        <v>98.94</v>
      </c>
      <c r="D322">
        <v>0.83</v>
      </c>
      <c r="E322">
        <v>-1.3479000000000001</v>
      </c>
      <c r="F322">
        <v>-1.83</v>
      </c>
      <c r="H322">
        <f t="shared" ref="H322:I322" si="311">SUM(C320:C322)</f>
        <v>260.92</v>
      </c>
      <c r="I322">
        <f t="shared" si="311"/>
        <v>1.5299999999999998</v>
      </c>
    </row>
    <row r="323" spans="2:9" x14ac:dyDescent="0.2">
      <c r="B323" t="s">
        <v>665</v>
      </c>
      <c r="C323">
        <v>67.739999999999995</v>
      </c>
      <c r="D323">
        <v>0.14000000000000001</v>
      </c>
      <c r="E323">
        <v>-4.6199999999999998E-2</v>
      </c>
      <c r="F323">
        <v>-0.3</v>
      </c>
      <c r="H323">
        <f t="shared" ref="H323:I323" si="312">SUM(C321:C323)</f>
        <v>247.57</v>
      </c>
      <c r="I323">
        <f t="shared" si="312"/>
        <v>1.58</v>
      </c>
    </row>
    <row r="324" spans="2:9" x14ac:dyDescent="0.2">
      <c r="B324" t="s">
        <v>666</v>
      </c>
      <c r="C324">
        <v>69.45</v>
      </c>
      <c r="D324">
        <v>0.19</v>
      </c>
      <c r="E324">
        <v>-0.76339999999999997</v>
      </c>
      <c r="F324">
        <v>-1.25</v>
      </c>
      <c r="H324">
        <f t="shared" ref="H324:I324" si="313">SUM(C322:C324)</f>
        <v>236.13</v>
      </c>
      <c r="I324">
        <f t="shared" si="313"/>
        <v>1.1599999999999999</v>
      </c>
    </row>
    <row r="325" spans="2:9" x14ac:dyDescent="0.2">
      <c r="B325" t="s">
        <v>667</v>
      </c>
      <c r="C325">
        <v>40.700000000000003</v>
      </c>
      <c r="D325">
        <v>0.2</v>
      </c>
      <c r="E325">
        <v>-0.38319999999999999</v>
      </c>
      <c r="F325">
        <v>-0.05</v>
      </c>
      <c r="H325">
        <f t="shared" ref="H325:I325" si="314">SUM(C323:C325)</f>
        <v>177.89</v>
      </c>
      <c r="I325">
        <f t="shared" si="314"/>
        <v>0.53</v>
      </c>
    </row>
    <row r="326" spans="2:9" x14ac:dyDescent="0.2">
      <c r="B326" t="s">
        <v>668</v>
      </c>
      <c r="C326">
        <v>25.45</v>
      </c>
      <c r="D326">
        <v>0</v>
      </c>
      <c r="E326">
        <v>-3.0200000000000001E-2</v>
      </c>
      <c r="F326">
        <v>-0.51</v>
      </c>
      <c r="H326">
        <f t="shared" ref="H326:I326" si="315">SUM(C324:C326)</f>
        <v>135.6</v>
      </c>
      <c r="I326">
        <f t="shared" si="315"/>
        <v>0.39</v>
      </c>
    </row>
    <row r="327" spans="2:9" x14ac:dyDescent="0.2">
      <c r="B327" t="s">
        <v>669</v>
      </c>
      <c r="C327">
        <v>22.12</v>
      </c>
      <c r="D327">
        <v>0.01</v>
      </c>
      <c r="E327">
        <v>2.6100000000000002E-2</v>
      </c>
      <c r="F327">
        <v>0.37</v>
      </c>
      <c r="H327">
        <f t="shared" ref="H327:I327" si="316">SUM(C325:C327)</f>
        <v>88.27000000000001</v>
      </c>
      <c r="I327">
        <f t="shared" si="316"/>
        <v>0.21000000000000002</v>
      </c>
    </row>
    <row r="328" spans="2:9" x14ac:dyDescent="0.2">
      <c r="B328" t="s">
        <v>670</v>
      </c>
      <c r="C328">
        <v>32.54</v>
      </c>
      <c r="D328">
        <v>-0.02</v>
      </c>
      <c r="E328">
        <v>0.8024</v>
      </c>
      <c r="F328">
        <v>0.63</v>
      </c>
      <c r="H328">
        <f t="shared" ref="H328:I328" si="317">SUM(C326:C328)</f>
        <v>80.11</v>
      </c>
      <c r="I328">
        <f t="shared" si="317"/>
        <v>-0.01</v>
      </c>
    </row>
    <row r="329" spans="2:9" x14ac:dyDescent="0.2">
      <c r="B329" t="s">
        <v>671</v>
      </c>
      <c r="C329">
        <v>63.53</v>
      </c>
      <c r="D329">
        <v>-0.66</v>
      </c>
      <c r="E329">
        <v>2.98E-2</v>
      </c>
      <c r="F329">
        <v>-0.98</v>
      </c>
      <c r="H329">
        <f t="shared" ref="H329:I329" si="318">SUM(C327:C329)</f>
        <v>118.19</v>
      </c>
      <c r="I329">
        <f t="shared" si="318"/>
        <v>-0.67</v>
      </c>
    </row>
    <row r="330" spans="2:9" x14ac:dyDescent="0.2">
      <c r="B330" t="s">
        <v>672</v>
      </c>
      <c r="C330">
        <v>79.069999999999993</v>
      </c>
      <c r="D330">
        <v>-0.7</v>
      </c>
      <c r="E330">
        <v>0.22770000000000001</v>
      </c>
      <c r="F330">
        <v>-0.31</v>
      </c>
      <c r="H330">
        <f t="shared" ref="H330:I330" si="319">SUM(C328:C330)</f>
        <v>175.14</v>
      </c>
      <c r="I330">
        <f t="shared" si="319"/>
        <v>-1.38</v>
      </c>
    </row>
    <row r="331" spans="2:9" x14ac:dyDescent="0.2">
      <c r="B331" t="s">
        <v>673</v>
      </c>
      <c r="C331">
        <v>61.66</v>
      </c>
      <c r="D331">
        <v>-0.7</v>
      </c>
      <c r="E331">
        <v>-2.1038999999999999</v>
      </c>
      <c r="F331">
        <v>-0.44</v>
      </c>
      <c r="H331">
        <f t="shared" ref="H331:I331" si="320">SUM(C329:C331)</f>
        <v>204.26</v>
      </c>
      <c r="I331">
        <f t="shared" si="320"/>
        <v>-2.0599999999999996</v>
      </c>
    </row>
    <row r="332" spans="2:9" x14ac:dyDescent="0.2">
      <c r="B332" t="s">
        <v>674</v>
      </c>
      <c r="C332">
        <v>79.599999999999994</v>
      </c>
      <c r="D332">
        <v>-0.64</v>
      </c>
      <c r="E332">
        <v>-0.17050000000000001</v>
      </c>
      <c r="F332">
        <v>1.2650999999999999</v>
      </c>
      <c r="H332">
        <f t="shared" ref="H332:I332" si="321">SUM(C330:C332)</f>
        <v>220.32999999999998</v>
      </c>
      <c r="I332">
        <f t="shared" si="321"/>
        <v>-2.04</v>
      </c>
    </row>
    <row r="333" spans="2:9" x14ac:dyDescent="0.2">
      <c r="B333" t="s">
        <v>675</v>
      </c>
      <c r="C333">
        <v>92.93</v>
      </c>
      <c r="D333">
        <v>-0.48</v>
      </c>
      <c r="E333">
        <v>-0.15579999999999999</v>
      </c>
      <c r="F333">
        <v>-0.51060000000000005</v>
      </c>
      <c r="H333">
        <f t="shared" ref="H333:I333" si="322">SUM(C331:C333)</f>
        <v>234.19</v>
      </c>
      <c r="I333">
        <f t="shared" si="322"/>
        <v>-1.8199999999999998</v>
      </c>
    </row>
    <row r="334" spans="2:9" x14ac:dyDescent="0.2">
      <c r="B334" t="s">
        <v>676</v>
      </c>
      <c r="C334">
        <v>86.05</v>
      </c>
      <c r="D334">
        <v>-0.62</v>
      </c>
      <c r="E334">
        <v>-1.6037999999999999</v>
      </c>
      <c r="F334">
        <v>-1.2779</v>
      </c>
      <c r="H334">
        <f t="shared" ref="H334:I334" si="323">SUM(C332:C334)</f>
        <v>258.58</v>
      </c>
      <c r="I334">
        <f t="shared" si="323"/>
        <v>-1.7400000000000002</v>
      </c>
    </row>
    <row r="335" spans="2:9" x14ac:dyDescent="0.2">
      <c r="B335" t="s">
        <v>677</v>
      </c>
      <c r="C335">
        <v>81.47</v>
      </c>
      <c r="D335">
        <v>-0.84</v>
      </c>
      <c r="E335">
        <v>0.13830000000000001</v>
      </c>
      <c r="F335">
        <v>1.2353000000000001</v>
      </c>
      <c r="H335">
        <f t="shared" ref="H335:I335" si="324">SUM(C333:C335)</f>
        <v>260.45000000000005</v>
      </c>
      <c r="I335">
        <f t="shared" si="324"/>
        <v>-1.94</v>
      </c>
    </row>
    <row r="336" spans="2:9" x14ac:dyDescent="0.2">
      <c r="B336" t="s">
        <v>678</v>
      </c>
      <c r="C336">
        <v>54.63</v>
      </c>
      <c r="D336">
        <v>-0.42</v>
      </c>
      <c r="E336">
        <v>0.15579999999999999</v>
      </c>
      <c r="F336">
        <v>-1.1444000000000001</v>
      </c>
      <c r="H336">
        <f t="shared" ref="H336:I336" si="325">SUM(C334:C336)</f>
        <v>222.14999999999998</v>
      </c>
      <c r="I336">
        <f t="shared" si="325"/>
        <v>-1.88</v>
      </c>
    </row>
    <row r="337" spans="2:9" x14ac:dyDescent="0.2">
      <c r="B337" t="s">
        <v>679</v>
      </c>
      <c r="C337">
        <v>32.15</v>
      </c>
      <c r="D337">
        <v>-0.18</v>
      </c>
      <c r="E337">
        <v>1.0708</v>
      </c>
      <c r="F337">
        <v>0.84119999999999995</v>
      </c>
      <c r="H337">
        <f t="shared" ref="H337:I337" si="326">SUM(C335:C337)</f>
        <v>168.25</v>
      </c>
      <c r="I337">
        <f t="shared" si="326"/>
        <v>-1.44</v>
      </c>
    </row>
    <row r="338" spans="2:9" x14ac:dyDescent="0.2">
      <c r="B338" t="s">
        <v>680</v>
      </c>
      <c r="C338">
        <v>23.56</v>
      </c>
      <c r="D338">
        <v>0.21</v>
      </c>
      <c r="E338">
        <v>0.1027</v>
      </c>
      <c r="F338">
        <v>0.90239999999999998</v>
      </c>
      <c r="H338">
        <f t="shared" ref="H338:I338" si="327">SUM(C336:C338)</f>
        <v>110.34</v>
      </c>
      <c r="I338">
        <f t="shared" si="327"/>
        <v>-0.39</v>
      </c>
    </row>
    <row r="339" spans="2:9" x14ac:dyDescent="0.2">
      <c r="B339" t="s">
        <v>681</v>
      </c>
      <c r="C339">
        <v>11.28</v>
      </c>
      <c r="D339">
        <v>0.59</v>
      </c>
      <c r="E339">
        <v>-0.26519999999999999</v>
      </c>
      <c r="F339">
        <v>-1.7263999999999999</v>
      </c>
      <c r="H339">
        <f t="shared" ref="H339:I339" si="328">SUM(C337:C339)</f>
        <v>66.989999999999995</v>
      </c>
      <c r="I339">
        <f t="shared" si="328"/>
        <v>0.62</v>
      </c>
    </row>
    <row r="340" spans="2:9" x14ac:dyDescent="0.2">
      <c r="B340" t="s">
        <v>682</v>
      </c>
      <c r="C340">
        <v>42.22</v>
      </c>
      <c r="D340">
        <v>0.65</v>
      </c>
      <c r="E340">
        <v>0.60650000000000004</v>
      </c>
      <c r="F340">
        <v>-1.6218999999999999</v>
      </c>
      <c r="H340">
        <f t="shared" ref="H340:I340" si="329">SUM(C338:C340)</f>
        <v>77.06</v>
      </c>
      <c r="I340">
        <f t="shared" si="329"/>
        <v>1.45</v>
      </c>
    </row>
    <row r="341" spans="2:9" x14ac:dyDescent="0.2">
      <c r="B341" t="s">
        <v>683</v>
      </c>
      <c r="C341">
        <v>97.76</v>
      </c>
      <c r="D341">
        <v>0.77</v>
      </c>
      <c r="E341">
        <v>-1.0290999999999999</v>
      </c>
      <c r="F341">
        <v>-2.2439</v>
      </c>
      <c r="H341">
        <f t="shared" ref="H341:I341" si="330">SUM(C339:C341)</f>
        <v>151.26</v>
      </c>
      <c r="I341">
        <f t="shared" si="330"/>
        <v>2.0099999999999998</v>
      </c>
    </row>
    <row r="342" spans="2:9" x14ac:dyDescent="0.2">
      <c r="B342" t="s">
        <v>684</v>
      </c>
      <c r="C342">
        <v>58.83</v>
      </c>
      <c r="D342">
        <v>1</v>
      </c>
      <c r="E342">
        <v>0.52129999999999999</v>
      </c>
      <c r="F342">
        <v>0.43680000000000002</v>
      </c>
      <c r="H342">
        <f t="shared" ref="H342:I342" si="331">SUM(C340:C342)</f>
        <v>198.81</v>
      </c>
      <c r="I342">
        <f t="shared" si="331"/>
        <v>2.42</v>
      </c>
    </row>
    <row r="343" spans="2:9" x14ac:dyDescent="0.2">
      <c r="B343" t="s">
        <v>685</v>
      </c>
      <c r="C343">
        <v>23.45</v>
      </c>
      <c r="D343">
        <v>0.64</v>
      </c>
      <c r="E343">
        <v>2.2816999999999998</v>
      </c>
      <c r="F343">
        <v>1.3366</v>
      </c>
      <c r="H343">
        <f t="shared" ref="H343:I343" si="332">SUM(C341:C343)</f>
        <v>180.04</v>
      </c>
      <c r="I343">
        <f t="shared" si="332"/>
        <v>2.41</v>
      </c>
    </row>
    <row r="344" spans="2:9" x14ac:dyDescent="0.2">
      <c r="B344" t="s">
        <v>686</v>
      </c>
      <c r="C344">
        <v>58.97</v>
      </c>
      <c r="D344">
        <v>0.64</v>
      </c>
      <c r="E344">
        <v>2.0337999999999998</v>
      </c>
      <c r="F344">
        <v>0.22270000000000001</v>
      </c>
      <c r="H344">
        <f t="shared" ref="H344:I344" si="333">SUM(C342:C344)</f>
        <v>141.25</v>
      </c>
      <c r="I344">
        <f t="shared" si="333"/>
        <v>2.2800000000000002</v>
      </c>
    </row>
    <row r="345" spans="2:9" x14ac:dyDescent="0.2">
      <c r="B345" t="s">
        <v>687</v>
      </c>
      <c r="C345">
        <v>57.73</v>
      </c>
      <c r="D345">
        <v>0.39</v>
      </c>
      <c r="E345">
        <v>-1.3069</v>
      </c>
      <c r="F345">
        <v>-0.47</v>
      </c>
      <c r="H345">
        <f t="shared" ref="H345:I345" si="334">SUM(C343:C345)</f>
        <v>140.15</v>
      </c>
      <c r="I345">
        <f t="shared" si="334"/>
        <v>1.67</v>
      </c>
    </row>
    <row r="346" spans="2:9" x14ac:dyDescent="0.2">
      <c r="B346" t="s">
        <v>688</v>
      </c>
      <c r="C346">
        <v>78.489999999999995</v>
      </c>
      <c r="D346">
        <v>-0.19</v>
      </c>
      <c r="E346">
        <v>1.1820999999999999</v>
      </c>
      <c r="F346">
        <v>1.4424999999999999</v>
      </c>
      <c r="H346">
        <f t="shared" ref="H346:I346" si="335">SUM(C344:C346)</f>
        <v>195.19</v>
      </c>
      <c r="I346">
        <f t="shared" si="335"/>
        <v>0.84000000000000008</v>
      </c>
    </row>
    <row r="347" spans="2:9" x14ac:dyDescent="0.2">
      <c r="B347" t="s">
        <v>689</v>
      </c>
      <c r="C347">
        <v>73.150000000000006</v>
      </c>
      <c r="D347">
        <v>-0.32</v>
      </c>
      <c r="E347">
        <v>0.54430000000000001</v>
      </c>
      <c r="F347">
        <v>0.1694</v>
      </c>
      <c r="H347">
        <f t="shared" ref="H347:I347" si="336">SUM(C345:C347)</f>
        <v>209.37</v>
      </c>
      <c r="I347">
        <f t="shared" si="336"/>
        <v>-0.12</v>
      </c>
    </row>
    <row r="348" spans="2:9" x14ac:dyDescent="0.2">
      <c r="B348" t="s">
        <v>690</v>
      </c>
      <c r="C348">
        <v>54.33</v>
      </c>
      <c r="D348">
        <v>-0.41</v>
      </c>
      <c r="E348">
        <v>0.89370000000000005</v>
      </c>
      <c r="F348">
        <v>0.66379999999999995</v>
      </c>
      <c r="H348">
        <f t="shared" ref="H348:I348" si="337">SUM(C346:C348)</f>
        <v>205.96999999999997</v>
      </c>
      <c r="I348">
        <f t="shared" si="337"/>
        <v>-0.91999999999999993</v>
      </c>
    </row>
    <row r="349" spans="2:9" x14ac:dyDescent="0.2">
      <c r="B349" t="s">
        <v>691</v>
      </c>
      <c r="C349">
        <v>36.14</v>
      </c>
      <c r="D349">
        <v>-0.83</v>
      </c>
      <c r="E349">
        <v>-0.55500000000000005</v>
      </c>
      <c r="F349">
        <v>-1.3064</v>
      </c>
      <c r="H349">
        <f t="shared" ref="H349:I349" si="338">SUM(C347:C349)</f>
        <v>163.62</v>
      </c>
      <c r="I349">
        <f t="shared" si="338"/>
        <v>-1.56</v>
      </c>
    </row>
    <row r="350" spans="2:9" x14ac:dyDescent="0.2">
      <c r="B350" t="s">
        <v>692</v>
      </c>
      <c r="C350">
        <v>16.399999999999999</v>
      </c>
      <c r="D350">
        <v>-0.75</v>
      </c>
      <c r="E350">
        <v>-0.39650000000000002</v>
      </c>
      <c r="F350">
        <v>-0.57940000000000003</v>
      </c>
      <c r="H350">
        <f t="shared" ref="H350:I350" si="339">SUM(C348:C350)</f>
        <v>106.87</v>
      </c>
      <c r="I350">
        <f t="shared" si="339"/>
        <v>-1.99</v>
      </c>
    </row>
    <row r="351" spans="2:9" x14ac:dyDescent="0.2">
      <c r="B351" t="s">
        <v>693</v>
      </c>
      <c r="C351">
        <v>24.94</v>
      </c>
      <c r="D351">
        <v>-0.9</v>
      </c>
      <c r="E351">
        <v>-3.3700000000000001E-2</v>
      </c>
      <c r="F351">
        <v>-0.13900000000000001</v>
      </c>
      <c r="H351">
        <f t="shared" ref="H351:I351" si="340">SUM(C349:C351)</f>
        <v>77.48</v>
      </c>
      <c r="I351">
        <f t="shared" si="340"/>
        <v>-2.48</v>
      </c>
    </row>
    <row r="352" spans="2:9" x14ac:dyDescent="0.2">
      <c r="B352" t="s">
        <v>694</v>
      </c>
      <c r="C352">
        <v>13.97</v>
      </c>
      <c r="D352">
        <v>-1.06</v>
      </c>
      <c r="E352">
        <v>0.1789</v>
      </c>
      <c r="F352">
        <v>0.72130000000000005</v>
      </c>
      <c r="H352">
        <f t="shared" ref="H352:I352" si="341">SUM(C350:C352)</f>
        <v>55.31</v>
      </c>
      <c r="I352">
        <f t="shared" si="341"/>
        <v>-2.71</v>
      </c>
    </row>
    <row r="353" spans="2:9" x14ac:dyDescent="0.2">
      <c r="B353" t="s">
        <v>695</v>
      </c>
      <c r="C353">
        <v>50.6</v>
      </c>
      <c r="D353">
        <v>-1.1299999999999999</v>
      </c>
      <c r="E353">
        <v>0.38350000000000001</v>
      </c>
      <c r="F353">
        <v>0.44650000000000001</v>
      </c>
      <c r="H353">
        <f t="shared" ref="H353:I353" si="342">SUM(C351:C353)</f>
        <v>89.51</v>
      </c>
      <c r="I353">
        <f t="shared" si="342"/>
        <v>-3.09</v>
      </c>
    </row>
    <row r="354" spans="2:9" x14ac:dyDescent="0.2">
      <c r="B354" t="s">
        <v>696</v>
      </c>
      <c r="C354">
        <v>98.97</v>
      </c>
      <c r="D354">
        <v>-1.1200000000000001</v>
      </c>
      <c r="E354">
        <v>-0.51870000000000005</v>
      </c>
      <c r="F354">
        <v>0.5756</v>
      </c>
      <c r="H354">
        <f t="shared" ref="H354:I354" si="343">SUM(C352:C354)</f>
        <v>163.54000000000002</v>
      </c>
      <c r="I354">
        <f t="shared" si="343"/>
        <v>-3.31</v>
      </c>
    </row>
    <row r="355" spans="2:9" x14ac:dyDescent="0.2">
      <c r="B355" t="s">
        <v>697</v>
      </c>
      <c r="C355">
        <v>83.12</v>
      </c>
      <c r="D355">
        <v>-1.19</v>
      </c>
      <c r="E355">
        <v>0.82110000000000005</v>
      </c>
      <c r="F355">
        <v>0.34360000000000002</v>
      </c>
      <c r="H355">
        <f t="shared" ref="H355:I355" si="344">SUM(C353:C355)</f>
        <v>232.69</v>
      </c>
      <c r="I355">
        <f t="shared" si="344"/>
        <v>-3.44</v>
      </c>
    </row>
    <row r="356" spans="2:9" x14ac:dyDescent="0.2">
      <c r="B356" t="s">
        <v>698</v>
      </c>
      <c r="C356">
        <v>54.24</v>
      </c>
      <c r="D356">
        <v>-1.06</v>
      </c>
      <c r="E356">
        <v>0.81899999999999995</v>
      </c>
      <c r="F356">
        <v>0.8901</v>
      </c>
      <c r="H356">
        <f t="shared" ref="H356:I356" si="345">SUM(C354:C356)</f>
        <v>236.33</v>
      </c>
      <c r="I356">
        <f t="shared" si="345"/>
        <v>-3.37</v>
      </c>
    </row>
    <row r="357" spans="2:9" x14ac:dyDescent="0.2">
      <c r="B357" t="s">
        <v>699</v>
      </c>
      <c r="C357">
        <v>49.08</v>
      </c>
      <c r="D357">
        <v>-1.27</v>
      </c>
      <c r="E357">
        <v>0.93810000000000004</v>
      </c>
      <c r="F357">
        <v>0.73460000000000003</v>
      </c>
      <c r="H357">
        <f t="shared" ref="H357:I357" si="346">SUM(C355:C357)</f>
        <v>186.44</v>
      </c>
      <c r="I357">
        <f t="shared" si="346"/>
        <v>-3.52</v>
      </c>
    </row>
    <row r="358" spans="2:9" x14ac:dyDescent="0.2">
      <c r="B358" t="s">
        <v>700</v>
      </c>
      <c r="C358">
        <v>63.19</v>
      </c>
      <c r="D358">
        <v>-1.52</v>
      </c>
      <c r="E358">
        <v>0.58560000000000001</v>
      </c>
      <c r="F358">
        <v>7.6100000000000001E-2</v>
      </c>
      <c r="H358">
        <f t="shared" ref="H358:I358" si="347">SUM(C356:C358)</f>
        <v>166.51</v>
      </c>
      <c r="I358">
        <f t="shared" si="347"/>
        <v>-3.85</v>
      </c>
    </row>
    <row r="359" spans="2:9" x14ac:dyDescent="0.2">
      <c r="B359" t="s">
        <v>701</v>
      </c>
      <c r="C359">
        <v>49.5</v>
      </c>
      <c r="D359">
        <v>-1.1100000000000001</v>
      </c>
      <c r="E359">
        <v>-0.45500000000000002</v>
      </c>
      <c r="F359">
        <v>-1.0654999999999999</v>
      </c>
      <c r="H359">
        <f t="shared" ref="H359:I359" si="348">SUM(C357:C359)</f>
        <v>161.76999999999998</v>
      </c>
      <c r="I359">
        <f t="shared" si="348"/>
        <v>-3.9000000000000004</v>
      </c>
    </row>
    <row r="360" spans="2:9" x14ac:dyDescent="0.2">
      <c r="B360" t="s">
        <v>702</v>
      </c>
      <c r="C360">
        <v>54.02</v>
      </c>
      <c r="D360">
        <v>-0.99</v>
      </c>
      <c r="E360">
        <v>-1.2047000000000001</v>
      </c>
      <c r="F360">
        <v>-1.728</v>
      </c>
      <c r="H360">
        <f t="shared" ref="H360:I360" si="349">SUM(C358:C360)</f>
        <v>166.71</v>
      </c>
      <c r="I360">
        <f t="shared" si="349"/>
        <v>-3.62</v>
      </c>
    </row>
    <row r="361" spans="2:9" x14ac:dyDescent="0.2">
      <c r="B361" t="s">
        <v>703</v>
      </c>
      <c r="C361">
        <v>27.66</v>
      </c>
      <c r="D361">
        <v>-0.8</v>
      </c>
      <c r="E361">
        <v>-8.9800000000000005E-2</v>
      </c>
      <c r="F361">
        <v>-1.3895</v>
      </c>
      <c r="H361">
        <f t="shared" ref="H361:I361" si="350">SUM(C359:C361)</f>
        <v>131.18</v>
      </c>
      <c r="I361">
        <f t="shared" si="350"/>
        <v>-2.9000000000000004</v>
      </c>
    </row>
    <row r="362" spans="2:9" x14ac:dyDescent="0.2">
      <c r="B362" t="s">
        <v>704</v>
      </c>
      <c r="C362">
        <v>13.66</v>
      </c>
      <c r="D362">
        <v>-0.78</v>
      </c>
      <c r="E362">
        <v>-0.47989999999999999</v>
      </c>
      <c r="F362">
        <v>-1.2741</v>
      </c>
      <c r="H362">
        <f t="shared" ref="H362:I362" si="351">SUM(C360:C362)</f>
        <v>95.34</v>
      </c>
      <c r="I362">
        <f t="shared" si="351"/>
        <v>-2.5700000000000003</v>
      </c>
    </row>
    <row r="363" spans="2:9" x14ac:dyDescent="0.2">
      <c r="B363" t="s">
        <v>705</v>
      </c>
      <c r="C363">
        <v>14.77</v>
      </c>
      <c r="D363">
        <v>-1.01</v>
      </c>
      <c r="E363">
        <v>-8.0500000000000002E-2</v>
      </c>
      <c r="F363">
        <v>-1.1601999999999999</v>
      </c>
      <c r="H363">
        <f t="shared" ref="H363:I363" si="352">SUM(C361:C363)</f>
        <v>56.09</v>
      </c>
      <c r="I363">
        <f t="shared" si="352"/>
        <v>-2.59</v>
      </c>
    </row>
    <row r="364" spans="2:9" x14ac:dyDescent="0.2">
      <c r="B364" t="s">
        <v>706</v>
      </c>
      <c r="C364">
        <v>60.67</v>
      </c>
      <c r="D364">
        <v>-1.02</v>
      </c>
      <c r="E364">
        <v>-0.3266</v>
      </c>
      <c r="F364">
        <v>1.0168999999999999</v>
      </c>
      <c r="H364">
        <f t="shared" ref="H364:I364" si="353">SUM(C362:C364)</f>
        <v>89.1</v>
      </c>
      <c r="I364">
        <f t="shared" si="353"/>
        <v>-2.81</v>
      </c>
    </row>
    <row r="365" spans="2:9" x14ac:dyDescent="0.2">
      <c r="B365" t="s">
        <v>707</v>
      </c>
      <c r="C365">
        <v>35.299999999999997</v>
      </c>
      <c r="D365">
        <v>-1.08</v>
      </c>
      <c r="E365">
        <v>1.6758</v>
      </c>
      <c r="F365">
        <v>-4.3400000000000001E-2</v>
      </c>
      <c r="H365">
        <f t="shared" ref="H365:I365" si="354">SUM(C363:C365)</f>
        <v>110.74</v>
      </c>
      <c r="I365">
        <f t="shared" si="354"/>
        <v>-3.1100000000000003</v>
      </c>
    </row>
    <row r="366" spans="2:9" x14ac:dyDescent="0.2">
      <c r="B366" t="s">
        <v>708</v>
      </c>
      <c r="C366">
        <v>56.78</v>
      </c>
      <c r="D366">
        <v>-0.98</v>
      </c>
      <c r="E366">
        <v>9.2200000000000004E-2</v>
      </c>
      <c r="F366">
        <v>-0.31990000000000002</v>
      </c>
      <c r="H366">
        <f t="shared" ref="H366:I366" si="355">SUM(C364:C366)</f>
        <v>152.75</v>
      </c>
      <c r="I366">
        <f t="shared" si="355"/>
        <v>-3.08</v>
      </c>
    </row>
    <row r="367" spans="2:9" x14ac:dyDescent="0.2">
      <c r="B367" t="s">
        <v>709</v>
      </c>
      <c r="C367">
        <v>64.72</v>
      </c>
      <c r="D367">
        <v>-1.01</v>
      </c>
      <c r="E367">
        <v>0.64780000000000004</v>
      </c>
      <c r="F367">
        <v>-0.27650000000000002</v>
      </c>
      <c r="H367">
        <f t="shared" ref="H367:I367" si="356">SUM(C365:C367)</f>
        <v>156.80000000000001</v>
      </c>
      <c r="I367">
        <f t="shared" si="356"/>
        <v>-3.0700000000000003</v>
      </c>
    </row>
    <row r="368" spans="2:9" x14ac:dyDescent="0.2">
      <c r="B368" t="s">
        <v>710</v>
      </c>
      <c r="C368">
        <v>85.94</v>
      </c>
      <c r="D368">
        <v>-1.01</v>
      </c>
      <c r="E368">
        <v>0.79969999999999997</v>
      </c>
      <c r="F368">
        <v>-7.4999999999999997E-3</v>
      </c>
      <c r="H368">
        <f t="shared" ref="H368:I368" si="357">SUM(C366:C368)</f>
        <v>207.44</v>
      </c>
      <c r="I368">
        <f t="shared" si="357"/>
        <v>-3</v>
      </c>
    </row>
    <row r="369" spans="2:9" x14ac:dyDescent="0.2">
      <c r="B369" t="s">
        <v>711</v>
      </c>
      <c r="C369">
        <v>116.86</v>
      </c>
      <c r="D369">
        <v>-0.85</v>
      </c>
      <c r="E369">
        <v>-0.67230000000000001</v>
      </c>
      <c r="F369">
        <v>5.6500000000000002E-2</v>
      </c>
      <c r="H369">
        <f t="shared" ref="H369:I369" si="358">SUM(C367:C369)</f>
        <v>267.52</v>
      </c>
      <c r="I369">
        <f t="shared" si="358"/>
        <v>-2.87</v>
      </c>
    </row>
    <row r="370" spans="2:9" x14ac:dyDescent="0.2">
      <c r="B370" t="s">
        <v>712</v>
      </c>
      <c r="C370">
        <v>104.57</v>
      </c>
      <c r="D370">
        <v>-0.95</v>
      </c>
      <c r="E370">
        <v>0.12130000000000001</v>
      </c>
      <c r="F370">
        <v>0.57230000000000003</v>
      </c>
      <c r="H370">
        <f t="shared" ref="H370:I370" si="359">SUM(C368:C370)</f>
        <v>307.37</v>
      </c>
      <c r="I370">
        <f t="shared" si="359"/>
        <v>-2.8099999999999996</v>
      </c>
    </row>
    <row r="371" spans="2:9" x14ac:dyDescent="0.2">
      <c r="B371" t="s">
        <v>713</v>
      </c>
      <c r="C371">
        <v>76.08</v>
      </c>
      <c r="D371">
        <v>-0.81</v>
      </c>
      <c r="E371">
        <v>0.97250000000000003</v>
      </c>
      <c r="F371">
        <v>-0.2044</v>
      </c>
      <c r="H371">
        <f t="shared" ref="H371:I371" si="360">SUM(C369:C371)</f>
        <v>297.51</v>
      </c>
      <c r="I371">
        <f t="shared" si="360"/>
        <v>-2.61</v>
      </c>
    </row>
    <row r="372" spans="2:9" x14ac:dyDescent="0.2">
      <c r="B372" t="s">
        <v>714</v>
      </c>
      <c r="C372">
        <v>62.35</v>
      </c>
      <c r="D372">
        <v>-0.72</v>
      </c>
      <c r="E372">
        <v>1.1937</v>
      </c>
      <c r="F372">
        <v>1.6827000000000001</v>
      </c>
      <c r="H372">
        <f t="shared" ref="H372:I372" si="361">SUM(C370:C372)</f>
        <v>242.99999999999997</v>
      </c>
      <c r="I372">
        <f t="shared" si="361"/>
        <v>-2.48</v>
      </c>
    </row>
    <row r="373" spans="2:9" x14ac:dyDescent="0.2">
      <c r="B373" t="s">
        <v>715</v>
      </c>
      <c r="C373">
        <v>38.19</v>
      </c>
      <c r="D373">
        <v>-0.05</v>
      </c>
      <c r="E373">
        <v>-1.3507</v>
      </c>
      <c r="F373">
        <v>-1.2074</v>
      </c>
      <c r="H373">
        <f t="shared" ref="H373:I373" si="362">SUM(C371:C373)</f>
        <v>176.62</v>
      </c>
      <c r="I373">
        <f t="shared" si="362"/>
        <v>-1.58</v>
      </c>
    </row>
    <row r="374" spans="2:9" x14ac:dyDescent="0.2">
      <c r="B374" t="s">
        <v>716</v>
      </c>
      <c r="C374">
        <v>41.79</v>
      </c>
      <c r="D374">
        <v>0.56000000000000005</v>
      </c>
      <c r="E374">
        <v>-1.3559000000000001</v>
      </c>
      <c r="F374">
        <v>-2.1528999999999998</v>
      </c>
      <c r="H374">
        <f t="shared" ref="H374:I374" si="363">SUM(C372:C374)</f>
        <v>142.32999999999998</v>
      </c>
      <c r="I374">
        <f t="shared" si="363"/>
        <v>-0.20999999999999996</v>
      </c>
    </row>
    <row r="375" spans="2:9" x14ac:dyDescent="0.2">
      <c r="B375" t="s">
        <v>717</v>
      </c>
      <c r="C375">
        <v>12.13</v>
      </c>
      <c r="D375">
        <v>0.56000000000000005</v>
      </c>
      <c r="E375">
        <v>-5.3699999999999998E-2</v>
      </c>
      <c r="F375">
        <v>-0.1938</v>
      </c>
      <c r="H375">
        <f t="shared" ref="H375:I375" si="364">SUM(C373:C375)</f>
        <v>92.109999999999985</v>
      </c>
      <c r="I375">
        <f t="shared" si="364"/>
        <v>1.07</v>
      </c>
    </row>
    <row r="376" spans="2:9" x14ac:dyDescent="0.2">
      <c r="B376" t="s">
        <v>718</v>
      </c>
      <c r="C376">
        <v>49.97</v>
      </c>
      <c r="D376">
        <v>0.42</v>
      </c>
      <c r="E376">
        <v>0.87450000000000006</v>
      </c>
      <c r="F376">
        <v>1.5088999999999999</v>
      </c>
      <c r="H376">
        <f t="shared" ref="H376:I376" si="365">SUM(C374:C376)</f>
        <v>103.89</v>
      </c>
      <c r="I376">
        <f t="shared" si="365"/>
        <v>1.54</v>
      </c>
    </row>
    <row r="377" spans="2:9" x14ac:dyDescent="0.2">
      <c r="B377" t="s">
        <v>719</v>
      </c>
      <c r="C377">
        <v>51.33</v>
      </c>
      <c r="D377">
        <v>0.56000000000000005</v>
      </c>
      <c r="E377">
        <v>-1.5399</v>
      </c>
      <c r="F377">
        <v>-1.0322</v>
      </c>
      <c r="H377">
        <f t="shared" ref="H377:I377" si="366">SUM(C375:C377)</f>
        <v>113.43</v>
      </c>
      <c r="I377">
        <f t="shared" si="366"/>
        <v>1.54</v>
      </c>
    </row>
    <row r="378" spans="2:9" x14ac:dyDescent="0.2">
      <c r="B378" t="s">
        <v>720</v>
      </c>
      <c r="C378">
        <v>83.2</v>
      </c>
      <c r="D378">
        <v>1.04</v>
      </c>
      <c r="E378">
        <v>0.45889999999999997</v>
      </c>
      <c r="F378">
        <v>-2.4799999999999999E-2</v>
      </c>
      <c r="H378">
        <f t="shared" ref="H378:I378" si="367">SUM(C376:C378)</f>
        <v>184.5</v>
      </c>
      <c r="I378">
        <f t="shared" si="367"/>
        <v>2.02</v>
      </c>
    </row>
    <row r="379" spans="2:9" x14ac:dyDescent="0.2">
      <c r="B379" t="s">
        <v>721</v>
      </c>
      <c r="C379">
        <v>102.79</v>
      </c>
      <c r="D379">
        <v>0.95</v>
      </c>
      <c r="E379">
        <v>-3.4127999999999998</v>
      </c>
      <c r="F379">
        <v>-1.9257</v>
      </c>
      <c r="H379">
        <f t="shared" ref="H379:I379" si="368">SUM(C377:C379)</f>
        <v>237.32</v>
      </c>
      <c r="I379">
        <f t="shared" si="368"/>
        <v>2.5499999999999998</v>
      </c>
    </row>
    <row r="380" spans="2:9" x14ac:dyDescent="0.2">
      <c r="B380" t="s">
        <v>722</v>
      </c>
      <c r="C380">
        <v>127.94</v>
      </c>
      <c r="D380">
        <v>0.93</v>
      </c>
      <c r="E380">
        <v>-2.5868000000000002</v>
      </c>
      <c r="F380">
        <v>-1.1086</v>
      </c>
      <c r="H380">
        <f t="shared" ref="H380:I380" si="369">SUM(C378:C380)</f>
        <v>313.93</v>
      </c>
      <c r="I380">
        <f t="shared" si="369"/>
        <v>2.92</v>
      </c>
    </row>
    <row r="381" spans="2:9" x14ac:dyDescent="0.2">
      <c r="B381" t="s">
        <v>723</v>
      </c>
      <c r="C381">
        <v>90.29</v>
      </c>
      <c r="D381">
        <v>1.28</v>
      </c>
      <c r="E381">
        <v>-4.2656999999999998</v>
      </c>
      <c r="F381">
        <v>-1.9844999999999999</v>
      </c>
      <c r="H381">
        <f t="shared" ref="H381:I381" si="370">SUM(C379:C381)</f>
        <v>321.02000000000004</v>
      </c>
      <c r="I381">
        <f t="shared" si="370"/>
        <v>3.16</v>
      </c>
    </row>
    <row r="382" spans="2:9" x14ac:dyDescent="0.2">
      <c r="B382" t="s">
        <v>724</v>
      </c>
      <c r="C382">
        <v>73.67</v>
      </c>
      <c r="D382">
        <v>1.33</v>
      </c>
      <c r="E382">
        <v>-0.43209999999999998</v>
      </c>
      <c r="F382">
        <v>-0.8831</v>
      </c>
      <c r="H382">
        <f t="shared" ref="H382:I382" si="371">SUM(C380:C382)</f>
        <v>291.90000000000003</v>
      </c>
      <c r="I382">
        <f t="shared" si="371"/>
        <v>3.54</v>
      </c>
    </row>
    <row r="383" spans="2:9" x14ac:dyDescent="0.2">
      <c r="B383" t="s">
        <v>725</v>
      </c>
      <c r="C383">
        <v>81.84</v>
      </c>
      <c r="D383">
        <v>0.49</v>
      </c>
      <c r="E383">
        <v>-0.27450000000000002</v>
      </c>
      <c r="F383">
        <v>-0.71989999999999998</v>
      </c>
      <c r="H383">
        <f t="shared" ref="H383:I383" si="372">SUM(C381:C383)</f>
        <v>245.8</v>
      </c>
      <c r="I383">
        <f t="shared" si="372"/>
        <v>3.1000000000000005</v>
      </c>
    </row>
    <row r="384" spans="2:9" x14ac:dyDescent="0.2">
      <c r="B384" t="s">
        <v>726</v>
      </c>
      <c r="C384">
        <v>54.2</v>
      </c>
      <c r="D384">
        <v>-0.12</v>
      </c>
      <c r="E384">
        <v>-0.91859999999999997</v>
      </c>
      <c r="F384">
        <v>-1.4870000000000001</v>
      </c>
      <c r="H384">
        <f t="shared" ref="H384:I384" si="373">SUM(C382:C384)</f>
        <v>209.70999999999998</v>
      </c>
      <c r="I384">
        <f t="shared" si="373"/>
        <v>1.7000000000000002</v>
      </c>
    </row>
    <row r="385" spans="2:9" x14ac:dyDescent="0.2">
      <c r="B385" t="s">
        <v>727</v>
      </c>
      <c r="C385">
        <v>68.42</v>
      </c>
      <c r="D385">
        <v>-1.29</v>
      </c>
      <c r="E385">
        <v>-1.2999999999999999E-2</v>
      </c>
      <c r="F385">
        <v>-0.81599999999999995</v>
      </c>
      <c r="H385">
        <f t="shared" ref="H385:I385" si="374">SUM(C383:C385)</f>
        <v>204.46000000000004</v>
      </c>
      <c r="I385">
        <f t="shared" si="374"/>
        <v>-0.92</v>
      </c>
    </row>
    <row r="386" spans="2:9" x14ac:dyDescent="0.2">
      <c r="B386" t="s">
        <v>728</v>
      </c>
      <c r="C386">
        <v>22.54</v>
      </c>
      <c r="D386">
        <v>-2.4300000000000002</v>
      </c>
      <c r="E386">
        <v>0.43530000000000002</v>
      </c>
      <c r="F386">
        <v>-0.42499999999999999</v>
      </c>
      <c r="H386">
        <f t="shared" ref="H386:I386" si="375">SUM(C384:C386)</f>
        <v>145.16</v>
      </c>
      <c r="I386">
        <f t="shared" si="375"/>
        <v>-3.8400000000000003</v>
      </c>
    </row>
    <row r="387" spans="2:9" x14ac:dyDescent="0.2">
      <c r="B387" t="s">
        <v>729</v>
      </c>
      <c r="C387">
        <v>9.4499999999999993</v>
      </c>
      <c r="D387">
        <v>-2.38</v>
      </c>
      <c r="E387">
        <v>-0.1166</v>
      </c>
      <c r="F387">
        <v>-1.2226999999999999</v>
      </c>
      <c r="H387">
        <f t="shared" ref="H387:I387" si="376">SUM(C385:C387)</f>
        <v>100.41000000000001</v>
      </c>
      <c r="I387">
        <f t="shared" si="376"/>
        <v>-6.1</v>
      </c>
    </row>
    <row r="388" spans="2:9" x14ac:dyDescent="0.2">
      <c r="B388" t="s">
        <v>730</v>
      </c>
      <c r="C388">
        <v>22.49</v>
      </c>
      <c r="D388">
        <v>-2.2599999999999998</v>
      </c>
      <c r="E388">
        <v>-0.86460000000000004</v>
      </c>
      <c r="F388">
        <v>-0.79479999999999995</v>
      </c>
      <c r="H388">
        <f t="shared" ref="H388:I388" si="377">SUM(C386:C388)</f>
        <v>54.48</v>
      </c>
      <c r="I388">
        <f t="shared" si="377"/>
        <v>-7.07</v>
      </c>
    </row>
    <row r="389" spans="2:9" x14ac:dyDescent="0.2">
      <c r="B389" t="s">
        <v>731</v>
      </c>
      <c r="C389">
        <v>103.22</v>
      </c>
      <c r="D389">
        <v>-2.16</v>
      </c>
      <c r="E389">
        <v>-0.46700000000000003</v>
      </c>
      <c r="F389">
        <v>-0.92830000000000001</v>
      </c>
      <c r="H389">
        <f t="shared" ref="H389:I389" si="378">SUM(C387:C389)</f>
        <v>135.16</v>
      </c>
      <c r="I389">
        <f t="shared" si="378"/>
        <v>-6.8</v>
      </c>
    </row>
    <row r="390" spans="2:9" x14ac:dyDescent="0.2">
      <c r="B390" t="s">
        <v>732</v>
      </c>
      <c r="C390">
        <v>13.86</v>
      </c>
      <c r="D390">
        <v>-2.0099999999999998</v>
      </c>
      <c r="E390">
        <v>-0.37569999999999998</v>
      </c>
      <c r="F390">
        <v>-1.6157999999999999</v>
      </c>
      <c r="H390">
        <f t="shared" ref="H390:I390" si="379">SUM(C388:C390)</f>
        <v>139.57</v>
      </c>
      <c r="I390">
        <f t="shared" si="379"/>
        <v>-6.43</v>
      </c>
    </row>
    <row r="391" spans="2:9" x14ac:dyDescent="0.2">
      <c r="B391" t="s">
        <v>733</v>
      </c>
      <c r="C391">
        <v>94.7</v>
      </c>
      <c r="D391">
        <v>-1.86</v>
      </c>
      <c r="E391">
        <v>-2.6309999999999998</v>
      </c>
      <c r="F391">
        <v>-1.8472</v>
      </c>
      <c r="H391">
        <f t="shared" ref="H391:I391" si="380">SUM(C389:C391)</f>
        <v>211.78</v>
      </c>
      <c r="I391">
        <f t="shared" si="380"/>
        <v>-6.03</v>
      </c>
    </row>
    <row r="392" spans="2:9" x14ac:dyDescent="0.2">
      <c r="B392" t="s">
        <v>734</v>
      </c>
      <c r="C392">
        <v>70.510000000000005</v>
      </c>
      <c r="D392">
        <v>-1.77</v>
      </c>
      <c r="E392">
        <v>-1.6831</v>
      </c>
      <c r="F392">
        <v>-0.87680000000000002</v>
      </c>
      <c r="H392">
        <f t="shared" ref="H392:I392" si="381">SUM(C390:C392)</f>
        <v>179.07</v>
      </c>
      <c r="I392">
        <f t="shared" si="381"/>
        <v>-5.6400000000000006</v>
      </c>
    </row>
    <row r="393" spans="2:9" x14ac:dyDescent="0.2">
      <c r="B393" t="s">
        <v>735</v>
      </c>
      <c r="C393">
        <v>66.319999999999993</v>
      </c>
      <c r="D393">
        <v>-1.59</v>
      </c>
      <c r="E393">
        <v>1.5753999999999999</v>
      </c>
      <c r="F393">
        <v>0.70120000000000005</v>
      </c>
      <c r="H393">
        <f t="shared" ref="H393:I393" si="382">SUM(C391:C393)</f>
        <v>231.53</v>
      </c>
      <c r="I393">
        <f t="shared" si="382"/>
        <v>-5.22</v>
      </c>
    </row>
    <row r="394" spans="2:9" x14ac:dyDescent="0.2">
      <c r="B394" t="s">
        <v>736</v>
      </c>
      <c r="C394">
        <v>72.55</v>
      </c>
      <c r="D394">
        <v>-1.75</v>
      </c>
      <c r="E394">
        <v>1.4240999999999999</v>
      </c>
      <c r="F394">
        <v>0.6129</v>
      </c>
      <c r="H394">
        <f t="shared" ref="H394:I394" si="383">SUM(C392:C394)</f>
        <v>209.38</v>
      </c>
      <c r="I394">
        <f t="shared" si="383"/>
        <v>-5.1100000000000003</v>
      </c>
    </row>
    <row r="395" spans="2:9" x14ac:dyDescent="0.2">
      <c r="B395" t="s">
        <v>737</v>
      </c>
      <c r="C395">
        <v>123.84</v>
      </c>
      <c r="D395">
        <v>-1.69</v>
      </c>
      <c r="E395">
        <v>2.2747999999999999</v>
      </c>
      <c r="F395">
        <v>2.4775</v>
      </c>
      <c r="H395">
        <f t="shared" ref="H395:I395" si="384">SUM(C393:C395)</f>
        <v>262.71000000000004</v>
      </c>
      <c r="I395">
        <f t="shared" si="384"/>
        <v>-5.0299999999999994</v>
      </c>
    </row>
    <row r="396" spans="2:9" x14ac:dyDescent="0.2">
      <c r="B396" t="s">
        <v>738</v>
      </c>
      <c r="C396">
        <v>95.84</v>
      </c>
      <c r="D396">
        <v>-1.23</v>
      </c>
      <c r="E396">
        <v>-3.5099999999999999E-2</v>
      </c>
      <c r="F396">
        <v>-6.2300000000000001E-2</v>
      </c>
      <c r="H396">
        <f t="shared" ref="H396:I396" si="385">SUM(C394:C396)</f>
        <v>292.23</v>
      </c>
      <c r="I396">
        <f t="shared" si="385"/>
        <v>-4.67</v>
      </c>
    </row>
    <row r="397" spans="2:9" x14ac:dyDescent="0.2">
      <c r="B397" t="s">
        <v>739</v>
      </c>
      <c r="C397">
        <v>53.34</v>
      </c>
      <c r="D397">
        <v>-1.02</v>
      </c>
      <c r="E397">
        <v>-0.85780000000000001</v>
      </c>
      <c r="F397">
        <v>-1.2795000000000001</v>
      </c>
      <c r="H397">
        <f t="shared" ref="H397:I397" si="386">SUM(C395:C397)</f>
        <v>273.02</v>
      </c>
      <c r="I397">
        <f t="shared" si="386"/>
        <v>-3.94</v>
      </c>
    </row>
    <row r="398" spans="2:9" x14ac:dyDescent="0.2">
      <c r="B398" t="s">
        <v>740</v>
      </c>
      <c r="C398">
        <v>22.09</v>
      </c>
      <c r="D398">
        <v>-0.75</v>
      </c>
      <c r="E398">
        <v>-0.47160000000000002</v>
      </c>
      <c r="F398">
        <v>-1.5122</v>
      </c>
      <c r="H398">
        <f t="shared" ref="H398:I398" si="387">SUM(C396:C398)</f>
        <v>171.27</v>
      </c>
      <c r="I398">
        <f t="shared" si="387"/>
        <v>-3</v>
      </c>
    </row>
    <row r="399" spans="2:9" x14ac:dyDescent="0.2">
      <c r="B399" t="s">
        <v>741</v>
      </c>
      <c r="C399">
        <v>16.98</v>
      </c>
      <c r="D399">
        <v>-0.81</v>
      </c>
      <c r="E399">
        <v>-1.0626</v>
      </c>
      <c r="F399">
        <v>-1.3474999999999999</v>
      </c>
      <c r="H399">
        <f t="shared" ref="H399:I399" si="388">SUM(C397:C399)</f>
        <v>92.410000000000011</v>
      </c>
      <c r="I399">
        <f t="shared" si="388"/>
        <v>-2.58</v>
      </c>
    </row>
    <row r="400" spans="2:9" x14ac:dyDescent="0.2">
      <c r="B400" t="s">
        <v>742</v>
      </c>
      <c r="C400">
        <v>25.64</v>
      </c>
      <c r="D400">
        <v>-1.08</v>
      </c>
      <c r="E400">
        <v>0.66469999999999996</v>
      </c>
      <c r="F400">
        <v>0.53600000000000003</v>
      </c>
      <c r="H400">
        <f t="shared" ref="H400:I400" si="389">SUM(C398:C400)</f>
        <v>64.710000000000008</v>
      </c>
      <c r="I400">
        <f t="shared" si="389"/>
        <v>-2.64</v>
      </c>
    </row>
    <row r="401" spans="2:9" x14ac:dyDescent="0.2">
      <c r="B401" t="s">
        <v>743</v>
      </c>
      <c r="C401">
        <v>67.08</v>
      </c>
      <c r="D401">
        <v>-1.3</v>
      </c>
      <c r="E401">
        <v>0.79979999999999996</v>
      </c>
      <c r="F401">
        <v>0.39350000000000002</v>
      </c>
      <c r="H401">
        <f t="shared" ref="H401:I401" si="390">SUM(C399:C401)</f>
        <v>109.7</v>
      </c>
      <c r="I401">
        <f t="shared" si="390"/>
        <v>-3.1900000000000004</v>
      </c>
    </row>
    <row r="402" spans="2:9" x14ac:dyDescent="0.2">
      <c r="B402" t="s">
        <v>744</v>
      </c>
      <c r="C402">
        <v>39.869999999999997</v>
      </c>
      <c r="D402">
        <v>-1.1399999999999999</v>
      </c>
      <c r="E402">
        <v>1.4592000000000001</v>
      </c>
      <c r="F402">
        <v>1.3602000000000001</v>
      </c>
      <c r="H402">
        <f t="shared" ref="H402:I402" si="391">SUM(C400:C402)</f>
        <v>132.59</v>
      </c>
      <c r="I402">
        <f t="shared" si="391"/>
        <v>-3.5199999999999996</v>
      </c>
    </row>
    <row r="403" spans="2:9" x14ac:dyDescent="0.2">
      <c r="B403" t="s">
        <v>745</v>
      </c>
      <c r="C403">
        <v>66.55</v>
      </c>
      <c r="D403">
        <v>-1.18</v>
      </c>
      <c r="E403">
        <v>2.2208000000000001</v>
      </c>
      <c r="F403">
        <v>2.5213000000000001</v>
      </c>
      <c r="H403">
        <f t="shared" ref="H403:I403" si="392">SUM(C401:C403)</f>
        <v>173.5</v>
      </c>
      <c r="I403">
        <f t="shared" si="392"/>
        <v>-3.62</v>
      </c>
    </row>
    <row r="404" spans="2:9" x14ac:dyDescent="0.2">
      <c r="B404" t="s">
        <v>746</v>
      </c>
      <c r="C404">
        <v>127.37</v>
      </c>
      <c r="D404">
        <v>-1.07</v>
      </c>
      <c r="E404">
        <v>-0.21970000000000001</v>
      </c>
      <c r="F404">
        <v>1.1738999999999999</v>
      </c>
      <c r="H404">
        <f t="shared" ref="H404:I404" si="393">SUM(C402:C404)</f>
        <v>233.79</v>
      </c>
      <c r="I404">
        <f t="shared" si="393"/>
        <v>-3.3899999999999997</v>
      </c>
    </row>
    <row r="405" spans="2:9" x14ac:dyDescent="0.2">
      <c r="B405" t="s">
        <v>747</v>
      </c>
      <c r="C405">
        <v>103.03</v>
      </c>
      <c r="D405">
        <v>-0.68</v>
      </c>
      <c r="E405">
        <v>-3.6299999999999999E-2</v>
      </c>
      <c r="F405">
        <v>0.42009999999999997</v>
      </c>
      <c r="H405">
        <f t="shared" ref="H405:I405" si="394">SUM(C403:C405)</f>
        <v>296.95000000000005</v>
      </c>
      <c r="I405">
        <f t="shared" si="394"/>
        <v>-2.93</v>
      </c>
    </row>
    <row r="406" spans="2:9" x14ac:dyDescent="0.2">
      <c r="B406" t="s">
        <v>748</v>
      </c>
      <c r="C406">
        <v>63.17</v>
      </c>
      <c r="D406">
        <v>-0.57999999999999996</v>
      </c>
      <c r="E406">
        <v>1.0370999999999999</v>
      </c>
      <c r="F406">
        <v>1.2655000000000001</v>
      </c>
      <c r="H406">
        <f t="shared" ref="H406:I406" si="395">SUM(C404:C406)</f>
        <v>293.57</v>
      </c>
      <c r="I406">
        <f t="shared" si="395"/>
        <v>-2.33</v>
      </c>
    </row>
    <row r="407" spans="2:9" x14ac:dyDescent="0.2">
      <c r="B407" t="s">
        <v>749</v>
      </c>
      <c r="C407">
        <v>55.03</v>
      </c>
      <c r="D407">
        <v>-0.38</v>
      </c>
      <c r="E407">
        <v>-3.4599999999999999E-2</v>
      </c>
      <c r="F407">
        <v>0.47099999999999997</v>
      </c>
      <c r="H407">
        <f t="shared" ref="H407:I407" si="396">SUM(C405:C407)</f>
        <v>221.23</v>
      </c>
      <c r="I407">
        <f t="shared" si="396"/>
        <v>-1.6400000000000001</v>
      </c>
    </row>
    <row r="408" spans="2:9" x14ac:dyDescent="0.2">
      <c r="B408" t="s">
        <v>750</v>
      </c>
      <c r="C408">
        <v>92.8</v>
      </c>
      <c r="D408">
        <v>-0.32</v>
      </c>
      <c r="E408">
        <v>0.16839999999999999</v>
      </c>
      <c r="F408">
        <v>-0.90680000000000005</v>
      </c>
      <c r="H408">
        <f t="shared" ref="H408:I408" si="397">SUM(C406:C408)</f>
        <v>211</v>
      </c>
      <c r="I408">
        <f t="shared" si="397"/>
        <v>-1.28</v>
      </c>
    </row>
    <row r="409" spans="2:9" x14ac:dyDescent="0.2">
      <c r="B409" t="s">
        <v>751</v>
      </c>
      <c r="C409">
        <v>28.47</v>
      </c>
      <c r="D409">
        <v>-0.28000000000000003</v>
      </c>
      <c r="E409">
        <v>-0.6724</v>
      </c>
      <c r="F409">
        <v>-2.5308999999999999</v>
      </c>
      <c r="H409">
        <f t="shared" ref="H409:I409" si="398">SUM(C407:C409)</f>
        <v>176.29999999999998</v>
      </c>
      <c r="I409">
        <f t="shared" si="398"/>
        <v>-0.98</v>
      </c>
    </row>
    <row r="410" spans="2:9" x14ac:dyDescent="0.2">
      <c r="B410" t="s">
        <v>752</v>
      </c>
      <c r="C410">
        <v>21.35</v>
      </c>
      <c r="D410">
        <v>0.34</v>
      </c>
      <c r="E410">
        <v>0.1678</v>
      </c>
      <c r="F410">
        <v>-1.3214999999999999</v>
      </c>
      <c r="H410">
        <f t="shared" ref="H410:I410" si="399">SUM(C408:C410)</f>
        <v>142.62</v>
      </c>
      <c r="I410">
        <f t="shared" si="399"/>
        <v>-0.26000000000000006</v>
      </c>
    </row>
    <row r="411" spans="2:9" x14ac:dyDescent="0.2">
      <c r="B411" t="s">
        <v>753</v>
      </c>
      <c r="C411">
        <v>24.43</v>
      </c>
      <c r="D411">
        <v>-0.02</v>
      </c>
      <c r="E411">
        <v>1.4E-2</v>
      </c>
      <c r="F411">
        <v>-0.98319999999999996</v>
      </c>
      <c r="H411">
        <f t="shared" ref="H411:I411" si="400">SUM(C409:C411)</f>
        <v>74.25</v>
      </c>
      <c r="I411">
        <f t="shared" si="400"/>
        <v>3.9999999999999994E-2</v>
      </c>
    </row>
    <row r="412" spans="2:9" x14ac:dyDescent="0.2">
      <c r="B412" t="s">
        <v>754</v>
      </c>
      <c r="C412">
        <v>11.67</v>
      </c>
      <c r="D412">
        <v>-0.28999999999999998</v>
      </c>
      <c r="E412">
        <v>0.7722</v>
      </c>
      <c r="F412">
        <v>-0.58609999999999995</v>
      </c>
      <c r="H412">
        <f t="shared" ref="H412:I412" si="401">SUM(C410:C412)</f>
        <v>57.45</v>
      </c>
      <c r="I412">
        <f t="shared" si="401"/>
        <v>3.0000000000000027E-2</v>
      </c>
    </row>
    <row r="413" spans="2:9" x14ac:dyDescent="0.2">
      <c r="B413" t="s">
        <v>755</v>
      </c>
      <c r="C413">
        <v>52.17</v>
      </c>
      <c r="D413">
        <v>-0.19</v>
      </c>
      <c r="E413">
        <v>-1.514</v>
      </c>
      <c r="F413">
        <v>-2.0619999999999998</v>
      </c>
      <c r="H413">
        <f t="shared" ref="H413:I413" si="402">SUM(C411:C413)</f>
        <v>88.27000000000001</v>
      </c>
      <c r="I413">
        <f t="shared" si="402"/>
        <v>-0.5</v>
      </c>
    </row>
    <row r="414" spans="2:9" x14ac:dyDescent="0.2">
      <c r="B414" t="s">
        <v>756</v>
      </c>
      <c r="C414">
        <v>67.010000000000005</v>
      </c>
      <c r="D414">
        <v>-0.03</v>
      </c>
      <c r="E414">
        <v>-0.1106</v>
      </c>
      <c r="F414">
        <v>-0.57820000000000005</v>
      </c>
      <c r="H414">
        <f t="shared" ref="H414:I414" si="403">SUM(C412:C414)</f>
        <v>130.85000000000002</v>
      </c>
      <c r="I414">
        <f t="shared" si="403"/>
        <v>-0.51</v>
      </c>
    </row>
    <row r="415" spans="2:9" x14ac:dyDescent="0.2">
      <c r="B415" t="s">
        <v>757</v>
      </c>
      <c r="C415">
        <v>135.4</v>
      </c>
      <c r="D415">
        <v>-0.03</v>
      </c>
      <c r="E415">
        <v>-1.7485999999999999</v>
      </c>
      <c r="F415">
        <v>0.1706</v>
      </c>
      <c r="H415">
        <f t="shared" ref="H415:I415" si="404">SUM(C413:C415)</f>
        <v>254.58</v>
      </c>
      <c r="I415">
        <f t="shared" si="404"/>
        <v>-0.25</v>
      </c>
    </row>
    <row r="416" spans="2:9" x14ac:dyDescent="0.2">
      <c r="B416" t="s">
        <v>758</v>
      </c>
      <c r="C416">
        <v>101.88</v>
      </c>
      <c r="D416">
        <v>-0.06</v>
      </c>
      <c r="E416">
        <v>-0.60950000000000004</v>
      </c>
      <c r="F416">
        <v>0.3453</v>
      </c>
      <c r="H416">
        <f t="shared" ref="H416:I416" si="405">SUM(C414:C416)</f>
        <v>304.29000000000002</v>
      </c>
      <c r="I416">
        <f t="shared" si="405"/>
        <v>-0.12</v>
      </c>
    </row>
    <row r="417" spans="2:9" x14ac:dyDescent="0.2">
      <c r="B417" t="s">
        <v>759</v>
      </c>
      <c r="C417">
        <v>76.760000000000005</v>
      </c>
      <c r="D417">
        <v>-0.08</v>
      </c>
      <c r="E417">
        <v>-1.0074000000000001</v>
      </c>
      <c r="F417">
        <v>-0.4531</v>
      </c>
      <c r="H417">
        <f t="shared" ref="H417:I417" si="406">SUM(C415:C417)</f>
        <v>314.04000000000002</v>
      </c>
      <c r="I417">
        <f t="shared" si="406"/>
        <v>-0.16999999999999998</v>
      </c>
    </row>
    <row r="418" spans="2:9" x14ac:dyDescent="0.2">
      <c r="B418" t="s">
        <v>760</v>
      </c>
      <c r="C418">
        <v>71.73</v>
      </c>
      <c r="D418">
        <v>-0.12</v>
      </c>
      <c r="E418">
        <v>-3.1854</v>
      </c>
      <c r="F418">
        <v>-1.6119000000000001</v>
      </c>
      <c r="H418">
        <f t="shared" ref="H418:I418" si="407">SUM(C416:C418)</f>
        <v>250.37</v>
      </c>
      <c r="I418">
        <f t="shared" si="407"/>
        <v>-0.26</v>
      </c>
    </row>
    <row r="419" spans="2:9" x14ac:dyDescent="0.2">
      <c r="B419" t="s">
        <v>761</v>
      </c>
      <c r="C419">
        <v>67.739999999999995</v>
      </c>
      <c r="D419">
        <v>-0.35</v>
      </c>
      <c r="E419">
        <v>0.32219999999999999</v>
      </c>
      <c r="F419">
        <v>0.68700000000000006</v>
      </c>
      <c r="H419">
        <f t="shared" ref="H419:I419" si="408">SUM(C417:C419)</f>
        <v>216.23000000000002</v>
      </c>
      <c r="I419">
        <f t="shared" si="408"/>
        <v>-0.55000000000000004</v>
      </c>
    </row>
    <row r="420" spans="2:9" x14ac:dyDescent="0.2">
      <c r="B420" t="s">
        <v>762</v>
      </c>
      <c r="C420">
        <v>60.11</v>
      </c>
      <c r="D420">
        <v>-0.68</v>
      </c>
      <c r="E420">
        <v>0.49399999999999999</v>
      </c>
      <c r="F420">
        <v>0.56910000000000005</v>
      </c>
      <c r="H420">
        <f t="shared" ref="H420:I420" si="409">SUM(C418:C420)</f>
        <v>199.57999999999998</v>
      </c>
      <c r="I420">
        <f t="shared" si="409"/>
        <v>-1.1499999999999999</v>
      </c>
    </row>
    <row r="421" spans="2:9" x14ac:dyDescent="0.2">
      <c r="B421" t="s">
        <v>763</v>
      </c>
      <c r="C421">
        <v>31.85</v>
      </c>
      <c r="D421">
        <v>-1.1399999999999999</v>
      </c>
      <c r="E421">
        <v>0.54869999999999997</v>
      </c>
      <c r="F421">
        <v>0.52080000000000004</v>
      </c>
      <c r="H421">
        <f t="shared" ref="H421:I421" si="410">SUM(C419:C421)</f>
        <v>159.69999999999999</v>
      </c>
      <c r="I421">
        <f t="shared" si="410"/>
        <v>-2.17</v>
      </c>
    </row>
    <row r="422" spans="2:9" x14ac:dyDescent="0.2">
      <c r="B422" t="s">
        <v>764</v>
      </c>
      <c r="C422">
        <v>14.87</v>
      </c>
      <c r="D422">
        <v>-0.79</v>
      </c>
      <c r="E422">
        <v>-1.11E-2</v>
      </c>
      <c r="F422">
        <v>0.67220000000000002</v>
      </c>
      <c r="H422">
        <f t="shared" ref="H422:I422" si="411">SUM(C420:C422)</f>
        <v>106.83000000000001</v>
      </c>
      <c r="I422">
        <f t="shared" si="411"/>
        <v>-2.61</v>
      </c>
    </row>
    <row r="423" spans="2:9" x14ac:dyDescent="0.2">
      <c r="B423" t="s">
        <v>765</v>
      </c>
      <c r="C423">
        <v>11.52</v>
      </c>
      <c r="D423">
        <v>-0.45</v>
      </c>
      <c r="E423">
        <v>0.1542</v>
      </c>
      <c r="F423">
        <v>0.97019999999999995</v>
      </c>
      <c r="H423">
        <f t="shared" ref="H423:I423" si="412">SUM(C421:C423)</f>
        <v>58.239999999999995</v>
      </c>
      <c r="I423">
        <f t="shared" si="412"/>
        <v>-2.38</v>
      </c>
    </row>
    <row r="424" spans="2:9" x14ac:dyDescent="0.2">
      <c r="B424" t="s">
        <v>766</v>
      </c>
      <c r="C424">
        <v>24.2</v>
      </c>
      <c r="D424">
        <v>-0.33</v>
      </c>
      <c r="E424">
        <v>-0.46089999999999998</v>
      </c>
      <c r="F424">
        <v>0.24060000000000001</v>
      </c>
      <c r="H424">
        <f t="shared" ref="H424:I424" si="413">SUM(C422:C424)</f>
        <v>50.59</v>
      </c>
      <c r="I424">
        <f t="shared" si="413"/>
        <v>-1.57</v>
      </c>
    </row>
    <row r="425" spans="2:9" x14ac:dyDescent="0.2">
      <c r="B425" t="s">
        <v>767</v>
      </c>
      <c r="C425">
        <v>50.94</v>
      </c>
      <c r="D425">
        <v>-0.13</v>
      </c>
      <c r="E425">
        <v>0.26279999999999998</v>
      </c>
      <c r="F425">
        <v>-1.2801</v>
      </c>
      <c r="H425">
        <f t="shared" ref="H425:I425" si="414">SUM(C423:C425)</f>
        <v>86.66</v>
      </c>
      <c r="I425">
        <f t="shared" si="414"/>
        <v>-0.91</v>
      </c>
    </row>
    <row r="426" spans="2:9" x14ac:dyDescent="0.2">
      <c r="B426" t="s">
        <v>768</v>
      </c>
      <c r="C426">
        <v>50.63</v>
      </c>
      <c r="D426">
        <v>-0.16</v>
      </c>
      <c r="E426">
        <v>2.0289999999999999</v>
      </c>
      <c r="F426">
        <v>0.90080000000000005</v>
      </c>
      <c r="H426">
        <f t="shared" ref="H426:I426" si="415">SUM(C424:C426)</f>
        <v>125.77000000000001</v>
      </c>
      <c r="I426">
        <f t="shared" si="415"/>
        <v>-0.62</v>
      </c>
    </row>
    <row r="427" spans="2:9" x14ac:dyDescent="0.2">
      <c r="B427" t="s">
        <v>769</v>
      </c>
      <c r="C427">
        <v>42.38</v>
      </c>
      <c r="D427">
        <v>-0.34</v>
      </c>
      <c r="E427">
        <v>1.4749000000000001</v>
      </c>
      <c r="F427">
        <v>0.94569999999999999</v>
      </c>
      <c r="H427">
        <f t="shared" ref="H427:I427" si="416">SUM(C425:C427)</f>
        <v>143.94999999999999</v>
      </c>
      <c r="I427">
        <f t="shared" si="416"/>
        <v>-0.63000000000000012</v>
      </c>
    </row>
    <row r="428" spans="2:9" x14ac:dyDescent="0.2">
      <c r="B428" t="s">
        <v>770</v>
      </c>
      <c r="C428">
        <v>59.66</v>
      </c>
      <c r="D428">
        <v>-0.5</v>
      </c>
      <c r="E428">
        <v>-0.96879999999999999</v>
      </c>
      <c r="F428">
        <v>0.2903</v>
      </c>
      <c r="H428">
        <f t="shared" ref="H428:I428" si="417">SUM(C426:C428)</f>
        <v>152.67000000000002</v>
      </c>
      <c r="I428">
        <f t="shared" si="417"/>
        <v>-1</v>
      </c>
    </row>
    <row r="429" spans="2:9" x14ac:dyDescent="0.2">
      <c r="B429" t="s">
        <v>771</v>
      </c>
      <c r="C429">
        <v>27.99</v>
      </c>
      <c r="D429">
        <v>-0.42</v>
      </c>
      <c r="E429">
        <v>4.3799999999999999E-2</v>
      </c>
      <c r="F429">
        <v>1.3351999999999999</v>
      </c>
      <c r="H429">
        <f t="shared" ref="H429:I429" si="418">SUM(C427:C429)</f>
        <v>130.03</v>
      </c>
      <c r="I429">
        <f t="shared" si="418"/>
        <v>-1.26</v>
      </c>
    </row>
    <row r="430" spans="2:9" x14ac:dyDescent="0.2">
      <c r="B430" t="s">
        <v>772</v>
      </c>
      <c r="C430">
        <v>85.15</v>
      </c>
      <c r="D430">
        <v>-0.05</v>
      </c>
      <c r="E430">
        <v>1.2058</v>
      </c>
      <c r="F430">
        <v>0.79830000000000001</v>
      </c>
      <c r="H430">
        <f t="shared" ref="H430:I430" si="419">SUM(C428:C430)</f>
        <v>172.8</v>
      </c>
      <c r="I430">
        <f t="shared" si="419"/>
        <v>-0.97</v>
      </c>
    </row>
    <row r="431" spans="2:9" x14ac:dyDescent="0.2">
      <c r="B431" t="s">
        <v>773</v>
      </c>
      <c r="C431">
        <v>61.56</v>
      </c>
      <c r="D431">
        <v>-0.16</v>
      </c>
      <c r="E431">
        <v>0.97199999999999998</v>
      </c>
      <c r="F431">
        <v>0.30520000000000003</v>
      </c>
      <c r="H431">
        <f t="shared" ref="H431:I431" si="420">SUM(C429:C431)</f>
        <v>174.7</v>
      </c>
      <c r="I431">
        <f t="shared" si="420"/>
        <v>-0.63</v>
      </c>
    </row>
    <row r="432" spans="2:9" x14ac:dyDescent="0.2">
      <c r="B432" t="s">
        <v>774</v>
      </c>
      <c r="C432">
        <v>78.790000000000006</v>
      </c>
      <c r="D432">
        <v>-0.17</v>
      </c>
      <c r="E432">
        <v>0.4642</v>
      </c>
      <c r="F432">
        <v>-0.92249999999999999</v>
      </c>
      <c r="H432">
        <f t="shared" ref="H432:I432" si="421">SUM(C430:C432)</f>
        <v>225.5</v>
      </c>
      <c r="I432">
        <f t="shared" si="421"/>
        <v>-0.38</v>
      </c>
    </row>
    <row r="433" spans="2:9" x14ac:dyDescent="0.2">
      <c r="B433" t="s">
        <v>775</v>
      </c>
      <c r="C433">
        <v>58.83</v>
      </c>
      <c r="D433">
        <v>0</v>
      </c>
      <c r="E433">
        <v>-0.50739999999999996</v>
      </c>
      <c r="F433">
        <v>-0.97009999999999996</v>
      </c>
      <c r="H433">
        <f t="shared" ref="H433:I433" si="422">SUM(C431:C433)</f>
        <v>199.18</v>
      </c>
      <c r="I433">
        <f t="shared" si="422"/>
        <v>-0.33</v>
      </c>
    </row>
    <row r="434" spans="2:9" x14ac:dyDescent="0.2">
      <c r="B434" t="s">
        <v>776</v>
      </c>
      <c r="C434">
        <v>21.59</v>
      </c>
      <c r="D434">
        <v>0.42</v>
      </c>
      <c r="E434">
        <v>-0.4889</v>
      </c>
      <c r="F434">
        <v>0.1754</v>
      </c>
      <c r="H434">
        <f t="shared" ref="H434:I434" si="423">SUM(C432:C434)</f>
        <v>159.21</v>
      </c>
      <c r="I434">
        <f t="shared" si="423"/>
        <v>0.24999999999999997</v>
      </c>
    </row>
    <row r="435" spans="2:9" x14ac:dyDescent="0.2">
      <c r="B435" t="s">
        <v>777</v>
      </c>
      <c r="C435">
        <v>22.25</v>
      </c>
      <c r="D435">
        <v>0.23</v>
      </c>
      <c r="E435">
        <v>-0.3715</v>
      </c>
      <c r="F435">
        <v>-1.6815</v>
      </c>
      <c r="H435">
        <f t="shared" ref="H435:I435" si="424">SUM(C433:C435)</f>
        <v>102.67</v>
      </c>
      <c r="I435">
        <f t="shared" si="424"/>
        <v>0.65</v>
      </c>
    </row>
    <row r="436" spans="2:9" x14ac:dyDescent="0.2">
      <c r="B436" t="s">
        <v>778</v>
      </c>
      <c r="C436">
        <v>67.27</v>
      </c>
      <c r="D436">
        <v>-0.09</v>
      </c>
      <c r="E436">
        <v>0.1019</v>
      </c>
      <c r="F436">
        <v>1.6163000000000001</v>
      </c>
      <c r="H436">
        <f t="shared" ref="H436:I436" si="425">SUM(C434:C436)</f>
        <v>111.11</v>
      </c>
      <c r="I436">
        <f t="shared" si="425"/>
        <v>0.56000000000000005</v>
      </c>
    </row>
    <row r="437" spans="2:9" x14ac:dyDescent="0.2">
      <c r="B437" t="s">
        <v>779</v>
      </c>
      <c r="C437">
        <v>71.849999999999994</v>
      </c>
      <c r="D437">
        <v>0.12</v>
      </c>
      <c r="E437">
        <v>-1.1344000000000001</v>
      </c>
      <c r="F437">
        <v>-1.2706</v>
      </c>
      <c r="H437">
        <f t="shared" ref="H437:I437" si="426">SUM(C435:C437)</f>
        <v>161.37</v>
      </c>
      <c r="I437">
        <f t="shared" si="426"/>
        <v>0.26</v>
      </c>
    </row>
    <row r="438" spans="2:9" x14ac:dyDescent="0.2">
      <c r="B438" t="s">
        <v>780</v>
      </c>
      <c r="C438">
        <v>64.02</v>
      </c>
      <c r="D438">
        <v>0.37</v>
      </c>
      <c r="E438">
        <v>-0.53029999999999999</v>
      </c>
      <c r="F438">
        <v>0.67800000000000005</v>
      </c>
      <c r="H438">
        <f t="shared" ref="H438:I438" si="427">SUM(C436:C438)</f>
        <v>203.14</v>
      </c>
      <c r="I438">
        <f t="shared" si="427"/>
        <v>0.4</v>
      </c>
    </row>
    <row r="439" spans="2:9" x14ac:dyDescent="0.2">
      <c r="B439" t="s">
        <v>781</v>
      </c>
      <c r="C439">
        <v>90.84</v>
      </c>
      <c r="D439">
        <v>0.35</v>
      </c>
      <c r="E439">
        <v>0.41289999999999999</v>
      </c>
      <c r="F439">
        <v>1.8574999999999999</v>
      </c>
      <c r="H439">
        <f t="shared" ref="H439:I439" si="428">SUM(C437:C439)</f>
        <v>226.71</v>
      </c>
      <c r="I439">
        <f t="shared" si="428"/>
        <v>0.84</v>
      </c>
    </row>
    <row r="440" spans="2:9" x14ac:dyDescent="0.2">
      <c r="B440" t="s">
        <v>782</v>
      </c>
      <c r="C440">
        <v>96.48</v>
      </c>
      <c r="D440">
        <v>0.23</v>
      </c>
      <c r="E440">
        <v>1.0915999999999999</v>
      </c>
      <c r="F440">
        <v>1.7887</v>
      </c>
      <c r="H440">
        <f t="shared" ref="H440:I440" si="429">SUM(C438:C440)</f>
        <v>251.34000000000003</v>
      </c>
      <c r="I440">
        <f t="shared" si="429"/>
        <v>0.95</v>
      </c>
    </row>
    <row r="441" spans="2:9" x14ac:dyDescent="0.2">
      <c r="B441" t="s">
        <v>783</v>
      </c>
      <c r="C441">
        <v>97.37</v>
      </c>
      <c r="D441">
        <v>0.06</v>
      </c>
      <c r="E441">
        <v>1.0426</v>
      </c>
      <c r="F441">
        <v>1.3228</v>
      </c>
      <c r="H441">
        <f t="shared" ref="H441:I441" si="430">SUM(C439:C441)</f>
        <v>284.69</v>
      </c>
      <c r="I441">
        <f t="shared" si="430"/>
        <v>0.6399999999999999</v>
      </c>
    </row>
    <row r="442" spans="2:9" x14ac:dyDescent="0.2">
      <c r="B442" t="s">
        <v>784</v>
      </c>
      <c r="C442">
        <v>110.82</v>
      </c>
      <c r="D442">
        <v>0.15</v>
      </c>
      <c r="E442">
        <v>1.8373999999999999</v>
      </c>
      <c r="F442">
        <v>1.4497</v>
      </c>
      <c r="H442">
        <f t="shared" ref="H442:I442" si="431">SUM(C440:C442)</f>
        <v>304.67</v>
      </c>
      <c r="I442">
        <f t="shared" si="431"/>
        <v>0.44000000000000006</v>
      </c>
    </row>
    <row r="443" spans="2:9" x14ac:dyDescent="0.2">
      <c r="B443" t="s">
        <v>785</v>
      </c>
      <c r="C443">
        <v>77.84</v>
      </c>
      <c r="D443">
        <v>0.31</v>
      </c>
      <c r="E443">
        <v>1.2157</v>
      </c>
      <c r="F443">
        <v>0.72529999999999994</v>
      </c>
      <c r="H443">
        <f t="shared" ref="H443:I443" si="432">SUM(C441:C443)</f>
        <v>286.02999999999997</v>
      </c>
      <c r="I443">
        <f t="shared" si="432"/>
        <v>0.52</v>
      </c>
    </row>
    <row r="444" spans="2:9" x14ac:dyDescent="0.2">
      <c r="B444" t="s">
        <v>786</v>
      </c>
      <c r="C444">
        <v>71.040000000000006</v>
      </c>
      <c r="D444">
        <v>0.95</v>
      </c>
      <c r="E444">
        <v>0.76280000000000003</v>
      </c>
      <c r="F444">
        <v>0.14549999999999999</v>
      </c>
      <c r="H444">
        <f t="shared" ref="H444:I444" si="433">SUM(C442:C444)</f>
        <v>259.7</v>
      </c>
      <c r="I444">
        <f t="shared" si="433"/>
        <v>1.41</v>
      </c>
    </row>
    <row r="445" spans="2:9" x14ac:dyDescent="0.2">
      <c r="B445" t="s">
        <v>787</v>
      </c>
      <c r="C445">
        <v>76.27</v>
      </c>
      <c r="D445">
        <v>1.9</v>
      </c>
      <c r="E445">
        <v>0.42699999999999999</v>
      </c>
      <c r="F445">
        <v>-6.6799999999999998E-2</v>
      </c>
      <c r="H445">
        <f t="shared" ref="H445:I445" si="434">SUM(C443:C445)</f>
        <v>225.14999999999998</v>
      </c>
      <c r="I445">
        <f t="shared" si="434"/>
        <v>3.16</v>
      </c>
    </row>
    <row r="446" spans="2:9" x14ac:dyDescent="0.2">
      <c r="B446" t="s">
        <v>788</v>
      </c>
      <c r="C446">
        <v>9.35</v>
      </c>
      <c r="D446">
        <v>1.79</v>
      </c>
      <c r="E446">
        <v>-1.1079000000000001</v>
      </c>
      <c r="F446">
        <v>-3.1789999999999998</v>
      </c>
      <c r="H446">
        <f t="shared" ref="H446:I446" si="435">SUM(C444:C446)</f>
        <v>156.66</v>
      </c>
      <c r="I446">
        <f t="shared" si="435"/>
        <v>4.6399999999999997</v>
      </c>
    </row>
    <row r="447" spans="2:9" x14ac:dyDescent="0.2">
      <c r="B447" t="s">
        <v>789</v>
      </c>
      <c r="C447">
        <v>28.27</v>
      </c>
      <c r="D447">
        <v>1.95</v>
      </c>
      <c r="E447">
        <v>-0.68899999999999995</v>
      </c>
      <c r="F447">
        <v>-0.76039999999999996</v>
      </c>
      <c r="H447">
        <f t="shared" ref="H447:I447" si="436">SUM(C445:C447)</f>
        <v>113.88999999999999</v>
      </c>
      <c r="I447">
        <f t="shared" si="436"/>
        <v>5.64</v>
      </c>
    </row>
    <row r="448" spans="2:9" x14ac:dyDescent="0.2">
      <c r="B448" t="s">
        <v>790</v>
      </c>
      <c r="C448">
        <v>28.6</v>
      </c>
      <c r="D448">
        <v>2.2400000000000002</v>
      </c>
      <c r="E448">
        <v>-0.16450000000000001</v>
      </c>
      <c r="F448">
        <v>-0.64849999999999997</v>
      </c>
      <c r="H448">
        <f t="shared" ref="H448:I448" si="437">SUM(C446:C448)</f>
        <v>66.22</v>
      </c>
      <c r="I448">
        <f t="shared" si="437"/>
        <v>5.98</v>
      </c>
    </row>
    <row r="449" spans="2:9" x14ac:dyDescent="0.2">
      <c r="B449" t="s">
        <v>791</v>
      </c>
      <c r="C449">
        <v>84.95</v>
      </c>
      <c r="D449">
        <v>2.15</v>
      </c>
      <c r="E449">
        <v>-0.25009999999999999</v>
      </c>
      <c r="F449">
        <v>0.43719999999999998</v>
      </c>
      <c r="H449">
        <f t="shared" ref="H449:I449" si="438">SUM(C447:C449)</f>
        <v>141.82</v>
      </c>
      <c r="I449">
        <f t="shared" si="438"/>
        <v>6.34</v>
      </c>
    </row>
    <row r="450" spans="2:9" x14ac:dyDescent="0.2">
      <c r="B450" t="s">
        <v>792</v>
      </c>
      <c r="C450">
        <v>44.52</v>
      </c>
      <c r="D450">
        <v>1.94</v>
      </c>
      <c r="E450">
        <v>1.9450000000000001</v>
      </c>
      <c r="F450">
        <v>1.7438</v>
      </c>
      <c r="H450">
        <f t="shared" ref="H450:I450" si="439">SUM(C448:C450)</f>
        <v>158.07000000000002</v>
      </c>
      <c r="I450">
        <f t="shared" si="439"/>
        <v>6.33</v>
      </c>
    </row>
    <row r="451" spans="2:9" x14ac:dyDescent="0.2">
      <c r="B451" t="s">
        <v>793</v>
      </c>
      <c r="C451">
        <v>23.64</v>
      </c>
      <c r="D451">
        <v>1.93</v>
      </c>
      <c r="E451">
        <v>1.4440999999999999</v>
      </c>
      <c r="F451">
        <v>2.2435999999999998</v>
      </c>
      <c r="H451">
        <f t="shared" ref="H451:I451" si="440">SUM(C449:C451)</f>
        <v>153.11000000000001</v>
      </c>
      <c r="I451">
        <f t="shared" si="440"/>
        <v>6.02</v>
      </c>
    </row>
    <row r="452" spans="2:9" x14ac:dyDescent="0.2">
      <c r="B452" t="s">
        <v>794</v>
      </c>
      <c r="C452">
        <v>130.38</v>
      </c>
      <c r="D452">
        <v>1.94</v>
      </c>
      <c r="E452">
        <v>-1.4487000000000001</v>
      </c>
      <c r="F452">
        <v>0.11650000000000001</v>
      </c>
      <c r="H452">
        <f t="shared" ref="H452:I452" si="441">SUM(C450:C452)</f>
        <v>198.54</v>
      </c>
      <c r="I452">
        <f t="shared" si="441"/>
        <v>5.8100000000000005</v>
      </c>
    </row>
    <row r="453" spans="2:9" x14ac:dyDescent="0.2">
      <c r="B453" t="s">
        <v>795</v>
      </c>
      <c r="C453">
        <v>63.16</v>
      </c>
      <c r="D453">
        <v>1.81</v>
      </c>
      <c r="E453">
        <v>-2.35E-2</v>
      </c>
      <c r="F453">
        <v>1.5803</v>
      </c>
      <c r="H453">
        <f t="shared" ref="H453:I453" si="442">SUM(C451:C453)</f>
        <v>217.17999999999998</v>
      </c>
      <c r="I453">
        <f t="shared" si="442"/>
        <v>5.68</v>
      </c>
    </row>
    <row r="454" spans="2:9" x14ac:dyDescent="0.2">
      <c r="B454" t="s">
        <v>796</v>
      </c>
      <c r="C454">
        <v>89.99</v>
      </c>
      <c r="D454">
        <v>1.32</v>
      </c>
      <c r="E454">
        <v>0.2802</v>
      </c>
      <c r="F454">
        <v>0.73440000000000005</v>
      </c>
      <c r="H454">
        <f t="shared" ref="H454:I454" si="443">SUM(C452:C454)</f>
        <v>283.52999999999997</v>
      </c>
      <c r="I454">
        <f t="shared" si="443"/>
        <v>5.07</v>
      </c>
    </row>
    <row r="455" spans="2:9" x14ac:dyDescent="0.2">
      <c r="B455" t="s">
        <v>797</v>
      </c>
      <c r="C455">
        <v>42.78</v>
      </c>
      <c r="D455">
        <v>1.33</v>
      </c>
      <c r="E455">
        <v>-1.0510999999999999</v>
      </c>
      <c r="F455">
        <v>0.37509999999999999</v>
      </c>
      <c r="H455">
        <f t="shared" ref="H455:I455" si="444">SUM(C453:C455)</f>
        <v>195.92999999999998</v>
      </c>
      <c r="I455">
        <f t="shared" si="444"/>
        <v>4.46</v>
      </c>
    </row>
    <row r="456" spans="2:9" x14ac:dyDescent="0.2">
      <c r="B456" t="s">
        <v>798</v>
      </c>
      <c r="C456">
        <v>96.47</v>
      </c>
      <c r="D456">
        <v>1.24</v>
      </c>
      <c r="E456">
        <v>-3.5700000000000003E-2</v>
      </c>
      <c r="F456">
        <v>-0.77359999999999995</v>
      </c>
      <c r="H456">
        <f t="shared" ref="H456:I456" si="445">SUM(C454:C456)</f>
        <v>229.23999999999998</v>
      </c>
      <c r="I456">
        <f t="shared" si="445"/>
        <v>3.8900000000000006</v>
      </c>
    </row>
    <row r="457" spans="2:9" x14ac:dyDescent="0.2">
      <c r="B457" t="s">
        <v>799</v>
      </c>
      <c r="C457">
        <v>46.81</v>
      </c>
      <c r="D457">
        <v>0.36</v>
      </c>
      <c r="E457">
        <v>0.31290000000000001</v>
      </c>
      <c r="F457">
        <v>-0.4325</v>
      </c>
      <c r="H457">
        <f t="shared" ref="H457:I457" si="446">SUM(C455:C457)</f>
        <v>186.06</v>
      </c>
      <c r="I457">
        <f t="shared" si="446"/>
        <v>2.93</v>
      </c>
    </row>
    <row r="458" spans="2:9" x14ac:dyDescent="0.2">
      <c r="B458" t="s">
        <v>800</v>
      </c>
      <c r="C458">
        <v>18.739999999999998</v>
      </c>
      <c r="D458">
        <v>-0.53</v>
      </c>
      <c r="E458">
        <v>8.48E-2</v>
      </c>
      <c r="F458">
        <v>-1.7603</v>
      </c>
      <c r="H458">
        <f t="shared" ref="H458:I458" si="447">SUM(C456:C458)</f>
        <v>162.02000000000001</v>
      </c>
      <c r="I458">
        <f t="shared" si="447"/>
        <v>1.07</v>
      </c>
    </row>
    <row r="459" spans="2:9" x14ac:dyDescent="0.2">
      <c r="B459" t="s">
        <v>801</v>
      </c>
      <c r="C459">
        <v>24.06</v>
      </c>
      <c r="D459">
        <v>-0.27</v>
      </c>
      <c r="E459">
        <v>0.47239999999999999</v>
      </c>
      <c r="F459">
        <v>-1.6453</v>
      </c>
      <c r="H459">
        <f t="shared" ref="H459:I459" si="448">SUM(C457:C459)</f>
        <v>89.61</v>
      </c>
      <c r="I459">
        <f t="shared" si="448"/>
        <v>-0.44000000000000006</v>
      </c>
    </row>
    <row r="460" spans="2:9" x14ac:dyDescent="0.2">
      <c r="B460" t="s">
        <v>802</v>
      </c>
      <c r="C460">
        <v>36.74</v>
      </c>
      <c r="D460">
        <v>-0.28999999999999998</v>
      </c>
      <c r="E460">
        <v>0.78100000000000003</v>
      </c>
      <c r="F460">
        <v>0.61099999999999999</v>
      </c>
      <c r="H460">
        <f t="shared" ref="H460:I460" si="449">SUM(C458:C460)</f>
        <v>79.539999999999992</v>
      </c>
      <c r="I460">
        <f t="shared" si="449"/>
        <v>-1.0900000000000001</v>
      </c>
    </row>
    <row r="461" spans="2:9" x14ac:dyDescent="0.2">
      <c r="B461" t="s">
        <v>803</v>
      </c>
      <c r="C461">
        <v>30.53</v>
      </c>
      <c r="D461">
        <v>-0.54</v>
      </c>
      <c r="E461">
        <v>-1.9173</v>
      </c>
      <c r="F461">
        <v>0.4113</v>
      </c>
      <c r="H461">
        <f t="shared" ref="H461:I461" si="450">SUM(C459:C461)</f>
        <v>91.33</v>
      </c>
      <c r="I461">
        <f t="shared" si="450"/>
        <v>-1.1000000000000001</v>
      </c>
    </row>
    <row r="462" spans="2:9" x14ac:dyDescent="0.2">
      <c r="B462" t="s">
        <v>804</v>
      </c>
      <c r="C462">
        <v>49.68</v>
      </c>
      <c r="D462">
        <v>-0.48</v>
      </c>
      <c r="E462">
        <v>-0.6109</v>
      </c>
      <c r="F462">
        <v>-0.16370000000000001</v>
      </c>
      <c r="H462">
        <f t="shared" ref="H462:I462" si="451">SUM(C460:C462)</f>
        <v>116.95000000000002</v>
      </c>
      <c r="I462">
        <f t="shared" si="451"/>
        <v>-1.31</v>
      </c>
    </row>
    <row r="463" spans="2:9" x14ac:dyDescent="0.2">
      <c r="B463" t="s">
        <v>805</v>
      </c>
      <c r="C463">
        <v>103.26</v>
      </c>
      <c r="D463">
        <v>-0.37</v>
      </c>
      <c r="E463">
        <v>1.7864</v>
      </c>
      <c r="F463">
        <v>0.4783</v>
      </c>
      <c r="H463">
        <f t="shared" ref="H463:I463" si="452">SUM(C461:C463)</f>
        <v>183.47000000000003</v>
      </c>
      <c r="I463">
        <f t="shared" si="452"/>
        <v>-1.3900000000000001</v>
      </c>
    </row>
    <row r="464" spans="2:9" x14ac:dyDescent="0.2">
      <c r="B464" t="s">
        <v>806</v>
      </c>
      <c r="C464">
        <v>87.95</v>
      </c>
      <c r="D464">
        <v>-0.43</v>
      </c>
      <c r="E464">
        <v>0.94199999999999995</v>
      </c>
      <c r="F464">
        <v>0.47820000000000001</v>
      </c>
      <c r="H464">
        <f t="shared" ref="H464:I464" si="453">SUM(C462:C464)</f>
        <v>240.89</v>
      </c>
      <c r="I464">
        <f t="shared" si="453"/>
        <v>-1.28</v>
      </c>
    </row>
    <row r="465" spans="2:31" x14ac:dyDescent="0.2">
      <c r="B465" t="s">
        <v>807</v>
      </c>
      <c r="C465">
        <v>19.649999999999999</v>
      </c>
      <c r="D465">
        <v>-0.42</v>
      </c>
      <c r="E465">
        <v>0.33989999999999998</v>
      </c>
      <c r="F465">
        <v>1.0047999999999999</v>
      </c>
      <c r="H465">
        <f t="shared" ref="H465:I465" si="454">SUM(C463:C465)</f>
        <v>210.86</v>
      </c>
      <c r="I465">
        <f t="shared" si="454"/>
        <v>-1.22</v>
      </c>
    </row>
    <row r="466" spans="2:31" x14ac:dyDescent="0.2">
      <c r="B466" t="s">
        <v>808</v>
      </c>
      <c r="C466">
        <v>81.069999999999993</v>
      </c>
      <c r="D466">
        <v>-0.57999999999999996</v>
      </c>
      <c r="E466">
        <v>1.3653999999999999</v>
      </c>
      <c r="F466">
        <v>0.73699999999999999</v>
      </c>
      <c r="H466">
        <f t="shared" ref="H466:I466" si="455">SUM(C464:C466)</f>
        <v>188.67</v>
      </c>
      <c r="I466">
        <f t="shared" si="455"/>
        <v>-1.43</v>
      </c>
    </row>
    <row r="467" spans="2:31" ht="16" x14ac:dyDescent="0.25">
      <c r="B467" t="s">
        <v>809</v>
      </c>
      <c r="C467">
        <v>78.760000000000005</v>
      </c>
      <c r="D467">
        <v>-0.19</v>
      </c>
      <c r="E467">
        <v>-8.8700000000000001E-2</v>
      </c>
      <c r="F467">
        <v>1.7324999999999999</v>
      </c>
      <c r="H467">
        <f t="shared" ref="H467:I467" si="456">SUM(C465:C467)</f>
        <v>179.48000000000002</v>
      </c>
      <c r="I467">
        <f t="shared" si="456"/>
        <v>-1.19</v>
      </c>
      <c r="S467" s="2">
        <v>2017</v>
      </c>
      <c r="T467">
        <v>-0.43</v>
      </c>
      <c r="U467">
        <v>-0.42</v>
      </c>
      <c r="V467">
        <v>-0.57999999999999996</v>
      </c>
      <c r="W467">
        <v>-0.19</v>
      </c>
      <c r="X467">
        <v>0.19</v>
      </c>
      <c r="Y467">
        <v>-0.24</v>
      </c>
      <c r="Z467">
        <v>-0.63</v>
      </c>
      <c r="AA467">
        <v>-0.73</v>
      </c>
      <c r="AB467">
        <v>-0.74</v>
      </c>
      <c r="AC467">
        <v>-0.59</v>
      </c>
      <c r="AD467">
        <v>-0.62</v>
      </c>
      <c r="AE467">
        <v>-0.74</v>
      </c>
    </row>
    <row r="468" spans="2:31" ht="16" x14ac:dyDescent="0.25">
      <c r="B468" t="s">
        <v>810</v>
      </c>
      <c r="C468">
        <v>92.39</v>
      </c>
      <c r="D468">
        <v>0.19</v>
      </c>
      <c r="E468">
        <v>-0.73009999999999997</v>
      </c>
      <c r="F468">
        <v>-1.911</v>
      </c>
      <c r="H468">
        <f t="shared" ref="H468:I468" si="457">SUM(C466:C468)</f>
        <v>252.21999999999997</v>
      </c>
      <c r="I468">
        <f t="shared" si="457"/>
        <v>-0.58000000000000007</v>
      </c>
      <c r="S468" s="2">
        <v>2018</v>
      </c>
      <c r="T468">
        <v>-0.79</v>
      </c>
      <c r="U468">
        <v>-0.71</v>
      </c>
      <c r="V468">
        <v>-0.8</v>
      </c>
      <c r="W468">
        <v>-1.32</v>
      </c>
      <c r="X468">
        <v>-0.94</v>
      </c>
      <c r="Y468">
        <v>-0.52</v>
      </c>
      <c r="Z468">
        <v>-0.05</v>
      </c>
      <c r="AA468">
        <v>0.46</v>
      </c>
      <c r="AB468">
        <v>0.62</v>
      </c>
      <c r="AC468">
        <v>0.52</v>
      </c>
      <c r="AD468">
        <v>0.33</v>
      </c>
      <c r="AE468">
        <v>0.18</v>
      </c>
    </row>
    <row r="469" spans="2:31" ht="16" x14ac:dyDescent="0.25">
      <c r="B469" t="s">
        <v>811</v>
      </c>
      <c r="C469">
        <v>43.55</v>
      </c>
      <c r="D469">
        <v>-0.24</v>
      </c>
      <c r="E469">
        <v>0.4017</v>
      </c>
      <c r="F469">
        <v>4.4999999999999998E-2</v>
      </c>
      <c r="H469">
        <f t="shared" ref="H469:I469" si="458">SUM(C467:C469)</f>
        <v>214.7</v>
      </c>
      <c r="I469">
        <f t="shared" si="458"/>
        <v>-0.24</v>
      </c>
      <c r="S469" s="2">
        <v>2019</v>
      </c>
      <c r="T469">
        <v>0.09</v>
      </c>
      <c r="U469">
        <v>0.5</v>
      </c>
      <c r="V469">
        <v>0.76</v>
      </c>
      <c r="W469">
        <v>0.3</v>
      </c>
      <c r="X469">
        <v>0.23</v>
      </c>
      <c r="Y469">
        <v>0.35</v>
      </c>
      <c r="Z469">
        <v>0.3</v>
      </c>
      <c r="AA469">
        <v>0.32</v>
      </c>
      <c r="AB469">
        <v>0.16</v>
      </c>
      <c r="AC469">
        <v>0.31</v>
      </c>
      <c r="AD469">
        <v>0.47</v>
      </c>
      <c r="AE469">
        <v>0.36</v>
      </c>
    </row>
    <row r="470" spans="2:31" ht="16" x14ac:dyDescent="0.25">
      <c r="B470" t="s">
        <v>812</v>
      </c>
      <c r="C470">
        <v>15.14</v>
      </c>
      <c r="D470">
        <v>-0.63</v>
      </c>
      <c r="E470">
        <v>0.63419999999999999</v>
      </c>
      <c r="F470">
        <v>1.2556</v>
      </c>
      <c r="H470">
        <f t="shared" ref="H470:I470" si="459">SUM(C468:C470)</f>
        <v>151.07999999999998</v>
      </c>
      <c r="I470">
        <f t="shared" si="459"/>
        <v>-0.67999999999999994</v>
      </c>
      <c r="S470" s="2">
        <v>2020</v>
      </c>
      <c r="T470">
        <v>0.25</v>
      </c>
      <c r="U470">
        <v>0.26</v>
      </c>
      <c r="V470">
        <v>0.13</v>
      </c>
      <c r="W470">
        <v>-0.15</v>
      </c>
      <c r="X470">
        <v>-0.23</v>
      </c>
      <c r="Y470">
        <v>-0.68</v>
      </c>
      <c r="Z470">
        <v>-0.94</v>
      </c>
      <c r="AA470">
        <v>-0.96</v>
      </c>
      <c r="AB470">
        <v>-1.1499999999999999</v>
      </c>
      <c r="AC470">
        <v>-1.17</v>
      </c>
      <c r="AD470">
        <v>-1.1299999999999999</v>
      </c>
      <c r="AE470">
        <v>-1.1399999999999999</v>
      </c>
    </row>
    <row r="471" spans="2:31" ht="16" x14ac:dyDescent="0.25">
      <c r="B471" t="s">
        <v>813</v>
      </c>
      <c r="C471">
        <v>24.27</v>
      </c>
      <c r="D471">
        <v>-0.73</v>
      </c>
      <c r="E471">
        <v>0.15</v>
      </c>
      <c r="F471">
        <v>-1.0976999999999999</v>
      </c>
      <c r="H471">
        <f t="shared" ref="H471:I471" si="460">SUM(C469:C471)</f>
        <v>82.96</v>
      </c>
      <c r="I471">
        <f t="shared" si="460"/>
        <v>-1.6</v>
      </c>
      <c r="S471" s="2">
        <v>2021</v>
      </c>
      <c r="T471">
        <v>-1.2</v>
      </c>
      <c r="U471">
        <v>-0.96</v>
      </c>
      <c r="V471">
        <v>-0.79</v>
      </c>
      <c r="W471">
        <v>-0.95</v>
      </c>
      <c r="X471">
        <v>-1.07</v>
      </c>
      <c r="Y471">
        <v>-1.05</v>
      </c>
      <c r="Z471">
        <v>-1.44</v>
      </c>
      <c r="AA471">
        <v>-1.29</v>
      </c>
      <c r="AB471">
        <v>-1.38</v>
      </c>
      <c r="AC471">
        <v>-1.46</v>
      </c>
      <c r="AD471">
        <v>-1.39</v>
      </c>
      <c r="AE471">
        <v>-1.2</v>
      </c>
    </row>
    <row r="472" spans="2:31" ht="16" x14ac:dyDescent="0.25">
      <c r="B472" t="s">
        <v>814</v>
      </c>
      <c r="C472">
        <v>15.41</v>
      </c>
      <c r="D472">
        <v>-0.74</v>
      </c>
      <c r="E472">
        <v>-0.4924</v>
      </c>
      <c r="F472">
        <v>-0.61270000000000002</v>
      </c>
      <c r="H472">
        <f t="shared" ref="H472:I472" si="461">SUM(C470:C472)</f>
        <v>54.819999999999993</v>
      </c>
      <c r="I472">
        <f t="shared" si="461"/>
        <v>-2.0999999999999996</v>
      </c>
      <c r="S472" s="2">
        <v>2022</v>
      </c>
      <c r="T472">
        <v>-1.01</v>
      </c>
      <c r="U472">
        <v>-0.98</v>
      </c>
      <c r="V472">
        <v>-1.31</v>
      </c>
      <c r="W472">
        <v>-1.61</v>
      </c>
      <c r="X472">
        <v>-1.63</v>
      </c>
      <c r="Y472">
        <v>-1.9</v>
      </c>
      <c r="Z472">
        <v>-2.17</v>
      </c>
      <c r="AA472">
        <v>-1.75</v>
      </c>
      <c r="AB472">
        <v>-1.73</v>
      </c>
      <c r="AC472">
        <v>-1.73</v>
      </c>
      <c r="AD472">
        <v>-1.53</v>
      </c>
      <c r="AE472">
        <v>-1.28</v>
      </c>
    </row>
    <row r="473" spans="2:31" ht="16" x14ac:dyDescent="0.25">
      <c r="B473" t="s">
        <v>815</v>
      </c>
      <c r="C473">
        <v>51.23</v>
      </c>
      <c r="D473">
        <v>-0.59</v>
      </c>
      <c r="E473">
        <v>0.69030000000000002</v>
      </c>
      <c r="F473">
        <v>0.18590000000000001</v>
      </c>
      <c r="H473">
        <f t="shared" ref="H473:I473" si="462">SUM(C471:C473)</f>
        <v>90.91</v>
      </c>
      <c r="I473">
        <f t="shared" si="462"/>
        <v>-2.06</v>
      </c>
      <c r="S473" s="2">
        <v>2023</v>
      </c>
      <c r="T473">
        <v>-1.1100000000000001</v>
      </c>
      <c r="U473">
        <v>-0.91</v>
      </c>
      <c r="V473">
        <v>-0.76</v>
      </c>
      <c r="W473">
        <v>-0.37</v>
      </c>
      <c r="X473">
        <v>-0.06</v>
      </c>
      <c r="Y473">
        <v>0.43</v>
      </c>
      <c r="Z473">
        <v>0.5</v>
      </c>
      <c r="AA473">
        <v>0.51</v>
      </c>
      <c r="AB473">
        <v>0.68</v>
      </c>
      <c r="AC473">
        <v>0.48</v>
      </c>
      <c r="AD473">
        <v>0.91</v>
      </c>
      <c r="AE473">
        <v>1.1299999999999999</v>
      </c>
    </row>
    <row r="474" spans="2:31" ht="16" x14ac:dyDescent="0.25">
      <c r="B474" t="s">
        <v>816</v>
      </c>
      <c r="C474">
        <v>62.71</v>
      </c>
      <c r="D474">
        <v>-0.62</v>
      </c>
      <c r="E474">
        <v>-7.7600000000000002E-2</v>
      </c>
      <c r="F474">
        <v>-4.8999999999999998E-3</v>
      </c>
      <c r="H474">
        <f t="shared" ref="H474:I474" si="463">SUM(C472:C474)</f>
        <v>129.35</v>
      </c>
      <c r="I474">
        <f t="shared" si="463"/>
        <v>-1.9500000000000002</v>
      </c>
      <c r="S474" s="2">
        <v>2024</v>
      </c>
      <c r="T474">
        <v>0.7</v>
      </c>
      <c r="U474">
        <v>0.68</v>
      </c>
      <c r="V474">
        <v>0.78</v>
      </c>
      <c r="W474">
        <v>0.34</v>
      </c>
      <c r="X474">
        <v>0.12</v>
      </c>
      <c r="Y474">
        <v>-0.23</v>
      </c>
      <c r="Z474">
        <v>-0.72</v>
      </c>
      <c r="AA474">
        <v>-0.73</v>
      </c>
      <c r="AB474">
        <v>-999</v>
      </c>
      <c r="AC474">
        <v>-999</v>
      </c>
      <c r="AD474">
        <v>-999</v>
      </c>
      <c r="AE474">
        <v>-999</v>
      </c>
    </row>
    <row r="475" spans="2:31" x14ac:dyDescent="0.2">
      <c r="B475" t="s">
        <v>817</v>
      </c>
      <c r="C475">
        <v>76.05</v>
      </c>
      <c r="D475">
        <v>-0.74</v>
      </c>
      <c r="E475">
        <v>-5.8999999999999997E-2</v>
      </c>
      <c r="F475">
        <v>0.88160000000000005</v>
      </c>
      <c r="H475">
        <f t="shared" ref="H475:I475" si="464">SUM(C473:C475)</f>
        <v>189.99</v>
      </c>
      <c r="I475">
        <f t="shared" si="464"/>
        <v>-1.95</v>
      </c>
    </row>
    <row r="476" spans="2:31" x14ac:dyDescent="0.2">
      <c r="B476" t="s">
        <v>818</v>
      </c>
      <c r="C476">
        <v>95.51</v>
      </c>
      <c r="D476">
        <v>-0.79</v>
      </c>
      <c r="E476">
        <v>-0.28079999999999999</v>
      </c>
      <c r="F476">
        <v>1.4422999999999999</v>
      </c>
      <c r="H476">
        <f t="shared" ref="H476:I476" si="465">SUM(C474:C476)</f>
        <v>234.26999999999998</v>
      </c>
      <c r="I476">
        <f t="shared" si="465"/>
        <v>-2.15</v>
      </c>
    </row>
    <row r="477" spans="2:31" x14ac:dyDescent="0.2">
      <c r="B477" t="s">
        <v>819</v>
      </c>
      <c r="C477">
        <v>66.19</v>
      </c>
      <c r="D477">
        <v>-0.71</v>
      </c>
      <c r="E477">
        <v>0.11269999999999999</v>
      </c>
      <c r="F477">
        <v>1.5778000000000001</v>
      </c>
      <c r="H477">
        <f t="shared" ref="H477:I477" si="466">SUM(C475:C477)</f>
        <v>237.75</v>
      </c>
      <c r="I477">
        <f t="shared" si="466"/>
        <v>-2.2400000000000002</v>
      </c>
    </row>
    <row r="478" spans="2:31" x14ac:dyDescent="0.2">
      <c r="B478" t="s">
        <v>820</v>
      </c>
      <c r="C478">
        <v>83.93</v>
      </c>
      <c r="D478">
        <v>-0.8</v>
      </c>
      <c r="E478">
        <v>-0.94110000000000005</v>
      </c>
      <c r="F478">
        <v>-0.92689999999999995</v>
      </c>
      <c r="H478">
        <f t="shared" ref="H478:I478" si="467">SUM(C476:C478)</f>
        <v>245.63</v>
      </c>
      <c r="I478">
        <f t="shared" si="467"/>
        <v>-2.2999999999999998</v>
      </c>
    </row>
    <row r="479" spans="2:31" x14ac:dyDescent="0.2">
      <c r="B479" t="s">
        <v>821</v>
      </c>
      <c r="C479">
        <v>29.78</v>
      </c>
      <c r="D479">
        <v>-1.32</v>
      </c>
      <c r="E479">
        <v>0.54390000000000005</v>
      </c>
      <c r="F479">
        <v>1.2411000000000001</v>
      </c>
      <c r="H479">
        <f t="shared" ref="H479:I479" si="468">SUM(C477:C479)</f>
        <v>179.9</v>
      </c>
      <c r="I479">
        <f t="shared" si="468"/>
        <v>-2.83</v>
      </c>
    </row>
    <row r="480" spans="2:31" x14ac:dyDescent="0.2">
      <c r="B480" t="s">
        <v>822</v>
      </c>
      <c r="C480">
        <v>109.07</v>
      </c>
      <c r="D480">
        <v>-0.94</v>
      </c>
      <c r="E480">
        <v>1.1796</v>
      </c>
      <c r="F480">
        <v>2.1208</v>
      </c>
      <c r="H480">
        <f t="shared" ref="H480:I480" si="469">SUM(C478:C480)</f>
        <v>222.78</v>
      </c>
      <c r="I480">
        <f t="shared" si="469"/>
        <v>-3.06</v>
      </c>
    </row>
    <row r="481" spans="2:9" x14ac:dyDescent="0.2">
      <c r="B481" t="s">
        <v>823</v>
      </c>
      <c r="C481">
        <v>56.7</v>
      </c>
      <c r="D481">
        <v>-0.52</v>
      </c>
      <c r="E481">
        <v>0.37990000000000002</v>
      </c>
      <c r="F481">
        <v>1.0880000000000001</v>
      </c>
      <c r="H481">
        <f t="shared" ref="H481:I481" si="470">SUM(C479:C481)</f>
        <v>195.55</v>
      </c>
      <c r="I481">
        <f t="shared" si="470"/>
        <v>-2.78</v>
      </c>
    </row>
    <row r="482" spans="2:9" x14ac:dyDescent="0.2">
      <c r="B482" t="s">
        <v>824</v>
      </c>
      <c r="C482">
        <v>22.87</v>
      </c>
      <c r="D482">
        <v>-0.05</v>
      </c>
      <c r="E482">
        <v>0.61180000000000001</v>
      </c>
      <c r="F482">
        <v>1.3893</v>
      </c>
      <c r="H482">
        <f t="shared" ref="H482:I482" si="471">SUM(C480:C482)</f>
        <v>188.64</v>
      </c>
      <c r="I482">
        <f t="shared" si="471"/>
        <v>-1.51</v>
      </c>
    </row>
    <row r="483" spans="2:9" x14ac:dyDescent="0.2">
      <c r="B483" t="s">
        <v>825</v>
      </c>
      <c r="C483">
        <v>17.21</v>
      </c>
      <c r="D483">
        <v>0.46</v>
      </c>
      <c r="E483">
        <v>0.83609999999999995</v>
      </c>
      <c r="F483">
        <v>1.9670000000000001</v>
      </c>
      <c r="H483">
        <f t="shared" ref="H483:I483" si="472">SUM(C481:C483)</f>
        <v>96.78</v>
      </c>
      <c r="I483">
        <f t="shared" si="472"/>
        <v>-0.11000000000000004</v>
      </c>
    </row>
    <row r="484" spans="2:9" x14ac:dyDescent="0.2">
      <c r="B484" t="s">
        <v>826</v>
      </c>
      <c r="C484">
        <v>28.07</v>
      </c>
      <c r="D484">
        <v>0.62</v>
      </c>
      <c r="E484">
        <v>0.58450000000000002</v>
      </c>
      <c r="F484">
        <v>1.6736</v>
      </c>
      <c r="H484">
        <f t="shared" ref="H484:I484" si="473">SUM(C482:C484)</f>
        <v>68.150000000000006</v>
      </c>
      <c r="I484">
        <f t="shared" si="473"/>
        <v>1.03</v>
      </c>
    </row>
    <row r="485" spans="2:9" x14ac:dyDescent="0.2">
      <c r="B485" t="s">
        <v>827</v>
      </c>
      <c r="C485">
        <v>67.959999999999994</v>
      </c>
      <c r="D485">
        <v>0.52</v>
      </c>
      <c r="E485">
        <v>0.4128</v>
      </c>
      <c r="F485">
        <v>0.9345</v>
      </c>
      <c r="H485">
        <f t="shared" ref="H485:I485" si="474">SUM(C483:C485)</f>
        <v>113.24</v>
      </c>
      <c r="I485">
        <f t="shared" si="474"/>
        <v>1.6</v>
      </c>
    </row>
    <row r="486" spans="2:9" x14ac:dyDescent="0.2">
      <c r="B486" t="s">
        <v>828</v>
      </c>
      <c r="C486">
        <v>75.53</v>
      </c>
      <c r="D486">
        <v>0.33</v>
      </c>
      <c r="E486">
        <v>-1.1162000000000001</v>
      </c>
      <c r="F486">
        <v>-0.1113</v>
      </c>
      <c r="H486">
        <f t="shared" ref="H486:I486" si="475">SUM(C484:C486)</f>
        <v>171.56</v>
      </c>
      <c r="I486">
        <f t="shared" si="475"/>
        <v>1.4700000000000002</v>
      </c>
    </row>
    <row r="487" spans="2:9" x14ac:dyDescent="0.2">
      <c r="B487" t="s">
        <v>829</v>
      </c>
      <c r="C487">
        <v>138.94999999999999</v>
      </c>
      <c r="D487">
        <v>0.18</v>
      </c>
      <c r="E487">
        <v>0.10970000000000001</v>
      </c>
      <c r="F487">
        <v>0.61160000000000003</v>
      </c>
      <c r="H487">
        <f t="shared" ref="H487:I487" si="476">SUM(C485:C487)</f>
        <v>282.44</v>
      </c>
      <c r="I487">
        <f t="shared" si="476"/>
        <v>1.03</v>
      </c>
    </row>
    <row r="488" spans="2:9" x14ac:dyDescent="0.2">
      <c r="B488" t="s">
        <v>830</v>
      </c>
      <c r="C488">
        <v>137.78</v>
      </c>
      <c r="D488">
        <v>0.09</v>
      </c>
      <c r="E488">
        <v>-0.71319999999999995</v>
      </c>
      <c r="F488">
        <v>0.59199999999999997</v>
      </c>
      <c r="H488">
        <f t="shared" ref="H488:I488" si="477">SUM(C486:C488)</f>
        <v>352.26</v>
      </c>
      <c r="I488">
        <f t="shared" si="477"/>
        <v>0.6</v>
      </c>
    </row>
    <row r="489" spans="2:9" x14ac:dyDescent="0.2">
      <c r="B489" t="s">
        <v>831</v>
      </c>
      <c r="C489">
        <v>63.42</v>
      </c>
      <c r="D489">
        <v>0.5</v>
      </c>
      <c r="E489">
        <v>1.1495</v>
      </c>
      <c r="F489">
        <v>0.29139999999999999</v>
      </c>
      <c r="H489">
        <f t="shared" ref="H489:I489" si="478">SUM(C487:C489)</f>
        <v>340.15000000000003</v>
      </c>
      <c r="I489">
        <f t="shared" si="478"/>
        <v>0.77</v>
      </c>
    </row>
    <row r="490" spans="2:9" x14ac:dyDescent="0.2">
      <c r="B490" t="s">
        <v>832</v>
      </c>
      <c r="C490">
        <v>77.739999999999995</v>
      </c>
      <c r="D490">
        <v>0.76</v>
      </c>
      <c r="E490">
        <v>2.1160999999999999</v>
      </c>
      <c r="F490">
        <v>1.2321</v>
      </c>
      <c r="H490">
        <f t="shared" ref="H490:I490" si="479">SUM(C488:C490)</f>
        <v>278.94</v>
      </c>
      <c r="I490">
        <f t="shared" si="479"/>
        <v>1.35</v>
      </c>
    </row>
    <row r="491" spans="2:9" x14ac:dyDescent="0.2">
      <c r="B491" t="s">
        <v>833</v>
      </c>
      <c r="C491">
        <v>89.48</v>
      </c>
      <c r="D491">
        <v>0.3</v>
      </c>
      <c r="E491">
        <v>-0.25530000000000003</v>
      </c>
      <c r="F491">
        <v>0.46600000000000003</v>
      </c>
      <c r="H491">
        <f t="shared" ref="H491:I491" si="480">SUM(C489:C491)</f>
        <v>230.64</v>
      </c>
      <c r="I491">
        <f t="shared" si="480"/>
        <v>1.56</v>
      </c>
    </row>
    <row r="492" spans="2:9" x14ac:dyDescent="0.2">
      <c r="B492" t="s">
        <v>834</v>
      </c>
      <c r="C492">
        <v>51.01</v>
      </c>
      <c r="D492">
        <v>0.23</v>
      </c>
      <c r="E492">
        <v>-1.2313000000000001</v>
      </c>
      <c r="F492">
        <v>-2.6230000000000002</v>
      </c>
      <c r="H492">
        <f t="shared" ref="H492:I492" si="481">SUM(C490:C492)</f>
        <v>218.23</v>
      </c>
      <c r="I492">
        <f t="shared" si="481"/>
        <v>1.29</v>
      </c>
    </row>
    <row r="493" spans="2:9" x14ac:dyDescent="0.2">
      <c r="B493" t="s">
        <v>835</v>
      </c>
      <c r="C493">
        <v>58.49</v>
      </c>
      <c r="D493">
        <v>0.35</v>
      </c>
      <c r="E493">
        <v>-0.60129999999999995</v>
      </c>
      <c r="F493">
        <v>-1.0886</v>
      </c>
      <c r="H493">
        <f t="shared" ref="H493:I493" si="482">SUM(C491:C493)</f>
        <v>198.98000000000002</v>
      </c>
      <c r="I493">
        <f t="shared" si="482"/>
        <v>0.88</v>
      </c>
    </row>
    <row r="494" spans="2:9" x14ac:dyDescent="0.2">
      <c r="B494" t="s">
        <v>836</v>
      </c>
      <c r="C494">
        <v>25.46</v>
      </c>
      <c r="D494">
        <v>0.3</v>
      </c>
      <c r="E494">
        <v>-0.88970000000000005</v>
      </c>
      <c r="F494">
        <v>-1.4255</v>
      </c>
      <c r="H494">
        <f t="shared" ref="H494:I494" si="483">SUM(C492:C494)</f>
        <v>134.96</v>
      </c>
      <c r="I494">
        <f t="shared" si="483"/>
        <v>0.87999999999999989</v>
      </c>
    </row>
    <row r="495" spans="2:9" x14ac:dyDescent="0.2">
      <c r="B495" t="s">
        <v>837</v>
      </c>
      <c r="C495">
        <v>21.29</v>
      </c>
      <c r="D495">
        <v>0.32</v>
      </c>
      <c r="E495">
        <v>-0.7218</v>
      </c>
      <c r="F495">
        <v>-1.1684000000000001</v>
      </c>
      <c r="H495">
        <f t="shared" ref="H495:I495" si="484">SUM(C493:C495)</f>
        <v>105.24000000000001</v>
      </c>
      <c r="I495">
        <f t="shared" si="484"/>
        <v>0.97</v>
      </c>
    </row>
    <row r="496" spans="2:9" x14ac:dyDescent="0.2">
      <c r="B496" t="s">
        <v>838</v>
      </c>
      <c r="C496">
        <v>20.8</v>
      </c>
      <c r="D496">
        <v>0.16</v>
      </c>
      <c r="E496">
        <v>0.30620000000000003</v>
      </c>
      <c r="F496">
        <v>-0.1641</v>
      </c>
      <c r="H496">
        <f t="shared" ref="H496:I496" si="485">SUM(C494:C496)</f>
        <v>67.55</v>
      </c>
      <c r="I496">
        <f t="shared" si="485"/>
        <v>0.78</v>
      </c>
    </row>
    <row r="497" spans="2:9" x14ac:dyDescent="0.2">
      <c r="B497" t="s">
        <v>839</v>
      </c>
      <c r="C497">
        <v>30.54</v>
      </c>
      <c r="D497">
        <v>0.31</v>
      </c>
      <c r="E497">
        <v>-8.2199999999999995E-2</v>
      </c>
      <c r="F497">
        <v>-1.4134</v>
      </c>
      <c r="H497">
        <f t="shared" ref="H497:I497" si="486">SUM(C495:C497)</f>
        <v>72.63</v>
      </c>
      <c r="I497">
        <f t="shared" si="486"/>
        <v>0.79</v>
      </c>
    </row>
    <row r="498" spans="2:9" x14ac:dyDescent="0.2">
      <c r="B498" t="s">
        <v>840</v>
      </c>
      <c r="C498">
        <v>38.03</v>
      </c>
      <c r="D498">
        <v>0.47</v>
      </c>
      <c r="E498">
        <v>-1.1934</v>
      </c>
      <c r="F498">
        <v>0.27850000000000003</v>
      </c>
      <c r="H498">
        <f t="shared" ref="H498:I498" si="487">SUM(C496:C498)</f>
        <v>89.37</v>
      </c>
      <c r="I498">
        <f t="shared" si="487"/>
        <v>0.94</v>
      </c>
    </row>
    <row r="499" spans="2:9" x14ac:dyDescent="0.2">
      <c r="B499" t="s">
        <v>841</v>
      </c>
      <c r="C499">
        <v>103.66</v>
      </c>
      <c r="D499">
        <v>0.36</v>
      </c>
      <c r="E499">
        <v>0.41210000000000002</v>
      </c>
      <c r="F499">
        <v>1.2016</v>
      </c>
      <c r="H499">
        <f t="shared" ref="H499:I499" si="488">SUM(C497:C499)</f>
        <v>172.23</v>
      </c>
      <c r="I499">
        <f t="shared" si="488"/>
        <v>1.1400000000000001</v>
      </c>
    </row>
    <row r="500" spans="2:9" x14ac:dyDescent="0.2">
      <c r="B500" t="s">
        <v>842</v>
      </c>
      <c r="C500">
        <v>82.44</v>
      </c>
      <c r="D500">
        <v>0.25</v>
      </c>
      <c r="E500">
        <v>2.419</v>
      </c>
      <c r="F500">
        <v>1.3431999999999999</v>
      </c>
      <c r="H500">
        <f t="shared" ref="H500:I500" si="489">SUM(C498:C500)</f>
        <v>224.13</v>
      </c>
      <c r="I500">
        <f t="shared" si="489"/>
        <v>1.08</v>
      </c>
    </row>
    <row r="501" spans="2:9" x14ac:dyDescent="0.2">
      <c r="B501" t="s">
        <v>843</v>
      </c>
      <c r="C501">
        <v>97.78</v>
      </c>
      <c r="D501">
        <v>0.26</v>
      </c>
      <c r="E501">
        <v>3.4171999999999998</v>
      </c>
      <c r="F501">
        <v>1.2569999999999999</v>
      </c>
      <c r="H501">
        <f t="shared" ref="H501:I501" si="490">SUM(C499:C501)</f>
        <v>283.88</v>
      </c>
      <c r="I501">
        <f t="shared" si="490"/>
        <v>0.87</v>
      </c>
    </row>
    <row r="502" spans="2:9" x14ac:dyDescent="0.2">
      <c r="B502" t="s">
        <v>844</v>
      </c>
      <c r="C502">
        <v>89.5</v>
      </c>
      <c r="D502">
        <v>0.13</v>
      </c>
      <c r="E502">
        <v>2.6414</v>
      </c>
      <c r="F502">
        <v>1.0125999999999999</v>
      </c>
      <c r="H502">
        <f t="shared" ref="H502:I502" si="491">SUM(C500:C502)</f>
        <v>269.72000000000003</v>
      </c>
      <c r="I502">
        <f t="shared" si="491"/>
        <v>0.64</v>
      </c>
    </row>
    <row r="503" spans="2:9" x14ac:dyDescent="0.2">
      <c r="B503" t="s">
        <v>845</v>
      </c>
      <c r="C503">
        <v>67.650000000000006</v>
      </c>
      <c r="D503">
        <v>-0.15</v>
      </c>
      <c r="E503">
        <v>0.92810000000000004</v>
      </c>
      <c r="F503">
        <v>-1.0224</v>
      </c>
      <c r="H503">
        <f t="shared" ref="H503:I503" si="492">SUM(C501:C503)</f>
        <v>254.93</v>
      </c>
      <c r="I503">
        <f t="shared" si="492"/>
        <v>0.24000000000000002</v>
      </c>
    </row>
    <row r="504" spans="2:9" x14ac:dyDescent="0.2">
      <c r="B504" t="s">
        <v>846</v>
      </c>
      <c r="C504">
        <v>76.92</v>
      </c>
      <c r="D504">
        <v>-0.23</v>
      </c>
      <c r="E504">
        <v>-2.7099999999999999E-2</v>
      </c>
      <c r="F504">
        <v>-0.4098</v>
      </c>
      <c r="H504">
        <f t="shared" ref="H504:I504" si="493">SUM(C502:C504)</f>
        <v>234.07</v>
      </c>
      <c r="I504">
        <f t="shared" si="493"/>
        <v>-0.25</v>
      </c>
    </row>
    <row r="505" spans="2:9" x14ac:dyDescent="0.2">
      <c r="B505" t="s">
        <v>847</v>
      </c>
      <c r="C505">
        <v>45.22</v>
      </c>
      <c r="D505">
        <v>-0.68</v>
      </c>
      <c r="E505">
        <v>-0.12180000000000001</v>
      </c>
      <c r="F505">
        <v>-0.1469</v>
      </c>
      <c r="H505">
        <f t="shared" ref="H505:I505" si="494">SUM(C503:C505)</f>
        <v>189.79</v>
      </c>
      <c r="I505">
        <f t="shared" si="494"/>
        <v>-1.06</v>
      </c>
    </row>
    <row r="506" spans="2:9" x14ac:dyDescent="0.2">
      <c r="B506" t="s">
        <v>848</v>
      </c>
      <c r="C506">
        <v>15.94</v>
      </c>
      <c r="D506">
        <v>-0.94</v>
      </c>
      <c r="E506">
        <v>-0.4118</v>
      </c>
      <c r="F506">
        <v>-1.2262</v>
      </c>
      <c r="H506">
        <f t="shared" ref="H506:I506" si="495">SUM(C504:C506)</f>
        <v>138.08000000000001</v>
      </c>
      <c r="I506">
        <f t="shared" si="495"/>
        <v>-1.85</v>
      </c>
    </row>
    <row r="507" spans="2:9" x14ac:dyDescent="0.2">
      <c r="B507" t="s">
        <v>849</v>
      </c>
      <c r="C507">
        <v>13.43</v>
      </c>
      <c r="D507">
        <v>-0.96</v>
      </c>
      <c r="E507">
        <v>-0.38119999999999998</v>
      </c>
      <c r="F507">
        <v>0.1217</v>
      </c>
      <c r="H507">
        <f t="shared" ref="H507:I507" si="496">SUM(C505:C507)</f>
        <v>74.59</v>
      </c>
      <c r="I507">
        <f t="shared" si="496"/>
        <v>-2.58</v>
      </c>
    </row>
    <row r="508" spans="2:9" x14ac:dyDescent="0.2">
      <c r="B508" t="s">
        <v>850</v>
      </c>
      <c r="C508">
        <v>10.97</v>
      </c>
      <c r="D508">
        <v>-1.1499999999999999</v>
      </c>
      <c r="E508">
        <v>0.63139999999999996</v>
      </c>
      <c r="F508">
        <v>0.98499999999999999</v>
      </c>
      <c r="H508">
        <f t="shared" ref="H508:I508" si="497">SUM(C506:C508)</f>
        <v>40.339999999999996</v>
      </c>
      <c r="I508">
        <f t="shared" si="497"/>
        <v>-3.05</v>
      </c>
    </row>
    <row r="509" spans="2:9" x14ac:dyDescent="0.2">
      <c r="B509" t="s">
        <v>851</v>
      </c>
      <c r="C509">
        <v>23.75</v>
      </c>
      <c r="D509">
        <v>-1.17</v>
      </c>
      <c r="E509">
        <v>-7.17E-2</v>
      </c>
      <c r="F509">
        <v>-0.65469999999999995</v>
      </c>
      <c r="H509">
        <f t="shared" ref="H509:I509" si="498">SUM(C507:C509)</f>
        <v>48.15</v>
      </c>
      <c r="I509">
        <f t="shared" si="498"/>
        <v>-3.28</v>
      </c>
    </row>
    <row r="510" spans="2:9" x14ac:dyDescent="0.2">
      <c r="B510" t="s">
        <v>852</v>
      </c>
      <c r="C510">
        <v>41.48</v>
      </c>
      <c r="D510">
        <v>-1.1299999999999999</v>
      </c>
      <c r="E510">
        <v>2.0863999999999998</v>
      </c>
      <c r="F510">
        <v>2.5445000000000002</v>
      </c>
      <c r="H510">
        <f t="shared" ref="H510:I510" si="499">SUM(C508:C510)</f>
        <v>76.199999999999989</v>
      </c>
      <c r="I510">
        <f t="shared" si="499"/>
        <v>-3.4499999999999997</v>
      </c>
    </row>
    <row r="511" spans="2:9" x14ac:dyDescent="0.2">
      <c r="B511" t="s">
        <v>853</v>
      </c>
      <c r="C511">
        <v>47.32</v>
      </c>
      <c r="D511">
        <v>-1.1399999999999999</v>
      </c>
      <c r="E511">
        <v>-1.736</v>
      </c>
      <c r="F511">
        <v>-0.3024</v>
      </c>
      <c r="H511">
        <f t="shared" ref="H511:I511" si="500">SUM(C509:C511)</f>
        <v>112.54999999999998</v>
      </c>
      <c r="I511">
        <f t="shared" si="500"/>
        <v>-3.4399999999999995</v>
      </c>
    </row>
    <row r="512" spans="2:9" x14ac:dyDescent="0.2">
      <c r="B512" t="s">
        <v>854</v>
      </c>
      <c r="C512">
        <v>107.32</v>
      </c>
      <c r="D512">
        <v>-1.2</v>
      </c>
      <c r="E512">
        <v>-2.4836</v>
      </c>
      <c r="F512">
        <v>-1.1087</v>
      </c>
      <c r="H512">
        <f t="shared" ref="H512:I512" si="501">SUM(C510:C512)</f>
        <v>196.12</v>
      </c>
      <c r="I512">
        <f t="shared" si="501"/>
        <v>-3.4699999999999998</v>
      </c>
    </row>
    <row r="513" spans="2:9" x14ac:dyDescent="0.2">
      <c r="B513" t="s">
        <v>855</v>
      </c>
      <c r="C513">
        <v>44.86</v>
      </c>
      <c r="D513">
        <v>-0.96</v>
      </c>
      <c r="E513">
        <v>-1.1907000000000001</v>
      </c>
      <c r="F513">
        <v>0.1361</v>
      </c>
      <c r="H513">
        <f t="shared" ref="H513:I513" si="502">SUM(C511:C513)</f>
        <v>199.5</v>
      </c>
      <c r="I513">
        <f t="shared" si="502"/>
        <v>-3.3</v>
      </c>
    </row>
    <row r="514" spans="2:9" x14ac:dyDescent="0.2">
      <c r="B514" t="s">
        <v>856</v>
      </c>
      <c r="C514">
        <v>108.05</v>
      </c>
      <c r="D514">
        <v>-0.79</v>
      </c>
      <c r="E514">
        <v>2.1092</v>
      </c>
      <c r="F514">
        <v>0.72989999999999999</v>
      </c>
      <c r="H514">
        <f t="shared" ref="H514:I514" si="503">SUM(C512:C514)</f>
        <v>260.23</v>
      </c>
      <c r="I514">
        <f t="shared" si="503"/>
        <v>-2.95</v>
      </c>
    </row>
    <row r="515" spans="2:9" x14ac:dyDescent="0.2">
      <c r="B515" t="s">
        <v>857</v>
      </c>
      <c r="C515">
        <v>54.81</v>
      </c>
      <c r="D515">
        <v>-0.95</v>
      </c>
      <c r="E515">
        <v>-0.2044</v>
      </c>
      <c r="F515">
        <v>-1.4251</v>
      </c>
      <c r="H515">
        <f t="shared" ref="H515:I515" si="504">SUM(C513:C515)</f>
        <v>207.72</v>
      </c>
      <c r="I515">
        <f t="shared" si="504"/>
        <v>-2.7</v>
      </c>
    </row>
    <row r="516" spans="2:9" x14ac:dyDescent="0.2">
      <c r="B516" t="s">
        <v>858</v>
      </c>
      <c r="C516">
        <v>34.76</v>
      </c>
      <c r="D516">
        <v>-1.07</v>
      </c>
      <c r="E516">
        <v>-0.16059999999999999</v>
      </c>
      <c r="F516">
        <v>-1.2385999999999999</v>
      </c>
      <c r="H516">
        <f t="shared" ref="H516:I516" si="505">SUM(C514:C516)</f>
        <v>197.62</v>
      </c>
      <c r="I516">
        <f t="shared" si="505"/>
        <v>-2.81</v>
      </c>
    </row>
    <row r="517" spans="2:9" x14ac:dyDescent="0.2">
      <c r="B517" t="s">
        <v>859</v>
      </c>
      <c r="C517">
        <v>41.38</v>
      </c>
      <c r="D517">
        <v>-1.05</v>
      </c>
      <c r="E517">
        <v>0.84460000000000002</v>
      </c>
      <c r="F517">
        <v>0.76549999999999996</v>
      </c>
      <c r="H517">
        <f t="shared" ref="H517:I517" si="506">SUM(C515:C517)</f>
        <v>130.94999999999999</v>
      </c>
      <c r="I517">
        <f t="shared" si="506"/>
        <v>-3.0700000000000003</v>
      </c>
    </row>
    <row r="518" spans="2:9" x14ac:dyDescent="0.2">
      <c r="B518" t="s">
        <v>860</v>
      </c>
      <c r="C518">
        <v>22.92</v>
      </c>
      <c r="D518">
        <v>-1.44</v>
      </c>
      <c r="E518">
        <v>0.63019999999999998</v>
      </c>
      <c r="F518">
        <v>2.5999999999999999E-2</v>
      </c>
      <c r="H518">
        <f t="shared" ref="H518:I518" si="507">SUM(C516:C518)</f>
        <v>99.06</v>
      </c>
      <c r="I518">
        <f t="shared" si="507"/>
        <v>-3.56</v>
      </c>
    </row>
    <row r="519" spans="2:9" x14ac:dyDescent="0.2">
      <c r="B519" t="s">
        <v>861</v>
      </c>
      <c r="C519">
        <v>26.14</v>
      </c>
      <c r="D519">
        <v>-1.29</v>
      </c>
      <c r="E519">
        <v>-0.20930000000000001</v>
      </c>
      <c r="F519">
        <v>-0.28249999999999997</v>
      </c>
      <c r="H519">
        <f t="shared" ref="H519:I519" si="508">SUM(C517:C519)</f>
        <v>90.440000000000012</v>
      </c>
      <c r="I519">
        <f t="shared" si="508"/>
        <v>-3.7800000000000002</v>
      </c>
    </row>
    <row r="520" spans="2:9" x14ac:dyDescent="0.2">
      <c r="B520" t="s">
        <v>862</v>
      </c>
      <c r="C520">
        <v>33.46</v>
      </c>
      <c r="D520">
        <v>-1.38</v>
      </c>
      <c r="E520">
        <v>-0.25159999999999999</v>
      </c>
      <c r="F520">
        <v>-0.2137</v>
      </c>
      <c r="H520">
        <f t="shared" ref="H520:I520" si="509">SUM(C518:C520)</f>
        <v>82.52000000000001</v>
      </c>
      <c r="I520">
        <f t="shared" si="509"/>
        <v>-4.1099999999999994</v>
      </c>
    </row>
    <row r="521" spans="2:9" x14ac:dyDescent="0.2">
      <c r="B521" t="s">
        <v>863</v>
      </c>
      <c r="C521">
        <v>35.9</v>
      </c>
      <c r="D521">
        <v>-1.46</v>
      </c>
      <c r="E521">
        <v>-0.14580000000000001</v>
      </c>
      <c r="F521">
        <v>-2.2898999999999998</v>
      </c>
      <c r="H521">
        <f t="shared" ref="H521:I521" si="510">SUM(C519:C521)</f>
        <v>95.5</v>
      </c>
      <c r="I521">
        <f t="shared" si="510"/>
        <v>-4.13</v>
      </c>
    </row>
    <row r="522" spans="2:9" x14ac:dyDescent="0.2">
      <c r="B522" t="s">
        <v>864</v>
      </c>
      <c r="C522">
        <v>56.06</v>
      </c>
      <c r="D522">
        <v>-1.39</v>
      </c>
      <c r="E522">
        <v>9.2999999999999999E-2</v>
      </c>
      <c r="F522">
        <v>-0.18459999999999999</v>
      </c>
      <c r="H522">
        <f t="shared" ref="H522:I522" si="511">SUM(C520:C522)</f>
        <v>125.42</v>
      </c>
      <c r="I522">
        <f t="shared" si="511"/>
        <v>-4.2299999999999995</v>
      </c>
    </row>
    <row r="523" spans="2:9" x14ac:dyDescent="0.2">
      <c r="B523" t="s">
        <v>865</v>
      </c>
      <c r="C523">
        <v>88.95</v>
      </c>
      <c r="D523">
        <v>-1.2</v>
      </c>
      <c r="E523">
        <v>0.1981</v>
      </c>
      <c r="F523">
        <v>0.28849999999999998</v>
      </c>
      <c r="H523">
        <f t="shared" ref="H523:I523" si="512">SUM(C521:C523)</f>
        <v>180.91000000000003</v>
      </c>
      <c r="I523">
        <f t="shared" si="512"/>
        <v>-4.05</v>
      </c>
    </row>
    <row r="524" spans="2:9" x14ac:dyDescent="0.2">
      <c r="B524" t="s">
        <v>866</v>
      </c>
      <c r="C524">
        <v>107.14</v>
      </c>
      <c r="D524">
        <v>-1.01</v>
      </c>
      <c r="E524">
        <v>0.84830000000000005</v>
      </c>
      <c r="F524">
        <v>1.0778000000000001</v>
      </c>
      <c r="H524">
        <f t="shared" ref="H524:I524" si="513">SUM(C522:C524)</f>
        <v>252.14999999999998</v>
      </c>
      <c r="I524">
        <f t="shared" si="513"/>
        <v>-3.5999999999999996</v>
      </c>
    </row>
    <row r="525" spans="2:9" x14ac:dyDescent="0.2">
      <c r="B525" t="s">
        <v>867</v>
      </c>
      <c r="C525">
        <v>76.099999999999994</v>
      </c>
      <c r="D525">
        <v>-0.98</v>
      </c>
      <c r="E525">
        <v>1.5444</v>
      </c>
      <c r="F525">
        <v>1.6830000000000001</v>
      </c>
      <c r="H525">
        <f t="shared" ref="H525:I525" si="514">SUM(C523:C525)</f>
        <v>272.19</v>
      </c>
      <c r="I525">
        <f t="shared" si="514"/>
        <v>-3.19</v>
      </c>
    </row>
    <row r="526" spans="2:9" x14ac:dyDescent="0.2">
      <c r="B526" t="s">
        <v>868</v>
      </c>
      <c r="C526">
        <v>101.46</v>
      </c>
      <c r="D526">
        <v>-1.31</v>
      </c>
      <c r="E526">
        <v>0.30520000000000003</v>
      </c>
      <c r="F526">
        <v>0.76770000000000005</v>
      </c>
      <c r="H526">
        <f t="shared" ref="H526:I526" si="515">SUM(C524:C526)</f>
        <v>284.7</v>
      </c>
      <c r="I526">
        <f t="shared" si="515"/>
        <v>-3.3</v>
      </c>
    </row>
    <row r="527" spans="2:9" x14ac:dyDescent="0.2">
      <c r="B527" t="s">
        <v>869</v>
      </c>
      <c r="C527">
        <v>44.04</v>
      </c>
      <c r="D527">
        <v>-1.61</v>
      </c>
      <c r="E527">
        <v>-0.60260000000000002</v>
      </c>
      <c r="F527">
        <v>-0.36459999999999998</v>
      </c>
      <c r="H527">
        <f t="shared" ref="H527:I527" si="516">SUM(C525:C527)</f>
        <v>221.6</v>
      </c>
      <c r="I527">
        <f t="shared" si="516"/>
        <v>-3.9000000000000004</v>
      </c>
    </row>
    <row r="528" spans="2:9" x14ac:dyDescent="0.2">
      <c r="B528" t="s">
        <v>870</v>
      </c>
      <c r="C528">
        <v>59.13</v>
      </c>
      <c r="D528">
        <v>-1.63</v>
      </c>
      <c r="E528">
        <v>1.2235</v>
      </c>
      <c r="F528">
        <v>0.70620000000000005</v>
      </c>
      <c r="H528">
        <f t="shared" ref="H528:I528" si="517">SUM(C526:C528)</f>
        <v>204.63</v>
      </c>
      <c r="I528">
        <f t="shared" si="517"/>
        <v>-4.55</v>
      </c>
    </row>
    <row r="529" spans="2:9" x14ac:dyDescent="0.2">
      <c r="B529" t="s">
        <v>871</v>
      </c>
      <c r="C529">
        <v>64.02</v>
      </c>
      <c r="D529">
        <v>-1.9</v>
      </c>
      <c r="E529">
        <v>-7.4200000000000002E-2</v>
      </c>
      <c r="F529">
        <v>-0.11799999999999999</v>
      </c>
      <c r="H529">
        <f t="shared" ref="H529:I529" si="518">SUM(C527:C529)</f>
        <v>167.19</v>
      </c>
      <c r="I529">
        <f t="shared" si="518"/>
        <v>-5.1400000000000006</v>
      </c>
    </row>
    <row r="530" spans="2:9" x14ac:dyDescent="0.2">
      <c r="B530" t="s">
        <v>872</v>
      </c>
      <c r="C530">
        <v>10.89</v>
      </c>
      <c r="D530">
        <v>-2.17</v>
      </c>
      <c r="E530">
        <v>2.4899999999999999E-2</v>
      </c>
      <c r="F530">
        <v>-9.3600000000000003E-2</v>
      </c>
      <c r="H530">
        <f t="shared" ref="H530:I530" si="519">SUM(C528:C530)</f>
        <v>134.04000000000002</v>
      </c>
      <c r="I530">
        <f t="shared" si="519"/>
        <v>-5.6999999999999993</v>
      </c>
    </row>
    <row r="531" spans="2:9" x14ac:dyDescent="0.2">
      <c r="B531" t="s">
        <v>873</v>
      </c>
      <c r="C531">
        <v>18.46</v>
      </c>
      <c r="D531">
        <v>-1.75</v>
      </c>
      <c r="E531">
        <v>-0.17</v>
      </c>
      <c r="F531">
        <v>1.4699</v>
      </c>
      <c r="H531">
        <f t="shared" ref="H531:I531" si="520">SUM(C529:C531)</f>
        <v>93.37</v>
      </c>
      <c r="I531">
        <f t="shared" si="520"/>
        <v>-5.82</v>
      </c>
    </row>
    <row r="532" spans="2:9" x14ac:dyDescent="0.2">
      <c r="B532" t="s">
        <v>874</v>
      </c>
      <c r="C532">
        <v>24.67</v>
      </c>
      <c r="D532">
        <v>-1.73</v>
      </c>
      <c r="E532">
        <v>-0.6552</v>
      </c>
      <c r="F532">
        <v>-1.6105</v>
      </c>
      <c r="H532">
        <f t="shared" ref="H532:I532" si="521">SUM(C530:C532)</f>
        <v>54.02</v>
      </c>
      <c r="I532">
        <f t="shared" si="521"/>
        <v>-5.65</v>
      </c>
    </row>
    <row r="533" spans="2:9" x14ac:dyDescent="0.2">
      <c r="B533" t="s">
        <v>875</v>
      </c>
      <c r="C533">
        <v>40.57</v>
      </c>
      <c r="D533">
        <v>-1.73</v>
      </c>
      <c r="E533">
        <v>1.3456999999999999</v>
      </c>
      <c r="F533">
        <v>-0.71750000000000003</v>
      </c>
      <c r="H533">
        <f t="shared" ref="H533:I533" si="522">SUM(C531:C533)</f>
        <v>83.7</v>
      </c>
      <c r="I533">
        <f t="shared" si="522"/>
        <v>-5.21</v>
      </c>
    </row>
    <row r="534" spans="2:9" x14ac:dyDescent="0.2">
      <c r="B534" t="s">
        <v>876</v>
      </c>
      <c r="C534">
        <v>50.78</v>
      </c>
      <c r="D534">
        <v>-1.53</v>
      </c>
      <c r="E534">
        <v>0.33889999999999998</v>
      </c>
      <c r="F534">
        <v>0.69220000000000004</v>
      </c>
      <c r="H534">
        <f t="shared" ref="H534:I534" si="523">SUM(C532:C534)</f>
        <v>116.02000000000001</v>
      </c>
      <c r="I534">
        <f t="shared" si="523"/>
        <v>-4.99</v>
      </c>
    </row>
    <row r="535" spans="2:9" x14ac:dyDescent="0.2">
      <c r="B535" t="s">
        <v>877</v>
      </c>
      <c r="C535">
        <v>35.5</v>
      </c>
      <c r="D535">
        <v>-1.28</v>
      </c>
      <c r="E535">
        <v>-2.7191999999999998</v>
      </c>
      <c r="F535">
        <v>-0.14560000000000001</v>
      </c>
      <c r="H535">
        <f t="shared" ref="H535:I535" si="524">SUM(C533:C535)</f>
        <v>126.85</v>
      </c>
      <c r="I535">
        <f t="shared" si="524"/>
        <v>-4.54</v>
      </c>
    </row>
    <row r="536" spans="2:9" x14ac:dyDescent="0.2">
      <c r="B536" s="3" t="s">
        <v>891</v>
      </c>
      <c r="D536">
        <v>-1.1100000000000001</v>
      </c>
      <c r="E536">
        <v>-0.67430000000000001</v>
      </c>
      <c r="F536">
        <v>1.2503</v>
      </c>
    </row>
    <row r="537" spans="2:9" x14ac:dyDescent="0.2">
      <c r="B537" s="3" t="s">
        <v>892</v>
      </c>
      <c r="D537">
        <v>-0.91</v>
      </c>
      <c r="E537">
        <v>1.6004</v>
      </c>
      <c r="F537">
        <v>0.92269999999999996</v>
      </c>
    </row>
    <row r="538" spans="2:9" x14ac:dyDescent="0.2">
      <c r="B538" s="3" t="s">
        <v>893</v>
      </c>
      <c r="D538">
        <v>-0.76</v>
      </c>
      <c r="E538">
        <v>0.28029999999999999</v>
      </c>
      <c r="F538">
        <v>-1.1088</v>
      </c>
    </row>
    <row r="539" spans="2:9" x14ac:dyDescent="0.2">
      <c r="B539" s="3" t="s">
        <v>894</v>
      </c>
      <c r="D539">
        <v>-0.37</v>
      </c>
      <c r="E539">
        <v>-0.97309999999999997</v>
      </c>
      <c r="F539">
        <v>-0.62839999999999996</v>
      </c>
    </row>
    <row r="540" spans="2:9" x14ac:dyDescent="0.2">
      <c r="B540" s="3" t="s">
        <v>895</v>
      </c>
      <c r="D540">
        <v>-0.06</v>
      </c>
      <c r="E540">
        <v>1.1343000000000001</v>
      </c>
      <c r="F540">
        <v>0.38640000000000002</v>
      </c>
    </row>
    <row r="541" spans="2:9" x14ac:dyDescent="0.2">
      <c r="B541" s="3" t="s">
        <v>896</v>
      </c>
      <c r="D541">
        <v>0.43</v>
      </c>
      <c r="E541">
        <v>-0.28620000000000001</v>
      </c>
      <c r="F541">
        <v>-0.57840000000000003</v>
      </c>
    </row>
    <row r="542" spans="2:9" x14ac:dyDescent="0.2">
      <c r="B542" s="3" t="s">
        <v>897</v>
      </c>
      <c r="D542">
        <v>0.5</v>
      </c>
      <c r="E542">
        <v>-0.1545</v>
      </c>
      <c r="F542">
        <v>-2.1745999999999999</v>
      </c>
    </row>
    <row r="543" spans="2:9" x14ac:dyDescent="0.2">
      <c r="B543" s="3" t="s">
        <v>898</v>
      </c>
      <c r="D543">
        <v>0.51</v>
      </c>
      <c r="E543">
        <v>-0.60229999999999995</v>
      </c>
      <c r="F543">
        <v>-1.1639999999999999</v>
      </c>
    </row>
    <row r="544" spans="2:9" x14ac:dyDescent="0.2">
      <c r="B544" s="3" t="s">
        <v>899</v>
      </c>
      <c r="D544">
        <v>0.68</v>
      </c>
      <c r="E544">
        <v>0.31809999999999999</v>
      </c>
      <c r="F544">
        <v>-0.44080000000000003</v>
      </c>
    </row>
    <row r="545" spans="2:10" x14ac:dyDescent="0.2">
      <c r="B545" s="3" t="s">
        <v>900</v>
      </c>
      <c r="D545">
        <v>0.48</v>
      </c>
      <c r="E545">
        <v>-0.41389999999999999</v>
      </c>
      <c r="F545">
        <v>-2.0291999999999999</v>
      </c>
    </row>
    <row r="546" spans="2:10" x14ac:dyDescent="0.2">
      <c r="B546" s="3" t="s">
        <v>901</v>
      </c>
      <c r="D546">
        <v>0.91</v>
      </c>
      <c r="E546">
        <v>-3.5799999999999998E-2</v>
      </c>
      <c r="F546">
        <v>-0.31940000000000002</v>
      </c>
      <c r="J546" s="3" t="s">
        <v>912</v>
      </c>
    </row>
    <row r="547" spans="2:10" x14ac:dyDescent="0.2">
      <c r="B547" s="3" t="s">
        <v>902</v>
      </c>
      <c r="D547">
        <v>1.1299999999999999</v>
      </c>
      <c r="E547">
        <v>-0.2215</v>
      </c>
      <c r="F547">
        <v>1.9365000000000001</v>
      </c>
    </row>
    <row r="548" spans="2:10" x14ac:dyDescent="0.2">
      <c r="B548" s="3" t="s">
        <v>903</v>
      </c>
      <c r="D548">
        <v>0.7</v>
      </c>
      <c r="E548">
        <v>-0.21029999999999999</v>
      </c>
      <c r="F548">
        <v>0.20599999999999999</v>
      </c>
    </row>
    <row r="549" spans="2:10" x14ac:dyDescent="0.2">
      <c r="B549" s="3" t="s">
        <v>904</v>
      </c>
      <c r="D549">
        <v>0.68</v>
      </c>
      <c r="E549">
        <v>0.63480000000000003</v>
      </c>
      <c r="F549">
        <v>1.0893999999999999</v>
      </c>
    </row>
    <row r="550" spans="2:10" x14ac:dyDescent="0.2">
      <c r="B550" s="3" t="s">
        <v>905</v>
      </c>
      <c r="D550">
        <v>0.78</v>
      </c>
      <c r="E550">
        <v>-0.61019999999999996</v>
      </c>
      <c r="F550">
        <v>-0.21410000000000001</v>
      </c>
    </row>
    <row r="551" spans="2:10" x14ac:dyDescent="0.2">
      <c r="B551" s="3" t="s">
        <v>906</v>
      </c>
      <c r="D551">
        <v>0.34</v>
      </c>
      <c r="E551">
        <v>0.46450000000000002</v>
      </c>
      <c r="F551">
        <v>-0.7802</v>
      </c>
    </row>
    <row r="552" spans="2:10" x14ac:dyDescent="0.2">
      <c r="B552" s="3" t="s">
        <v>907</v>
      </c>
      <c r="D552">
        <v>0.12</v>
      </c>
      <c r="E552">
        <v>-4.8000000000000001E-2</v>
      </c>
      <c r="F552">
        <v>-0.443</v>
      </c>
    </row>
    <row r="553" spans="2:10" x14ac:dyDescent="0.2">
      <c r="B553" s="3" t="s">
        <v>908</v>
      </c>
      <c r="D553">
        <v>-0.23</v>
      </c>
      <c r="E553">
        <v>0.13639999999999999</v>
      </c>
      <c r="F553">
        <v>-8.6499999999999994E-2</v>
      </c>
    </row>
    <row r="554" spans="2:10" x14ac:dyDescent="0.2">
      <c r="B554" s="3" t="s">
        <v>909</v>
      </c>
      <c r="D554">
        <v>-0.72</v>
      </c>
      <c r="E554">
        <v>0.58679999999999999</v>
      </c>
      <c r="F554">
        <v>1.4555</v>
      </c>
    </row>
    <row r="555" spans="2:10" x14ac:dyDescent="0.2">
      <c r="B555" s="3" t="s">
        <v>910</v>
      </c>
      <c r="D555">
        <v>-0.73</v>
      </c>
      <c r="E555">
        <v>1.2836000000000001</v>
      </c>
      <c r="F555">
        <v>0.63249999999999995</v>
      </c>
    </row>
    <row r="556" spans="2:10" x14ac:dyDescent="0.2">
      <c r="B556" s="3" t="s">
        <v>911</v>
      </c>
      <c r="E556">
        <v>-0.62370000000000003</v>
      </c>
      <c r="F556">
        <v>-1.4282999999999999</v>
      </c>
    </row>
  </sheetData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A7365-D27F-C04B-BEB9-553F93FC7AF6}">
  <dimension ref="A1:K554"/>
  <sheetViews>
    <sheetView topLeftCell="A497" workbookViewId="0">
      <selection activeCell="H6" sqref="H6:K533"/>
    </sheetView>
  </sheetViews>
  <sheetFormatPr baseColWidth="10" defaultRowHeight="15" x14ac:dyDescent="0.2"/>
  <sheetData>
    <row r="1" spans="1:11" x14ac:dyDescent="0.2">
      <c r="A1" s="3" t="s">
        <v>927</v>
      </c>
      <c r="B1">
        <f>STDEV(B6:B533)</f>
        <v>31.792996098964469</v>
      </c>
      <c r="C1">
        <f t="shared" ref="C1:E1" si="0">STDEV(C6:C533)</f>
        <v>0.98625932004737527</v>
      </c>
      <c r="D1">
        <f t="shared" si="0"/>
        <v>1.0277711119863897</v>
      </c>
      <c r="E1">
        <f t="shared" si="0"/>
        <v>1.0428823148421449</v>
      </c>
    </row>
    <row r="2" spans="1:11" x14ac:dyDescent="0.2">
      <c r="A2" s="3" t="s">
        <v>928</v>
      </c>
      <c r="B2">
        <f>AVERAGE(B6:B533)</f>
        <v>58.7425</v>
      </c>
      <c r="C2">
        <f t="shared" ref="C2:E2" si="1">AVERAGE(C6:C533)</f>
        <v>-6.1212121212121225E-2</v>
      </c>
      <c r="D2">
        <f t="shared" si="1"/>
        <v>1.4783143939393941E-2</v>
      </c>
      <c r="E2">
        <f t="shared" si="1"/>
        <v>7.1652840909090992E-2</v>
      </c>
    </row>
    <row r="3" spans="1:11" x14ac:dyDescent="0.2">
      <c r="A3" s="3" t="s">
        <v>929</v>
      </c>
      <c r="B3">
        <f>B2-B1</f>
        <v>26.949503901035531</v>
      </c>
      <c r="C3">
        <f t="shared" ref="C3:E3" si="2">C2-C1</f>
        <v>-1.0474714412594965</v>
      </c>
      <c r="D3">
        <f t="shared" si="2"/>
        <v>-1.0129879680469958</v>
      </c>
      <c r="E3">
        <f t="shared" si="2"/>
        <v>-0.97122947393305392</v>
      </c>
    </row>
    <row r="4" spans="1:11" x14ac:dyDescent="0.2">
      <c r="A4" s="3" t="s">
        <v>930</v>
      </c>
      <c r="B4">
        <f>B2+B1</f>
        <v>90.535496098964472</v>
      </c>
      <c r="C4">
        <f t="shared" ref="C4:E4" si="3">C2+C1</f>
        <v>0.92504719883525399</v>
      </c>
      <c r="D4">
        <f t="shared" si="3"/>
        <v>1.0425542559257837</v>
      </c>
      <c r="E4">
        <f t="shared" si="3"/>
        <v>1.114535155751236</v>
      </c>
    </row>
    <row r="5" spans="1:11" x14ac:dyDescent="0.2">
      <c r="B5" s="3" t="s">
        <v>884</v>
      </c>
      <c r="C5" s="3" t="s">
        <v>883</v>
      </c>
      <c r="D5" s="3" t="s">
        <v>887</v>
      </c>
      <c r="E5" s="3" t="s">
        <v>889</v>
      </c>
      <c r="H5" s="3" t="s">
        <v>884</v>
      </c>
      <c r="I5" s="3" t="s">
        <v>883</v>
      </c>
      <c r="J5" s="3" t="s">
        <v>887</v>
      </c>
      <c r="K5" s="3" t="s">
        <v>889</v>
      </c>
    </row>
    <row r="6" spans="1:11" x14ac:dyDescent="0.2">
      <c r="A6" t="s">
        <v>350</v>
      </c>
      <c r="B6">
        <v>118.04</v>
      </c>
      <c r="C6">
        <v>0.47</v>
      </c>
      <c r="D6">
        <v>-2.2328000000000001</v>
      </c>
      <c r="E6">
        <v>-1.38</v>
      </c>
      <c r="G6" t="s">
        <v>350</v>
      </c>
      <c r="H6">
        <f>IF(OR(B6&gt;B$4,B6&lt;B$3),B6,0)</f>
        <v>118.04</v>
      </c>
      <c r="I6">
        <f t="shared" ref="I6:K6" si="4">IF(OR(C6&gt;C$4,C6&lt;C$3),C6,0)</f>
        <v>0</v>
      </c>
      <c r="J6">
        <f t="shared" si="4"/>
        <v>-2.2328000000000001</v>
      </c>
      <c r="K6">
        <f t="shared" si="4"/>
        <v>-1.38</v>
      </c>
    </row>
    <row r="7" spans="1:11" x14ac:dyDescent="0.2">
      <c r="A7" t="s">
        <v>351</v>
      </c>
      <c r="B7">
        <v>68.540000000000006</v>
      </c>
      <c r="C7">
        <v>0.28999999999999998</v>
      </c>
      <c r="D7">
        <v>-0.69669999999999999</v>
      </c>
      <c r="E7">
        <v>-0.67</v>
      </c>
      <c r="G7" t="s">
        <v>351</v>
      </c>
      <c r="H7">
        <f t="shared" ref="H7:H70" si="5">IF(OR(B7&gt;B$4,B7&lt;B$3),B7,0)</f>
        <v>0</v>
      </c>
      <c r="I7">
        <f t="shared" ref="I7:I70" si="6">IF(OR(C7&gt;C$4,C7&lt;C$3),C7,0)</f>
        <v>0</v>
      </c>
      <c r="J7">
        <f t="shared" ref="J7:J70" si="7">IF(OR(D7&gt;D$4,D7&lt;D$3),D7,0)</f>
        <v>0</v>
      </c>
      <c r="K7">
        <f t="shared" ref="K7:K70" si="8">IF(OR(E7&gt;E$4,E7&lt;E$3),E7,0)</f>
        <v>0</v>
      </c>
    </row>
    <row r="8" spans="1:11" x14ac:dyDescent="0.2">
      <c r="A8" t="s">
        <v>352</v>
      </c>
      <c r="B8">
        <v>52.91</v>
      </c>
      <c r="C8">
        <v>-0.05</v>
      </c>
      <c r="D8">
        <v>-0.81410000000000005</v>
      </c>
      <c r="E8">
        <v>0.78</v>
      </c>
      <c r="G8" t="s">
        <v>352</v>
      </c>
      <c r="H8">
        <f t="shared" si="5"/>
        <v>0</v>
      </c>
      <c r="I8">
        <f t="shared" si="6"/>
        <v>0</v>
      </c>
      <c r="J8">
        <f t="shared" si="7"/>
        <v>0</v>
      </c>
      <c r="K8">
        <f t="shared" si="8"/>
        <v>0</v>
      </c>
    </row>
    <row r="9" spans="1:11" x14ac:dyDescent="0.2">
      <c r="A9" t="s">
        <v>353</v>
      </c>
      <c r="B9">
        <v>67.849999999999994</v>
      </c>
      <c r="C9">
        <v>0.21</v>
      </c>
      <c r="D9">
        <v>-1.1568000000000001</v>
      </c>
      <c r="E9">
        <v>-1.71</v>
      </c>
      <c r="G9" t="s">
        <v>353</v>
      </c>
      <c r="H9">
        <f t="shared" si="5"/>
        <v>0</v>
      </c>
      <c r="I9">
        <f t="shared" si="6"/>
        <v>0</v>
      </c>
      <c r="J9">
        <f t="shared" si="7"/>
        <v>-1.1568000000000001</v>
      </c>
      <c r="K9">
        <f t="shared" si="8"/>
        <v>-1.71</v>
      </c>
    </row>
    <row r="10" spans="1:11" x14ac:dyDescent="0.2">
      <c r="A10" t="s">
        <v>354</v>
      </c>
      <c r="B10">
        <v>86.63</v>
      </c>
      <c r="C10">
        <v>0.27</v>
      </c>
      <c r="D10">
        <v>-0.25009999999999999</v>
      </c>
      <c r="E10">
        <v>-1.03</v>
      </c>
      <c r="G10" t="s">
        <v>354</v>
      </c>
      <c r="H10">
        <f t="shared" si="5"/>
        <v>0</v>
      </c>
      <c r="I10">
        <f t="shared" si="6"/>
        <v>0</v>
      </c>
      <c r="J10">
        <f t="shared" si="7"/>
        <v>0</v>
      </c>
      <c r="K10">
        <f t="shared" si="8"/>
        <v>-1.03</v>
      </c>
    </row>
    <row r="11" spans="1:11" x14ac:dyDescent="0.2">
      <c r="A11" t="s">
        <v>355</v>
      </c>
      <c r="B11">
        <v>54.05</v>
      </c>
      <c r="C11">
        <v>-0.11</v>
      </c>
      <c r="D11">
        <v>0.93320000000000003</v>
      </c>
      <c r="E11">
        <v>1.6</v>
      </c>
      <c r="G11" t="s">
        <v>355</v>
      </c>
      <c r="H11">
        <f t="shared" si="5"/>
        <v>0</v>
      </c>
      <c r="I11">
        <f t="shared" si="6"/>
        <v>0</v>
      </c>
      <c r="J11">
        <f t="shared" si="7"/>
        <v>0</v>
      </c>
      <c r="K11">
        <f t="shared" si="8"/>
        <v>1.6</v>
      </c>
    </row>
    <row r="12" spans="1:11" x14ac:dyDescent="0.2">
      <c r="A12" t="s">
        <v>356</v>
      </c>
      <c r="B12">
        <v>28.7</v>
      </c>
      <c r="C12">
        <v>-0.11</v>
      </c>
      <c r="D12">
        <v>3.85E-2</v>
      </c>
      <c r="E12">
        <v>0.83</v>
      </c>
      <c r="G12" t="s">
        <v>356</v>
      </c>
      <c r="H12">
        <f t="shared" si="5"/>
        <v>0</v>
      </c>
      <c r="I12">
        <f t="shared" si="6"/>
        <v>0</v>
      </c>
      <c r="J12">
        <f t="shared" si="7"/>
        <v>0</v>
      </c>
      <c r="K12">
        <f t="shared" si="8"/>
        <v>0</v>
      </c>
    </row>
    <row r="13" spans="1:11" x14ac:dyDescent="0.2">
      <c r="A13" t="s">
        <v>357</v>
      </c>
      <c r="B13">
        <v>23.44</v>
      </c>
      <c r="C13">
        <v>0.47</v>
      </c>
      <c r="D13">
        <v>-0.68410000000000004</v>
      </c>
      <c r="E13">
        <v>0.96</v>
      </c>
      <c r="G13" t="s">
        <v>357</v>
      </c>
      <c r="H13">
        <f t="shared" si="5"/>
        <v>23.44</v>
      </c>
      <c r="I13">
        <f t="shared" si="6"/>
        <v>0</v>
      </c>
      <c r="J13">
        <f t="shared" si="7"/>
        <v>0</v>
      </c>
      <c r="K13">
        <f t="shared" si="8"/>
        <v>0</v>
      </c>
    </row>
    <row r="14" spans="1:11" x14ac:dyDescent="0.2">
      <c r="A14" t="s">
        <v>358</v>
      </c>
      <c r="B14">
        <v>18.010000000000002</v>
      </c>
      <c r="C14">
        <v>0.38</v>
      </c>
      <c r="D14">
        <v>-4.5900000000000003E-2</v>
      </c>
      <c r="E14">
        <v>1.01</v>
      </c>
      <c r="G14" t="s">
        <v>358</v>
      </c>
      <c r="H14">
        <f t="shared" si="5"/>
        <v>18.010000000000002</v>
      </c>
      <c r="I14">
        <f t="shared" si="6"/>
        <v>0</v>
      </c>
      <c r="J14">
        <f t="shared" si="7"/>
        <v>0</v>
      </c>
      <c r="K14">
        <f t="shared" si="8"/>
        <v>0</v>
      </c>
    </row>
    <row r="15" spans="1:11" x14ac:dyDescent="0.2">
      <c r="A15" t="s">
        <v>359</v>
      </c>
      <c r="B15">
        <v>77.73</v>
      </c>
      <c r="C15">
        <v>0.23</v>
      </c>
      <c r="D15">
        <v>-1.2434000000000001</v>
      </c>
      <c r="E15">
        <v>-0.3</v>
      </c>
      <c r="G15" t="s">
        <v>359</v>
      </c>
      <c r="H15">
        <f t="shared" si="5"/>
        <v>0</v>
      </c>
      <c r="I15">
        <f t="shared" si="6"/>
        <v>0</v>
      </c>
      <c r="J15">
        <f t="shared" si="7"/>
        <v>-1.2434000000000001</v>
      </c>
      <c r="K15">
        <f t="shared" si="8"/>
        <v>0</v>
      </c>
    </row>
    <row r="16" spans="1:11" x14ac:dyDescent="0.2">
      <c r="A16" t="s">
        <v>360</v>
      </c>
      <c r="B16">
        <v>98.63</v>
      </c>
      <c r="C16">
        <v>0.53</v>
      </c>
      <c r="D16">
        <v>0.47510000000000002</v>
      </c>
      <c r="E16">
        <v>0.53</v>
      </c>
      <c r="G16" t="s">
        <v>360</v>
      </c>
      <c r="H16">
        <f t="shared" si="5"/>
        <v>98.63</v>
      </c>
      <c r="I16">
        <f t="shared" si="6"/>
        <v>0</v>
      </c>
      <c r="J16">
        <f t="shared" si="7"/>
        <v>0</v>
      </c>
      <c r="K16">
        <f t="shared" si="8"/>
        <v>0</v>
      </c>
    </row>
    <row r="17" spans="1:11" x14ac:dyDescent="0.2">
      <c r="A17" t="s">
        <v>361</v>
      </c>
      <c r="B17">
        <v>86.74</v>
      </c>
      <c r="C17">
        <v>0.63</v>
      </c>
      <c r="D17">
        <v>1.2948</v>
      </c>
      <c r="E17">
        <v>1</v>
      </c>
      <c r="G17" t="s">
        <v>361</v>
      </c>
      <c r="H17">
        <f t="shared" si="5"/>
        <v>0</v>
      </c>
      <c r="I17">
        <f t="shared" si="6"/>
        <v>0</v>
      </c>
      <c r="J17">
        <f t="shared" si="7"/>
        <v>1.2948</v>
      </c>
      <c r="K17">
        <f t="shared" si="8"/>
        <v>0</v>
      </c>
    </row>
    <row r="18" spans="1:11" x14ac:dyDescent="0.2">
      <c r="A18" t="s">
        <v>362</v>
      </c>
      <c r="B18">
        <v>98.83</v>
      </c>
      <c r="C18">
        <v>0.33</v>
      </c>
      <c r="D18">
        <v>-2.0657000000000001</v>
      </c>
      <c r="E18">
        <v>-0.75</v>
      </c>
      <c r="G18" t="s">
        <v>362</v>
      </c>
      <c r="H18">
        <f t="shared" si="5"/>
        <v>98.83</v>
      </c>
      <c r="I18">
        <f t="shared" si="6"/>
        <v>0</v>
      </c>
      <c r="J18">
        <f t="shared" si="7"/>
        <v>-2.0657000000000001</v>
      </c>
      <c r="K18">
        <f t="shared" si="8"/>
        <v>0</v>
      </c>
    </row>
    <row r="19" spans="1:11" x14ac:dyDescent="0.2">
      <c r="A19" t="s">
        <v>363</v>
      </c>
      <c r="B19">
        <v>61.03</v>
      </c>
      <c r="C19">
        <v>0.2</v>
      </c>
      <c r="D19">
        <v>-0.93369999999999997</v>
      </c>
      <c r="E19">
        <v>0.05</v>
      </c>
      <c r="G19" t="s">
        <v>363</v>
      </c>
      <c r="H19">
        <f t="shared" si="5"/>
        <v>0</v>
      </c>
      <c r="I19">
        <f t="shared" si="6"/>
        <v>0</v>
      </c>
      <c r="J19">
        <f t="shared" si="7"/>
        <v>0</v>
      </c>
      <c r="K19">
        <f t="shared" si="8"/>
        <v>0</v>
      </c>
    </row>
    <row r="20" spans="1:11" x14ac:dyDescent="0.2">
      <c r="A20" t="s">
        <v>364</v>
      </c>
      <c r="B20">
        <v>110.73</v>
      </c>
      <c r="C20">
        <v>0.39</v>
      </c>
      <c r="D20">
        <v>-1.4333</v>
      </c>
      <c r="E20">
        <v>-0.31</v>
      </c>
      <c r="G20" t="s">
        <v>364</v>
      </c>
      <c r="H20">
        <f t="shared" si="5"/>
        <v>110.73</v>
      </c>
      <c r="I20">
        <f t="shared" si="6"/>
        <v>0</v>
      </c>
      <c r="J20">
        <f t="shared" si="7"/>
        <v>-1.4333</v>
      </c>
      <c r="K20">
        <f t="shared" si="8"/>
        <v>0</v>
      </c>
    </row>
    <row r="21" spans="1:11" x14ac:dyDescent="0.2">
      <c r="A21" t="s">
        <v>365</v>
      </c>
      <c r="B21">
        <v>105.42</v>
      </c>
      <c r="C21">
        <v>0.51</v>
      </c>
      <c r="D21">
        <v>-0.41909999999999997</v>
      </c>
      <c r="E21">
        <v>1.29</v>
      </c>
      <c r="G21" t="s">
        <v>365</v>
      </c>
      <c r="H21">
        <f t="shared" si="5"/>
        <v>105.42</v>
      </c>
      <c r="I21">
        <f t="shared" si="6"/>
        <v>0</v>
      </c>
      <c r="J21">
        <f t="shared" si="7"/>
        <v>0</v>
      </c>
      <c r="K21">
        <f t="shared" si="8"/>
        <v>1.29</v>
      </c>
    </row>
    <row r="22" spans="1:11" x14ac:dyDescent="0.2">
      <c r="A22" t="s">
        <v>366</v>
      </c>
      <c r="B22">
        <v>83.99</v>
      </c>
      <c r="C22">
        <v>0.45</v>
      </c>
      <c r="D22">
        <v>-1.1548</v>
      </c>
      <c r="E22">
        <v>-1.5</v>
      </c>
      <c r="G22" t="s">
        <v>366</v>
      </c>
      <c r="H22">
        <f t="shared" si="5"/>
        <v>0</v>
      </c>
      <c r="I22">
        <f t="shared" si="6"/>
        <v>0</v>
      </c>
      <c r="J22">
        <f t="shared" si="7"/>
        <v>-1.1548</v>
      </c>
      <c r="K22">
        <f t="shared" si="8"/>
        <v>-1.5</v>
      </c>
    </row>
    <row r="23" spans="1:11" x14ac:dyDescent="0.2">
      <c r="A23" t="s">
        <v>367</v>
      </c>
      <c r="B23">
        <v>27.58</v>
      </c>
      <c r="C23">
        <v>0.55000000000000004</v>
      </c>
      <c r="D23">
        <v>0.72150000000000003</v>
      </c>
      <c r="E23">
        <v>-0.37</v>
      </c>
      <c r="G23" t="s">
        <v>367</v>
      </c>
      <c r="H23">
        <f t="shared" si="5"/>
        <v>0</v>
      </c>
      <c r="I23">
        <f t="shared" si="6"/>
        <v>0</v>
      </c>
      <c r="J23">
        <f t="shared" si="7"/>
        <v>0</v>
      </c>
      <c r="K23">
        <f t="shared" si="8"/>
        <v>0</v>
      </c>
    </row>
    <row r="24" spans="1:11" x14ac:dyDescent="0.2">
      <c r="A24" t="s">
        <v>368</v>
      </c>
      <c r="B24">
        <v>12.19</v>
      </c>
      <c r="C24">
        <v>0.47</v>
      </c>
      <c r="D24">
        <v>-0.62219999999999998</v>
      </c>
      <c r="E24">
        <v>-0.42</v>
      </c>
      <c r="G24" t="s">
        <v>368</v>
      </c>
      <c r="H24">
        <f t="shared" si="5"/>
        <v>12.19</v>
      </c>
      <c r="I24">
        <f t="shared" si="6"/>
        <v>0</v>
      </c>
      <c r="J24">
        <f t="shared" si="7"/>
        <v>0</v>
      </c>
      <c r="K24">
        <f t="shared" si="8"/>
        <v>0</v>
      </c>
    </row>
    <row r="25" spans="1:11" x14ac:dyDescent="0.2">
      <c r="A25" t="s">
        <v>369</v>
      </c>
      <c r="B25">
        <v>15.87</v>
      </c>
      <c r="C25">
        <v>0.03</v>
      </c>
      <c r="D25">
        <v>-0.1852</v>
      </c>
      <c r="E25">
        <v>-2.2400000000000002</v>
      </c>
      <c r="G25" t="s">
        <v>369</v>
      </c>
      <c r="H25">
        <f t="shared" si="5"/>
        <v>15.87</v>
      </c>
      <c r="I25">
        <f t="shared" si="6"/>
        <v>0</v>
      </c>
      <c r="J25">
        <f t="shared" si="7"/>
        <v>0</v>
      </c>
      <c r="K25">
        <f t="shared" si="8"/>
        <v>-2.2400000000000002</v>
      </c>
    </row>
    <row r="26" spans="1:11" x14ac:dyDescent="0.2">
      <c r="A26" t="s">
        <v>370</v>
      </c>
      <c r="B26">
        <v>26.74</v>
      </c>
      <c r="C26">
        <v>0.12</v>
      </c>
      <c r="D26">
        <v>0.31259999999999999</v>
      </c>
      <c r="E26">
        <v>0.66</v>
      </c>
      <c r="G26" t="s">
        <v>370</v>
      </c>
      <c r="H26">
        <f t="shared" si="5"/>
        <v>26.74</v>
      </c>
      <c r="I26">
        <f t="shared" si="6"/>
        <v>0</v>
      </c>
      <c r="J26">
        <f t="shared" si="7"/>
        <v>0</v>
      </c>
      <c r="K26">
        <f t="shared" si="8"/>
        <v>0</v>
      </c>
    </row>
    <row r="27" spans="1:11" x14ac:dyDescent="0.2">
      <c r="A27" t="s">
        <v>371</v>
      </c>
      <c r="B27">
        <v>37.049999999999997</v>
      </c>
      <c r="C27">
        <v>0.02</v>
      </c>
      <c r="D27">
        <v>-0.5212</v>
      </c>
      <c r="E27">
        <v>-1.77</v>
      </c>
      <c r="G27" t="s">
        <v>371</v>
      </c>
      <c r="H27">
        <f t="shared" si="5"/>
        <v>0</v>
      </c>
      <c r="I27">
        <f t="shared" si="6"/>
        <v>0</v>
      </c>
      <c r="J27">
        <f t="shared" si="7"/>
        <v>0</v>
      </c>
      <c r="K27">
        <f t="shared" si="8"/>
        <v>-1.77</v>
      </c>
    </row>
    <row r="28" spans="1:11" x14ac:dyDescent="0.2">
      <c r="A28" t="s">
        <v>372</v>
      </c>
      <c r="B28">
        <v>72.62</v>
      </c>
      <c r="C28">
        <v>-7.0000000000000007E-2</v>
      </c>
      <c r="D28">
        <v>-1.361</v>
      </c>
      <c r="E28">
        <v>-0.37</v>
      </c>
      <c r="G28" t="s">
        <v>372</v>
      </c>
      <c r="H28">
        <f t="shared" si="5"/>
        <v>0</v>
      </c>
      <c r="I28">
        <f t="shared" si="6"/>
        <v>0</v>
      </c>
      <c r="J28">
        <f t="shared" si="7"/>
        <v>-1.361</v>
      </c>
      <c r="K28">
        <f t="shared" si="8"/>
        <v>0</v>
      </c>
    </row>
    <row r="29" spans="1:11" x14ac:dyDescent="0.2">
      <c r="A29" t="s">
        <v>373</v>
      </c>
      <c r="B29">
        <v>98.47</v>
      </c>
      <c r="C29">
        <v>-0.12</v>
      </c>
      <c r="D29">
        <v>-5.7299999999999997E-2</v>
      </c>
      <c r="E29">
        <v>0.78</v>
      </c>
      <c r="G29" t="s">
        <v>373</v>
      </c>
      <c r="H29">
        <f t="shared" si="5"/>
        <v>98.47</v>
      </c>
      <c r="I29">
        <f t="shared" si="6"/>
        <v>0</v>
      </c>
      <c r="J29">
        <f t="shared" si="7"/>
        <v>0</v>
      </c>
      <c r="K29">
        <f t="shared" si="8"/>
        <v>0</v>
      </c>
    </row>
    <row r="30" spans="1:11" x14ac:dyDescent="0.2">
      <c r="A30" t="s">
        <v>374</v>
      </c>
      <c r="B30">
        <v>146.08000000000001</v>
      </c>
      <c r="C30">
        <v>-0.36</v>
      </c>
      <c r="D30">
        <v>-0.1163</v>
      </c>
      <c r="E30">
        <v>0.37</v>
      </c>
      <c r="G30" t="s">
        <v>374</v>
      </c>
      <c r="H30">
        <f t="shared" si="5"/>
        <v>146.08000000000001</v>
      </c>
      <c r="I30">
        <f t="shared" si="6"/>
        <v>0</v>
      </c>
      <c r="J30">
        <f t="shared" si="7"/>
        <v>0</v>
      </c>
      <c r="K30">
        <f t="shared" si="8"/>
        <v>0</v>
      </c>
    </row>
    <row r="31" spans="1:11" x14ac:dyDescent="0.2">
      <c r="A31" t="s">
        <v>375</v>
      </c>
      <c r="B31">
        <v>89.49</v>
      </c>
      <c r="C31">
        <v>-0.23</v>
      </c>
      <c r="D31">
        <v>-0.33160000000000001</v>
      </c>
      <c r="E31">
        <v>0.92</v>
      </c>
      <c r="G31" t="s">
        <v>375</v>
      </c>
      <c r="H31">
        <f t="shared" si="5"/>
        <v>0</v>
      </c>
      <c r="I31">
        <f t="shared" si="6"/>
        <v>0</v>
      </c>
      <c r="J31">
        <f t="shared" si="7"/>
        <v>0</v>
      </c>
      <c r="K31">
        <f t="shared" si="8"/>
        <v>0</v>
      </c>
    </row>
    <row r="32" spans="1:11" x14ac:dyDescent="0.2">
      <c r="A32" t="s">
        <v>376</v>
      </c>
      <c r="B32">
        <v>78.89</v>
      </c>
      <c r="C32">
        <v>0.33</v>
      </c>
      <c r="D32">
        <v>-1.6447000000000001</v>
      </c>
      <c r="E32">
        <v>-1.19</v>
      </c>
      <c r="G32" t="s">
        <v>376</v>
      </c>
      <c r="H32">
        <f t="shared" si="5"/>
        <v>0</v>
      </c>
      <c r="I32">
        <f t="shared" si="6"/>
        <v>0</v>
      </c>
      <c r="J32">
        <f t="shared" si="7"/>
        <v>-1.6447000000000001</v>
      </c>
      <c r="K32">
        <f t="shared" si="8"/>
        <v>-1.19</v>
      </c>
    </row>
    <row r="33" spans="1:11" x14ac:dyDescent="0.2">
      <c r="A33" t="s">
        <v>377</v>
      </c>
      <c r="B33">
        <v>57.61</v>
      </c>
      <c r="C33">
        <v>0.43</v>
      </c>
      <c r="D33">
        <v>0.4304</v>
      </c>
      <c r="E33">
        <v>0.36</v>
      </c>
      <c r="G33" t="s">
        <v>377</v>
      </c>
      <c r="H33">
        <f t="shared" si="5"/>
        <v>0</v>
      </c>
      <c r="I33">
        <f t="shared" si="6"/>
        <v>0</v>
      </c>
      <c r="J33">
        <f t="shared" si="7"/>
        <v>0</v>
      </c>
      <c r="K33">
        <f t="shared" si="8"/>
        <v>0</v>
      </c>
    </row>
    <row r="34" spans="1:11" x14ac:dyDescent="0.2">
      <c r="A34" t="s">
        <v>378</v>
      </c>
      <c r="B34">
        <v>84.63</v>
      </c>
      <c r="C34">
        <v>-0.24</v>
      </c>
      <c r="D34">
        <v>0.17960000000000001</v>
      </c>
      <c r="E34">
        <v>0.2</v>
      </c>
      <c r="G34" t="s">
        <v>378</v>
      </c>
      <c r="H34">
        <f t="shared" si="5"/>
        <v>0</v>
      </c>
      <c r="I34">
        <f t="shared" si="6"/>
        <v>0</v>
      </c>
      <c r="J34">
        <f t="shared" si="7"/>
        <v>0</v>
      </c>
      <c r="K34">
        <f t="shared" si="8"/>
        <v>0</v>
      </c>
    </row>
    <row r="35" spans="1:11" x14ac:dyDescent="0.2">
      <c r="A35" t="s">
        <v>379</v>
      </c>
      <c r="B35">
        <v>47.82</v>
      </c>
      <c r="C35">
        <v>-0.7</v>
      </c>
      <c r="D35">
        <v>-0.43790000000000001</v>
      </c>
      <c r="E35">
        <v>-0.45</v>
      </c>
      <c r="G35" t="s">
        <v>379</v>
      </c>
      <c r="H35">
        <f t="shared" si="5"/>
        <v>0</v>
      </c>
      <c r="I35">
        <f t="shared" si="6"/>
        <v>0</v>
      </c>
      <c r="J35">
        <f t="shared" si="7"/>
        <v>0</v>
      </c>
      <c r="K35">
        <f t="shared" si="8"/>
        <v>0</v>
      </c>
    </row>
    <row r="36" spans="1:11" x14ac:dyDescent="0.2">
      <c r="A36" t="s">
        <v>380</v>
      </c>
      <c r="B36">
        <v>24.76</v>
      </c>
      <c r="C36">
        <v>-0.61</v>
      </c>
      <c r="D36">
        <v>0.5605</v>
      </c>
      <c r="E36">
        <v>0.05</v>
      </c>
      <c r="G36" t="s">
        <v>380</v>
      </c>
      <c r="H36">
        <f t="shared" si="5"/>
        <v>24.76</v>
      </c>
      <c r="I36">
        <f t="shared" si="6"/>
        <v>0</v>
      </c>
      <c r="J36">
        <f t="shared" si="7"/>
        <v>0</v>
      </c>
      <c r="K36">
        <f t="shared" si="8"/>
        <v>0</v>
      </c>
    </row>
    <row r="37" spans="1:11" x14ac:dyDescent="0.2">
      <c r="A37" t="s">
        <v>381</v>
      </c>
      <c r="B37">
        <v>19.84</v>
      </c>
      <c r="C37">
        <v>-0.34</v>
      </c>
      <c r="D37">
        <v>-0.24410000000000001</v>
      </c>
      <c r="E37">
        <v>0.39</v>
      </c>
      <c r="G37" t="s">
        <v>381</v>
      </c>
      <c r="H37">
        <f t="shared" si="5"/>
        <v>19.84</v>
      </c>
      <c r="I37">
        <f t="shared" si="6"/>
        <v>0</v>
      </c>
      <c r="J37">
        <f t="shared" si="7"/>
        <v>0</v>
      </c>
      <c r="K37">
        <f t="shared" si="8"/>
        <v>0</v>
      </c>
    </row>
    <row r="38" spans="1:11" x14ac:dyDescent="0.2">
      <c r="A38" t="s">
        <v>382</v>
      </c>
      <c r="B38">
        <v>20.149999999999999</v>
      </c>
      <c r="C38">
        <v>-7.0000000000000007E-2</v>
      </c>
      <c r="D38">
        <v>-1.0401</v>
      </c>
      <c r="E38">
        <v>-1.45</v>
      </c>
      <c r="G38" t="s">
        <v>382</v>
      </c>
      <c r="H38">
        <f t="shared" si="5"/>
        <v>20.149999999999999</v>
      </c>
      <c r="I38">
        <f t="shared" si="6"/>
        <v>0</v>
      </c>
      <c r="J38">
        <f t="shared" si="7"/>
        <v>-1.0401</v>
      </c>
      <c r="K38">
        <f t="shared" si="8"/>
        <v>-1.45</v>
      </c>
    </row>
    <row r="39" spans="1:11" x14ac:dyDescent="0.2">
      <c r="A39" t="s">
        <v>383</v>
      </c>
      <c r="B39">
        <v>39.57</v>
      </c>
      <c r="C39">
        <v>-0.16</v>
      </c>
      <c r="D39">
        <v>-1.1675</v>
      </c>
      <c r="E39">
        <v>-1.35</v>
      </c>
      <c r="G39" t="s">
        <v>383</v>
      </c>
      <c r="H39">
        <f t="shared" si="5"/>
        <v>0</v>
      </c>
      <c r="I39">
        <f t="shared" si="6"/>
        <v>0</v>
      </c>
      <c r="J39">
        <f t="shared" si="7"/>
        <v>-1.1675</v>
      </c>
      <c r="K39">
        <f t="shared" si="8"/>
        <v>-1.35</v>
      </c>
    </row>
    <row r="40" spans="1:11" x14ac:dyDescent="0.2">
      <c r="A40" t="s">
        <v>384</v>
      </c>
      <c r="B40">
        <v>97.28</v>
      </c>
      <c r="C40">
        <v>-0.27</v>
      </c>
      <c r="D40">
        <v>-0.18770000000000001</v>
      </c>
      <c r="E40">
        <v>-0.38</v>
      </c>
      <c r="G40" t="s">
        <v>384</v>
      </c>
      <c r="H40">
        <f t="shared" si="5"/>
        <v>97.28</v>
      </c>
      <c r="I40">
        <f t="shared" si="6"/>
        <v>0</v>
      </c>
      <c r="J40">
        <f t="shared" si="7"/>
        <v>0</v>
      </c>
      <c r="K40">
        <f t="shared" si="8"/>
        <v>0</v>
      </c>
    </row>
    <row r="41" spans="1:11" x14ac:dyDescent="0.2">
      <c r="A41" t="s">
        <v>385</v>
      </c>
      <c r="B41">
        <v>126.95</v>
      </c>
      <c r="C41">
        <v>-0.19</v>
      </c>
      <c r="D41">
        <v>-1.2157</v>
      </c>
      <c r="E41">
        <v>-0.02</v>
      </c>
      <c r="G41" t="s">
        <v>385</v>
      </c>
      <c r="H41">
        <f t="shared" si="5"/>
        <v>126.95</v>
      </c>
      <c r="I41">
        <f t="shared" si="6"/>
        <v>0</v>
      </c>
      <c r="J41">
        <f t="shared" si="7"/>
        <v>-1.2157</v>
      </c>
      <c r="K41">
        <f t="shared" si="8"/>
        <v>0</v>
      </c>
    </row>
    <row r="42" spans="1:11" x14ac:dyDescent="0.2">
      <c r="A42" t="s">
        <v>386</v>
      </c>
      <c r="B42">
        <v>68.41</v>
      </c>
      <c r="C42">
        <v>-0.43</v>
      </c>
      <c r="D42">
        <v>-0.88339999999999996</v>
      </c>
      <c r="E42">
        <v>-0.89</v>
      </c>
      <c r="G42" t="s">
        <v>386</v>
      </c>
      <c r="H42">
        <f t="shared" si="5"/>
        <v>0</v>
      </c>
      <c r="I42">
        <f t="shared" si="6"/>
        <v>0</v>
      </c>
      <c r="J42">
        <f t="shared" si="7"/>
        <v>0</v>
      </c>
      <c r="K42">
        <f t="shared" si="8"/>
        <v>0</v>
      </c>
    </row>
    <row r="43" spans="1:11" x14ac:dyDescent="0.2">
      <c r="A43" t="s">
        <v>387</v>
      </c>
      <c r="B43">
        <v>60.27</v>
      </c>
      <c r="C43">
        <v>-0.49</v>
      </c>
      <c r="D43">
        <v>0.97389999999999999</v>
      </c>
      <c r="E43">
        <v>1.1499999999999999</v>
      </c>
      <c r="G43" t="s">
        <v>387</v>
      </c>
      <c r="H43">
        <f t="shared" si="5"/>
        <v>0</v>
      </c>
      <c r="I43">
        <f t="shared" si="6"/>
        <v>0</v>
      </c>
      <c r="J43">
        <f t="shared" si="7"/>
        <v>0</v>
      </c>
      <c r="K43">
        <f t="shared" si="8"/>
        <v>1.1499999999999999</v>
      </c>
    </row>
    <row r="44" spans="1:11" x14ac:dyDescent="0.2">
      <c r="A44" t="s">
        <v>388</v>
      </c>
      <c r="B44">
        <v>67.78</v>
      </c>
      <c r="C44">
        <v>-0.27</v>
      </c>
      <c r="D44">
        <v>1.0741000000000001</v>
      </c>
      <c r="E44">
        <v>1.1499999999999999</v>
      </c>
      <c r="G44" t="s">
        <v>388</v>
      </c>
      <c r="H44">
        <f t="shared" si="5"/>
        <v>0</v>
      </c>
      <c r="I44">
        <f t="shared" si="6"/>
        <v>0</v>
      </c>
      <c r="J44">
        <f t="shared" si="7"/>
        <v>1.0741000000000001</v>
      </c>
      <c r="K44">
        <f t="shared" si="8"/>
        <v>1.1499999999999999</v>
      </c>
    </row>
    <row r="45" spans="1:11" x14ac:dyDescent="0.2">
      <c r="A45" t="s">
        <v>389</v>
      </c>
      <c r="B45">
        <v>98.61</v>
      </c>
      <c r="C45">
        <v>-0.36</v>
      </c>
      <c r="D45">
        <v>1.4538</v>
      </c>
      <c r="E45">
        <v>0.1</v>
      </c>
      <c r="G45" t="s">
        <v>389</v>
      </c>
      <c r="H45">
        <f t="shared" si="5"/>
        <v>98.61</v>
      </c>
      <c r="I45">
        <f t="shared" si="6"/>
        <v>0</v>
      </c>
      <c r="J45">
        <f t="shared" si="7"/>
        <v>1.4538</v>
      </c>
      <c r="K45">
        <f t="shared" si="8"/>
        <v>0</v>
      </c>
    </row>
    <row r="46" spans="1:11" x14ac:dyDescent="0.2">
      <c r="A46" t="s">
        <v>390</v>
      </c>
      <c r="B46">
        <v>81.05</v>
      </c>
      <c r="C46">
        <v>-0.12</v>
      </c>
      <c r="D46">
        <v>-0.2087</v>
      </c>
      <c r="E46">
        <v>-0.53</v>
      </c>
      <c r="G46" t="s">
        <v>390</v>
      </c>
      <c r="H46">
        <f t="shared" si="5"/>
        <v>0</v>
      </c>
      <c r="I46">
        <f t="shared" si="6"/>
        <v>0</v>
      </c>
      <c r="J46">
        <f t="shared" si="7"/>
        <v>0</v>
      </c>
      <c r="K46">
        <f t="shared" si="8"/>
        <v>0</v>
      </c>
    </row>
    <row r="47" spans="1:11" x14ac:dyDescent="0.2">
      <c r="A47" t="s">
        <v>391</v>
      </c>
      <c r="B47">
        <v>38.56</v>
      </c>
      <c r="C47">
        <v>0.62</v>
      </c>
      <c r="D47">
        <v>-1.1800999999999999</v>
      </c>
      <c r="E47">
        <v>-1.63</v>
      </c>
      <c r="G47" t="s">
        <v>391</v>
      </c>
      <c r="H47">
        <f t="shared" si="5"/>
        <v>0</v>
      </c>
      <c r="I47">
        <f t="shared" si="6"/>
        <v>0</v>
      </c>
      <c r="J47">
        <f t="shared" si="7"/>
        <v>-1.1800999999999999</v>
      </c>
      <c r="K47">
        <f t="shared" si="8"/>
        <v>-1.63</v>
      </c>
    </row>
    <row r="48" spans="1:11" x14ac:dyDescent="0.2">
      <c r="A48" t="s">
        <v>392</v>
      </c>
      <c r="B48">
        <v>39.770000000000003</v>
      </c>
      <c r="C48">
        <v>1.65</v>
      </c>
      <c r="D48">
        <v>4.7999999999999996E-3</v>
      </c>
      <c r="E48">
        <v>1.1499999999999999</v>
      </c>
      <c r="G48" t="s">
        <v>392</v>
      </c>
      <c r="H48">
        <f t="shared" si="5"/>
        <v>0</v>
      </c>
      <c r="I48">
        <f t="shared" si="6"/>
        <v>1.65</v>
      </c>
      <c r="J48">
        <f t="shared" si="7"/>
        <v>0</v>
      </c>
      <c r="K48">
        <f t="shared" si="8"/>
        <v>1.1499999999999999</v>
      </c>
    </row>
    <row r="49" spans="1:11" x14ac:dyDescent="0.2">
      <c r="A49" t="s">
        <v>393</v>
      </c>
      <c r="B49">
        <v>24.25</v>
      </c>
      <c r="C49">
        <v>1.91</v>
      </c>
      <c r="D49">
        <v>0.36220000000000002</v>
      </c>
      <c r="E49">
        <v>0.26</v>
      </c>
      <c r="G49" t="s">
        <v>393</v>
      </c>
      <c r="H49">
        <f t="shared" si="5"/>
        <v>24.25</v>
      </c>
      <c r="I49">
        <f t="shared" si="6"/>
        <v>1.91</v>
      </c>
      <c r="J49">
        <f t="shared" si="7"/>
        <v>0</v>
      </c>
      <c r="K49">
        <f t="shared" si="8"/>
        <v>0</v>
      </c>
    </row>
    <row r="50" spans="1:11" x14ac:dyDescent="0.2">
      <c r="A50" t="s">
        <v>394</v>
      </c>
      <c r="B50">
        <v>20.93</v>
      </c>
      <c r="C50">
        <v>1.69</v>
      </c>
      <c r="D50">
        <v>0.55769999999999997</v>
      </c>
      <c r="E50">
        <v>1.76</v>
      </c>
      <c r="G50" t="s">
        <v>394</v>
      </c>
      <c r="H50">
        <f t="shared" si="5"/>
        <v>20.93</v>
      </c>
      <c r="I50">
        <f t="shared" si="6"/>
        <v>1.69</v>
      </c>
      <c r="J50">
        <f t="shared" si="7"/>
        <v>0</v>
      </c>
      <c r="K50">
        <f t="shared" si="8"/>
        <v>1.76</v>
      </c>
    </row>
    <row r="51" spans="1:11" x14ac:dyDescent="0.2">
      <c r="A51" t="s">
        <v>395</v>
      </c>
      <c r="B51">
        <v>42.72</v>
      </c>
      <c r="C51">
        <v>1.78</v>
      </c>
      <c r="D51">
        <v>-0.21099999999999999</v>
      </c>
      <c r="E51">
        <v>-0.74</v>
      </c>
      <c r="G51" t="s">
        <v>395</v>
      </c>
      <c r="H51">
        <f t="shared" si="5"/>
        <v>0</v>
      </c>
      <c r="I51">
        <f t="shared" si="6"/>
        <v>1.78</v>
      </c>
      <c r="J51">
        <f t="shared" si="7"/>
        <v>0</v>
      </c>
      <c r="K51">
        <f t="shared" si="8"/>
        <v>0</v>
      </c>
    </row>
    <row r="52" spans="1:11" x14ac:dyDescent="0.2">
      <c r="A52" t="s">
        <v>396</v>
      </c>
      <c r="B52">
        <v>38.22</v>
      </c>
      <c r="C52">
        <v>2.14</v>
      </c>
      <c r="D52">
        <v>0.66090000000000004</v>
      </c>
      <c r="E52">
        <v>1.6</v>
      </c>
      <c r="G52" t="s">
        <v>396</v>
      </c>
      <c r="H52">
        <f t="shared" si="5"/>
        <v>0</v>
      </c>
      <c r="I52">
        <f t="shared" si="6"/>
        <v>2.14</v>
      </c>
      <c r="J52">
        <f t="shared" si="7"/>
        <v>0</v>
      </c>
      <c r="K52">
        <f t="shared" si="8"/>
        <v>1.6</v>
      </c>
    </row>
    <row r="53" spans="1:11" x14ac:dyDescent="0.2">
      <c r="A53" t="s">
        <v>397</v>
      </c>
      <c r="B53">
        <v>67.37</v>
      </c>
      <c r="C53">
        <v>2.37</v>
      </c>
      <c r="D53">
        <v>0.96719999999999995</v>
      </c>
      <c r="E53">
        <v>1.78</v>
      </c>
      <c r="G53" t="s">
        <v>397</v>
      </c>
      <c r="H53">
        <f t="shared" si="5"/>
        <v>0</v>
      </c>
      <c r="I53">
        <f t="shared" si="6"/>
        <v>2.37</v>
      </c>
      <c r="J53">
        <f t="shared" si="7"/>
        <v>0</v>
      </c>
      <c r="K53">
        <f t="shared" si="8"/>
        <v>1.78</v>
      </c>
    </row>
    <row r="54" spans="1:11" x14ac:dyDescent="0.2">
      <c r="A54" t="s">
        <v>398</v>
      </c>
      <c r="B54">
        <v>74.17</v>
      </c>
      <c r="C54">
        <v>2.48</v>
      </c>
      <c r="D54">
        <v>1.3591</v>
      </c>
      <c r="E54">
        <v>1.59</v>
      </c>
      <c r="G54" t="s">
        <v>398</v>
      </c>
      <c r="H54">
        <f t="shared" si="5"/>
        <v>0</v>
      </c>
      <c r="I54">
        <f t="shared" si="6"/>
        <v>2.48</v>
      </c>
      <c r="J54">
        <f t="shared" si="7"/>
        <v>1.3591</v>
      </c>
      <c r="K54">
        <f t="shared" si="8"/>
        <v>1.59</v>
      </c>
    </row>
    <row r="55" spans="1:11" x14ac:dyDescent="0.2">
      <c r="A55" t="s">
        <v>399</v>
      </c>
      <c r="B55">
        <v>89.36</v>
      </c>
      <c r="C55">
        <v>2.68</v>
      </c>
      <c r="D55">
        <v>-1.8059000000000001</v>
      </c>
      <c r="E55">
        <v>-0.53</v>
      </c>
      <c r="G55" t="s">
        <v>399</v>
      </c>
      <c r="H55">
        <f t="shared" si="5"/>
        <v>0</v>
      </c>
      <c r="I55">
        <f t="shared" si="6"/>
        <v>2.68</v>
      </c>
      <c r="J55">
        <f t="shared" si="7"/>
        <v>-1.8059000000000001</v>
      </c>
      <c r="K55">
        <f t="shared" si="8"/>
        <v>0</v>
      </c>
    </row>
    <row r="56" spans="1:11" x14ac:dyDescent="0.2">
      <c r="A56" t="s">
        <v>400</v>
      </c>
      <c r="B56">
        <v>66.42</v>
      </c>
      <c r="C56">
        <v>2.61</v>
      </c>
      <c r="D56">
        <v>-0.56710000000000005</v>
      </c>
      <c r="E56">
        <v>0.95</v>
      </c>
      <c r="G56" t="s">
        <v>400</v>
      </c>
      <c r="H56">
        <f t="shared" si="5"/>
        <v>0</v>
      </c>
      <c r="I56">
        <f t="shared" si="6"/>
        <v>2.61</v>
      </c>
      <c r="J56">
        <f t="shared" si="7"/>
        <v>0</v>
      </c>
      <c r="K56">
        <f t="shared" si="8"/>
        <v>0</v>
      </c>
    </row>
    <row r="57" spans="1:11" x14ac:dyDescent="0.2">
      <c r="A57" t="s">
        <v>401</v>
      </c>
      <c r="B57">
        <v>74.05</v>
      </c>
      <c r="C57">
        <v>2.76</v>
      </c>
      <c r="D57">
        <v>-0.73780000000000001</v>
      </c>
      <c r="E57">
        <v>-0.85</v>
      </c>
      <c r="G57" t="s">
        <v>401</v>
      </c>
      <c r="H57">
        <f t="shared" si="5"/>
        <v>0</v>
      </c>
      <c r="I57">
        <f t="shared" si="6"/>
        <v>2.76</v>
      </c>
      <c r="J57">
        <f t="shared" si="7"/>
        <v>0</v>
      </c>
      <c r="K57">
        <f t="shared" si="8"/>
        <v>0</v>
      </c>
    </row>
    <row r="58" spans="1:11" x14ac:dyDescent="0.2">
      <c r="A58" t="s">
        <v>402</v>
      </c>
      <c r="B58">
        <v>78.83</v>
      </c>
      <c r="C58">
        <v>2.86</v>
      </c>
      <c r="D58">
        <v>-0.44090000000000001</v>
      </c>
      <c r="E58">
        <v>-7.0000000000000007E-2</v>
      </c>
      <c r="G58" t="s">
        <v>402</v>
      </c>
      <c r="H58">
        <f t="shared" si="5"/>
        <v>0</v>
      </c>
      <c r="I58">
        <f t="shared" si="6"/>
        <v>2.86</v>
      </c>
      <c r="J58">
        <f t="shared" si="7"/>
        <v>0</v>
      </c>
      <c r="K58">
        <f t="shared" si="8"/>
        <v>0</v>
      </c>
    </row>
    <row r="59" spans="1:11" x14ac:dyDescent="0.2">
      <c r="A59" t="s">
        <v>403</v>
      </c>
      <c r="B59">
        <v>50.95</v>
      </c>
      <c r="C59">
        <v>1.98</v>
      </c>
      <c r="D59">
        <v>0.3125</v>
      </c>
      <c r="E59">
        <v>0.99</v>
      </c>
      <c r="G59" t="s">
        <v>403</v>
      </c>
      <c r="H59">
        <f t="shared" si="5"/>
        <v>0</v>
      </c>
      <c r="I59">
        <f t="shared" si="6"/>
        <v>1.98</v>
      </c>
      <c r="J59">
        <f t="shared" si="7"/>
        <v>0</v>
      </c>
      <c r="K59">
        <f t="shared" si="8"/>
        <v>0</v>
      </c>
    </row>
    <row r="60" spans="1:11" x14ac:dyDescent="0.2">
      <c r="A60" t="s">
        <v>404</v>
      </c>
      <c r="B60">
        <v>38.92</v>
      </c>
      <c r="C60">
        <v>0.63</v>
      </c>
      <c r="D60">
        <v>0.1305</v>
      </c>
      <c r="E60">
        <v>1.19</v>
      </c>
      <c r="G60" t="s">
        <v>404</v>
      </c>
      <c r="H60">
        <f t="shared" si="5"/>
        <v>0</v>
      </c>
      <c r="I60">
        <f t="shared" si="6"/>
        <v>0</v>
      </c>
      <c r="J60">
        <f t="shared" si="7"/>
        <v>0</v>
      </c>
      <c r="K60">
        <f t="shared" si="8"/>
        <v>1.19</v>
      </c>
    </row>
    <row r="61" spans="1:11" x14ac:dyDescent="0.2">
      <c r="A61" t="s">
        <v>405</v>
      </c>
      <c r="B61">
        <v>22.74</v>
      </c>
      <c r="C61">
        <v>-0.17</v>
      </c>
      <c r="D61">
        <v>1.0978000000000001</v>
      </c>
      <c r="E61">
        <v>1.61</v>
      </c>
      <c r="G61" t="s">
        <v>405</v>
      </c>
      <c r="H61">
        <f t="shared" si="5"/>
        <v>22.74</v>
      </c>
      <c r="I61">
        <f t="shared" si="6"/>
        <v>0</v>
      </c>
      <c r="J61">
        <f t="shared" si="7"/>
        <v>1.0978000000000001</v>
      </c>
      <c r="K61">
        <f t="shared" si="8"/>
        <v>1.61</v>
      </c>
    </row>
    <row r="62" spans="1:11" x14ac:dyDescent="0.2">
      <c r="A62" t="s">
        <v>406</v>
      </c>
      <c r="B62">
        <v>23.87</v>
      </c>
      <c r="C62">
        <v>-0.49</v>
      </c>
      <c r="D62">
        <v>0.16689999999999999</v>
      </c>
      <c r="E62">
        <v>-1.1200000000000001</v>
      </c>
      <c r="G62" t="s">
        <v>406</v>
      </c>
      <c r="H62">
        <f t="shared" si="5"/>
        <v>23.87</v>
      </c>
      <c r="I62">
        <f t="shared" si="6"/>
        <v>0</v>
      </c>
      <c r="J62">
        <f t="shared" si="7"/>
        <v>0</v>
      </c>
      <c r="K62">
        <f t="shared" si="8"/>
        <v>-1.1200000000000001</v>
      </c>
    </row>
    <row r="63" spans="1:11" x14ac:dyDescent="0.2">
      <c r="A63" t="s">
        <v>407</v>
      </c>
      <c r="B63">
        <v>61.79</v>
      </c>
      <c r="C63">
        <v>-0.53</v>
      </c>
      <c r="D63">
        <v>1.3689</v>
      </c>
      <c r="E63">
        <v>0.65</v>
      </c>
      <c r="G63" t="s">
        <v>407</v>
      </c>
      <c r="H63">
        <f t="shared" si="5"/>
        <v>0</v>
      </c>
      <c r="I63">
        <f t="shared" si="6"/>
        <v>0</v>
      </c>
      <c r="J63">
        <f t="shared" si="7"/>
        <v>1.3689</v>
      </c>
      <c r="K63">
        <f t="shared" si="8"/>
        <v>0</v>
      </c>
    </row>
    <row r="64" spans="1:11" x14ac:dyDescent="0.2">
      <c r="A64" t="s">
        <v>408</v>
      </c>
      <c r="B64">
        <v>136.65</v>
      </c>
      <c r="C64">
        <v>-0.47</v>
      </c>
      <c r="D64">
        <v>-0.68789999999999996</v>
      </c>
      <c r="E64">
        <v>-0.98</v>
      </c>
      <c r="G64" t="s">
        <v>408</v>
      </c>
      <c r="H64">
        <f t="shared" si="5"/>
        <v>136.65</v>
      </c>
      <c r="I64">
        <f t="shared" si="6"/>
        <v>0</v>
      </c>
      <c r="J64">
        <f t="shared" si="7"/>
        <v>0</v>
      </c>
      <c r="K64">
        <f t="shared" si="8"/>
        <v>-0.98</v>
      </c>
    </row>
    <row r="65" spans="1:11" x14ac:dyDescent="0.2">
      <c r="A65" t="s">
        <v>409</v>
      </c>
      <c r="B65">
        <v>46.53</v>
      </c>
      <c r="C65">
        <v>-0.5</v>
      </c>
      <c r="D65">
        <v>0.1862</v>
      </c>
      <c r="E65">
        <v>0.28999999999999998</v>
      </c>
      <c r="G65" t="s">
        <v>409</v>
      </c>
      <c r="H65">
        <f t="shared" si="5"/>
        <v>0</v>
      </c>
      <c r="I65">
        <f t="shared" si="6"/>
        <v>0</v>
      </c>
      <c r="J65">
        <f t="shared" si="7"/>
        <v>0</v>
      </c>
      <c r="K65">
        <f t="shared" si="8"/>
        <v>0</v>
      </c>
    </row>
    <row r="66" spans="1:11" x14ac:dyDescent="0.2">
      <c r="A66" t="s">
        <v>410</v>
      </c>
      <c r="B66">
        <v>74.19</v>
      </c>
      <c r="C66">
        <v>-0.54</v>
      </c>
      <c r="D66">
        <v>0.90500000000000003</v>
      </c>
      <c r="E66">
        <v>1.66</v>
      </c>
      <c r="G66" t="s">
        <v>410</v>
      </c>
      <c r="H66">
        <f t="shared" si="5"/>
        <v>0</v>
      </c>
      <c r="I66">
        <f t="shared" si="6"/>
        <v>0</v>
      </c>
      <c r="J66">
        <f t="shared" si="7"/>
        <v>0</v>
      </c>
      <c r="K66">
        <f t="shared" si="8"/>
        <v>1.66</v>
      </c>
    </row>
    <row r="67" spans="1:11" x14ac:dyDescent="0.2">
      <c r="A67" t="s">
        <v>411</v>
      </c>
      <c r="B67">
        <v>59.56</v>
      </c>
      <c r="C67">
        <v>-0.56000000000000005</v>
      </c>
      <c r="D67">
        <v>-0.30270000000000002</v>
      </c>
      <c r="E67">
        <v>0.72</v>
      </c>
      <c r="G67" t="s">
        <v>411</v>
      </c>
      <c r="H67">
        <f t="shared" si="5"/>
        <v>0</v>
      </c>
      <c r="I67">
        <f t="shared" si="6"/>
        <v>0</v>
      </c>
      <c r="J67">
        <f t="shared" si="7"/>
        <v>0</v>
      </c>
      <c r="K67">
        <f t="shared" si="8"/>
        <v>0</v>
      </c>
    </row>
    <row r="68" spans="1:11" x14ac:dyDescent="0.2">
      <c r="A68" t="s">
        <v>412</v>
      </c>
      <c r="B68">
        <v>92.97</v>
      </c>
      <c r="C68">
        <v>-0.16</v>
      </c>
      <c r="D68">
        <v>-2.3860000000000001</v>
      </c>
      <c r="E68">
        <v>-0.37</v>
      </c>
      <c r="G68" t="s">
        <v>412</v>
      </c>
      <c r="H68">
        <f t="shared" si="5"/>
        <v>92.97</v>
      </c>
      <c r="I68">
        <f t="shared" si="6"/>
        <v>0</v>
      </c>
      <c r="J68">
        <f t="shared" si="7"/>
        <v>-2.3860000000000001</v>
      </c>
      <c r="K68">
        <f t="shared" si="8"/>
        <v>0</v>
      </c>
    </row>
    <row r="69" spans="1:11" x14ac:dyDescent="0.2">
      <c r="A69" t="s">
        <v>413</v>
      </c>
      <c r="B69">
        <v>117.68</v>
      </c>
      <c r="C69">
        <v>7.0000000000000007E-2</v>
      </c>
      <c r="D69">
        <v>-0.28360000000000002</v>
      </c>
      <c r="E69">
        <v>-0.28000000000000003</v>
      </c>
      <c r="G69" t="s">
        <v>413</v>
      </c>
      <c r="H69">
        <f t="shared" si="5"/>
        <v>117.68</v>
      </c>
      <c r="I69">
        <f t="shared" si="6"/>
        <v>0</v>
      </c>
      <c r="J69">
        <f t="shared" si="7"/>
        <v>0</v>
      </c>
      <c r="K69">
        <f t="shared" si="8"/>
        <v>0</v>
      </c>
    </row>
    <row r="70" spans="1:11" x14ac:dyDescent="0.2">
      <c r="A70" t="s">
        <v>414</v>
      </c>
      <c r="B70">
        <v>54.93</v>
      </c>
      <c r="C70">
        <v>-0.45</v>
      </c>
      <c r="D70">
        <v>0.47920000000000001</v>
      </c>
      <c r="E70">
        <v>0.54</v>
      </c>
      <c r="G70" t="s">
        <v>414</v>
      </c>
      <c r="H70">
        <f t="shared" si="5"/>
        <v>0</v>
      </c>
      <c r="I70">
        <f t="shared" si="6"/>
        <v>0</v>
      </c>
      <c r="J70">
        <f t="shared" si="7"/>
        <v>0</v>
      </c>
      <c r="K70">
        <f t="shared" si="8"/>
        <v>0</v>
      </c>
    </row>
    <row r="71" spans="1:11" x14ac:dyDescent="0.2">
      <c r="A71" t="s">
        <v>415</v>
      </c>
      <c r="B71">
        <v>27.49</v>
      </c>
      <c r="C71">
        <v>-0.66</v>
      </c>
      <c r="D71">
        <v>7.3000000000000001E-3</v>
      </c>
      <c r="E71">
        <v>-0.42</v>
      </c>
      <c r="G71" t="s">
        <v>415</v>
      </c>
      <c r="H71">
        <f t="shared" ref="H71:H134" si="9">IF(OR(B71&gt;B$4,B71&lt;B$3),B71,0)</f>
        <v>0</v>
      </c>
      <c r="I71">
        <f t="shared" ref="I71:I134" si="10">IF(OR(C71&gt;C$4,C71&lt;C$3),C71,0)</f>
        <v>0</v>
      </c>
      <c r="J71">
        <f t="shared" ref="J71:J134" si="11">IF(OR(D71&gt;D$4,D71&lt;D$3),D71,0)</f>
        <v>0</v>
      </c>
      <c r="K71">
        <f t="shared" ref="K71:K134" si="12">IF(OR(E71&gt;E$4,E71&lt;E$3),E71,0)</f>
        <v>0</v>
      </c>
    </row>
    <row r="72" spans="1:11" x14ac:dyDescent="0.2">
      <c r="A72" t="s">
        <v>416</v>
      </c>
      <c r="B72">
        <v>33.21</v>
      </c>
      <c r="C72">
        <v>-0.34</v>
      </c>
      <c r="D72">
        <v>1.89E-2</v>
      </c>
      <c r="E72">
        <v>-7.0000000000000007E-2</v>
      </c>
      <c r="G72" t="s">
        <v>416</v>
      </c>
      <c r="H72">
        <f t="shared" si="9"/>
        <v>0</v>
      </c>
      <c r="I72">
        <f t="shared" si="10"/>
        <v>0</v>
      </c>
      <c r="J72">
        <f t="shared" si="11"/>
        <v>0</v>
      </c>
      <c r="K72">
        <f t="shared" si="12"/>
        <v>0</v>
      </c>
    </row>
    <row r="73" spans="1:11" x14ac:dyDescent="0.2">
      <c r="A73" t="s">
        <v>417</v>
      </c>
      <c r="B73">
        <v>24.47</v>
      </c>
      <c r="C73">
        <v>-0.2</v>
      </c>
      <c r="D73">
        <v>0.4657</v>
      </c>
      <c r="E73">
        <v>1.1499999999999999</v>
      </c>
      <c r="G73" t="s">
        <v>417</v>
      </c>
      <c r="H73">
        <f t="shared" si="9"/>
        <v>24.47</v>
      </c>
      <c r="I73">
        <f t="shared" si="10"/>
        <v>0</v>
      </c>
      <c r="J73">
        <f t="shared" si="11"/>
        <v>0</v>
      </c>
      <c r="K73">
        <f t="shared" si="12"/>
        <v>1.1499999999999999</v>
      </c>
    </row>
    <row r="74" spans="1:11" x14ac:dyDescent="0.2">
      <c r="A74" t="s">
        <v>418</v>
      </c>
      <c r="B74">
        <v>6.76</v>
      </c>
      <c r="C74">
        <v>-0.14000000000000001</v>
      </c>
      <c r="D74">
        <v>-0.4128</v>
      </c>
      <c r="E74">
        <v>0.17</v>
      </c>
      <c r="G74" t="s">
        <v>418</v>
      </c>
      <c r="H74">
        <f t="shared" si="9"/>
        <v>6.76</v>
      </c>
      <c r="I74">
        <f t="shared" si="10"/>
        <v>0</v>
      </c>
      <c r="J74">
        <f t="shared" si="11"/>
        <v>0</v>
      </c>
      <c r="K74">
        <f t="shared" si="12"/>
        <v>0</v>
      </c>
    </row>
    <row r="75" spans="1:11" x14ac:dyDescent="0.2">
      <c r="A75" t="s">
        <v>419</v>
      </c>
      <c r="B75">
        <v>24.73</v>
      </c>
      <c r="C75">
        <v>-0.19</v>
      </c>
      <c r="D75">
        <v>-0.27029999999999998</v>
      </c>
      <c r="E75">
        <v>-7.0000000000000007E-2</v>
      </c>
      <c r="G75" t="s">
        <v>419</v>
      </c>
      <c r="H75">
        <f t="shared" si="9"/>
        <v>24.73</v>
      </c>
      <c r="I75">
        <f t="shared" si="10"/>
        <v>0</v>
      </c>
      <c r="J75">
        <f t="shared" si="11"/>
        <v>0</v>
      </c>
      <c r="K75">
        <f t="shared" si="12"/>
        <v>0</v>
      </c>
    </row>
    <row r="76" spans="1:11" x14ac:dyDescent="0.2">
      <c r="A76" t="s">
        <v>420</v>
      </c>
      <c r="B76">
        <v>68.930000000000007</v>
      </c>
      <c r="C76">
        <v>-0.57999999999999996</v>
      </c>
      <c r="D76">
        <v>-0.96589999999999998</v>
      </c>
      <c r="E76">
        <v>-0.06</v>
      </c>
      <c r="G76" t="s">
        <v>420</v>
      </c>
      <c r="H76">
        <f t="shared" si="9"/>
        <v>0</v>
      </c>
      <c r="I76">
        <f t="shared" si="10"/>
        <v>0</v>
      </c>
      <c r="J76">
        <f t="shared" si="11"/>
        <v>0</v>
      </c>
      <c r="K76">
        <f t="shared" si="12"/>
        <v>0</v>
      </c>
    </row>
    <row r="77" spans="1:11" x14ac:dyDescent="0.2">
      <c r="A77" t="s">
        <v>421</v>
      </c>
      <c r="B77">
        <v>44.87</v>
      </c>
      <c r="C77">
        <v>-0.28000000000000003</v>
      </c>
      <c r="D77">
        <v>0.44600000000000001</v>
      </c>
      <c r="E77">
        <v>0</v>
      </c>
      <c r="G77" t="s">
        <v>421</v>
      </c>
      <c r="H77">
        <f t="shared" si="9"/>
        <v>0</v>
      </c>
      <c r="I77">
        <f t="shared" si="10"/>
        <v>0</v>
      </c>
      <c r="J77">
        <f t="shared" si="11"/>
        <v>0</v>
      </c>
      <c r="K77">
        <f t="shared" si="12"/>
        <v>0</v>
      </c>
    </row>
    <row r="78" spans="1:11" x14ac:dyDescent="0.2">
      <c r="A78" t="s">
        <v>422</v>
      </c>
      <c r="B78">
        <v>99.23</v>
      </c>
      <c r="C78">
        <v>-0.25</v>
      </c>
      <c r="D78">
        <v>-2.8056999999999999</v>
      </c>
      <c r="E78">
        <v>-1.61</v>
      </c>
      <c r="G78" t="s">
        <v>422</v>
      </c>
      <c r="H78">
        <f t="shared" si="9"/>
        <v>99.23</v>
      </c>
      <c r="I78">
        <f t="shared" si="10"/>
        <v>0</v>
      </c>
      <c r="J78">
        <f t="shared" si="11"/>
        <v>-2.8056999999999999</v>
      </c>
      <c r="K78">
        <f t="shared" si="12"/>
        <v>-1.61</v>
      </c>
    </row>
    <row r="79" spans="1:11" x14ac:dyDescent="0.2">
      <c r="A79" t="s">
        <v>423</v>
      </c>
      <c r="B79">
        <v>112</v>
      </c>
      <c r="C79">
        <v>-0.57999999999999996</v>
      </c>
      <c r="D79">
        <v>-1.4398</v>
      </c>
      <c r="E79">
        <v>-0.49</v>
      </c>
      <c r="G79" t="s">
        <v>423</v>
      </c>
      <c r="H79">
        <f t="shared" si="9"/>
        <v>112</v>
      </c>
      <c r="I79">
        <f t="shared" si="10"/>
        <v>0</v>
      </c>
      <c r="J79">
        <f t="shared" si="11"/>
        <v>-1.4398</v>
      </c>
      <c r="K79">
        <f t="shared" si="12"/>
        <v>0</v>
      </c>
    </row>
    <row r="80" spans="1:11" x14ac:dyDescent="0.2">
      <c r="A80" t="s">
        <v>424</v>
      </c>
      <c r="B80">
        <v>59.64</v>
      </c>
      <c r="C80">
        <v>-0.6</v>
      </c>
      <c r="D80">
        <v>0.5514</v>
      </c>
      <c r="E80">
        <v>0.2</v>
      </c>
      <c r="G80" t="s">
        <v>424</v>
      </c>
      <c r="H80">
        <f t="shared" si="9"/>
        <v>0</v>
      </c>
      <c r="I80">
        <f t="shared" si="10"/>
        <v>0</v>
      </c>
      <c r="J80">
        <f t="shared" si="11"/>
        <v>0</v>
      </c>
      <c r="K80">
        <f t="shared" si="12"/>
        <v>0</v>
      </c>
    </row>
    <row r="81" spans="1:11" x14ac:dyDescent="0.2">
      <c r="A81" t="s">
        <v>425</v>
      </c>
      <c r="B81">
        <v>70.94</v>
      </c>
      <c r="C81">
        <v>-0.76</v>
      </c>
      <c r="D81">
        <v>0.65239999999999998</v>
      </c>
      <c r="E81">
        <v>0.32</v>
      </c>
      <c r="G81" t="s">
        <v>425</v>
      </c>
      <c r="H81">
        <f t="shared" si="9"/>
        <v>0</v>
      </c>
      <c r="I81">
        <f t="shared" si="10"/>
        <v>0</v>
      </c>
      <c r="J81">
        <f t="shared" si="11"/>
        <v>0</v>
      </c>
      <c r="K81">
        <f t="shared" si="12"/>
        <v>0</v>
      </c>
    </row>
    <row r="82" spans="1:11" x14ac:dyDescent="0.2">
      <c r="A82" t="s">
        <v>426</v>
      </c>
      <c r="B82">
        <v>64.459999999999994</v>
      </c>
      <c r="C82">
        <v>-1.23</v>
      </c>
      <c r="D82">
        <v>-0.43219999999999997</v>
      </c>
      <c r="E82">
        <v>-0.49</v>
      </c>
      <c r="G82" t="s">
        <v>426</v>
      </c>
      <c r="H82">
        <f t="shared" si="9"/>
        <v>0</v>
      </c>
      <c r="I82">
        <f t="shared" si="10"/>
        <v>-1.23</v>
      </c>
      <c r="J82">
        <f t="shared" si="11"/>
        <v>0</v>
      </c>
      <c r="K82">
        <f t="shared" si="12"/>
        <v>0</v>
      </c>
    </row>
    <row r="83" spans="1:11" x14ac:dyDescent="0.2">
      <c r="A83" t="s">
        <v>427</v>
      </c>
      <c r="B83">
        <v>29.73</v>
      </c>
      <c r="C83">
        <v>-0.67</v>
      </c>
      <c r="D83">
        <v>-0.34660000000000002</v>
      </c>
      <c r="E83">
        <v>-0.8</v>
      </c>
      <c r="G83" t="s">
        <v>427</v>
      </c>
      <c r="H83">
        <f t="shared" si="9"/>
        <v>0</v>
      </c>
      <c r="I83">
        <f t="shared" si="10"/>
        <v>0</v>
      </c>
      <c r="J83">
        <f t="shared" si="11"/>
        <v>0</v>
      </c>
      <c r="K83">
        <f t="shared" si="12"/>
        <v>0</v>
      </c>
    </row>
    <row r="84" spans="1:11" x14ac:dyDescent="0.2">
      <c r="A84" t="s">
        <v>428</v>
      </c>
      <c r="B84">
        <v>13.12</v>
      </c>
      <c r="C84">
        <v>-0.1</v>
      </c>
      <c r="D84">
        <v>-0.3896</v>
      </c>
      <c r="E84">
        <v>1.22</v>
      </c>
      <c r="G84" t="s">
        <v>428</v>
      </c>
      <c r="H84">
        <f t="shared" si="9"/>
        <v>13.12</v>
      </c>
      <c r="I84">
        <f t="shared" si="10"/>
        <v>0</v>
      </c>
      <c r="J84">
        <f t="shared" si="11"/>
        <v>0</v>
      </c>
      <c r="K84">
        <f t="shared" si="12"/>
        <v>1.22</v>
      </c>
    </row>
    <row r="85" spans="1:11" x14ac:dyDescent="0.2">
      <c r="A85" t="s">
        <v>429</v>
      </c>
      <c r="B85">
        <v>13.06</v>
      </c>
      <c r="C85">
        <v>-0.49</v>
      </c>
      <c r="D85">
        <v>-1.4E-3</v>
      </c>
      <c r="E85">
        <v>-0.48</v>
      </c>
      <c r="G85" t="s">
        <v>429</v>
      </c>
      <c r="H85">
        <f t="shared" si="9"/>
        <v>13.06</v>
      </c>
      <c r="I85">
        <f t="shared" si="10"/>
        <v>0</v>
      </c>
      <c r="J85">
        <f t="shared" si="11"/>
        <v>0</v>
      </c>
      <c r="K85">
        <f t="shared" si="12"/>
        <v>0</v>
      </c>
    </row>
    <row r="86" spans="1:11" x14ac:dyDescent="0.2">
      <c r="A86" t="s">
        <v>430</v>
      </c>
      <c r="B86">
        <v>16.61</v>
      </c>
      <c r="C86">
        <v>-0.56000000000000005</v>
      </c>
      <c r="D86">
        <v>0.1144</v>
      </c>
      <c r="E86">
        <v>-0.52</v>
      </c>
      <c r="G86" t="s">
        <v>430</v>
      </c>
      <c r="H86">
        <f t="shared" si="9"/>
        <v>16.61</v>
      </c>
      <c r="I86">
        <f t="shared" si="10"/>
        <v>0</v>
      </c>
      <c r="J86">
        <f t="shared" si="11"/>
        <v>0</v>
      </c>
      <c r="K86">
        <f t="shared" si="12"/>
        <v>0</v>
      </c>
    </row>
    <row r="87" spans="1:11" x14ac:dyDescent="0.2">
      <c r="A87" t="s">
        <v>431</v>
      </c>
      <c r="B87">
        <v>80.97</v>
      </c>
      <c r="C87">
        <v>-0.08</v>
      </c>
      <c r="D87">
        <v>1.0350999999999999</v>
      </c>
      <c r="E87">
        <v>0.9</v>
      </c>
      <c r="G87" t="s">
        <v>431</v>
      </c>
      <c r="H87">
        <f t="shared" si="9"/>
        <v>0</v>
      </c>
      <c r="I87">
        <f t="shared" si="10"/>
        <v>0</v>
      </c>
      <c r="J87">
        <f t="shared" si="11"/>
        <v>0</v>
      </c>
      <c r="K87">
        <f t="shared" si="12"/>
        <v>0</v>
      </c>
    </row>
    <row r="88" spans="1:11" x14ac:dyDescent="0.2">
      <c r="A88" t="s">
        <v>432</v>
      </c>
      <c r="B88">
        <v>78.39</v>
      </c>
      <c r="C88">
        <v>-0.06</v>
      </c>
      <c r="D88">
        <v>-1.2175</v>
      </c>
      <c r="E88">
        <v>-0.67</v>
      </c>
      <c r="G88" t="s">
        <v>432</v>
      </c>
      <c r="H88">
        <f t="shared" si="9"/>
        <v>0</v>
      </c>
      <c r="I88">
        <f t="shared" si="10"/>
        <v>0</v>
      </c>
      <c r="J88">
        <f t="shared" si="11"/>
        <v>-1.2175</v>
      </c>
      <c r="K88">
        <f t="shared" si="12"/>
        <v>0</v>
      </c>
    </row>
    <row r="89" spans="1:11" x14ac:dyDescent="0.2">
      <c r="A89" t="s">
        <v>433</v>
      </c>
      <c r="B89">
        <v>58.54</v>
      </c>
      <c r="C89">
        <v>-0.42</v>
      </c>
      <c r="D89">
        <v>-1.9476</v>
      </c>
      <c r="E89">
        <v>0.22</v>
      </c>
      <c r="G89" t="s">
        <v>433</v>
      </c>
      <c r="H89">
        <f t="shared" si="9"/>
        <v>0</v>
      </c>
      <c r="I89">
        <f t="shared" si="10"/>
        <v>0</v>
      </c>
      <c r="J89">
        <f t="shared" si="11"/>
        <v>-1.9476</v>
      </c>
      <c r="K89">
        <f t="shared" si="12"/>
        <v>0</v>
      </c>
    </row>
    <row r="90" spans="1:11" x14ac:dyDescent="0.2">
      <c r="A90" t="s">
        <v>434</v>
      </c>
      <c r="B90">
        <v>99.73</v>
      </c>
      <c r="C90">
        <v>-0.4</v>
      </c>
      <c r="D90">
        <v>-0.56759999999999999</v>
      </c>
      <c r="E90">
        <v>1.1100000000000001</v>
      </c>
      <c r="G90" t="s">
        <v>434</v>
      </c>
      <c r="H90">
        <f t="shared" si="9"/>
        <v>99.73</v>
      </c>
      <c r="I90">
        <f t="shared" si="10"/>
        <v>0</v>
      </c>
      <c r="J90">
        <f t="shared" si="11"/>
        <v>0</v>
      </c>
      <c r="K90">
        <f t="shared" si="12"/>
        <v>0</v>
      </c>
    </row>
    <row r="91" spans="1:11" x14ac:dyDescent="0.2">
      <c r="A91" t="s">
        <v>435</v>
      </c>
      <c r="B91">
        <v>93.67</v>
      </c>
      <c r="C91">
        <v>-0.34</v>
      </c>
      <c r="D91">
        <v>-2.9041000000000001</v>
      </c>
      <c r="E91">
        <v>-1</v>
      </c>
      <c r="G91" t="s">
        <v>435</v>
      </c>
      <c r="H91">
        <f t="shared" si="9"/>
        <v>93.67</v>
      </c>
      <c r="I91">
        <f t="shared" si="10"/>
        <v>0</v>
      </c>
      <c r="J91">
        <f t="shared" si="11"/>
        <v>-2.9041000000000001</v>
      </c>
      <c r="K91">
        <f t="shared" si="12"/>
        <v>-1</v>
      </c>
    </row>
    <row r="92" spans="1:11" x14ac:dyDescent="0.2">
      <c r="A92" t="s">
        <v>436</v>
      </c>
      <c r="B92">
        <v>26.44</v>
      </c>
      <c r="C92">
        <v>-0.4</v>
      </c>
      <c r="D92">
        <v>1.9308000000000001</v>
      </c>
      <c r="E92">
        <v>1.71</v>
      </c>
      <c r="G92" t="s">
        <v>436</v>
      </c>
      <c r="H92">
        <f t="shared" si="9"/>
        <v>26.44</v>
      </c>
      <c r="I92">
        <f t="shared" si="10"/>
        <v>0</v>
      </c>
      <c r="J92">
        <f t="shared" si="11"/>
        <v>1.9308000000000001</v>
      </c>
      <c r="K92">
        <f t="shared" si="12"/>
        <v>1.71</v>
      </c>
    </row>
    <row r="93" spans="1:11" x14ac:dyDescent="0.2">
      <c r="A93" t="s">
        <v>437</v>
      </c>
      <c r="B93">
        <v>51.92</v>
      </c>
      <c r="C93">
        <v>-0.53</v>
      </c>
      <c r="D93">
        <v>0.10299999999999999</v>
      </c>
      <c r="E93">
        <v>-0.59</v>
      </c>
      <c r="G93" t="s">
        <v>437</v>
      </c>
      <c r="H93">
        <f t="shared" si="9"/>
        <v>0</v>
      </c>
      <c r="I93">
        <f t="shared" si="10"/>
        <v>0</v>
      </c>
      <c r="J93">
        <f t="shared" si="11"/>
        <v>0</v>
      </c>
      <c r="K93">
        <f t="shared" si="12"/>
        <v>0</v>
      </c>
    </row>
    <row r="94" spans="1:11" x14ac:dyDescent="0.2">
      <c r="A94" t="s">
        <v>438</v>
      </c>
      <c r="B94">
        <v>101.59</v>
      </c>
      <c r="C94">
        <v>-0.26</v>
      </c>
      <c r="D94">
        <v>0.3669</v>
      </c>
      <c r="E94">
        <v>0.85</v>
      </c>
      <c r="G94" t="s">
        <v>438</v>
      </c>
      <c r="H94">
        <f t="shared" si="9"/>
        <v>101.59</v>
      </c>
      <c r="I94">
        <f t="shared" si="10"/>
        <v>0</v>
      </c>
      <c r="J94">
        <f t="shared" si="11"/>
        <v>0</v>
      </c>
      <c r="K94">
        <f t="shared" si="12"/>
        <v>0</v>
      </c>
    </row>
    <row r="95" spans="1:11" x14ac:dyDescent="0.2">
      <c r="A95" t="s">
        <v>439</v>
      </c>
      <c r="B95">
        <v>57.53</v>
      </c>
      <c r="C95">
        <v>0.01</v>
      </c>
      <c r="D95">
        <v>0.53459999999999996</v>
      </c>
      <c r="E95">
        <v>1.22</v>
      </c>
      <c r="G95" t="s">
        <v>439</v>
      </c>
      <c r="H95">
        <f t="shared" si="9"/>
        <v>0</v>
      </c>
      <c r="I95">
        <f t="shared" si="10"/>
        <v>0</v>
      </c>
      <c r="J95">
        <f t="shared" si="11"/>
        <v>0</v>
      </c>
      <c r="K95">
        <f t="shared" si="12"/>
        <v>1.22</v>
      </c>
    </row>
    <row r="96" spans="1:11" x14ac:dyDescent="0.2">
      <c r="A96" t="s">
        <v>440</v>
      </c>
      <c r="B96">
        <v>12.19</v>
      </c>
      <c r="C96">
        <v>0.41</v>
      </c>
      <c r="D96">
        <v>-8.3000000000000001E-3</v>
      </c>
      <c r="E96">
        <v>0.12</v>
      </c>
      <c r="G96" t="s">
        <v>440</v>
      </c>
      <c r="H96">
        <f t="shared" si="9"/>
        <v>12.19</v>
      </c>
      <c r="I96">
        <f t="shared" si="10"/>
        <v>0</v>
      </c>
      <c r="J96">
        <f t="shared" si="11"/>
        <v>0</v>
      </c>
      <c r="K96">
        <f t="shared" si="12"/>
        <v>0</v>
      </c>
    </row>
    <row r="97" spans="1:11" x14ac:dyDescent="0.2">
      <c r="A97" t="s">
        <v>441</v>
      </c>
      <c r="B97">
        <v>11.87</v>
      </c>
      <c r="C97">
        <v>0.97</v>
      </c>
      <c r="D97">
        <v>-0.82630000000000003</v>
      </c>
      <c r="E97">
        <v>-1.0900000000000001</v>
      </c>
      <c r="G97" t="s">
        <v>441</v>
      </c>
      <c r="H97">
        <f t="shared" si="9"/>
        <v>11.87</v>
      </c>
      <c r="I97">
        <f t="shared" si="10"/>
        <v>0.97</v>
      </c>
      <c r="J97">
        <f t="shared" si="11"/>
        <v>0</v>
      </c>
      <c r="K97">
        <f t="shared" si="12"/>
        <v>-1.0900000000000001</v>
      </c>
    </row>
    <row r="98" spans="1:11" x14ac:dyDescent="0.2">
      <c r="A98" t="s">
        <v>442</v>
      </c>
      <c r="B98">
        <v>28.9</v>
      </c>
      <c r="C98">
        <v>1.29</v>
      </c>
      <c r="D98">
        <v>-2.3400000000000001E-2</v>
      </c>
      <c r="E98">
        <v>-1.1200000000000001</v>
      </c>
      <c r="G98" t="s">
        <v>442</v>
      </c>
      <c r="H98">
        <f t="shared" si="9"/>
        <v>0</v>
      </c>
      <c r="I98">
        <f t="shared" si="10"/>
        <v>1.29</v>
      </c>
      <c r="J98">
        <f t="shared" si="11"/>
        <v>0</v>
      </c>
      <c r="K98">
        <f t="shared" si="12"/>
        <v>-1.1200000000000001</v>
      </c>
    </row>
    <row r="99" spans="1:11" x14ac:dyDescent="0.2">
      <c r="A99" t="s">
        <v>443</v>
      </c>
      <c r="B99">
        <v>54.58</v>
      </c>
      <c r="C99">
        <v>0.56000000000000005</v>
      </c>
      <c r="D99">
        <v>1.4246000000000001</v>
      </c>
      <c r="E99">
        <v>1.55</v>
      </c>
      <c r="G99" t="s">
        <v>443</v>
      </c>
      <c r="H99">
        <f t="shared" si="9"/>
        <v>0</v>
      </c>
      <c r="I99">
        <f t="shared" si="10"/>
        <v>0</v>
      </c>
      <c r="J99">
        <f t="shared" si="11"/>
        <v>1.4246000000000001</v>
      </c>
      <c r="K99">
        <f t="shared" si="12"/>
        <v>1.55</v>
      </c>
    </row>
    <row r="100" spans="1:11" x14ac:dyDescent="0.2">
      <c r="A100" t="s">
        <v>444</v>
      </c>
      <c r="B100">
        <v>66.03</v>
      </c>
      <c r="C100">
        <v>0.64</v>
      </c>
      <c r="D100">
        <v>0.92569999999999997</v>
      </c>
      <c r="E100">
        <v>2.29</v>
      </c>
      <c r="G100" t="s">
        <v>444</v>
      </c>
      <c r="H100">
        <f t="shared" si="9"/>
        <v>0</v>
      </c>
      <c r="I100">
        <f t="shared" si="10"/>
        <v>0</v>
      </c>
      <c r="J100">
        <f t="shared" si="11"/>
        <v>0</v>
      </c>
      <c r="K100">
        <f t="shared" si="12"/>
        <v>2.29</v>
      </c>
    </row>
    <row r="101" spans="1:11" x14ac:dyDescent="0.2">
      <c r="A101" t="s">
        <v>445</v>
      </c>
      <c r="B101">
        <v>99.04</v>
      </c>
      <c r="C101">
        <v>1.06</v>
      </c>
      <c r="D101">
        <v>5.9799999999999999E-2</v>
      </c>
      <c r="E101">
        <v>0.99</v>
      </c>
      <c r="G101" t="s">
        <v>445</v>
      </c>
      <c r="H101">
        <f t="shared" si="9"/>
        <v>99.04</v>
      </c>
      <c r="I101">
        <f t="shared" si="10"/>
        <v>1.06</v>
      </c>
      <c r="J101">
        <f t="shared" si="11"/>
        <v>0</v>
      </c>
      <c r="K101">
        <f t="shared" si="12"/>
        <v>0</v>
      </c>
    </row>
    <row r="102" spans="1:11" x14ac:dyDescent="0.2">
      <c r="A102" t="s">
        <v>446</v>
      </c>
      <c r="B102">
        <v>127.95</v>
      </c>
      <c r="C102">
        <v>1.03</v>
      </c>
      <c r="D102">
        <v>-1.1476</v>
      </c>
      <c r="E102">
        <v>-1.1499999999999999</v>
      </c>
      <c r="G102" t="s">
        <v>446</v>
      </c>
      <c r="H102">
        <f t="shared" si="9"/>
        <v>127.95</v>
      </c>
      <c r="I102">
        <f t="shared" si="10"/>
        <v>1.03</v>
      </c>
      <c r="J102">
        <f t="shared" si="11"/>
        <v>-1.1476</v>
      </c>
      <c r="K102">
        <f t="shared" si="12"/>
        <v>-1.1499999999999999</v>
      </c>
    </row>
    <row r="103" spans="1:11" x14ac:dyDescent="0.2">
      <c r="A103" t="s">
        <v>447</v>
      </c>
      <c r="B103">
        <v>65.239999999999995</v>
      </c>
      <c r="C103">
        <v>1.1599999999999999</v>
      </c>
      <c r="D103">
        <v>-1.4732000000000001</v>
      </c>
      <c r="E103">
        <v>-0.73</v>
      </c>
      <c r="G103" t="s">
        <v>447</v>
      </c>
      <c r="H103">
        <f t="shared" si="9"/>
        <v>0</v>
      </c>
      <c r="I103">
        <f t="shared" si="10"/>
        <v>1.1599999999999999</v>
      </c>
      <c r="J103">
        <f t="shared" si="11"/>
        <v>-1.4732000000000001</v>
      </c>
      <c r="K103">
        <f t="shared" si="12"/>
        <v>0</v>
      </c>
    </row>
    <row r="104" spans="1:11" x14ac:dyDescent="0.2">
      <c r="A104" t="s">
        <v>448</v>
      </c>
      <c r="B104">
        <v>115.69</v>
      </c>
      <c r="C104">
        <v>1.57</v>
      </c>
      <c r="D104">
        <v>-1.7464999999999999</v>
      </c>
      <c r="E104">
        <v>0.14000000000000001</v>
      </c>
      <c r="G104" t="s">
        <v>448</v>
      </c>
      <c r="H104">
        <f t="shared" si="9"/>
        <v>115.69</v>
      </c>
      <c r="I104">
        <f t="shared" si="10"/>
        <v>1.57</v>
      </c>
      <c r="J104">
        <f t="shared" si="11"/>
        <v>-1.7464999999999999</v>
      </c>
      <c r="K104">
        <f t="shared" si="12"/>
        <v>0</v>
      </c>
    </row>
    <row r="105" spans="1:11" x14ac:dyDescent="0.2">
      <c r="A105" t="s">
        <v>449</v>
      </c>
      <c r="B105">
        <v>84.74</v>
      </c>
      <c r="C105">
        <v>1.74</v>
      </c>
      <c r="D105">
        <v>0.38700000000000001</v>
      </c>
      <c r="E105">
        <v>2</v>
      </c>
      <c r="G105" t="s">
        <v>449</v>
      </c>
      <c r="H105">
        <f t="shared" si="9"/>
        <v>0</v>
      </c>
      <c r="I105">
        <f t="shared" si="10"/>
        <v>1.74</v>
      </c>
      <c r="J105">
        <f t="shared" si="11"/>
        <v>0</v>
      </c>
      <c r="K105">
        <f t="shared" si="12"/>
        <v>2</v>
      </c>
    </row>
    <row r="106" spans="1:11" x14ac:dyDescent="0.2">
      <c r="A106" t="s">
        <v>450</v>
      </c>
      <c r="B106">
        <v>48.97</v>
      </c>
      <c r="C106">
        <v>1.96</v>
      </c>
      <c r="D106">
        <v>0.32519999999999999</v>
      </c>
      <c r="E106">
        <v>0.98</v>
      </c>
      <c r="G106" t="s">
        <v>450</v>
      </c>
      <c r="H106">
        <f t="shared" si="9"/>
        <v>0</v>
      </c>
      <c r="I106">
        <f t="shared" si="10"/>
        <v>1.96</v>
      </c>
      <c r="J106">
        <f t="shared" si="11"/>
        <v>0</v>
      </c>
      <c r="K106">
        <f t="shared" si="12"/>
        <v>0</v>
      </c>
    </row>
    <row r="107" spans="1:11" x14ac:dyDescent="0.2">
      <c r="A107" t="s">
        <v>451</v>
      </c>
      <c r="B107">
        <v>39.880000000000003</v>
      </c>
      <c r="C107">
        <v>2.0699999999999998</v>
      </c>
      <c r="D107">
        <v>-0.71030000000000004</v>
      </c>
      <c r="E107">
        <v>-1.82</v>
      </c>
      <c r="G107" t="s">
        <v>451</v>
      </c>
      <c r="H107">
        <f t="shared" si="9"/>
        <v>0</v>
      </c>
      <c r="I107">
        <f t="shared" si="10"/>
        <v>2.0699999999999998</v>
      </c>
      <c r="J107">
        <f t="shared" si="11"/>
        <v>0</v>
      </c>
      <c r="K107">
        <f t="shared" si="12"/>
        <v>-1.82</v>
      </c>
    </row>
    <row r="108" spans="1:11" x14ac:dyDescent="0.2">
      <c r="A108" t="s">
        <v>452</v>
      </c>
      <c r="B108">
        <v>28.49</v>
      </c>
      <c r="C108">
        <v>1.88</v>
      </c>
      <c r="D108">
        <v>-0.46629999999999999</v>
      </c>
      <c r="E108">
        <v>0.52</v>
      </c>
      <c r="G108" t="s">
        <v>452</v>
      </c>
      <c r="H108">
        <f t="shared" si="9"/>
        <v>0</v>
      </c>
      <c r="I108">
        <f t="shared" si="10"/>
        <v>1.88</v>
      </c>
      <c r="J108">
        <f t="shared" si="11"/>
        <v>0</v>
      </c>
      <c r="K108">
        <f t="shared" si="12"/>
        <v>0</v>
      </c>
    </row>
    <row r="109" spans="1:11" x14ac:dyDescent="0.2">
      <c r="A109" t="s">
        <v>453</v>
      </c>
      <c r="B109">
        <v>24.26</v>
      </c>
      <c r="C109">
        <v>1.46</v>
      </c>
      <c r="D109">
        <v>-0.8357</v>
      </c>
      <c r="E109">
        <v>-0.83</v>
      </c>
      <c r="G109" t="s">
        <v>453</v>
      </c>
      <c r="H109">
        <f t="shared" si="9"/>
        <v>24.26</v>
      </c>
      <c r="I109">
        <f t="shared" si="10"/>
        <v>1.46</v>
      </c>
      <c r="J109">
        <f t="shared" si="11"/>
        <v>0</v>
      </c>
      <c r="K109">
        <f t="shared" si="12"/>
        <v>0</v>
      </c>
    </row>
    <row r="110" spans="1:11" x14ac:dyDescent="0.2">
      <c r="A110" t="s">
        <v>454</v>
      </c>
      <c r="B110">
        <v>9.3000000000000007</v>
      </c>
      <c r="C110">
        <v>1.26</v>
      </c>
      <c r="D110">
        <v>0.28649999999999998</v>
      </c>
      <c r="E110">
        <v>-1.22</v>
      </c>
      <c r="G110" t="s">
        <v>454</v>
      </c>
      <c r="H110">
        <f t="shared" si="9"/>
        <v>9.3000000000000007</v>
      </c>
      <c r="I110">
        <f t="shared" si="10"/>
        <v>1.26</v>
      </c>
      <c r="J110">
        <f t="shared" si="11"/>
        <v>0</v>
      </c>
      <c r="K110">
        <f t="shared" si="12"/>
        <v>-1.22</v>
      </c>
    </row>
    <row r="111" spans="1:11" x14ac:dyDescent="0.2">
      <c r="A111" t="s">
        <v>455</v>
      </c>
      <c r="B111">
        <v>71.87</v>
      </c>
      <c r="C111">
        <v>1.18</v>
      </c>
      <c r="D111">
        <v>-0.08</v>
      </c>
      <c r="E111">
        <v>0.14000000000000001</v>
      </c>
      <c r="G111" t="s">
        <v>455</v>
      </c>
      <c r="H111">
        <f t="shared" si="9"/>
        <v>0</v>
      </c>
      <c r="I111">
        <f t="shared" si="10"/>
        <v>1.18</v>
      </c>
      <c r="J111">
        <f t="shared" si="11"/>
        <v>0</v>
      </c>
      <c r="K111">
        <f t="shared" si="12"/>
        <v>0</v>
      </c>
    </row>
    <row r="112" spans="1:11" x14ac:dyDescent="0.2">
      <c r="A112" t="s">
        <v>456</v>
      </c>
      <c r="B112">
        <v>77.23</v>
      </c>
      <c r="C112">
        <v>0.9</v>
      </c>
      <c r="D112">
        <v>-0.53580000000000005</v>
      </c>
      <c r="E112">
        <v>0.18</v>
      </c>
      <c r="G112" t="s">
        <v>456</v>
      </c>
      <c r="H112">
        <f t="shared" si="9"/>
        <v>0</v>
      </c>
      <c r="I112">
        <f t="shared" si="10"/>
        <v>0</v>
      </c>
      <c r="J112">
        <f t="shared" si="11"/>
        <v>0</v>
      </c>
      <c r="K112">
        <f t="shared" si="12"/>
        <v>0</v>
      </c>
    </row>
    <row r="113" spans="1:11" x14ac:dyDescent="0.2">
      <c r="A113" t="s">
        <v>457</v>
      </c>
      <c r="B113">
        <v>128.47</v>
      </c>
      <c r="C113">
        <v>0.79</v>
      </c>
      <c r="D113">
        <v>-0.53390000000000004</v>
      </c>
      <c r="E113">
        <v>0.32</v>
      </c>
      <c r="G113" t="s">
        <v>457</v>
      </c>
      <c r="H113">
        <f t="shared" si="9"/>
        <v>128.47</v>
      </c>
      <c r="I113">
        <f t="shared" si="10"/>
        <v>0</v>
      </c>
      <c r="J113">
        <f t="shared" si="11"/>
        <v>0</v>
      </c>
      <c r="K113">
        <f t="shared" si="12"/>
        <v>0</v>
      </c>
    </row>
    <row r="114" spans="1:11" x14ac:dyDescent="0.2">
      <c r="A114" t="s">
        <v>458</v>
      </c>
      <c r="B114">
        <v>63.19</v>
      </c>
      <c r="C114">
        <v>0.63</v>
      </c>
      <c r="D114">
        <v>0.26469999999999999</v>
      </c>
      <c r="E114">
        <v>1.02</v>
      </c>
      <c r="G114" t="s">
        <v>458</v>
      </c>
      <c r="H114">
        <f t="shared" si="9"/>
        <v>0</v>
      </c>
      <c r="I114">
        <f t="shared" si="10"/>
        <v>0</v>
      </c>
      <c r="J114">
        <f t="shared" si="11"/>
        <v>0</v>
      </c>
      <c r="K114">
        <f t="shared" si="12"/>
        <v>0</v>
      </c>
    </row>
    <row r="115" spans="1:11" x14ac:dyDescent="0.2">
      <c r="A115" t="s">
        <v>459</v>
      </c>
      <c r="B115">
        <v>85.1</v>
      </c>
      <c r="C115">
        <v>0.33</v>
      </c>
      <c r="D115">
        <v>-1.0662</v>
      </c>
      <c r="E115">
        <v>0.76</v>
      </c>
      <c r="G115" t="s">
        <v>459</v>
      </c>
      <c r="H115">
        <f t="shared" si="9"/>
        <v>0</v>
      </c>
      <c r="I115">
        <f t="shared" si="10"/>
        <v>0</v>
      </c>
      <c r="J115">
        <f t="shared" si="11"/>
        <v>-1.0662</v>
      </c>
      <c r="K115">
        <f t="shared" si="12"/>
        <v>0</v>
      </c>
    </row>
    <row r="116" spans="1:11" x14ac:dyDescent="0.2">
      <c r="A116" t="s">
        <v>460</v>
      </c>
      <c r="B116">
        <v>124.64</v>
      </c>
      <c r="C116">
        <v>0.17</v>
      </c>
      <c r="D116">
        <v>-0.1971</v>
      </c>
      <c r="E116">
        <v>-0.17</v>
      </c>
      <c r="G116" t="s">
        <v>460</v>
      </c>
      <c r="H116">
        <f t="shared" si="9"/>
        <v>124.64</v>
      </c>
      <c r="I116">
        <f t="shared" si="10"/>
        <v>0</v>
      </c>
      <c r="J116">
        <f t="shared" si="11"/>
        <v>0</v>
      </c>
      <c r="K116">
        <f t="shared" si="12"/>
        <v>0</v>
      </c>
    </row>
    <row r="117" spans="1:11" x14ac:dyDescent="0.2">
      <c r="A117" t="s">
        <v>461</v>
      </c>
      <c r="B117">
        <v>92.22</v>
      </c>
      <c r="C117">
        <v>-0.01</v>
      </c>
      <c r="D117">
        <v>-0.56069999999999998</v>
      </c>
      <c r="E117">
        <v>-1.17</v>
      </c>
      <c r="G117" t="s">
        <v>461</v>
      </c>
      <c r="H117">
        <f t="shared" si="9"/>
        <v>92.22</v>
      </c>
      <c r="I117">
        <f t="shared" si="10"/>
        <v>0</v>
      </c>
      <c r="J117">
        <f t="shared" si="11"/>
        <v>0</v>
      </c>
      <c r="K117">
        <f t="shared" si="12"/>
        <v>-1.17</v>
      </c>
    </row>
    <row r="118" spans="1:11" x14ac:dyDescent="0.2">
      <c r="A118" t="s">
        <v>462</v>
      </c>
      <c r="B118">
        <v>67.349999999999994</v>
      </c>
      <c r="C118">
        <v>-0.39</v>
      </c>
      <c r="D118">
        <v>-0.84609999999999996</v>
      </c>
      <c r="E118">
        <v>0.63</v>
      </c>
      <c r="G118" t="s">
        <v>462</v>
      </c>
      <c r="H118">
        <f t="shared" si="9"/>
        <v>0</v>
      </c>
      <c r="I118">
        <f t="shared" si="10"/>
        <v>0</v>
      </c>
      <c r="J118">
        <f t="shared" si="11"/>
        <v>0</v>
      </c>
      <c r="K118">
        <f t="shared" si="12"/>
        <v>0</v>
      </c>
    </row>
    <row r="119" spans="1:11" x14ac:dyDescent="0.2">
      <c r="A119" t="s">
        <v>463</v>
      </c>
      <c r="B119">
        <v>60.19</v>
      </c>
      <c r="C119">
        <v>-1.17</v>
      </c>
      <c r="D119">
        <v>6.0499999999999998E-2</v>
      </c>
      <c r="E119">
        <v>0.88</v>
      </c>
      <c r="G119" t="s">
        <v>463</v>
      </c>
      <c r="H119">
        <f t="shared" si="9"/>
        <v>0</v>
      </c>
      <c r="I119">
        <f t="shared" si="10"/>
        <v>-1.17</v>
      </c>
      <c r="J119">
        <f t="shared" si="11"/>
        <v>0</v>
      </c>
      <c r="K119">
        <f t="shared" si="12"/>
        <v>0</v>
      </c>
    </row>
    <row r="120" spans="1:11" x14ac:dyDescent="0.2">
      <c r="A120" t="s">
        <v>464</v>
      </c>
      <c r="B120">
        <v>26.2</v>
      </c>
      <c r="C120">
        <v>-1.78</v>
      </c>
      <c r="D120">
        <v>-0.1434</v>
      </c>
      <c r="E120">
        <v>-0.35</v>
      </c>
      <c r="G120" t="s">
        <v>464</v>
      </c>
      <c r="H120">
        <f t="shared" si="9"/>
        <v>26.2</v>
      </c>
      <c r="I120">
        <f t="shared" si="10"/>
        <v>-1.78</v>
      </c>
      <c r="J120">
        <f t="shared" si="11"/>
        <v>0</v>
      </c>
      <c r="K120">
        <f t="shared" si="12"/>
        <v>0</v>
      </c>
    </row>
    <row r="121" spans="1:11" x14ac:dyDescent="0.2">
      <c r="A121" t="s">
        <v>465</v>
      </c>
      <c r="B121">
        <v>23.97</v>
      </c>
      <c r="C121">
        <v>-1.81</v>
      </c>
      <c r="D121">
        <v>0.25459999999999999</v>
      </c>
      <c r="E121">
        <v>0.04</v>
      </c>
      <c r="G121" t="s">
        <v>465</v>
      </c>
      <c r="H121">
        <f t="shared" si="9"/>
        <v>23.97</v>
      </c>
      <c r="I121">
        <f t="shared" si="10"/>
        <v>-1.81</v>
      </c>
      <c r="J121">
        <f t="shared" si="11"/>
        <v>0</v>
      </c>
      <c r="K121">
        <f t="shared" si="12"/>
        <v>0</v>
      </c>
    </row>
    <row r="122" spans="1:11" x14ac:dyDescent="0.2">
      <c r="A122" t="s">
        <v>466</v>
      </c>
      <c r="B122">
        <v>17.989999999999998</v>
      </c>
      <c r="C122">
        <v>-1.8</v>
      </c>
      <c r="D122">
        <v>1.0392999999999999</v>
      </c>
      <c r="E122">
        <v>-0.99</v>
      </c>
      <c r="G122" t="s">
        <v>466</v>
      </c>
      <c r="H122">
        <f t="shared" si="9"/>
        <v>17.989999999999998</v>
      </c>
      <c r="I122">
        <f t="shared" si="10"/>
        <v>-1.8</v>
      </c>
      <c r="J122">
        <f t="shared" si="11"/>
        <v>0</v>
      </c>
      <c r="K122">
        <f t="shared" si="12"/>
        <v>-0.99</v>
      </c>
    </row>
    <row r="123" spans="1:11" x14ac:dyDescent="0.2">
      <c r="A123" t="s">
        <v>467</v>
      </c>
      <c r="B123">
        <v>95.25</v>
      </c>
      <c r="C123">
        <v>-1.59</v>
      </c>
      <c r="D123">
        <v>3.2399999999999998E-2</v>
      </c>
      <c r="E123">
        <v>-1.08</v>
      </c>
      <c r="G123" t="s">
        <v>467</v>
      </c>
      <c r="H123">
        <f t="shared" si="9"/>
        <v>95.25</v>
      </c>
      <c r="I123">
        <f t="shared" si="10"/>
        <v>-1.59</v>
      </c>
      <c r="J123">
        <f t="shared" si="11"/>
        <v>0</v>
      </c>
      <c r="K123">
        <f t="shared" si="12"/>
        <v>-1.08</v>
      </c>
    </row>
    <row r="124" spans="1:11" x14ac:dyDescent="0.2">
      <c r="A124" t="s">
        <v>468</v>
      </c>
      <c r="B124">
        <v>108.53</v>
      </c>
      <c r="C124">
        <v>-1.7</v>
      </c>
      <c r="D124">
        <v>-3.4700000000000002E-2</v>
      </c>
      <c r="E124">
        <v>-0.34</v>
      </c>
      <c r="G124" t="s">
        <v>468</v>
      </c>
      <c r="H124">
        <f t="shared" si="9"/>
        <v>108.53</v>
      </c>
      <c r="I124">
        <f t="shared" si="10"/>
        <v>-1.7</v>
      </c>
      <c r="J124">
        <f t="shared" si="11"/>
        <v>0</v>
      </c>
      <c r="K124">
        <f t="shared" si="12"/>
        <v>0</v>
      </c>
    </row>
    <row r="125" spans="1:11" x14ac:dyDescent="0.2">
      <c r="A125" t="s">
        <v>469</v>
      </c>
      <c r="B125">
        <v>84.38</v>
      </c>
      <c r="C125">
        <v>-1.55</v>
      </c>
      <c r="D125">
        <v>1.6788000000000001</v>
      </c>
      <c r="E125">
        <v>0.61</v>
      </c>
      <c r="G125" t="s">
        <v>469</v>
      </c>
      <c r="H125">
        <f t="shared" si="9"/>
        <v>0</v>
      </c>
      <c r="I125">
        <f t="shared" si="10"/>
        <v>-1.55</v>
      </c>
      <c r="J125">
        <f t="shared" si="11"/>
        <v>1.6788000000000001</v>
      </c>
      <c r="K125">
        <f t="shared" si="12"/>
        <v>0</v>
      </c>
    </row>
    <row r="126" spans="1:11" x14ac:dyDescent="0.2">
      <c r="A126" t="s">
        <v>470</v>
      </c>
      <c r="B126">
        <v>34.79</v>
      </c>
      <c r="C126">
        <v>-1.1200000000000001</v>
      </c>
      <c r="D126">
        <v>3.1059999999999999</v>
      </c>
      <c r="E126">
        <v>1.17</v>
      </c>
      <c r="G126" t="s">
        <v>470</v>
      </c>
      <c r="H126">
        <f t="shared" si="9"/>
        <v>0</v>
      </c>
      <c r="I126">
        <f t="shared" si="10"/>
        <v>-1.1200000000000001</v>
      </c>
      <c r="J126">
        <f t="shared" si="11"/>
        <v>3.1059999999999999</v>
      </c>
      <c r="K126">
        <f t="shared" si="12"/>
        <v>1.17</v>
      </c>
    </row>
    <row r="127" spans="1:11" x14ac:dyDescent="0.2">
      <c r="A127" t="s">
        <v>471</v>
      </c>
      <c r="B127">
        <v>27.39</v>
      </c>
      <c r="C127">
        <v>-1.1000000000000001</v>
      </c>
      <c r="D127">
        <v>3.2793000000000001</v>
      </c>
      <c r="E127">
        <v>2</v>
      </c>
      <c r="G127" t="s">
        <v>471</v>
      </c>
      <c r="H127">
        <f t="shared" si="9"/>
        <v>0</v>
      </c>
      <c r="I127">
        <f t="shared" si="10"/>
        <v>-1.1000000000000001</v>
      </c>
      <c r="J127">
        <f t="shared" si="11"/>
        <v>3.2793000000000001</v>
      </c>
      <c r="K127">
        <f t="shared" si="12"/>
        <v>2</v>
      </c>
    </row>
    <row r="128" spans="1:11" x14ac:dyDescent="0.2">
      <c r="A128" t="s">
        <v>472</v>
      </c>
      <c r="B128">
        <v>60.76</v>
      </c>
      <c r="C128">
        <v>-1.24</v>
      </c>
      <c r="D128">
        <v>1.5303</v>
      </c>
      <c r="E128">
        <v>1.85</v>
      </c>
      <c r="G128" t="s">
        <v>472</v>
      </c>
      <c r="H128">
        <f t="shared" si="9"/>
        <v>0</v>
      </c>
      <c r="I128">
        <f t="shared" si="10"/>
        <v>-1.24</v>
      </c>
      <c r="J128">
        <f t="shared" si="11"/>
        <v>1.5303</v>
      </c>
      <c r="K128">
        <f t="shared" si="12"/>
        <v>1.85</v>
      </c>
    </row>
    <row r="129" spans="1:11" x14ac:dyDescent="0.2">
      <c r="A129" t="s">
        <v>473</v>
      </c>
      <c r="B129">
        <v>32.770000000000003</v>
      </c>
      <c r="C129">
        <v>-1.0900000000000001</v>
      </c>
      <c r="D129">
        <v>-0.25019999999999998</v>
      </c>
      <c r="E129">
        <v>0.28000000000000003</v>
      </c>
      <c r="G129" t="s">
        <v>473</v>
      </c>
      <c r="H129">
        <f t="shared" si="9"/>
        <v>0</v>
      </c>
      <c r="I129">
        <f t="shared" si="10"/>
        <v>-1.0900000000000001</v>
      </c>
      <c r="J129">
        <f t="shared" si="11"/>
        <v>0</v>
      </c>
      <c r="K129">
        <f t="shared" si="12"/>
        <v>0</v>
      </c>
    </row>
    <row r="130" spans="1:11" x14ac:dyDescent="0.2">
      <c r="A130" t="s">
        <v>474</v>
      </c>
      <c r="B130">
        <v>57.44</v>
      </c>
      <c r="C130">
        <v>-1.03</v>
      </c>
      <c r="D130">
        <v>0.88880000000000003</v>
      </c>
      <c r="E130">
        <v>1.38</v>
      </c>
      <c r="G130" t="s">
        <v>474</v>
      </c>
      <c r="H130">
        <f t="shared" si="9"/>
        <v>0</v>
      </c>
      <c r="I130">
        <f t="shared" si="10"/>
        <v>0</v>
      </c>
      <c r="J130">
        <f t="shared" si="11"/>
        <v>0</v>
      </c>
      <c r="K130">
        <f t="shared" si="12"/>
        <v>1.38</v>
      </c>
    </row>
    <row r="131" spans="1:11" x14ac:dyDescent="0.2">
      <c r="A131" t="s">
        <v>475</v>
      </c>
      <c r="B131">
        <v>37.119999999999997</v>
      </c>
      <c r="C131">
        <v>-0.99</v>
      </c>
      <c r="D131">
        <v>0.34499999999999997</v>
      </c>
      <c r="E131">
        <v>-0.27</v>
      </c>
      <c r="G131" t="s">
        <v>475</v>
      </c>
      <c r="H131">
        <f t="shared" si="9"/>
        <v>0</v>
      </c>
      <c r="I131">
        <f t="shared" si="10"/>
        <v>0</v>
      </c>
      <c r="J131">
        <f t="shared" si="11"/>
        <v>0</v>
      </c>
      <c r="K131">
        <f t="shared" si="12"/>
        <v>0</v>
      </c>
    </row>
    <row r="132" spans="1:11" x14ac:dyDescent="0.2">
      <c r="A132" t="s">
        <v>476</v>
      </c>
      <c r="B132">
        <v>16.61</v>
      </c>
      <c r="C132">
        <v>-1.08</v>
      </c>
      <c r="D132">
        <v>0.86560000000000004</v>
      </c>
      <c r="E132">
        <v>0.97</v>
      </c>
      <c r="G132" t="s">
        <v>476</v>
      </c>
      <c r="H132">
        <f t="shared" si="9"/>
        <v>16.61</v>
      </c>
      <c r="I132">
        <f t="shared" si="10"/>
        <v>-1.08</v>
      </c>
      <c r="J132">
        <f t="shared" si="11"/>
        <v>0</v>
      </c>
      <c r="K132">
        <f t="shared" si="12"/>
        <v>0</v>
      </c>
    </row>
    <row r="133" spans="1:11" x14ac:dyDescent="0.2">
      <c r="A133" t="s">
        <v>477</v>
      </c>
      <c r="B133">
        <v>14.83</v>
      </c>
      <c r="C133">
        <v>-0.66</v>
      </c>
      <c r="D133">
        <v>0.55089999999999995</v>
      </c>
      <c r="E133">
        <v>0.01</v>
      </c>
      <c r="G133" t="s">
        <v>477</v>
      </c>
      <c r="H133">
        <f t="shared" si="9"/>
        <v>14.83</v>
      </c>
      <c r="I133">
        <f t="shared" si="10"/>
        <v>0</v>
      </c>
      <c r="J133">
        <f t="shared" si="11"/>
        <v>0</v>
      </c>
      <c r="K133">
        <f t="shared" si="12"/>
        <v>0</v>
      </c>
    </row>
    <row r="134" spans="1:11" x14ac:dyDescent="0.2">
      <c r="A134" t="s">
        <v>478</v>
      </c>
      <c r="B134">
        <v>28.1</v>
      </c>
      <c r="C134">
        <v>-0.53</v>
      </c>
      <c r="D134">
        <v>0.70309999999999995</v>
      </c>
      <c r="E134">
        <v>2.0499999999999998</v>
      </c>
      <c r="G134" t="s">
        <v>478</v>
      </c>
      <c r="H134">
        <f t="shared" si="9"/>
        <v>0</v>
      </c>
      <c r="I134">
        <f t="shared" si="10"/>
        <v>0</v>
      </c>
      <c r="J134">
        <f t="shared" si="11"/>
        <v>0</v>
      </c>
      <c r="K134">
        <f t="shared" si="12"/>
        <v>2.0499999999999998</v>
      </c>
    </row>
    <row r="135" spans="1:11" x14ac:dyDescent="0.2">
      <c r="A135" t="s">
        <v>479</v>
      </c>
      <c r="B135">
        <v>81.3</v>
      </c>
      <c r="C135">
        <v>-0.49</v>
      </c>
      <c r="D135">
        <v>0.99070000000000003</v>
      </c>
      <c r="E135">
        <v>-0.03</v>
      </c>
      <c r="G135" t="s">
        <v>479</v>
      </c>
      <c r="H135">
        <f t="shared" ref="H135:H198" si="13">IF(OR(B135&gt;B$4,B135&lt;B$3),B135,0)</f>
        <v>0</v>
      </c>
      <c r="I135">
        <f t="shared" ref="I135:I198" si="14">IF(OR(C135&gt;C$4,C135&lt;C$3),C135,0)</f>
        <v>0</v>
      </c>
      <c r="J135">
        <f t="shared" ref="J135:J198" si="15">IF(OR(D135&gt;D$4,D135&lt;D$3),D135,0)</f>
        <v>0</v>
      </c>
      <c r="K135">
        <f t="shared" ref="K135:K198" si="16">IF(OR(E135&gt;E$4,E135&lt;E$3),E135,0)</f>
        <v>0</v>
      </c>
    </row>
    <row r="136" spans="1:11" x14ac:dyDescent="0.2">
      <c r="A136" t="s">
        <v>480</v>
      </c>
      <c r="B136">
        <v>128.44</v>
      </c>
      <c r="C136">
        <v>-0.36</v>
      </c>
      <c r="D136">
        <v>3.3799999999999997E-2</v>
      </c>
      <c r="E136">
        <v>0.16</v>
      </c>
      <c r="G136" t="s">
        <v>480</v>
      </c>
      <c r="H136">
        <f t="shared" si="13"/>
        <v>128.44</v>
      </c>
      <c r="I136">
        <f t="shared" si="14"/>
        <v>0</v>
      </c>
      <c r="J136">
        <f t="shared" si="15"/>
        <v>0</v>
      </c>
      <c r="K136">
        <f t="shared" si="16"/>
        <v>0</v>
      </c>
    </row>
    <row r="137" spans="1:11" x14ac:dyDescent="0.2">
      <c r="A137" t="s">
        <v>481</v>
      </c>
      <c r="B137">
        <v>73.209999999999994</v>
      </c>
      <c r="C137">
        <v>-7.0000000000000007E-2</v>
      </c>
      <c r="D137">
        <v>-0.64370000000000005</v>
      </c>
      <c r="E137">
        <v>-1.1499999999999999</v>
      </c>
      <c r="G137" t="s">
        <v>481</v>
      </c>
      <c r="H137">
        <f t="shared" si="13"/>
        <v>0</v>
      </c>
      <c r="I137">
        <f t="shared" si="14"/>
        <v>0</v>
      </c>
      <c r="J137">
        <f t="shared" si="15"/>
        <v>0</v>
      </c>
      <c r="K137">
        <f t="shared" si="16"/>
        <v>-1.1499999999999999</v>
      </c>
    </row>
    <row r="138" spans="1:11" x14ac:dyDescent="0.2">
      <c r="A138" t="s">
        <v>482</v>
      </c>
      <c r="B138">
        <v>36.36</v>
      </c>
      <c r="C138">
        <v>0.13</v>
      </c>
      <c r="D138">
        <v>1.0006999999999999</v>
      </c>
      <c r="E138">
        <v>1.04</v>
      </c>
      <c r="G138" t="s">
        <v>482</v>
      </c>
      <c r="H138">
        <f t="shared" si="13"/>
        <v>0</v>
      </c>
      <c r="I138">
        <f t="shared" si="14"/>
        <v>0</v>
      </c>
      <c r="J138">
        <f t="shared" si="15"/>
        <v>0</v>
      </c>
      <c r="K138">
        <f t="shared" si="16"/>
        <v>0</v>
      </c>
    </row>
    <row r="139" spans="1:11" x14ac:dyDescent="0.2">
      <c r="A139" t="s">
        <v>483</v>
      </c>
      <c r="B139">
        <v>83.27</v>
      </c>
      <c r="C139">
        <v>0.45</v>
      </c>
      <c r="D139">
        <v>3.4016000000000002</v>
      </c>
      <c r="E139">
        <v>1.41</v>
      </c>
      <c r="G139" t="s">
        <v>483</v>
      </c>
      <c r="H139">
        <f t="shared" si="13"/>
        <v>0</v>
      </c>
      <c r="I139">
        <f t="shared" si="14"/>
        <v>0</v>
      </c>
      <c r="J139">
        <f t="shared" si="15"/>
        <v>3.4016000000000002</v>
      </c>
      <c r="K139">
        <f t="shared" si="16"/>
        <v>1.41</v>
      </c>
    </row>
    <row r="140" spans="1:11" x14ac:dyDescent="0.2">
      <c r="A140" t="s">
        <v>484</v>
      </c>
      <c r="B140">
        <v>27.65</v>
      </c>
      <c r="C140">
        <v>0.61</v>
      </c>
      <c r="D140">
        <v>2.99</v>
      </c>
      <c r="E140">
        <v>1.46</v>
      </c>
      <c r="G140" t="s">
        <v>484</v>
      </c>
      <c r="H140">
        <f t="shared" si="13"/>
        <v>0</v>
      </c>
      <c r="I140">
        <f t="shared" si="14"/>
        <v>0</v>
      </c>
      <c r="J140">
        <f t="shared" si="15"/>
        <v>2.99</v>
      </c>
      <c r="K140">
        <f t="shared" si="16"/>
        <v>1.46</v>
      </c>
    </row>
    <row r="141" spans="1:11" x14ac:dyDescent="0.2">
      <c r="A141" t="s">
        <v>485</v>
      </c>
      <c r="B141">
        <v>93.54</v>
      </c>
      <c r="C141">
        <v>0.17</v>
      </c>
      <c r="D141">
        <v>1.8788</v>
      </c>
      <c r="E141">
        <v>2</v>
      </c>
      <c r="G141" t="s">
        <v>485</v>
      </c>
      <c r="H141">
        <f t="shared" si="13"/>
        <v>93.54</v>
      </c>
      <c r="I141">
        <f t="shared" si="14"/>
        <v>0</v>
      </c>
      <c r="J141">
        <f t="shared" si="15"/>
        <v>1.8788</v>
      </c>
      <c r="K141">
        <f t="shared" si="16"/>
        <v>2</v>
      </c>
    </row>
    <row r="142" spans="1:11" x14ac:dyDescent="0.2">
      <c r="A142" t="s">
        <v>486</v>
      </c>
      <c r="B142">
        <v>72.16</v>
      </c>
      <c r="C142">
        <v>0.08</v>
      </c>
      <c r="D142">
        <v>0.94279999999999997</v>
      </c>
      <c r="E142">
        <v>-1.53</v>
      </c>
      <c r="G142" t="s">
        <v>486</v>
      </c>
      <c r="H142">
        <f t="shared" si="13"/>
        <v>0</v>
      </c>
      <c r="I142">
        <f t="shared" si="14"/>
        <v>0</v>
      </c>
      <c r="J142">
        <f t="shared" si="15"/>
        <v>0</v>
      </c>
      <c r="K142">
        <f t="shared" si="16"/>
        <v>-1.53</v>
      </c>
    </row>
    <row r="143" spans="1:11" x14ac:dyDescent="0.2">
      <c r="A143" t="s">
        <v>487</v>
      </c>
      <c r="B143">
        <v>39.880000000000003</v>
      </c>
      <c r="C143">
        <v>0.05</v>
      </c>
      <c r="D143">
        <v>0.30430000000000001</v>
      </c>
      <c r="E143">
        <v>-0.02</v>
      </c>
      <c r="G143" t="s">
        <v>487</v>
      </c>
      <c r="H143">
        <f t="shared" si="13"/>
        <v>0</v>
      </c>
      <c r="I143">
        <f t="shared" si="14"/>
        <v>0</v>
      </c>
      <c r="J143">
        <f t="shared" si="15"/>
        <v>0</v>
      </c>
      <c r="K143">
        <f t="shared" si="16"/>
        <v>0</v>
      </c>
    </row>
    <row r="144" spans="1:11" x14ac:dyDescent="0.2">
      <c r="A144" t="s">
        <v>488</v>
      </c>
      <c r="B144">
        <v>20.74</v>
      </c>
      <c r="C144">
        <v>0.13</v>
      </c>
      <c r="D144">
        <v>-0.29580000000000001</v>
      </c>
      <c r="E144">
        <v>0.53</v>
      </c>
      <c r="G144" t="s">
        <v>488</v>
      </c>
      <c r="H144">
        <f t="shared" si="13"/>
        <v>20.74</v>
      </c>
      <c r="I144">
        <f t="shared" si="14"/>
        <v>0</v>
      </c>
      <c r="J144">
        <f t="shared" si="15"/>
        <v>0</v>
      </c>
      <c r="K144">
        <f t="shared" si="16"/>
        <v>0</v>
      </c>
    </row>
    <row r="145" spans="1:11" x14ac:dyDescent="0.2">
      <c r="A145" t="s">
        <v>489</v>
      </c>
      <c r="B145">
        <v>12.53</v>
      </c>
      <c r="C145">
        <v>0.02</v>
      </c>
      <c r="D145">
        <v>-0.1802</v>
      </c>
      <c r="E145">
        <v>0.97</v>
      </c>
      <c r="G145" t="s">
        <v>489</v>
      </c>
      <c r="H145">
        <f t="shared" si="13"/>
        <v>12.53</v>
      </c>
      <c r="I145">
        <f t="shared" si="14"/>
        <v>0</v>
      </c>
      <c r="J145">
        <f t="shared" si="15"/>
        <v>0</v>
      </c>
      <c r="K145">
        <f t="shared" si="16"/>
        <v>0</v>
      </c>
    </row>
    <row r="146" spans="1:11" x14ac:dyDescent="0.2">
      <c r="A146" t="s">
        <v>490</v>
      </c>
      <c r="B146">
        <v>33.619999999999997</v>
      </c>
      <c r="C146">
        <v>0.22</v>
      </c>
      <c r="D146">
        <v>-0.2104</v>
      </c>
      <c r="E146">
        <v>1.06</v>
      </c>
      <c r="G146" t="s">
        <v>490</v>
      </c>
      <c r="H146">
        <f t="shared" si="13"/>
        <v>0</v>
      </c>
      <c r="I146">
        <f t="shared" si="14"/>
        <v>0</v>
      </c>
      <c r="J146">
        <f t="shared" si="15"/>
        <v>0</v>
      </c>
      <c r="K146">
        <f t="shared" si="16"/>
        <v>0</v>
      </c>
    </row>
    <row r="147" spans="1:11" x14ac:dyDescent="0.2">
      <c r="A147" t="s">
        <v>491</v>
      </c>
      <c r="B147">
        <v>39.979999999999997</v>
      </c>
      <c r="C147">
        <v>-7.0000000000000007E-2</v>
      </c>
      <c r="D147">
        <v>0.6603</v>
      </c>
      <c r="E147">
        <v>0.23</v>
      </c>
      <c r="G147" t="s">
        <v>491</v>
      </c>
      <c r="H147">
        <f t="shared" si="13"/>
        <v>0</v>
      </c>
      <c r="I147">
        <f t="shared" si="14"/>
        <v>0</v>
      </c>
      <c r="J147">
        <f t="shared" si="15"/>
        <v>0</v>
      </c>
      <c r="K147">
        <f t="shared" si="16"/>
        <v>0</v>
      </c>
    </row>
    <row r="148" spans="1:11" x14ac:dyDescent="0.2">
      <c r="A148" t="s">
        <v>492</v>
      </c>
      <c r="B148">
        <v>52.51</v>
      </c>
      <c r="C148">
        <v>0.12</v>
      </c>
      <c r="D148">
        <v>0.52059999999999995</v>
      </c>
      <c r="E148">
        <v>-0.24</v>
      </c>
      <c r="G148" t="s">
        <v>492</v>
      </c>
      <c r="H148">
        <f t="shared" si="13"/>
        <v>0</v>
      </c>
      <c r="I148">
        <f t="shared" si="14"/>
        <v>0</v>
      </c>
      <c r="J148">
        <f t="shared" si="15"/>
        <v>0</v>
      </c>
      <c r="K148">
        <f t="shared" si="16"/>
        <v>0</v>
      </c>
    </row>
    <row r="149" spans="1:11" x14ac:dyDescent="0.2">
      <c r="A149" t="s">
        <v>493</v>
      </c>
      <c r="B149">
        <v>74.87</v>
      </c>
      <c r="C149">
        <v>0.31</v>
      </c>
      <c r="D149">
        <v>1.2766999999999999</v>
      </c>
      <c r="E149">
        <v>0.22</v>
      </c>
      <c r="G149" t="s">
        <v>493</v>
      </c>
      <c r="H149">
        <f t="shared" si="13"/>
        <v>0</v>
      </c>
      <c r="I149">
        <f t="shared" si="14"/>
        <v>0</v>
      </c>
      <c r="J149">
        <f t="shared" si="15"/>
        <v>1.2766999999999999</v>
      </c>
      <c r="K149">
        <f t="shared" si="16"/>
        <v>0</v>
      </c>
    </row>
    <row r="150" spans="1:11" x14ac:dyDescent="0.2">
      <c r="A150" t="s">
        <v>494</v>
      </c>
      <c r="B150">
        <v>57.24</v>
      </c>
      <c r="C150">
        <v>0.19</v>
      </c>
      <c r="D150">
        <v>0.72319999999999995</v>
      </c>
      <c r="E150">
        <v>0.86</v>
      </c>
      <c r="G150" t="s">
        <v>494</v>
      </c>
      <c r="H150">
        <f t="shared" si="13"/>
        <v>0</v>
      </c>
      <c r="I150">
        <f t="shared" si="14"/>
        <v>0</v>
      </c>
      <c r="J150">
        <f t="shared" si="15"/>
        <v>0</v>
      </c>
      <c r="K150">
        <f t="shared" si="16"/>
        <v>0</v>
      </c>
    </row>
    <row r="151" spans="1:11" x14ac:dyDescent="0.2">
      <c r="A151" t="s">
        <v>495</v>
      </c>
      <c r="B151">
        <v>64.42</v>
      </c>
      <c r="C151">
        <v>0.08</v>
      </c>
      <c r="D151">
        <v>-0.876</v>
      </c>
      <c r="E151">
        <v>1.04</v>
      </c>
      <c r="G151" t="s">
        <v>495</v>
      </c>
      <c r="H151">
        <f t="shared" si="13"/>
        <v>0</v>
      </c>
      <c r="I151">
        <f t="shared" si="14"/>
        <v>0</v>
      </c>
      <c r="J151">
        <f t="shared" si="15"/>
        <v>0</v>
      </c>
      <c r="K151">
        <f t="shared" si="16"/>
        <v>0</v>
      </c>
    </row>
    <row r="152" spans="1:11" x14ac:dyDescent="0.2">
      <c r="A152" t="s">
        <v>496</v>
      </c>
      <c r="B152">
        <v>71.87</v>
      </c>
      <c r="C152">
        <v>0.2</v>
      </c>
      <c r="D152">
        <v>-0.52680000000000005</v>
      </c>
      <c r="E152">
        <v>-0.2</v>
      </c>
      <c r="G152" t="s">
        <v>496</v>
      </c>
      <c r="H152">
        <f t="shared" si="13"/>
        <v>0</v>
      </c>
      <c r="I152">
        <f t="shared" si="14"/>
        <v>0</v>
      </c>
      <c r="J152">
        <f t="shared" si="15"/>
        <v>0</v>
      </c>
      <c r="K152">
        <f t="shared" si="16"/>
        <v>0</v>
      </c>
    </row>
    <row r="153" spans="1:11" x14ac:dyDescent="0.2">
      <c r="A153" t="s">
        <v>497</v>
      </c>
      <c r="B153">
        <v>97.01</v>
      </c>
      <c r="C153">
        <v>0.2</v>
      </c>
      <c r="D153">
        <v>0.5302</v>
      </c>
      <c r="E153">
        <v>0.28999999999999998</v>
      </c>
      <c r="G153" t="s">
        <v>497</v>
      </c>
      <c r="H153">
        <f t="shared" si="13"/>
        <v>97.01</v>
      </c>
      <c r="I153">
        <f t="shared" si="14"/>
        <v>0</v>
      </c>
      <c r="J153">
        <f t="shared" si="15"/>
        <v>0</v>
      </c>
      <c r="K153">
        <f t="shared" si="16"/>
        <v>0</v>
      </c>
    </row>
    <row r="154" spans="1:11" x14ac:dyDescent="0.2">
      <c r="A154" t="s">
        <v>498</v>
      </c>
      <c r="B154">
        <v>96.97</v>
      </c>
      <c r="C154">
        <v>0.35</v>
      </c>
      <c r="D154">
        <v>0.48649999999999999</v>
      </c>
      <c r="E154">
        <v>0.08</v>
      </c>
      <c r="G154" t="s">
        <v>498</v>
      </c>
      <c r="H154">
        <f t="shared" si="13"/>
        <v>96.97</v>
      </c>
      <c r="I154">
        <f t="shared" si="14"/>
        <v>0</v>
      </c>
      <c r="J154">
        <f t="shared" si="15"/>
        <v>0</v>
      </c>
      <c r="K154">
        <f t="shared" si="16"/>
        <v>0</v>
      </c>
    </row>
    <row r="155" spans="1:11" x14ac:dyDescent="0.2">
      <c r="A155" t="s">
        <v>499</v>
      </c>
      <c r="B155">
        <v>40.86</v>
      </c>
      <c r="C155">
        <v>0.97</v>
      </c>
      <c r="D155">
        <v>-0.1154</v>
      </c>
      <c r="E155">
        <v>-0.82</v>
      </c>
      <c r="G155" t="s">
        <v>499</v>
      </c>
      <c r="H155">
        <f t="shared" si="13"/>
        <v>0</v>
      </c>
      <c r="I155">
        <f t="shared" si="14"/>
        <v>0.97</v>
      </c>
      <c r="J155">
        <f t="shared" si="15"/>
        <v>0</v>
      </c>
      <c r="K155">
        <f t="shared" si="16"/>
        <v>0</v>
      </c>
    </row>
    <row r="156" spans="1:11" x14ac:dyDescent="0.2">
      <c r="A156" t="s">
        <v>500</v>
      </c>
      <c r="B156">
        <v>27.82</v>
      </c>
      <c r="C156">
        <v>0.91</v>
      </c>
      <c r="D156">
        <v>-0.188</v>
      </c>
      <c r="E156">
        <v>-0.49</v>
      </c>
      <c r="G156" t="s">
        <v>500</v>
      </c>
      <c r="H156">
        <f t="shared" si="13"/>
        <v>0</v>
      </c>
      <c r="I156">
        <f t="shared" si="14"/>
        <v>0</v>
      </c>
      <c r="J156">
        <f t="shared" si="15"/>
        <v>0</v>
      </c>
      <c r="K156">
        <f t="shared" si="16"/>
        <v>0</v>
      </c>
    </row>
    <row r="157" spans="1:11" x14ac:dyDescent="0.2">
      <c r="A157" t="s">
        <v>501</v>
      </c>
      <c r="B157">
        <v>18.95</v>
      </c>
      <c r="C157">
        <v>0.37</v>
      </c>
      <c r="D157">
        <v>0.79690000000000005</v>
      </c>
      <c r="E157">
        <v>1.23</v>
      </c>
      <c r="G157" t="s">
        <v>501</v>
      </c>
      <c r="H157">
        <f t="shared" si="13"/>
        <v>18.95</v>
      </c>
      <c r="I157">
        <f t="shared" si="14"/>
        <v>0</v>
      </c>
      <c r="J157">
        <f t="shared" si="15"/>
        <v>0</v>
      </c>
      <c r="K157">
        <f t="shared" si="16"/>
        <v>1.23</v>
      </c>
    </row>
    <row r="158" spans="1:11" x14ac:dyDescent="0.2">
      <c r="A158" t="s">
        <v>502</v>
      </c>
      <c r="B158">
        <v>19.670000000000002</v>
      </c>
      <c r="C158">
        <v>0.54</v>
      </c>
      <c r="D158">
        <v>-0.11219999999999999</v>
      </c>
      <c r="E158">
        <v>0.48</v>
      </c>
      <c r="G158" t="s">
        <v>502</v>
      </c>
      <c r="H158">
        <f t="shared" si="13"/>
        <v>19.670000000000002</v>
      </c>
      <c r="I158">
        <f t="shared" si="14"/>
        <v>0</v>
      </c>
      <c r="J158">
        <f t="shared" si="15"/>
        <v>0</v>
      </c>
      <c r="K158">
        <f t="shared" si="16"/>
        <v>0</v>
      </c>
    </row>
    <row r="159" spans="1:11" x14ac:dyDescent="0.2">
      <c r="A159" t="s">
        <v>503</v>
      </c>
      <c r="B159">
        <v>72.849999999999994</v>
      </c>
      <c r="C159">
        <v>0.97</v>
      </c>
      <c r="D159">
        <v>-0.25190000000000001</v>
      </c>
      <c r="E159">
        <v>-0.19</v>
      </c>
      <c r="G159" t="s">
        <v>503</v>
      </c>
      <c r="H159">
        <f t="shared" si="13"/>
        <v>0</v>
      </c>
      <c r="I159">
        <f t="shared" si="14"/>
        <v>0.97</v>
      </c>
      <c r="J159">
        <f t="shared" si="15"/>
        <v>0</v>
      </c>
      <c r="K159">
        <f t="shared" si="16"/>
        <v>0</v>
      </c>
    </row>
    <row r="160" spans="1:11" x14ac:dyDescent="0.2">
      <c r="A160" t="s">
        <v>504</v>
      </c>
      <c r="B160">
        <v>57.12</v>
      </c>
      <c r="C160">
        <v>1.04</v>
      </c>
      <c r="D160">
        <v>0.28470000000000001</v>
      </c>
      <c r="E160">
        <v>0.48</v>
      </c>
      <c r="G160" t="s">
        <v>504</v>
      </c>
      <c r="H160">
        <f t="shared" si="13"/>
        <v>0</v>
      </c>
      <c r="I160">
        <f t="shared" si="14"/>
        <v>1.04</v>
      </c>
      <c r="J160">
        <f t="shared" si="15"/>
        <v>0</v>
      </c>
      <c r="K160">
        <f t="shared" si="16"/>
        <v>0</v>
      </c>
    </row>
    <row r="161" spans="1:11" x14ac:dyDescent="0.2">
      <c r="A161" t="s">
        <v>505</v>
      </c>
      <c r="B161">
        <v>123</v>
      </c>
      <c r="C161">
        <v>1.23</v>
      </c>
      <c r="D161">
        <v>1.6132</v>
      </c>
      <c r="E161">
        <v>0.46</v>
      </c>
      <c r="G161" t="s">
        <v>505</v>
      </c>
      <c r="H161">
        <f t="shared" si="13"/>
        <v>123</v>
      </c>
      <c r="I161">
        <f t="shared" si="14"/>
        <v>1.23</v>
      </c>
      <c r="J161">
        <f t="shared" si="15"/>
        <v>1.6132</v>
      </c>
      <c r="K161">
        <f t="shared" si="16"/>
        <v>0</v>
      </c>
    </row>
    <row r="162" spans="1:11" x14ac:dyDescent="0.2">
      <c r="A162" t="s">
        <v>506</v>
      </c>
      <c r="B162">
        <v>40.590000000000003</v>
      </c>
      <c r="C162">
        <v>1.68</v>
      </c>
      <c r="D162">
        <v>0.55000000000000004</v>
      </c>
      <c r="E162">
        <v>-0.13</v>
      </c>
      <c r="G162" t="s">
        <v>506</v>
      </c>
      <c r="H162">
        <f t="shared" si="13"/>
        <v>0</v>
      </c>
      <c r="I162">
        <f t="shared" si="14"/>
        <v>1.68</v>
      </c>
      <c r="J162">
        <f t="shared" si="15"/>
        <v>0</v>
      </c>
      <c r="K162">
        <f t="shared" si="16"/>
        <v>0</v>
      </c>
    </row>
    <row r="163" spans="1:11" x14ac:dyDescent="0.2">
      <c r="A163" t="s">
        <v>507</v>
      </c>
      <c r="B163">
        <v>77.62</v>
      </c>
      <c r="C163">
        <v>1.58</v>
      </c>
      <c r="D163">
        <v>1.1216999999999999</v>
      </c>
      <c r="E163">
        <v>1.07</v>
      </c>
      <c r="G163" t="s">
        <v>507</v>
      </c>
      <c r="H163">
        <f t="shared" si="13"/>
        <v>0</v>
      </c>
      <c r="I163">
        <f t="shared" si="14"/>
        <v>1.58</v>
      </c>
      <c r="J163">
        <f t="shared" si="15"/>
        <v>1.1216999999999999</v>
      </c>
      <c r="K163">
        <f t="shared" si="16"/>
        <v>0</v>
      </c>
    </row>
    <row r="164" spans="1:11" x14ac:dyDescent="0.2">
      <c r="A164" t="s">
        <v>508</v>
      </c>
      <c r="B164">
        <v>58.1</v>
      </c>
      <c r="C164">
        <v>1.71</v>
      </c>
      <c r="D164">
        <v>0.98419999999999996</v>
      </c>
      <c r="E164">
        <v>0.87</v>
      </c>
      <c r="G164" t="s">
        <v>508</v>
      </c>
      <c r="H164">
        <f t="shared" si="13"/>
        <v>0</v>
      </c>
      <c r="I164">
        <f t="shared" si="14"/>
        <v>1.71</v>
      </c>
      <c r="J164">
        <f t="shared" si="15"/>
        <v>0</v>
      </c>
      <c r="K164">
        <f t="shared" si="16"/>
        <v>0</v>
      </c>
    </row>
    <row r="165" spans="1:11" x14ac:dyDescent="0.2">
      <c r="A165" t="s">
        <v>509</v>
      </c>
      <c r="B165">
        <v>52.33</v>
      </c>
      <c r="C165">
        <v>1.97</v>
      </c>
      <c r="D165">
        <v>-0.52049999999999996</v>
      </c>
      <c r="E165">
        <v>1.86</v>
      </c>
      <c r="G165" t="s">
        <v>509</v>
      </c>
      <c r="H165">
        <f t="shared" si="13"/>
        <v>0</v>
      </c>
      <c r="I165">
        <f t="shared" si="14"/>
        <v>1.97</v>
      </c>
      <c r="J165">
        <f t="shared" si="15"/>
        <v>0</v>
      </c>
      <c r="K165">
        <f t="shared" si="16"/>
        <v>1.86</v>
      </c>
    </row>
    <row r="166" spans="1:11" x14ac:dyDescent="0.2">
      <c r="A166" t="s">
        <v>510</v>
      </c>
      <c r="B166">
        <v>72.83</v>
      </c>
      <c r="C166">
        <v>1.68</v>
      </c>
      <c r="D166">
        <v>1.3413999999999999</v>
      </c>
      <c r="E166">
        <v>2.63</v>
      </c>
      <c r="G166" t="s">
        <v>510</v>
      </c>
      <c r="H166">
        <f t="shared" si="13"/>
        <v>0</v>
      </c>
      <c r="I166">
        <f t="shared" si="14"/>
        <v>1.68</v>
      </c>
      <c r="J166">
        <f t="shared" si="15"/>
        <v>1.3413999999999999</v>
      </c>
      <c r="K166">
        <f t="shared" si="16"/>
        <v>2.63</v>
      </c>
    </row>
    <row r="167" spans="1:11" x14ac:dyDescent="0.2">
      <c r="A167" t="s">
        <v>511</v>
      </c>
      <c r="B167">
        <v>76.52</v>
      </c>
      <c r="C167">
        <v>1.51</v>
      </c>
      <c r="D167">
        <v>-0.30199999999999999</v>
      </c>
      <c r="E167">
        <v>0.2</v>
      </c>
      <c r="G167" t="s">
        <v>511</v>
      </c>
      <c r="H167">
        <f t="shared" si="13"/>
        <v>0</v>
      </c>
      <c r="I167">
        <f t="shared" si="14"/>
        <v>1.51</v>
      </c>
      <c r="J167">
        <f t="shared" si="15"/>
        <v>0</v>
      </c>
      <c r="K167">
        <f t="shared" si="16"/>
        <v>0</v>
      </c>
    </row>
    <row r="168" spans="1:11" x14ac:dyDescent="0.2">
      <c r="A168" t="s">
        <v>512</v>
      </c>
      <c r="B168">
        <v>35.119999999999997</v>
      </c>
      <c r="C168">
        <v>0.62</v>
      </c>
      <c r="D168">
        <v>0.19109999999999999</v>
      </c>
      <c r="E168">
        <v>0.16</v>
      </c>
      <c r="G168" t="s">
        <v>512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</row>
    <row r="169" spans="1:11" x14ac:dyDescent="0.2">
      <c r="A169" t="s">
        <v>513</v>
      </c>
      <c r="B169">
        <v>13.89</v>
      </c>
      <c r="C169">
        <v>-0.02</v>
      </c>
      <c r="D169">
        <v>0.5353</v>
      </c>
      <c r="E169">
        <v>0.85</v>
      </c>
      <c r="G169" t="s">
        <v>513</v>
      </c>
      <c r="H169">
        <f t="shared" si="13"/>
        <v>13.89</v>
      </c>
      <c r="I169">
        <f t="shared" si="14"/>
        <v>0</v>
      </c>
      <c r="J169">
        <f t="shared" si="15"/>
        <v>0</v>
      </c>
      <c r="K169">
        <f t="shared" si="16"/>
        <v>0</v>
      </c>
    </row>
    <row r="170" spans="1:11" x14ac:dyDescent="0.2">
      <c r="A170" t="s">
        <v>514</v>
      </c>
      <c r="B170">
        <v>21.48</v>
      </c>
      <c r="C170">
        <v>0.4</v>
      </c>
      <c r="D170">
        <v>-0.64029999999999998</v>
      </c>
      <c r="E170">
        <v>-0.44</v>
      </c>
      <c r="G170" t="s">
        <v>514</v>
      </c>
      <c r="H170">
        <f t="shared" si="13"/>
        <v>21.48</v>
      </c>
      <c r="I170">
        <f t="shared" si="14"/>
        <v>0</v>
      </c>
      <c r="J170">
        <f t="shared" si="15"/>
        <v>0</v>
      </c>
      <c r="K170">
        <f t="shared" si="16"/>
        <v>0</v>
      </c>
    </row>
    <row r="171" spans="1:11" x14ac:dyDescent="0.2">
      <c r="A171" t="s">
        <v>515</v>
      </c>
      <c r="B171">
        <v>34.81</v>
      </c>
      <c r="C171">
        <v>0.67</v>
      </c>
      <c r="D171">
        <v>-0.3659</v>
      </c>
      <c r="E171">
        <v>-1.76</v>
      </c>
      <c r="G171" t="s">
        <v>515</v>
      </c>
      <c r="H171">
        <f t="shared" si="13"/>
        <v>0</v>
      </c>
      <c r="I171">
        <f t="shared" si="14"/>
        <v>0</v>
      </c>
      <c r="J171">
        <f t="shared" si="15"/>
        <v>0</v>
      </c>
      <c r="K171">
        <f t="shared" si="16"/>
        <v>-1.76</v>
      </c>
    </row>
    <row r="172" spans="1:11" x14ac:dyDescent="0.2">
      <c r="A172" t="s">
        <v>516</v>
      </c>
      <c r="B172">
        <v>104.5</v>
      </c>
      <c r="C172">
        <v>0.62</v>
      </c>
      <c r="D172">
        <v>0.71699999999999997</v>
      </c>
      <c r="E172">
        <v>1.19</v>
      </c>
      <c r="G172" t="s">
        <v>516</v>
      </c>
      <c r="H172">
        <f t="shared" si="13"/>
        <v>104.5</v>
      </c>
      <c r="I172">
        <f t="shared" si="14"/>
        <v>0</v>
      </c>
      <c r="J172">
        <f t="shared" si="15"/>
        <v>0</v>
      </c>
      <c r="K172">
        <f t="shared" si="16"/>
        <v>1.19</v>
      </c>
    </row>
    <row r="173" spans="1:11" x14ac:dyDescent="0.2">
      <c r="A173" t="s">
        <v>517</v>
      </c>
      <c r="B173">
        <v>88.03</v>
      </c>
      <c r="C173">
        <v>0.73</v>
      </c>
      <c r="D173">
        <v>1.6267</v>
      </c>
      <c r="E173">
        <v>0.47</v>
      </c>
      <c r="G173" t="s">
        <v>517</v>
      </c>
      <c r="H173">
        <f t="shared" si="13"/>
        <v>0</v>
      </c>
      <c r="I173">
        <f t="shared" si="14"/>
        <v>0</v>
      </c>
      <c r="J173">
        <f t="shared" si="15"/>
        <v>1.6267</v>
      </c>
      <c r="K173">
        <f t="shared" si="16"/>
        <v>0</v>
      </c>
    </row>
    <row r="174" spans="1:11" x14ac:dyDescent="0.2">
      <c r="A174" t="s">
        <v>518</v>
      </c>
      <c r="B174">
        <v>72.28</v>
      </c>
      <c r="C174">
        <v>0.79</v>
      </c>
      <c r="D174">
        <v>3.4952999999999999</v>
      </c>
      <c r="E174">
        <v>1.6</v>
      </c>
      <c r="G174" t="s">
        <v>518</v>
      </c>
      <c r="H174">
        <f t="shared" si="13"/>
        <v>0</v>
      </c>
      <c r="I174">
        <f t="shared" si="14"/>
        <v>0</v>
      </c>
      <c r="J174">
        <f t="shared" si="15"/>
        <v>3.4952999999999999</v>
      </c>
      <c r="K174">
        <f t="shared" si="16"/>
        <v>1.6</v>
      </c>
    </row>
    <row r="175" spans="1:11" x14ac:dyDescent="0.2">
      <c r="A175" t="s">
        <v>519</v>
      </c>
      <c r="B175">
        <v>75.180000000000007</v>
      </c>
      <c r="C175">
        <v>0.89</v>
      </c>
      <c r="D175">
        <v>0.1845</v>
      </c>
      <c r="E175">
        <v>0.5</v>
      </c>
      <c r="G175" t="s">
        <v>519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</row>
    <row r="176" spans="1:11" x14ac:dyDescent="0.2">
      <c r="A176" t="s">
        <v>520</v>
      </c>
      <c r="B176">
        <v>64.63</v>
      </c>
      <c r="C176">
        <v>0.77</v>
      </c>
      <c r="D176">
        <v>0.76429999999999998</v>
      </c>
      <c r="E176">
        <v>0.67</v>
      </c>
      <c r="G176" t="s">
        <v>520</v>
      </c>
      <c r="H176">
        <f t="shared" si="13"/>
        <v>0</v>
      </c>
      <c r="I176">
        <f t="shared" si="14"/>
        <v>0</v>
      </c>
      <c r="J176">
        <f t="shared" si="15"/>
        <v>0</v>
      </c>
      <c r="K176">
        <f t="shared" si="16"/>
        <v>0</v>
      </c>
    </row>
    <row r="177" spans="1:11" x14ac:dyDescent="0.2">
      <c r="A177" t="s">
        <v>521</v>
      </c>
      <c r="B177">
        <v>81.94</v>
      </c>
      <c r="C177">
        <v>0.98</v>
      </c>
      <c r="D177">
        <v>-0.43540000000000001</v>
      </c>
      <c r="E177">
        <v>0.97</v>
      </c>
      <c r="G177" t="s">
        <v>521</v>
      </c>
      <c r="H177">
        <f t="shared" si="13"/>
        <v>0</v>
      </c>
      <c r="I177">
        <f t="shared" si="14"/>
        <v>0.98</v>
      </c>
      <c r="J177">
        <f t="shared" si="15"/>
        <v>0</v>
      </c>
      <c r="K177">
        <f t="shared" si="16"/>
        <v>0</v>
      </c>
    </row>
    <row r="178" spans="1:11" x14ac:dyDescent="0.2">
      <c r="A178" t="s">
        <v>522</v>
      </c>
      <c r="B178">
        <v>124.04</v>
      </c>
      <c r="C178">
        <v>1.47</v>
      </c>
      <c r="D178">
        <v>-1.6074999999999999</v>
      </c>
      <c r="E178">
        <v>-0.78</v>
      </c>
      <c r="G178" t="s">
        <v>522</v>
      </c>
      <c r="H178">
        <f t="shared" si="13"/>
        <v>124.04</v>
      </c>
      <c r="I178">
        <f t="shared" si="14"/>
        <v>1.47</v>
      </c>
      <c r="J178">
        <f t="shared" si="15"/>
        <v>-1.6074999999999999</v>
      </c>
      <c r="K178">
        <f t="shared" si="16"/>
        <v>0</v>
      </c>
    </row>
    <row r="179" spans="1:11" x14ac:dyDescent="0.2">
      <c r="A179" t="s">
        <v>523</v>
      </c>
      <c r="B179">
        <v>45.46</v>
      </c>
      <c r="C179">
        <v>1.51</v>
      </c>
      <c r="D179">
        <v>-0.51949999999999996</v>
      </c>
      <c r="E179">
        <v>-0.59</v>
      </c>
      <c r="G179" t="s">
        <v>523</v>
      </c>
      <c r="H179">
        <f t="shared" si="13"/>
        <v>0</v>
      </c>
      <c r="I179">
        <f t="shared" si="14"/>
        <v>1.51</v>
      </c>
      <c r="J179">
        <f t="shared" si="15"/>
        <v>0</v>
      </c>
      <c r="K179">
        <f t="shared" si="16"/>
        <v>0</v>
      </c>
    </row>
    <row r="180" spans="1:11" x14ac:dyDescent="0.2">
      <c r="A180" t="s">
        <v>524</v>
      </c>
      <c r="B180">
        <v>12.7</v>
      </c>
      <c r="C180">
        <v>0.9</v>
      </c>
      <c r="D180">
        <v>-0.51070000000000004</v>
      </c>
      <c r="E180">
        <v>-3.18</v>
      </c>
      <c r="G180" t="s">
        <v>524</v>
      </c>
      <c r="H180">
        <f t="shared" si="13"/>
        <v>12.7</v>
      </c>
      <c r="I180">
        <f t="shared" si="14"/>
        <v>0</v>
      </c>
      <c r="J180">
        <f t="shared" si="15"/>
        <v>0</v>
      </c>
      <c r="K180">
        <f t="shared" si="16"/>
        <v>-3.18</v>
      </c>
    </row>
    <row r="181" spans="1:11" x14ac:dyDescent="0.2">
      <c r="A181" t="s">
        <v>525</v>
      </c>
      <c r="B181">
        <v>20.89</v>
      </c>
      <c r="C181">
        <v>0.6</v>
      </c>
      <c r="D181">
        <v>-0.39300000000000002</v>
      </c>
      <c r="E181">
        <v>0.12</v>
      </c>
      <c r="G181" t="s">
        <v>525</v>
      </c>
      <c r="H181">
        <f t="shared" si="13"/>
        <v>20.89</v>
      </c>
      <c r="I181">
        <f t="shared" si="14"/>
        <v>0</v>
      </c>
      <c r="J181">
        <f t="shared" si="15"/>
        <v>0</v>
      </c>
      <c r="K181">
        <f t="shared" si="16"/>
        <v>0</v>
      </c>
    </row>
    <row r="182" spans="1:11" x14ac:dyDescent="0.2">
      <c r="A182" t="s">
        <v>526</v>
      </c>
      <c r="B182">
        <v>16.95</v>
      </c>
      <c r="C182">
        <v>0.61</v>
      </c>
      <c r="D182">
        <v>-0.36059999999999998</v>
      </c>
      <c r="E182">
        <v>-0.56999999999999995</v>
      </c>
      <c r="G182" t="s">
        <v>526</v>
      </c>
      <c r="H182">
        <f t="shared" si="13"/>
        <v>16.95</v>
      </c>
      <c r="I182">
        <f t="shared" si="14"/>
        <v>0</v>
      </c>
      <c r="J182">
        <f t="shared" si="15"/>
        <v>0</v>
      </c>
      <c r="K182">
        <f t="shared" si="16"/>
        <v>0</v>
      </c>
    </row>
    <row r="183" spans="1:11" x14ac:dyDescent="0.2">
      <c r="A183" t="s">
        <v>527</v>
      </c>
      <c r="B183">
        <v>16.88</v>
      </c>
      <c r="C183">
        <v>0.96</v>
      </c>
      <c r="D183">
        <v>-0.56499999999999995</v>
      </c>
      <c r="E183">
        <v>-0.71</v>
      </c>
      <c r="G183" t="s">
        <v>527</v>
      </c>
      <c r="H183">
        <f t="shared" si="13"/>
        <v>16.88</v>
      </c>
      <c r="I183">
        <f t="shared" si="14"/>
        <v>0.96</v>
      </c>
      <c r="J183">
        <f t="shared" si="15"/>
        <v>0</v>
      </c>
      <c r="K183">
        <f t="shared" si="16"/>
        <v>0</v>
      </c>
    </row>
    <row r="184" spans="1:11" x14ac:dyDescent="0.2">
      <c r="A184" t="s">
        <v>528</v>
      </c>
      <c r="B184">
        <v>86.69</v>
      </c>
      <c r="C184">
        <v>0.7</v>
      </c>
      <c r="D184">
        <v>1.0018</v>
      </c>
      <c r="E184">
        <v>2.56</v>
      </c>
      <c r="G184" t="s">
        <v>528</v>
      </c>
      <c r="H184">
        <f t="shared" si="13"/>
        <v>0</v>
      </c>
      <c r="I184">
        <f t="shared" si="14"/>
        <v>0</v>
      </c>
      <c r="J184">
        <f t="shared" si="15"/>
        <v>0</v>
      </c>
      <c r="K184">
        <f t="shared" si="16"/>
        <v>2.56</v>
      </c>
    </row>
    <row r="185" spans="1:11" x14ac:dyDescent="0.2">
      <c r="A185" t="s">
        <v>529</v>
      </c>
      <c r="B185">
        <v>48.44</v>
      </c>
      <c r="C185">
        <v>0.27</v>
      </c>
      <c r="D185">
        <v>-0.1041</v>
      </c>
      <c r="E185">
        <v>1.56</v>
      </c>
      <c r="G185" t="s">
        <v>529</v>
      </c>
      <c r="H185">
        <f t="shared" si="13"/>
        <v>0</v>
      </c>
      <c r="I185">
        <f t="shared" si="14"/>
        <v>0</v>
      </c>
      <c r="J185">
        <f t="shared" si="15"/>
        <v>0</v>
      </c>
      <c r="K185">
        <f t="shared" si="16"/>
        <v>1.56</v>
      </c>
    </row>
    <row r="186" spans="1:11" x14ac:dyDescent="0.2">
      <c r="A186" t="s">
        <v>530</v>
      </c>
      <c r="B186">
        <v>85.38</v>
      </c>
      <c r="C186">
        <v>-0.01</v>
      </c>
      <c r="D186">
        <v>-0.28789999999999999</v>
      </c>
      <c r="E186">
        <v>1.04</v>
      </c>
      <c r="G186" t="s">
        <v>530</v>
      </c>
      <c r="H186">
        <f t="shared" si="13"/>
        <v>0</v>
      </c>
      <c r="I186">
        <f t="shared" si="14"/>
        <v>0</v>
      </c>
      <c r="J186">
        <f t="shared" si="15"/>
        <v>0</v>
      </c>
      <c r="K186">
        <f t="shared" si="16"/>
        <v>0</v>
      </c>
    </row>
    <row r="187" spans="1:11" x14ac:dyDescent="0.2">
      <c r="A187" t="s">
        <v>531</v>
      </c>
      <c r="B187">
        <v>74.73</v>
      </c>
      <c r="C187">
        <v>-0.21</v>
      </c>
      <c r="D187">
        <v>-0.86150000000000004</v>
      </c>
      <c r="E187">
        <v>0.46</v>
      </c>
      <c r="G187" t="s">
        <v>531</v>
      </c>
      <c r="H187">
        <f t="shared" si="13"/>
        <v>0</v>
      </c>
      <c r="I187">
        <f t="shared" si="14"/>
        <v>0</v>
      </c>
      <c r="J187">
        <f t="shared" si="15"/>
        <v>0</v>
      </c>
      <c r="K187">
        <f t="shared" si="16"/>
        <v>0</v>
      </c>
    </row>
    <row r="188" spans="1:11" x14ac:dyDescent="0.2">
      <c r="A188" t="s">
        <v>532</v>
      </c>
      <c r="B188">
        <v>70.08</v>
      </c>
      <c r="C188">
        <v>-0.23</v>
      </c>
      <c r="D188">
        <v>1.881</v>
      </c>
      <c r="E188">
        <v>1.26</v>
      </c>
      <c r="G188" t="s">
        <v>532</v>
      </c>
      <c r="H188">
        <f t="shared" si="13"/>
        <v>0</v>
      </c>
      <c r="I188">
        <f t="shared" si="14"/>
        <v>0</v>
      </c>
      <c r="J188">
        <f t="shared" si="15"/>
        <v>1.881</v>
      </c>
      <c r="K188">
        <f t="shared" si="16"/>
        <v>1.26</v>
      </c>
    </row>
    <row r="189" spans="1:11" x14ac:dyDescent="0.2">
      <c r="A189" t="s">
        <v>533</v>
      </c>
      <c r="B189">
        <v>59.36</v>
      </c>
      <c r="C189">
        <v>0.01</v>
      </c>
      <c r="D189">
        <v>0.22470000000000001</v>
      </c>
      <c r="E189">
        <v>1.1399999999999999</v>
      </c>
      <c r="G189" t="s">
        <v>533</v>
      </c>
      <c r="H189">
        <f t="shared" si="13"/>
        <v>0</v>
      </c>
      <c r="I189">
        <f t="shared" si="14"/>
        <v>0</v>
      </c>
      <c r="J189">
        <f t="shared" si="15"/>
        <v>0</v>
      </c>
      <c r="K189">
        <f t="shared" si="16"/>
        <v>1.1399999999999999</v>
      </c>
    </row>
    <row r="190" spans="1:11" x14ac:dyDescent="0.2">
      <c r="A190" t="s">
        <v>534</v>
      </c>
      <c r="B190">
        <v>62.56</v>
      </c>
      <c r="C190">
        <v>-0.03</v>
      </c>
      <c r="D190">
        <v>-0.1154</v>
      </c>
      <c r="E190">
        <v>-0.56999999999999995</v>
      </c>
      <c r="G190" t="s">
        <v>534</v>
      </c>
      <c r="H190">
        <f t="shared" si="13"/>
        <v>0</v>
      </c>
      <c r="I190">
        <f t="shared" si="14"/>
        <v>0</v>
      </c>
      <c r="J190">
        <f t="shared" si="15"/>
        <v>0</v>
      </c>
      <c r="K190">
        <f t="shared" si="16"/>
        <v>0</v>
      </c>
    </row>
    <row r="191" spans="1:11" x14ac:dyDescent="0.2">
      <c r="A191" t="s">
        <v>535</v>
      </c>
      <c r="B191">
        <v>27.94</v>
      </c>
      <c r="C191">
        <v>0.25</v>
      </c>
      <c r="D191">
        <v>1.6063000000000001</v>
      </c>
      <c r="E191">
        <v>1.52</v>
      </c>
      <c r="G191" t="s">
        <v>535</v>
      </c>
      <c r="H191">
        <f t="shared" si="13"/>
        <v>0</v>
      </c>
      <c r="I191">
        <f t="shared" si="14"/>
        <v>0</v>
      </c>
      <c r="J191">
        <f t="shared" si="15"/>
        <v>1.6063000000000001</v>
      </c>
      <c r="K191">
        <f t="shared" si="16"/>
        <v>1.52</v>
      </c>
    </row>
    <row r="192" spans="1:11" x14ac:dyDescent="0.2">
      <c r="A192" t="s">
        <v>536</v>
      </c>
      <c r="B192">
        <v>21.31</v>
      </c>
      <c r="C192">
        <v>0.96</v>
      </c>
      <c r="D192">
        <v>0.35070000000000001</v>
      </c>
      <c r="E192">
        <v>1.31</v>
      </c>
      <c r="G192" t="s">
        <v>536</v>
      </c>
      <c r="H192">
        <f t="shared" si="13"/>
        <v>21.31</v>
      </c>
      <c r="I192">
        <f t="shared" si="14"/>
        <v>0.96</v>
      </c>
      <c r="J192">
        <f t="shared" si="15"/>
        <v>0</v>
      </c>
      <c r="K192">
        <f t="shared" si="16"/>
        <v>1.31</v>
      </c>
    </row>
    <row r="193" spans="1:11" x14ac:dyDescent="0.2">
      <c r="A193" t="s">
        <v>537</v>
      </c>
      <c r="B193">
        <v>14.96</v>
      </c>
      <c r="C193">
        <v>0.87</v>
      </c>
      <c r="D193">
        <v>0.82750000000000001</v>
      </c>
      <c r="E193">
        <v>0.38</v>
      </c>
      <c r="G193" t="s">
        <v>537</v>
      </c>
      <c r="H193">
        <f t="shared" si="13"/>
        <v>14.96</v>
      </c>
      <c r="I193">
        <f t="shared" si="14"/>
        <v>0</v>
      </c>
      <c r="J193">
        <f t="shared" si="15"/>
        <v>0</v>
      </c>
      <c r="K193">
        <f t="shared" si="16"/>
        <v>0</v>
      </c>
    </row>
    <row r="194" spans="1:11" x14ac:dyDescent="0.2">
      <c r="A194" t="s">
        <v>538</v>
      </c>
      <c r="B194">
        <v>14.67</v>
      </c>
      <c r="C194">
        <v>1.1000000000000001</v>
      </c>
      <c r="D194">
        <v>-8.4099999999999994E-2</v>
      </c>
      <c r="E194">
        <v>-1.32</v>
      </c>
      <c r="G194" t="s">
        <v>538</v>
      </c>
      <c r="H194">
        <f t="shared" si="13"/>
        <v>14.67</v>
      </c>
      <c r="I194">
        <f t="shared" si="14"/>
        <v>1.1000000000000001</v>
      </c>
      <c r="J194">
        <f t="shared" si="15"/>
        <v>0</v>
      </c>
      <c r="K194">
        <f t="shared" si="16"/>
        <v>-1.32</v>
      </c>
    </row>
    <row r="195" spans="1:11" x14ac:dyDescent="0.2">
      <c r="A195" t="s">
        <v>539</v>
      </c>
      <c r="B195">
        <v>62.97</v>
      </c>
      <c r="C195">
        <v>1.52</v>
      </c>
      <c r="D195">
        <v>0.17399999999999999</v>
      </c>
      <c r="E195">
        <v>-0.97</v>
      </c>
      <c r="G195" t="s">
        <v>539</v>
      </c>
      <c r="H195">
        <f t="shared" si="13"/>
        <v>0</v>
      </c>
      <c r="I195">
        <f t="shared" si="14"/>
        <v>1.52</v>
      </c>
      <c r="J195">
        <f t="shared" si="15"/>
        <v>0</v>
      </c>
      <c r="K195">
        <f t="shared" si="16"/>
        <v>0</v>
      </c>
    </row>
    <row r="196" spans="1:11" x14ac:dyDescent="0.2">
      <c r="A196" t="s">
        <v>540</v>
      </c>
      <c r="B196">
        <v>113.48</v>
      </c>
      <c r="C196">
        <v>1.01</v>
      </c>
      <c r="D196">
        <v>1.7794000000000001</v>
      </c>
      <c r="E196">
        <v>0.64</v>
      </c>
      <c r="G196" t="s">
        <v>540</v>
      </c>
      <c r="H196">
        <f t="shared" si="13"/>
        <v>113.48</v>
      </c>
      <c r="I196">
        <f t="shared" si="14"/>
        <v>1.01</v>
      </c>
      <c r="J196">
        <f t="shared" si="15"/>
        <v>1.7794000000000001</v>
      </c>
      <c r="K196">
        <f t="shared" si="16"/>
        <v>0</v>
      </c>
    </row>
    <row r="197" spans="1:11" x14ac:dyDescent="0.2">
      <c r="A197" t="s">
        <v>541</v>
      </c>
      <c r="B197">
        <v>98.27</v>
      </c>
      <c r="C197">
        <v>0.91</v>
      </c>
      <c r="D197">
        <v>0.89380000000000004</v>
      </c>
      <c r="E197">
        <v>2.02</v>
      </c>
      <c r="G197" t="s">
        <v>541</v>
      </c>
      <c r="H197">
        <f t="shared" si="13"/>
        <v>98.27</v>
      </c>
      <c r="I197">
        <f t="shared" si="14"/>
        <v>0</v>
      </c>
      <c r="J197">
        <f t="shared" si="15"/>
        <v>0</v>
      </c>
      <c r="K197">
        <f t="shared" si="16"/>
        <v>2.02</v>
      </c>
    </row>
    <row r="198" spans="1:11" x14ac:dyDescent="0.2">
      <c r="A198" t="s">
        <v>542</v>
      </c>
      <c r="B198">
        <v>80.05</v>
      </c>
      <c r="C198">
        <v>0.82</v>
      </c>
      <c r="D198">
        <v>-0.15379999999999999</v>
      </c>
      <c r="E198">
        <v>0.93</v>
      </c>
      <c r="G198" t="s">
        <v>542</v>
      </c>
      <c r="H198">
        <f t="shared" si="13"/>
        <v>0</v>
      </c>
      <c r="I198">
        <f t="shared" si="14"/>
        <v>0</v>
      </c>
      <c r="J198">
        <f t="shared" si="15"/>
        <v>0</v>
      </c>
      <c r="K198">
        <f t="shared" si="16"/>
        <v>0</v>
      </c>
    </row>
    <row r="199" spans="1:11" x14ac:dyDescent="0.2">
      <c r="A199" t="s">
        <v>543</v>
      </c>
      <c r="B199">
        <v>38.880000000000003</v>
      </c>
      <c r="C199">
        <v>0.54</v>
      </c>
      <c r="D199">
        <v>1.4289000000000001</v>
      </c>
      <c r="E199">
        <v>1.1399999999999999</v>
      </c>
      <c r="G199" t="s">
        <v>543</v>
      </c>
      <c r="H199">
        <f t="shared" ref="H199:H262" si="17">IF(OR(B199&gt;B$4,B199&lt;B$3),B199,0)</f>
        <v>0</v>
      </c>
      <c r="I199">
        <f t="shared" ref="I199:I262" si="18">IF(OR(C199&gt;C$4,C199&lt;C$3),C199,0)</f>
        <v>0</v>
      </c>
      <c r="J199">
        <f t="shared" ref="J199:J262" si="19">IF(OR(D199&gt;D$4,D199&lt;D$3),D199,0)</f>
        <v>1.4289000000000001</v>
      </c>
      <c r="K199">
        <f t="shared" ref="K199:K262" si="20">IF(OR(E199&gt;E$4,E199&lt;E$3),E199,0)</f>
        <v>1.1399999999999999</v>
      </c>
    </row>
    <row r="200" spans="1:11" x14ac:dyDescent="0.2">
      <c r="A200" t="s">
        <v>544</v>
      </c>
      <c r="B200">
        <v>96.27</v>
      </c>
      <c r="C200">
        <v>0.17</v>
      </c>
      <c r="D200">
        <v>0.39319999999999999</v>
      </c>
      <c r="E200">
        <v>1.25</v>
      </c>
      <c r="G200" t="s">
        <v>544</v>
      </c>
      <c r="H200">
        <f t="shared" si="17"/>
        <v>96.27</v>
      </c>
      <c r="I200">
        <f t="shared" si="18"/>
        <v>0</v>
      </c>
      <c r="J200">
        <f t="shared" si="19"/>
        <v>0</v>
      </c>
      <c r="K200">
        <f t="shared" si="20"/>
        <v>1.25</v>
      </c>
    </row>
    <row r="201" spans="1:11" x14ac:dyDescent="0.2">
      <c r="A201" t="s">
        <v>545</v>
      </c>
      <c r="B201">
        <v>94.29</v>
      </c>
      <c r="C201">
        <v>0.13</v>
      </c>
      <c r="D201">
        <v>-0.96309999999999996</v>
      </c>
      <c r="E201">
        <v>-0.85</v>
      </c>
      <c r="G201" t="s">
        <v>545</v>
      </c>
      <c r="H201">
        <f t="shared" si="17"/>
        <v>94.29</v>
      </c>
      <c r="I201">
        <f t="shared" si="18"/>
        <v>0</v>
      </c>
      <c r="J201">
        <f t="shared" si="19"/>
        <v>0</v>
      </c>
      <c r="K201">
        <f t="shared" si="20"/>
        <v>0</v>
      </c>
    </row>
    <row r="202" spans="1:11" x14ac:dyDescent="0.2">
      <c r="A202" t="s">
        <v>546</v>
      </c>
      <c r="B202">
        <v>57.81</v>
      </c>
      <c r="C202">
        <v>0.14000000000000001</v>
      </c>
      <c r="D202">
        <v>-0.89119999999999999</v>
      </c>
      <c r="E202">
        <v>-1.49</v>
      </c>
      <c r="G202" t="s">
        <v>546</v>
      </c>
      <c r="H202">
        <f t="shared" si="17"/>
        <v>0</v>
      </c>
      <c r="I202">
        <f t="shared" si="18"/>
        <v>0</v>
      </c>
      <c r="J202">
        <f t="shared" si="19"/>
        <v>0</v>
      </c>
      <c r="K202">
        <f t="shared" si="20"/>
        <v>-1.49</v>
      </c>
    </row>
    <row r="203" spans="1:11" x14ac:dyDescent="0.2">
      <c r="A203" t="s">
        <v>547</v>
      </c>
      <c r="B203">
        <v>54.26</v>
      </c>
      <c r="C203">
        <v>0.01</v>
      </c>
      <c r="D203">
        <v>-0.1118</v>
      </c>
      <c r="E203">
        <v>0.13</v>
      </c>
      <c r="G203" t="s">
        <v>547</v>
      </c>
      <c r="H203">
        <f t="shared" si="17"/>
        <v>0</v>
      </c>
      <c r="I203">
        <f t="shared" si="18"/>
        <v>0</v>
      </c>
      <c r="J203">
        <f t="shared" si="19"/>
        <v>0</v>
      </c>
      <c r="K203">
        <f t="shared" si="20"/>
        <v>0</v>
      </c>
    </row>
    <row r="204" spans="1:11" x14ac:dyDescent="0.2">
      <c r="A204" t="s">
        <v>548</v>
      </c>
      <c r="B204">
        <v>44.71</v>
      </c>
      <c r="C204">
        <v>-0.28999999999999998</v>
      </c>
      <c r="D204">
        <v>-0.21709999999999999</v>
      </c>
      <c r="E204">
        <v>-0.22</v>
      </c>
      <c r="G204" t="s">
        <v>548</v>
      </c>
      <c r="H204">
        <f t="shared" si="17"/>
        <v>0</v>
      </c>
      <c r="I204">
        <f t="shared" si="18"/>
        <v>0</v>
      </c>
      <c r="J204">
        <f t="shared" si="19"/>
        <v>0</v>
      </c>
      <c r="K204">
        <f t="shared" si="20"/>
        <v>0</v>
      </c>
    </row>
    <row r="205" spans="1:11" x14ac:dyDescent="0.2">
      <c r="A205" t="s">
        <v>549</v>
      </c>
      <c r="B205">
        <v>21.03</v>
      </c>
      <c r="C205">
        <v>-0.7</v>
      </c>
      <c r="D205">
        <v>0.54359999999999997</v>
      </c>
      <c r="E205">
        <v>0.69</v>
      </c>
      <c r="G205" t="s">
        <v>549</v>
      </c>
      <c r="H205">
        <f t="shared" si="17"/>
        <v>21.03</v>
      </c>
      <c r="I205">
        <f t="shared" si="18"/>
        <v>0</v>
      </c>
      <c r="J205">
        <f t="shared" si="19"/>
        <v>0</v>
      </c>
      <c r="K205">
        <f t="shared" si="20"/>
        <v>0</v>
      </c>
    </row>
    <row r="206" spans="1:11" x14ac:dyDescent="0.2">
      <c r="A206" t="s">
        <v>550</v>
      </c>
      <c r="B206">
        <v>35.61</v>
      </c>
      <c r="C206">
        <v>-0.94</v>
      </c>
      <c r="D206">
        <v>-0.54900000000000004</v>
      </c>
      <c r="E206">
        <v>0.31</v>
      </c>
      <c r="G206" t="s">
        <v>550</v>
      </c>
      <c r="H206">
        <f t="shared" si="17"/>
        <v>0</v>
      </c>
      <c r="I206">
        <f t="shared" si="18"/>
        <v>0</v>
      </c>
      <c r="J206">
        <f t="shared" si="19"/>
        <v>0</v>
      </c>
      <c r="K206">
        <f t="shared" si="20"/>
        <v>0</v>
      </c>
    </row>
    <row r="207" spans="1:11" x14ac:dyDescent="0.2">
      <c r="A207" t="s">
        <v>551</v>
      </c>
      <c r="B207">
        <v>51.6</v>
      </c>
      <c r="C207">
        <v>-0.74</v>
      </c>
      <c r="D207">
        <v>7.4999999999999997E-2</v>
      </c>
      <c r="E207">
        <v>0.19</v>
      </c>
      <c r="G207" t="s">
        <v>551</v>
      </c>
      <c r="H207">
        <f t="shared" si="17"/>
        <v>0</v>
      </c>
      <c r="I207">
        <f t="shared" si="18"/>
        <v>0</v>
      </c>
      <c r="J207">
        <f t="shared" si="19"/>
        <v>0</v>
      </c>
      <c r="K207">
        <f t="shared" si="20"/>
        <v>0</v>
      </c>
    </row>
    <row r="208" spans="1:11" x14ac:dyDescent="0.2">
      <c r="A208" t="s">
        <v>552</v>
      </c>
      <c r="B208">
        <v>115.35</v>
      </c>
      <c r="C208">
        <v>-0.77</v>
      </c>
      <c r="D208">
        <v>-0.72330000000000005</v>
      </c>
      <c r="E208">
        <v>-1.38</v>
      </c>
      <c r="G208" t="s">
        <v>552</v>
      </c>
      <c r="H208">
        <f t="shared" si="17"/>
        <v>115.35</v>
      </c>
      <c r="I208">
        <f t="shared" si="18"/>
        <v>0</v>
      </c>
      <c r="J208">
        <f t="shared" si="19"/>
        <v>0</v>
      </c>
      <c r="K208">
        <f t="shared" si="20"/>
        <v>-1.38</v>
      </c>
    </row>
    <row r="209" spans="1:11" x14ac:dyDescent="0.2">
      <c r="A209" t="s">
        <v>553</v>
      </c>
      <c r="B209">
        <v>39.65</v>
      </c>
      <c r="C209">
        <v>-0.9</v>
      </c>
      <c r="D209">
        <v>-2.1271</v>
      </c>
      <c r="E209">
        <v>-1.67</v>
      </c>
      <c r="G209" t="s">
        <v>553</v>
      </c>
      <c r="H209">
        <f t="shared" si="17"/>
        <v>0</v>
      </c>
      <c r="I209">
        <f t="shared" si="18"/>
        <v>0</v>
      </c>
      <c r="J209">
        <f t="shared" si="19"/>
        <v>-2.1271</v>
      </c>
      <c r="K209">
        <f t="shared" si="20"/>
        <v>-1.67</v>
      </c>
    </row>
    <row r="210" spans="1:11" x14ac:dyDescent="0.2">
      <c r="A210" t="s">
        <v>554</v>
      </c>
      <c r="B210">
        <v>73.180000000000007</v>
      </c>
      <c r="C210">
        <v>-0.85</v>
      </c>
      <c r="D210">
        <v>-1.2003999999999999</v>
      </c>
      <c r="E210">
        <v>-0.12</v>
      </c>
      <c r="G210" t="s">
        <v>554</v>
      </c>
      <c r="H210">
        <f t="shared" si="17"/>
        <v>0</v>
      </c>
      <c r="I210">
        <f t="shared" si="18"/>
        <v>0</v>
      </c>
      <c r="J210">
        <f t="shared" si="19"/>
        <v>-1.2003999999999999</v>
      </c>
      <c r="K210">
        <f t="shared" si="20"/>
        <v>0</v>
      </c>
    </row>
    <row r="211" spans="1:11" x14ac:dyDescent="0.2">
      <c r="A211" t="s">
        <v>555</v>
      </c>
      <c r="B211">
        <v>77.540000000000006</v>
      </c>
      <c r="C211">
        <v>-0.8</v>
      </c>
      <c r="D211">
        <v>0.16320000000000001</v>
      </c>
      <c r="E211">
        <v>-7.0000000000000007E-2</v>
      </c>
      <c r="G211" t="s">
        <v>555</v>
      </c>
      <c r="H211">
        <f t="shared" si="17"/>
        <v>0</v>
      </c>
      <c r="I211">
        <f t="shared" si="18"/>
        <v>0</v>
      </c>
      <c r="J211">
        <f t="shared" si="19"/>
        <v>0</v>
      </c>
      <c r="K211">
        <f t="shared" si="20"/>
        <v>0</v>
      </c>
    </row>
    <row r="212" spans="1:11" x14ac:dyDescent="0.2">
      <c r="A212" t="s">
        <v>556</v>
      </c>
      <c r="B212">
        <v>125.72</v>
      </c>
      <c r="C212">
        <v>-0.66</v>
      </c>
      <c r="D212">
        <v>-1.4832000000000001</v>
      </c>
      <c r="E212">
        <v>-0.24</v>
      </c>
      <c r="G212" t="s">
        <v>556</v>
      </c>
      <c r="H212">
        <f t="shared" si="17"/>
        <v>125.72</v>
      </c>
      <c r="I212">
        <f t="shared" si="18"/>
        <v>0</v>
      </c>
      <c r="J212">
        <f t="shared" si="19"/>
        <v>-1.4832000000000001</v>
      </c>
      <c r="K212">
        <f t="shared" si="20"/>
        <v>0</v>
      </c>
    </row>
    <row r="213" spans="1:11" x14ac:dyDescent="0.2">
      <c r="A213" t="s">
        <v>557</v>
      </c>
      <c r="B213">
        <v>97.3</v>
      </c>
      <c r="C213">
        <v>-0.76</v>
      </c>
      <c r="D213">
        <v>-1.5250999999999999</v>
      </c>
      <c r="E213">
        <v>-0.17</v>
      </c>
      <c r="G213" t="s">
        <v>557</v>
      </c>
      <c r="H213">
        <f t="shared" si="17"/>
        <v>97.3</v>
      </c>
      <c r="I213">
        <f t="shared" si="18"/>
        <v>0</v>
      </c>
      <c r="J213">
        <f t="shared" si="19"/>
        <v>-1.5250999999999999</v>
      </c>
      <c r="K213">
        <f t="shared" si="20"/>
        <v>0</v>
      </c>
    </row>
    <row r="214" spans="1:11" x14ac:dyDescent="0.2">
      <c r="A214" t="s">
        <v>558</v>
      </c>
      <c r="B214">
        <v>57.1</v>
      </c>
      <c r="C214">
        <v>-0.85</v>
      </c>
      <c r="D214">
        <v>-0.22639999999999999</v>
      </c>
      <c r="E214">
        <v>-1.06</v>
      </c>
      <c r="G214" t="s">
        <v>558</v>
      </c>
      <c r="H214">
        <f t="shared" si="17"/>
        <v>0</v>
      </c>
      <c r="I214">
        <f t="shared" si="18"/>
        <v>0</v>
      </c>
      <c r="J214">
        <f t="shared" si="19"/>
        <v>0</v>
      </c>
      <c r="K214">
        <f t="shared" si="20"/>
        <v>-1.06</v>
      </c>
    </row>
    <row r="215" spans="1:11" x14ac:dyDescent="0.2">
      <c r="A215" t="s">
        <v>559</v>
      </c>
      <c r="B215">
        <v>25.73</v>
      </c>
      <c r="C215">
        <v>-0.91</v>
      </c>
      <c r="D215">
        <v>0.49669999999999997</v>
      </c>
      <c r="E215">
        <v>0.56000000000000005</v>
      </c>
      <c r="G215" t="s">
        <v>559</v>
      </c>
      <c r="H215">
        <f t="shared" si="17"/>
        <v>25.73</v>
      </c>
      <c r="I215">
        <f t="shared" si="18"/>
        <v>0</v>
      </c>
      <c r="J215">
        <f t="shared" si="19"/>
        <v>0</v>
      </c>
      <c r="K215">
        <f t="shared" si="20"/>
        <v>0</v>
      </c>
    </row>
    <row r="216" spans="1:11" x14ac:dyDescent="0.2">
      <c r="A216" t="s">
        <v>560</v>
      </c>
      <c r="B216">
        <v>19.22</v>
      </c>
      <c r="C216">
        <v>-0.83</v>
      </c>
      <c r="D216">
        <v>0.71460000000000001</v>
      </c>
      <c r="E216">
        <v>0.67</v>
      </c>
      <c r="G216" t="s">
        <v>560</v>
      </c>
      <c r="H216">
        <f t="shared" si="17"/>
        <v>19.22</v>
      </c>
      <c r="I216">
        <f t="shared" si="18"/>
        <v>0</v>
      </c>
      <c r="J216">
        <f t="shared" si="19"/>
        <v>0</v>
      </c>
      <c r="K216">
        <f t="shared" si="20"/>
        <v>0</v>
      </c>
    </row>
    <row r="217" spans="1:11" x14ac:dyDescent="0.2">
      <c r="A217" t="s">
        <v>561</v>
      </c>
      <c r="B217">
        <v>23.76</v>
      </c>
      <c r="C217">
        <v>-0.64</v>
      </c>
      <c r="D217">
        <v>0.12470000000000001</v>
      </c>
      <c r="E217">
        <v>1.02</v>
      </c>
      <c r="G217" t="s">
        <v>561</v>
      </c>
      <c r="H217">
        <f t="shared" si="17"/>
        <v>23.76</v>
      </c>
      <c r="I217">
        <f t="shared" si="18"/>
        <v>0</v>
      </c>
      <c r="J217">
        <f t="shared" si="19"/>
        <v>0</v>
      </c>
      <c r="K217">
        <f t="shared" si="20"/>
        <v>0</v>
      </c>
    </row>
    <row r="218" spans="1:11" x14ac:dyDescent="0.2">
      <c r="A218" t="s">
        <v>562</v>
      </c>
      <c r="B218">
        <v>57.57</v>
      </c>
      <c r="C218">
        <v>-0.31</v>
      </c>
      <c r="D218">
        <v>-1.1399999999999999</v>
      </c>
      <c r="E218">
        <v>-0.86</v>
      </c>
      <c r="G218" t="s">
        <v>562</v>
      </c>
      <c r="H218">
        <f t="shared" si="17"/>
        <v>0</v>
      </c>
      <c r="I218">
        <f t="shared" si="18"/>
        <v>0</v>
      </c>
      <c r="J218">
        <f t="shared" si="19"/>
        <v>-1.1399999999999999</v>
      </c>
      <c r="K218">
        <f t="shared" si="20"/>
        <v>0</v>
      </c>
    </row>
    <row r="219" spans="1:11" x14ac:dyDescent="0.2">
      <c r="A219" t="s">
        <v>563</v>
      </c>
      <c r="B219">
        <v>81.37</v>
      </c>
      <c r="C219">
        <v>-0.37</v>
      </c>
      <c r="D219">
        <v>0.1825</v>
      </c>
      <c r="E219">
        <v>-0.33</v>
      </c>
      <c r="G219" t="s">
        <v>563</v>
      </c>
      <c r="H219">
        <f t="shared" si="17"/>
        <v>0</v>
      </c>
      <c r="I219">
        <f t="shared" si="18"/>
        <v>0</v>
      </c>
      <c r="J219">
        <f t="shared" si="19"/>
        <v>0</v>
      </c>
      <c r="K219">
        <f t="shared" si="20"/>
        <v>0</v>
      </c>
    </row>
    <row r="220" spans="1:11" x14ac:dyDescent="0.2">
      <c r="A220" t="s">
        <v>564</v>
      </c>
      <c r="B220">
        <v>23.8</v>
      </c>
      <c r="C220">
        <v>-0.34</v>
      </c>
      <c r="D220">
        <v>0.13639999999999999</v>
      </c>
      <c r="E220">
        <v>-0.56000000000000005</v>
      </c>
      <c r="G220" t="s">
        <v>564</v>
      </c>
      <c r="H220">
        <f t="shared" si="17"/>
        <v>23.8</v>
      </c>
      <c r="I220">
        <f t="shared" si="18"/>
        <v>0</v>
      </c>
      <c r="J220">
        <f t="shared" si="19"/>
        <v>0</v>
      </c>
      <c r="K220">
        <f t="shared" si="20"/>
        <v>0</v>
      </c>
    </row>
    <row r="221" spans="1:11" x14ac:dyDescent="0.2">
      <c r="A221" t="s">
        <v>565</v>
      </c>
      <c r="B221">
        <v>114.18</v>
      </c>
      <c r="C221">
        <v>-0.47</v>
      </c>
      <c r="D221">
        <v>-1.7208000000000001</v>
      </c>
      <c r="E221">
        <v>-1.41</v>
      </c>
      <c r="G221" t="s">
        <v>565</v>
      </c>
      <c r="H221">
        <f t="shared" si="17"/>
        <v>114.18</v>
      </c>
      <c r="I221">
        <f t="shared" si="18"/>
        <v>0</v>
      </c>
      <c r="J221">
        <f t="shared" si="19"/>
        <v>-1.7208000000000001</v>
      </c>
      <c r="K221">
        <f t="shared" si="20"/>
        <v>-1.41</v>
      </c>
    </row>
    <row r="222" spans="1:11" x14ac:dyDescent="0.2">
      <c r="A222" t="s">
        <v>566</v>
      </c>
      <c r="B222">
        <v>44.73</v>
      </c>
      <c r="C222">
        <v>-0.65</v>
      </c>
      <c r="D222">
        <v>-0.45679999999999998</v>
      </c>
      <c r="E222">
        <v>-0.49</v>
      </c>
      <c r="G222" t="s">
        <v>566</v>
      </c>
      <c r="H222">
        <f t="shared" si="17"/>
        <v>0</v>
      </c>
      <c r="I222">
        <f t="shared" si="18"/>
        <v>0</v>
      </c>
      <c r="J222">
        <f t="shared" si="19"/>
        <v>0</v>
      </c>
      <c r="K222">
        <f t="shared" si="20"/>
        <v>0</v>
      </c>
    </row>
    <row r="223" spans="1:11" x14ac:dyDescent="0.2">
      <c r="A223" t="s">
        <v>567</v>
      </c>
      <c r="B223">
        <v>64.459999999999994</v>
      </c>
      <c r="C223">
        <v>-0.72</v>
      </c>
      <c r="D223">
        <v>1.8887</v>
      </c>
      <c r="E223">
        <v>1.7</v>
      </c>
      <c r="G223" t="s">
        <v>567</v>
      </c>
      <c r="H223">
        <f t="shared" si="17"/>
        <v>0</v>
      </c>
      <c r="I223">
        <f t="shared" si="18"/>
        <v>0</v>
      </c>
      <c r="J223">
        <f t="shared" si="19"/>
        <v>1.8887</v>
      </c>
      <c r="K223">
        <f t="shared" si="20"/>
        <v>1.7</v>
      </c>
    </row>
    <row r="224" spans="1:11" x14ac:dyDescent="0.2">
      <c r="A224" t="s">
        <v>568</v>
      </c>
      <c r="B224">
        <v>75.38</v>
      </c>
      <c r="C224">
        <v>-0.3</v>
      </c>
      <c r="D224">
        <v>1.0908</v>
      </c>
      <c r="E224">
        <v>1.46</v>
      </c>
      <c r="G224" t="s">
        <v>568</v>
      </c>
      <c r="H224">
        <f t="shared" si="17"/>
        <v>0</v>
      </c>
      <c r="I224">
        <f t="shared" si="18"/>
        <v>0</v>
      </c>
      <c r="J224">
        <f t="shared" si="19"/>
        <v>1.0908</v>
      </c>
      <c r="K224">
        <f t="shared" si="20"/>
        <v>1.46</v>
      </c>
    </row>
    <row r="225" spans="1:11" x14ac:dyDescent="0.2">
      <c r="A225" t="s">
        <v>569</v>
      </c>
      <c r="B225">
        <v>108.12</v>
      </c>
      <c r="C225">
        <v>0.15</v>
      </c>
      <c r="D225">
        <v>0.3236</v>
      </c>
      <c r="E225">
        <v>-1.02</v>
      </c>
      <c r="G225" t="s">
        <v>569</v>
      </c>
      <c r="H225">
        <f t="shared" si="17"/>
        <v>108.12</v>
      </c>
      <c r="I225">
        <f t="shared" si="18"/>
        <v>0</v>
      </c>
      <c r="J225">
        <f t="shared" si="19"/>
        <v>0</v>
      </c>
      <c r="K225">
        <f t="shared" si="20"/>
        <v>-1.02</v>
      </c>
    </row>
    <row r="226" spans="1:11" x14ac:dyDescent="0.2">
      <c r="A226" t="s">
        <v>570</v>
      </c>
      <c r="B226">
        <v>58.58</v>
      </c>
      <c r="C226">
        <v>0.71</v>
      </c>
      <c r="D226">
        <v>-0.96109999999999995</v>
      </c>
      <c r="E226">
        <v>-0.28000000000000003</v>
      </c>
      <c r="G226" t="s">
        <v>570</v>
      </c>
      <c r="H226">
        <f t="shared" si="17"/>
        <v>0</v>
      </c>
      <c r="I226">
        <f t="shared" si="18"/>
        <v>0</v>
      </c>
      <c r="J226">
        <f t="shared" si="19"/>
        <v>0</v>
      </c>
      <c r="K226">
        <f t="shared" si="20"/>
        <v>0</v>
      </c>
    </row>
    <row r="227" spans="1:11" x14ac:dyDescent="0.2">
      <c r="A227" t="s">
        <v>571</v>
      </c>
      <c r="B227">
        <v>57.55</v>
      </c>
      <c r="C227">
        <v>2.34</v>
      </c>
      <c r="D227">
        <v>-0.81499999999999995</v>
      </c>
      <c r="E227">
        <v>-1.47</v>
      </c>
      <c r="G227" t="s">
        <v>571</v>
      </c>
      <c r="H227">
        <f t="shared" si="17"/>
        <v>0</v>
      </c>
      <c r="I227">
        <f t="shared" si="18"/>
        <v>2.34</v>
      </c>
      <c r="J227">
        <f t="shared" si="19"/>
        <v>0</v>
      </c>
      <c r="K227">
        <f t="shared" si="20"/>
        <v>-1.47</v>
      </c>
    </row>
    <row r="228" spans="1:11" x14ac:dyDescent="0.2">
      <c r="A228" t="s">
        <v>572</v>
      </c>
      <c r="B228">
        <v>23.41</v>
      </c>
      <c r="C228">
        <v>2.2599999999999998</v>
      </c>
      <c r="D228">
        <v>-0.43059999999999998</v>
      </c>
      <c r="E228">
        <v>0.34</v>
      </c>
      <c r="G228" t="s">
        <v>572</v>
      </c>
      <c r="H228">
        <f t="shared" si="17"/>
        <v>23.41</v>
      </c>
      <c r="I228">
        <f t="shared" si="18"/>
        <v>2.2599999999999998</v>
      </c>
      <c r="J228">
        <f t="shared" si="19"/>
        <v>0</v>
      </c>
      <c r="K228">
        <f t="shared" si="20"/>
        <v>0</v>
      </c>
    </row>
    <row r="229" spans="1:11" x14ac:dyDescent="0.2">
      <c r="A229" t="s">
        <v>573</v>
      </c>
      <c r="B229">
        <v>37.64</v>
      </c>
      <c r="C229">
        <v>2.2599999999999998</v>
      </c>
      <c r="D229">
        <v>0.1206</v>
      </c>
      <c r="E229">
        <v>0.83</v>
      </c>
      <c r="G229" t="s">
        <v>573</v>
      </c>
      <c r="H229">
        <f t="shared" si="17"/>
        <v>0</v>
      </c>
      <c r="I229">
        <f t="shared" si="18"/>
        <v>2.2599999999999998</v>
      </c>
      <c r="J229">
        <f t="shared" si="19"/>
        <v>0</v>
      </c>
      <c r="K229">
        <f t="shared" si="20"/>
        <v>0</v>
      </c>
    </row>
    <row r="230" spans="1:11" x14ac:dyDescent="0.2">
      <c r="A230" t="s">
        <v>574</v>
      </c>
      <c r="B230">
        <v>33.340000000000003</v>
      </c>
      <c r="C230">
        <v>2.2000000000000002</v>
      </c>
      <c r="D230">
        <v>0.19450000000000001</v>
      </c>
      <c r="E230">
        <v>0.61</v>
      </c>
      <c r="G230" t="s">
        <v>574</v>
      </c>
      <c r="H230">
        <f t="shared" si="17"/>
        <v>0</v>
      </c>
      <c r="I230">
        <f t="shared" si="18"/>
        <v>2.2000000000000002</v>
      </c>
      <c r="J230">
        <f t="shared" si="19"/>
        <v>0</v>
      </c>
      <c r="K230">
        <f t="shared" si="20"/>
        <v>0</v>
      </c>
    </row>
    <row r="231" spans="1:11" x14ac:dyDescent="0.2">
      <c r="A231" t="s">
        <v>575</v>
      </c>
      <c r="B231">
        <v>96.09</v>
      </c>
      <c r="C231">
        <v>2.06</v>
      </c>
      <c r="D231">
        <v>-0.69969999999999999</v>
      </c>
      <c r="E231">
        <v>-1.7</v>
      </c>
      <c r="G231" t="s">
        <v>575</v>
      </c>
      <c r="H231">
        <f t="shared" si="17"/>
        <v>96.09</v>
      </c>
      <c r="I231">
        <f t="shared" si="18"/>
        <v>2.06</v>
      </c>
      <c r="J231">
        <f t="shared" si="19"/>
        <v>0</v>
      </c>
      <c r="K231">
        <f t="shared" si="20"/>
        <v>-1.7</v>
      </c>
    </row>
    <row r="232" spans="1:11" x14ac:dyDescent="0.2">
      <c r="A232" t="s">
        <v>576</v>
      </c>
      <c r="B232">
        <v>43.51</v>
      </c>
      <c r="C232">
        <v>2.14</v>
      </c>
      <c r="D232">
        <v>-0.66110000000000002</v>
      </c>
      <c r="E232">
        <v>-0.9</v>
      </c>
      <c r="G232" t="s">
        <v>576</v>
      </c>
      <c r="H232">
        <f t="shared" si="17"/>
        <v>0</v>
      </c>
      <c r="I232">
        <f t="shared" si="18"/>
        <v>2.14</v>
      </c>
      <c r="J232">
        <f t="shared" si="19"/>
        <v>0</v>
      </c>
      <c r="K232">
        <f t="shared" si="20"/>
        <v>0</v>
      </c>
    </row>
    <row r="233" spans="1:11" x14ac:dyDescent="0.2">
      <c r="A233" t="s">
        <v>577</v>
      </c>
      <c r="B233">
        <v>95.74</v>
      </c>
      <c r="C233">
        <v>2.11</v>
      </c>
      <c r="D233">
        <v>-7.1099999999999997E-2</v>
      </c>
      <c r="E233">
        <v>-0.96</v>
      </c>
      <c r="G233" t="s">
        <v>577</v>
      </c>
      <c r="H233">
        <f t="shared" si="17"/>
        <v>95.74</v>
      </c>
      <c r="I233">
        <f t="shared" si="18"/>
        <v>2.11</v>
      </c>
      <c r="J233">
        <f t="shared" si="19"/>
        <v>0</v>
      </c>
      <c r="K233">
        <f t="shared" si="20"/>
        <v>0</v>
      </c>
    </row>
    <row r="234" spans="1:11" x14ac:dyDescent="0.2">
      <c r="A234" t="s">
        <v>578</v>
      </c>
      <c r="B234">
        <v>60.39</v>
      </c>
      <c r="C234">
        <v>2.2999999999999998</v>
      </c>
      <c r="D234">
        <v>-2.0806</v>
      </c>
      <c r="E234">
        <v>0.39</v>
      </c>
      <c r="G234" t="s">
        <v>578</v>
      </c>
      <c r="H234">
        <f t="shared" si="17"/>
        <v>0</v>
      </c>
      <c r="I234">
        <f t="shared" si="18"/>
        <v>2.2999999999999998</v>
      </c>
      <c r="J234">
        <f t="shared" si="19"/>
        <v>-2.0806</v>
      </c>
      <c r="K234">
        <f t="shared" si="20"/>
        <v>0</v>
      </c>
    </row>
    <row r="235" spans="1:11" x14ac:dyDescent="0.2">
      <c r="A235" t="s">
        <v>579</v>
      </c>
      <c r="B235">
        <v>54.6</v>
      </c>
      <c r="C235">
        <v>2.4500000000000002</v>
      </c>
      <c r="D235">
        <v>-0.1832</v>
      </c>
      <c r="E235">
        <v>-0.11</v>
      </c>
      <c r="G235" t="s">
        <v>579</v>
      </c>
      <c r="H235">
        <f t="shared" si="17"/>
        <v>0</v>
      </c>
      <c r="I235">
        <f t="shared" si="18"/>
        <v>2.4500000000000002</v>
      </c>
      <c r="J235">
        <f t="shared" si="19"/>
        <v>0</v>
      </c>
      <c r="K235">
        <f t="shared" si="20"/>
        <v>0</v>
      </c>
    </row>
    <row r="236" spans="1:11" x14ac:dyDescent="0.2">
      <c r="A236" t="s">
        <v>580</v>
      </c>
      <c r="B236">
        <v>113.38</v>
      </c>
      <c r="C236">
        <v>2.27</v>
      </c>
      <c r="D236">
        <v>-0.25440000000000002</v>
      </c>
      <c r="E236">
        <v>0.87</v>
      </c>
      <c r="G236" t="s">
        <v>580</v>
      </c>
      <c r="H236">
        <f t="shared" si="17"/>
        <v>113.38</v>
      </c>
      <c r="I236">
        <f t="shared" si="18"/>
        <v>2.27</v>
      </c>
      <c r="J236">
        <f t="shared" si="19"/>
        <v>0</v>
      </c>
      <c r="K236">
        <f t="shared" si="20"/>
        <v>0</v>
      </c>
    </row>
    <row r="237" spans="1:11" x14ac:dyDescent="0.2">
      <c r="A237" t="s">
        <v>581</v>
      </c>
      <c r="B237">
        <v>74.88</v>
      </c>
      <c r="C237">
        <v>2.61</v>
      </c>
      <c r="D237">
        <v>-3.7900000000000003E-2</v>
      </c>
      <c r="E237">
        <v>-0.68</v>
      </c>
      <c r="G237" t="s">
        <v>581</v>
      </c>
      <c r="H237">
        <f t="shared" si="17"/>
        <v>0</v>
      </c>
      <c r="I237">
        <f t="shared" si="18"/>
        <v>2.61</v>
      </c>
      <c r="J237">
        <f t="shared" si="19"/>
        <v>0</v>
      </c>
      <c r="K237">
        <f t="shared" si="20"/>
        <v>0</v>
      </c>
    </row>
    <row r="238" spans="1:11" x14ac:dyDescent="0.2">
      <c r="A238" t="s">
        <v>582</v>
      </c>
      <c r="B238">
        <v>115.33</v>
      </c>
      <c r="C238">
        <v>2.33</v>
      </c>
      <c r="D238">
        <v>0.42859999999999998</v>
      </c>
      <c r="E238">
        <v>-1.32</v>
      </c>
      <c r="G238" t="s">
        <v>582</v>
      </c>
      <c r="H238">
        <f t="shared" si="17"/>
        <v>115.33</v>
      </c>
      <c r="I238">
        <f t="shared" si="18"/>
        <v>2.33</v>
      </c>
      <c r="J238">
        <f t="shared" si="19"/>
        <v>0</v>
      </c>
      <c r="K238">
        <f t="shared" si="20"/>
        <v>-1.32</v>
      </c>
    </row>
    <row r="239" spans="1:11" x14ac:dyDescent="0.2">
      <c r="A239" t="s">
        <v>583</v>
      </c>
      <c r="B239">
        <v>38.42</v>
      </c>
      <c r="C239">
        <v>0.42</v>
      </c>
      <c r="D239">
        <v>-0.7107</v>
      </c>
      <c r="E239">
        <v>-2.72</v>
      </c>
      <c r="G239" t="s">
        <v>583</v>
      </c>
      <c r="H239">
        <f t="shared" si="17"/>
        <v>0</v>
      </c>
      <c r="I239">
        <f t="shared" si="18"/>
        <v>0</v>
      </c>
      <c r="J239">
        <f t="shared" si="19"/>
        <v>0</v>
      </c>
      <c r="K239">
        <f t="shared" si="20"/>
        <v>-2.72</v>
      </c>
    </row>
    <row r="240" spans="1:11" x14ac:dyDescent="0.2">
      <c r="A240" t="s">
        <v>584</v>
      </c>
      <c r="B240">
        <v>21.06</v>
      </c>
      <c r="C240">
        <v>-1.53</v>
      </c>
      <c r="D240">
        <v>-0.2117</v>
      </c>
      <c r="E240">
        <v>-0.48</v>
      </c>
      <c r="G240" t="s">
        <v>584</v>
      </c>
      <c r="H240">
        <f t="shared" si="17"/>
        <v>21.06</v>
      </c>
      <c r="I240">
        <f t="shared" si="18"/>
        <v>-1.53</v>
      </c>
      <c r="J240">
        <f t="shared" si="19"/>
        <v>0</v>
      </c>
      <c r="K240">
        <f t="shared" si="20"/>
        <v>0</v>
      </c>
    </row>
    <row r="241" spans="1:11" x14ac:dyDescent="0.2">
      <c r="A241" t="s">
        <v>585</v>
      </c>
      <c r="B241">
        <v>8.35</v>
      </c>
      <c r="C241">
        <v>-1.82</v>
      </c>
      <c r="D241">
        <v>0.65029999999999999</v>
      </c>
      <c r="E241">
        <v>-0.02</v>
      </c>
      <c r="G241" t="s">
        <v>585</v>
      </c>
      <c r="H241">
        <f t="shared" si="17"/>
        <v>8.35</v>
      </c>
      <c r="I241">
        <f t="shared" si="18"/>
        <v>-1.82</v>
      </c>
      <c r="J241">
        <f t="shared" si="19"/>
        <v>0</v>
      </c>
      <c r="K241">
        <f t="shared" si="20"/>
        <v>0</v>
      </c>
    </row>
    <row r="242" spans="1:11" x14ac:dyDescent="0.2">
      <c r="A242" t="s">
        <v>586</v>
      </c>
      <c r="B242">
        <v>31.22</v>
      </c>
      <c r="C242">
        <v>-1.4</v>
      </c>
      <c r="D242">
        <v>-1.0499000000000001</v>
      </c>
      <c r="E242">
        <v>-2</v>
      </c>
      <c r="G242" t="s">
        <v>586</v>
      </c>
      <c r="H242">
        <f t="shared" si="17"/>
        <v>0</v>
      </c>
      <c r="I242">
        <f t="shared" si="18"/>
        <v>-1.4</v>
      </c>
      <c r="J242">
        <f t="shared" si="19"/>
        <v>-1.0499000000000001</v>
      </c>
      <c r="K242">
        <f t="shared" si="20"/>
        <v>-2</v>
      </c>
    </row>
    <row r="243" spans="1:11" x14ac:dyDescent="0.2">
      <c r="A243" t="s">
        <v>587</v>
      </c>
      <c r="B243">
        <v>39.79</v>
      </c>
      <c r="C243">
        <v>-1.29</v>
      </c>
      <c r="D243">
        <v>0.29430000000000001</v>
      </c>
      <c r="E243">
        <v>-0.28999999999999998</v>
      </c>
      <c r="G243" t="s">
        <v>587</v>
      </c>
      <c r="H243">
        <f t="shared" si="17"/>
        <v>0</v>
      </c>
      <c r="I243">
        <f t="shared" si="18"/>
        <v>-1.29</v>
      </c>
      <c r="J243">
        <f t="shared" si="19"/>
        <v>0</v>
      </c>
      <c r="K243">
        <f t="shared" si="20"/>
        <v>0</v>
      </c>
    </row>
    <row r="244" spans="1:11" x14ac:dyDescent="0.2">
      <c r="A244" t="s">
        <v>588</v>
      </c>
      <c r="B244">
        <v>69.66</v>
      </c>
      <c r="C244">
        <v>-1.34</v>
      </c>
      <c r="D244">
        <v>-1.4494</v>
      </c>
      <c r="E244">
        <v>-0.28000000000000003</v>
      </c>
      <c r="G244" t="s">
        <v>588</v>
      </c>
      <c r="H244">
        <f t="shared" si="17"/>
        <v>0</v>
      </c>
      <c r="I244">
        <f t="shared" si="18"/>
        <v>-1.34</v>
      </c>
      <c r="J244">
        <f t="shared" si="19"/>
        <v>-1.4494</v>
      </c>
      <c r="K244">
        <f t="shared" si="20"/>
        <v>0</v>
      </c>
    </row>
    <row r="245" spans="1:11" x14ac:dyDescent="0.2">
      <c r="A245" t="s">
        <v>589</v>
      </c>
      <c r="B245">
        <v>99.8</v>
      </c>
      <c r="C245">
        <v>-1.29</v>
      </c>
      <c r="D245">
        <v>1.3533999999999999</v>
      </c>
      <c r="E245">
        <v>0.87</v>
      </c>
      <c r="G245" t="s">
        <v>589</v>
      </c>
      <c r="H245">
        <f t="shared" si="17"/>
        <v>99.8</v>
      </c>
      <c r="I245">
        <f t="shared" si="18"/>
        <v>-1.29</v>
      </c>
      <c r="J245">
        <f t="shared" si="19"/>
        <v>1.3533999999999999</v>
      </c>
      <c r="K245">
        <f t="shared" si="20"/>
        <v>0</v>
      </c>
    </row>
    <row r="246" spans="1:11" x14ac:dyDescent="0.2">
      <c r="A246" t="s">
        <v>590</v>
      </c>
      <c r="B246">
        <v>54.17</v>
      </c>
      <c r="C246">
        <v>-1.28</v>
      </c>
      <c r="D246">
        <v>0.1103</v>
      </c>
      <c r="E246">
        <v>0.77</v>
      </c>
      <c r="G246" t="s">
        <v>590</v>
      </c>
      <c r="H246">
        <f t="shared" si="17"/>
        <v>0</v>
      </c>
      <c r="I246">
        <f t="shared" si="18"/>
        <v>-1.28</v>
      </c>
      <c r="J246">
        <f t="shared" si="19"/>
        <v>0</v>
      </c>
      <c r="K246">
        <f t="shared" si="20"/>
        <v>0</v>
      </c>
    </row>
    <row r="247" spans="1:11" x14ac:dyDescent="0.2">
      <c r="A247" t="s">
        <v>591</v>
      </c>
      <c r="B247">
        <v>103.39</v>
      </c>
      <c r="C247">
        <v>-1.2</v>
      </c>
      <c r="D247">
        <v>0.48209999999999997</v>
      </c>
      <c r="E247">
        <v>0.28999999999999998</v>
      </c>
      <c r="G247" t="s">
        <v>591</v>
      </c>
      <c r="H247">
        <f t="shared" si="17"/>
        <v>103.39</v>
      </c>
      <c r="I247">
        <f t="shared" si="18"/>
        <v>-1.2</v>
      </c>
      <c r="J247">
        <f t="shared" si="19"/>
        <v>0</v>
      </c>
      <c r="K247">
        <f t="shared" si="20"/>
        <v>0</v>
      </c>
    </row>
    <row r="248" spans="1:11" x14ac:dyDescent="0.2">
      <c r="A248" t="s">
        <v>592</v>
      </c>
      <c r="B248">
        <v>89.37</v>
      </c>
      <c r="C248">
        <v>-1.1499999999999999</v>
      </c>
      <c r="D248">
        <v>-1.4916</v>
      </c>
      <c r="E248">
        <v>0.23</v>
      </c>
      <c r="G248" t="s">
        <v>592</v>
      </c>
      <c r="H248">
        <f t="shared" si="17"/>
        <v>0</v>
      </c>
      <c r="I248">
        <f t="shared" si="18"/>
        <v>-1.1499999999999999</v>
      </c>
      <c r="J248">
        <f t="shared" si="19"/>
        <v>-1.4916</v>
      </c>
      <c r="K248">
        <f t="shared" si="20"/>
        <v>0</v>
      </c>
    </row>
    <row r="249" spans="1:11" x14ac:dyDescent="0.2">
      <c r="A249" t="s">
        <v>593</v>
      </c>
      <c r="B249">
        <v>60.2</v>
      </c>
      <c r="C249">
        <v>-1.1599999999999999</v>
      </c>
      <c r="D249">
        <v>0.28439999999999999</v>
      </c>
      <c r="E249">
        <v>-0.95</v>
      </c>
      <c r="G249" t="s">
        <v>593</v>
      </c>
      <c r="H249">
        <f t="shared" si="17"/>
        <v>0</v>
      </c>
      <c r="I249">
        <f t="shared" si="18"/>
        <v>-1.1599999999999999</v>
      </c>
      <c r="J249">
        <f t="shared" si="19"/>
        <v>0</v>
      </c>
      <c r="K249">
        <f t="shared" si="20"/>
        <v>0</v>
      </c>
    </row>
    <row r="250" spans="1:11" x14ac:dyDescent="0.2">
      <c r="A250" t="s">
        <v>594</v>
      </c>
      <c r="B250">
        <v>40.659999999999997</v>
      </c>
      <c r="C250">
        <v>-1.33</v>
      </c>
      <c r="D250">
        <v>0.22589999999999999</v>
      </c>
      <c r="E250">
        <v>0.92</v>
      </c>
      <c r="G250" t="s">
        <v>594</v>
      </c>
      <c r="H250">
        <f t="shared" si="17"/>
        <v>0</v>
      </c>
      <c r="I250">
        <f t="shared" si="18"/>
        <v>-1.33</v>
      </c>
      <c r="J250">
        <f t="shared" si="19"/>
        <v>0</v>
      </c>
      <c r="K250">
        <f t="shared" si="20"/>
        <v>0</v>
      </c>
    </row>
    <row r="251" spans="1:11" x14ac:dyDescent="0.2">
      <c r="A251" t="s">
        <v>595</v>
      </c>
      <c r="B251">
        <v>59.35</v>
      </c>
      <c r="C251">
        <v>-1.26</v>
      </c>
      <c r="D251">
        <v>0.70699999999999996</v>
      </c>
      <c r="E251">
        <v>1.1200000000000001</v>
      </c>
      <c r="G251" t="s">
        <v>595</v>
      </c>
      <c r="H251">
        <f t="shared" si="17"/>
        <v>0</v>
      </c>
      <c r="I251">
        <f t="shared" si="18"/>
        <v>-1.26</v>
      </c>
      <c r="J251">
        <f t="shared" si="19"/>
        <v>0</v>
      </c>
      <c r="K251">
        <f t="shared" si="20"/>
        <v>1.1200000000000001</v>
      </c>
    </row>
    <row r="252" spans="1:11" x14ac:dyDescent="0.2">
      <c r="A252" t="s">
        <v>596</v>
      </c>
      <c r="B252">
        <v>29.92</v>
      </c>
      <c r="C252">
        <v>-1.18</v>
      </c>
      <c r="D252">
        <v>-2E-3</v>
      </c>
      <c r="E252">
        <v>-0.9</v>
      </c>
      <c r="G252" t="s">
        <v>596</v>
      </c>
      <c r="H252">
        <f t="shared" si="17"/>
        <v>0</v>
      </c>
      <c r="I252">
        <f t="shared" si="18"/>
        <v>-1.18</v>
      </c>
      <c r="J252">
        <f t="shared" si="19"/>
        <v>0</v>
      </c>
      <c r="K252">
        <f t="shared" si="20"/>
        <v>0</v>
      </c>
    </row>
    <row r="253" spans="1:11" x14ac:dyDescent="0.2">
      <c r="A253" t="s">
        <v>597</v>
      </c>
      <c r="B253">
        <v>34.119999999999997</v>
      </c>
      <c r="C253">
        <v>-1.03</v>
      </c>
      <c r="D253">
        <v>-0.67210000000000003</v>
      </c>
      <c r="E253">
        <v>0.39</v>
      </c>
      <c r="G253" t="s">
        <v>597</v>
      </c>
      <c r="H253">
        <f t="shared" si="17"/>
        <v>0</v>
      </c>
      <c r="I253">
        <f t="shared" si="18"/>
        <v>0</v>
      </c>
      <c r="J253">
        <f t="shared" si="19"/>
        <v>0</v>
      </c>
      <c r="K253">
        <f t="shared" si="20"/>
        <v>0</v>
      </c>
    </row>
    <row r="254" spans="1:11" x14ac:dyDescent="0.2">
      <c r="A254" t="s">
        <v>598</v>
      </c>
      <c r="B254">
        <v>30.85</v>
      </c>
      <c r="C254">
        <v>-1.1599999999999999</v>
      </c>
      <c r="D254">
        <v>5.91E-2</v>
      </c>
      <c r="E254">
        <v>0.36</v>
      </c>
      <c r="G254" t="s">
        <v>598</v>
      </c>
      <c r="H254">
        <f t="shared" si="17"/>
        <v>0</v>
      </c>
      <c r="I254">
        <f t="shared" si="18"/>
        <v>-1.1599999999999999</v>
      </c>
      <c r="J254">
        <f t="shared" si="19"/>
        <v>0</v>
      </c>
      <c r="K254">
        <f t="shared" si="20"/>
        <v>0</v>
      </c>
    </row>
    <row r="255" spans="1:11" x14ac:dyDescent="0.2">
      <c r="A255" t="s">
        <v>599</v>
      </c>
      <c r="B255">
        <v>43.95</v>
      </c>
      <c r="C255">
        <v>-1.33</v>
      </c>
      <c r="D255">
        <v>-5.7999999999999996E-3</v>
      </c>
      <c r="E255">
        <v>0.2</v>
      </c>
      <c r="G255" t="s">
        <v>599</v>
      </c>
      <c r="H255">
        <f t="shared" si="17"/>
        <v>0</v>
      </c>
      <c r="I255">
        <f t="shared" si="18"/>
        <v>-1.33</v>
      </c>
      <c r="J255">
        <f t="shared" si="19"/>
        <v>0</v>
      </c>
      <c r="K255">
        <f t="shared" si="20"/>
        <v>0</v>
      </c>
    </row>
    <row r="256" spans="1:11" x14ac:dyDescent="0.2">
      <c r="A256" t="s">
        <v>600</v>
      </c>
      <c r="B256">
        <v>43.94</v>
      </c>
      <c r="C256">
        <v>-1.33</v>
      </c>
      <c r="D256">
        <v>0.6109</v>
      </c>
      <c r="E256">
        <v>0.65</v>
      </c>
      <c r="G256" t="s">
        <v>600</v>
      </c>
      <c r="H256">
        <f t="shared" si="17"/>
        <v>0</v>
      </c>
      <c r="I256">
        <f t="shared" si="18"/>
        <v>-1.33</v>
      </c>
      <c r="J256">
        <f t="shared" si="19"/>
        <v>0</v>
      </c>
      <c r="K256">
        <f t="shared" si="20"/>
        <v>0</v>
      </c>
    </row>
    <row r="257" spans="1:11" x14ac:dyDescent="0.2">
      <c r="A257" t="s">
        <v>601</v>
      </c>
      <c r="B257">
        <v>47.74</v>
      </c>
      <c r="C257">
        <v>-1.43</v>
      </c>
      <c r="D257">
        <v>1.0430999999999999</v>
      </c>
      <c r="E257">
        <v>1.61</v>
      </c>
      <c r="G257" t="s">
        <v>601</v>
      </c>
      <c r="H257">
        <f t="shared" si="17"/>
        <v>0</v>
      </c>
      <c r="I257">
        <f t="shared" si="18"/>
        <v>-1.43</v>
      </c>
      <c r="J257">
        <f t="shared" si="19"/>
        <v>1.0430999999999999</v>
      </c>
      <c r="K257">
        <f t="shared" si="20"/>
        <v>1.61</v>
      </c>
    </row>
    <row r="258" spans="1:11" x14ac:dyDescent="0.2">
      <c r="A258" t="s">
        <v>602</v>
      </c>
      <c r="B258">
        <v>104.44</v>
      </c>
      <c r="C258">
        <v>-1.25</v>
      </c>
      <c r="D258">
        <v>1.2702</v>
      </c>
      <c r="E258">
        <v>0.6</v>
      </c>
      <c r="G258" t="s">
        <v>602</v>
      </c>
      <c r="H258">
        <f t="shared" si="17"/>
        <v>104.44</v>
      </c>
      <c r="I258">
        <f t="shared" si="18"/>
        <v>-1.25</v>
      </c>
      <c r="J258">
        <f t="shared" si="19"/>
        <v>1.2702</v>
      </c>
      <c r="K258">
        <f t="shared" si="20"/>
        <v>0</v>
      </c>
    </row>
    <row r="259" spans="1:11" x14ac:dyDescent="0.2">
      <c r="A259" t="s">
        <v>603</v>
      </c>
      <c r="B259">
        <v>74.87</v>
      </c>
      <c r="C259">
        <v>-1.26</v>
      </c>
      <c r="D259">
        <v>1.0758000000000001</v>
      </c>
      <c r="E259">
        <v>1.7</v>
      </c>
      <c r="G259" t="s">
        <v>603</v>
      </c>
      <c r="H259">
        <f t="shared" si="17"/>
        <v>0</v>
      </c>
      <c r="I259">
        <f t="shared" si="18"/>
        <v>-1.26</v>
      </c>
      <c r="J259">
        <f t="shared" si="19"/>
        <v>1.0758000000000001</v>
      </c>
      <c r="K259">
        <f t="shared" si="20"/>
        <v>1.7</v>
      </c>
    </row>
    <row r="260" spans="1:11" x14ac:dyDescent="0.2">
      <c r="A260" t="s">
        <v>604</v>
      </c>
      <c r="B260">
        <v>68.099999999999994</v>
      </c>
      <c r="C260">
        <v>-1.37</v>
      </c>
      <c r="D260">
        <v>-0.45140000000000002</v>
      </c>
      <c r="E260">
        <v>0.77</v>
      </c>
      <c r="G260" t="s">
        <v>604</v>
      </c>
      <c r="H260">
        <f t="shared" si="17"/>
        <v>0</v>
      </c>
      <c r="I260">
        <f t="shared" si="18"/>
        <v>-1.37</v>
      </c>
      <c r="J260">
        <f t="shared" si="19"/>
        <v>0</v>
      </c>
      <c r="K260">
        <f t="shared" si="20"/>
        <v>0</v>
      </c>
    </row>
    <row r="261" spans="1:11" x14ac:dyDescent="0.2">
      <c r="A261" t="s">
        <v>605</v>
      </c>
      <c r="B261">
        <v>92.79</v>
      </c>
      <c r="C261">
        <v>-0.9</v>
      </c>
      <c r="D261">
        <v>-0.27850000000000003</v>
      </c>
      <c r="E261">
        <v>-0.03</v>
      </c>
      <c r="G261" t="s">
        <v>605</v>
      </c>
      <c r="H261">
        <f t="shared" si="17"/>
        <v>92.79</v>
      </c>
      <c r="I261">
        <f t="shared" si="18"/>
        <v>0</v>
      </c>
      <c r="J261">
        <f t="shared" si="19"/>
        <v>0</v>
      </c>
      <c r="K261">
        <f t="shared" si="20"/>
        <v>0</v>
      </c>
    </row>
    <row r="262" spans="1:11" x14ac:dyDescent="0.2">
      <c r="A262" t="s">
        <v>606</v>
      </c>
      <c r="B262">
        <v>68.09</v>
      </c>
      <c r="C262">
        <v>-0.93</v>
      </c>
      <c r="D262">
        <v>0.96909999999999996</v>
      </c>
      <c r="E262">
        <v>1.58</v>
      </c>
      <c r="G262" t="s">
        <v>606</v>
      </c>
      <c r="H262">
        <f t="shared" si="17"/>
        <v>0</v>
      </c>
      <c r="I262">
        <f t="shared" si="18"/>
        <v>0</v>
      </c>
      <c r="J262">
        <f t="shared" si="19"/>
        <v>0</v>
      </c>
      <c r="K262">
        <f t="shared" si="20"/>
        <v>1.58</v>
      </c>
    </row>
    <row r="263" spans="1:11" x14ac:dyDescent="0.2">
      <c r="A263" t="s">
        <v>607</v>
      </c>
      <c r="B263">
        <v>31.41</v>
      </c>
      <c r="C263">
        <v>-1.18</v>
      </c>
      <c r="D263">
        <v>0.58609999999999995</v>
      </c>
      <c r="E263">
        <v>-0.03</v>
      </c>
      <c r="G263" t="s">
        <v>607</v>
      </c>
      <c r="H263">
        <f t="shared" ref="H263:H326" si="21">IF(OR(B263&gt;B$4,B263&lt;B$3),B263,0)</f>
        <v>0</v>
      </c>
      <c r="I263">
        <f t="shared" ref="I263:I326" si="22">IF(OR(C263&gt;C$4,C263&lt;C$3),C263,0)</f>
        <v>-1.18</v>
      </c>
      <c r="J263">
        <f t="shared" ref="J263:J326" si="23">IF(OR(D263&gt;D$4,D263&lt;D$3),D263,0)</f>
        <v>0</v>
      </c>
      <c r="K263">
        <f t="shared" ref="K263:K326" si="24">IF(OR(E263&gt;E$4,E263&lt;E$3),E263,0)</f>
        <v>0</v>
      </c>
    </row>
    <row r="264" spans="1:11" x14ac:dyDescent="0.2">
      <c r="A264" t="s">
        <v>608</v>
      </c>
      <c r="B264">
        <v>6.77</v>
      </c>
      <c r="C264">
        <v>-0.61</v>
      </c>
      <c r="D264">
        <v>-0.64939999999999998</v>
      </c>
      <c r="E264">
        <v>-1.03</v>
      </c>
      <c r="G264" t="s">
        <v>608</v>
      </c>
      <c r="H264">
        <f t="shared" si="21"/>
        <v>6.77</v>
      </c>
      <c r="I264">
        <f t="shared" si="22"/>
        <v>0</v>
      </c>
      <c r="J264">
        <f t="shared" si="23"/>
        <v>0</v>
      </c>
      <c r="K264">
        <f t="shared" si="24"/>
        <v>-1.03</v>
      </c>
    </row>
    <row r="265" spans="1:11" x14ac:dyDescent="0.2">
      <c r="A265" t="s">
        <v>609</v>
      </c>
      <c r="B265">
        <v>28.52</v>
      </c>
      <c r="C265">
        <v>-0.08</v>
      </c>
      <c r="D265">
        <v>0.1439</v>
      </c>
      <c r="E265">
        <v>-0.28999999999999998</v>
      </c>
      <c r="G265" t="s">
        <v>609</v>
      </c>
      <c r="H265">
        <f t="shared" si="21"/>
        <v>0</v>
      </c>
      <c r="I265">
        <f t="shared" si="22"/>
        <v>0</v>
      </c>
      <c r="J265">
        <f t="shared" si="23"/>
        <v>0</v>
      </c>
      <c r="K265">
        <f t="shared" si="24"/>
        <v>0</v>
      </c>
    </row>
    <row r="266" spans="1:11" x14ac:dyDescent="0.2">
      <c r="A266" t="s">
        <v>610</v>
      </c>
      <c r="B266">
        <v>28.26</v>
      </c>
      <c r="C266">
        <v>-0.35</v>
      </c>
      <c r="D266">
        <v>0.39489999999999997</v>
      </c>
      <c r="E266">
        <v>-0.21</v>
      </c>
      <c r="G266" t="s">
        <v>610</v>
      </c>
      <c r="H266">
        <f t="shared" si="21"/>
        <v>0</v>
      </c>
      <c r="I266">
        <f t="shared" si="22"/>
        <v>0</v>
      </c>
      <c r="J266">
        <f t="shared" si="23"/>
        <v>0</v>
      </c>
      <c r="K266">
        <f t="shared" si="24"/>
        <v>0</v>
      </c>
    </row>
    <row r="267" spans="1:11" x14ac:dyDescent="0.2">
      <c r="A267" t="s">
        <v>611</v>
      </c>
      <c r="B267">
        <v>53.34</v>
      </c>
      <c r="C267">
        <v>-0.52</v>
      </c>
      <c r="D267">
        <v>0.31680000000000003</v>
      </c>
      <c r="E267">
        <v>0.92</v>
      </c>
      <c r="G267" t="s">
        <v>611</v>
      </c>
      <c r="H267">
        <f t="shared" si="21"/>
        <v>0</v>
      </c>
      <c r="I267">
        <f t="shared" si="22"/>
        <v>0</v>
      </c>
      <c r="J267">
        <f t="shared" si="23"/>
        <v>0</v>
      </c>
      <c r="K267">
        <f t="shared" si="24"/>
        <v>0</v>
      </c>
    </row>
    <row r="268" spans="1:11" x14ac:dyDescent="0.2">
      <c r="A268" t="s">
        <v>612</v>
      </c>
      <c r="B268">
        <v>25.71</v>
      </c>
      <c r="C268">
        <v>-0.86</v>
      </c>
      <c r="D268">
        <v>-1.5814999999999999</v>
      </c>
      <c r="E268">
        <v>-0.92</v>
      </c>
      <c r="G268" t="s">
        <v>612</v>
      </c>
      <c r="H268">
        <f t="shared" si="21"/>
        <v>25.71</v>
      </c>
      <c r="I268">
        <f t="shared" si="22"/>
        <v>0</v>
      </c>
      <c r="J268">
        <f t="shared" si="23"/>
        <v>-1.5814999999999999</v>
      </c>
      <c r="K268">
        <f t="shared" si="24"/>
        <v>0</v>
      </c>
    </row>
    <row r="269" spans="1:11" x14ac:dyDescent="0.2">
      <c r="A269" t="s">
        <v>613</v>
      </c>
      <c r="B269">
        <v>60.18</v>
      </c>
      <c r="C269">
        <v>-0.79</v>
      </c>
      <c r="D269">
        <v>-2.3544</v>
      </c>
      <c r="E269">
        <v>-0.57999999999999996</v>
      </c>
      <c r="G269" t="s">
        <v>613</v>
      </c>
      <c r="H269">
        <f t="shared" si="21"/>
        <v>0</v>
      </c>
      <c r="I269">
        <f t="shared" si="22"/>
        <v>0</v>
      </c>
      <c r="J269">
        <f t="shared" si="23"/>
        <v>-2.3544</v>
      </c>
      <c r="K269">
        <f t="shared" si="24"/>
        <v>0</v>
      </c>
    </row>
    <row r="270" spans="1:11" x14ac:dyDescent="0.2">
      <c r="A270" t="s">
        <v>614</v>
      </c>
      <c r="B270">
        <v>25.42</v>
      </c>
      <c r="C270">
        <v>-0.83</v>
      </c>
      <c r="D270">
        <v>-0.95879999999999999</v>
      </c>
      <c r="E270">
        <v>0.25</v>
      </c>
      <c r="G270" t="s">
        <v>614</v>
      </c>
      <c r="H270">
        <f t="shared" si="21"/>
        <v>25.42</v>
      </c>
      <c r="I270">
        <f t="shared" si="22"/>
        <v>0</v>
      </c>
      <c r="J270">
        <f t="shared" si="23"/>
        <v>0</v>
      </c>
      <c r="K270">
        <f t="shared" si="24"/>
        <v>0</v>
      </c>
    </row>
    <row r="271" spans="1:11" x14ac:dyDescent="0.2">
      <c r="A271" t="s">
        <v>615</v>
      </c>
      <c r="B271">
        <v>69.180000000000007</v>
      </c>
      <c r="C271">
        <v>-0.86</v>
      </c>
      <c r="D271">
        <v>-0.62239999999999995</v>
      </c>
      <c r="E271">
        <v>0.45</v>
      </c>
      <c r="G271" t="s">
        <v>615</v>
      </c>
      <c r="H271">
        <f t="shared" si="21"/>
        <v>0</v>
      </c>
      <c r="I271">
        <f t="shared" si="22"/>
        <v>0</v>
      </c>
      <c r="J271">
        <f t="shared" si="23"/>
        <v>0</v>
      </c>
      <c r="K271">
        <f t="shared" si="24"/>
        <v>0</v>
      </c>
    </row>
    <row r="272" spans="1:11" x14ac:dyDescent="0.2">
      <c r="A272" t="s">
        <v>616</v>
      </c>
      <c r="B272">
        <v>59.84</v>
      </c>
      <c r="C272">
        <v>-0.78</v>
      </c>
      <c r="D272">
        <v>-1.6865000000000001</v>
      </c>
      <c r="E272">
        <v>-1.26</v>
      </c>
      <c r="G272" t="s">
        <v>616</v>
      </c>
      <c r="H272">
        <f t="shared" si="21"/>
        <v>0</v>
      </c>
      <c r="I272">
        <f t="shared" si="22"/>
        <v>0</v>
      </c>
      <c r="J272">
        <f t="shared" si="23"/>
        <v>-1.6865000000000001</v>
      </c>
      <c r="K272">
        <f t="shared" si="24"/>
        <v>-1.26</v>
      </c>
    </row>
    <row r="273" spans="1:11" x14ac:dyDescent="0.2">
      <c r="A273" t="s">
        <v>617</v>
      </c>
      <c r="B273">
        <v>82.51</v>
      </c>
      <c r="C273">
        <v>-0.55000000000000004</v>
      </c>
      <c r="D273">
        <v>0.90600000000000003</v>
      </c>
      <c r="E273">
        <v>0</v>
      </c>
      <c r="G273" t="s">
        <v>617</v>
      </c>
      <c r="H273">
        <f t="shared" si="21"/>
        <v>0</v>
      </c>
      <c r="I273">
        <f t="shared" si="22"/>
        <v>0</v>
      </c>
      <c r="J273">
        <f t="shared" si="23"/>
        <v>0</v>
      </c>
      <c r="K273">
        <f t="shared" si="24"/>
        <v>0</v>
      </c>
    </row>
    <row r="274" spans="1:11" x14ac:dyDescent="0.2">
      <c r="A274" t="s">
        <v>618</v>
      </c>
      <c r="B274">
        <v>102.97</v>
      </c>
      <c r="C274">
        <v>-0.51</v>
      </c>
      <c r="D274">
        <v>0.45200000000000001</v>
      </c>
      <c r="E274">
        <v>-0.02</v>
      </c>
      <c r="G274" t="s">
        <v>618</v>
      </c>
      <c r="H274">
        <f t="shared" si="21"/>
        <v>102.97</v>
      </c>
      <c r="I274">
        <f t="shared" si="22"/>
        <v>0</v>
      </c>
      <c r="J274">
        <f t="shared" si="23"/>
        <v>0</v>
      </c>
      <c r="K274">
        <f t="shared" si="24"/>
        <v>0</v>
      </c>
    </row>
    <row r="275" spans="1:11" x14ac:dyDescent="0.2">
      <c r="A275" t="s">
        <v>619</v>
      </c>
      <c r="B275">
        <v>16.649999999999999</v>
      </c>
      <c r="C275">
        <v>-0.73</v>
      </c>
      <c r="D275">
        <v>-1.5299999999999999E-2</v>
      </c>
      <c r="E275">
        <v>-0.2</v>
      </c>
      <c r="G275" t="s">
        <v>619</v>
      </c>
      <c r="H275">
        <f t="shared" si="21"/>
        <v>16.649999999999999</v>
      </c>
      <c r="I275">
        <f t="shared" si="22"/>
        <v>0</v>
      </c>
      <c r="J275">
        <f t="shared" si="23"/>
        <v>0</v>
      </c>
      <c r="K275">
        <f t="shared" si="24"/>
        <v>0</v>
      </c>
    </row>
    <row r="276" spans="1:11" x14ac:dyDescent="0.2">
      <c r="A276" t="s">
        <v>620</v>
      </c>
      <c r="B276">
        <v>19.39</v>
      </c>
      <c r="C276">
        <v>0.04</v>
      </c>
      <c r="D276">
        <v>-3.1E-2</v>
      </c>
      <c r="E276">
        <v>-0.25</v>
      </c>
      <c r="G276" t="s">
        <v>620</v>
      </c>
      <c r="H276">
        <f t="shared" si="21"/>
        <v>19.39</v>
      </c>
      <c r="I276">
        <f t="shared" si="22"/>
        <v>0</v>
      </c>
      <c r="J276">
        <f t="shared" si="23"/>
        <v>0</v>
      </c>
      <c r="K276">
        <f t="shared" si="24"/>
        <v>0</v>
      </c>
    </row>
    <row r="277" spans="1:11" x14ac:dyDescent="0.2">
      <c r="A277" t="s">
        <v>621</v>
      </c>
      <c r="B277">
        <v>23.56</v>
      </c>
      <c r="C277">
        <v>0.38</v>
      </c>
      <c r="D277">
        <v>0.52049999999999996</v>
      </c>
      <c r="E277">
        <v>-7.0000000000000007E-2</v>
      </c>
      <c r="G277" t="s">
        <v>621</v>
      </c>
      <c r="H277">
        <f t="shared" si="21"/>
        <v>23.56</v>
      </c>
      <c r="I277">
        <f t="shared" si="22"/>
        <v>0</v>
      </c>
      <c r="J277">
        <f t="shared" si="23"/>
        <v>0</v>
      </c>
      <c r="K277">
        <f t="shared" si="24"/>
        <v>0</v>
      </c>
    </row>
    <row r="278" spans="1:11" x14ac:dyDescent="0.2">
      <c r="A278" t="s">
        <v>622</v>
      </c>
      <c r="B278">
        <v>22.1</v>
      </c>
      <c r="C278">
        <v>-0.06</v>
      </c>
      <c r="D278">
        <v>-0.70660000000000001</v>
      </c>
      <c r="E278">
        <v>-0.65</v>
      </c>
      <c r="G278" t="s">
        <v>622</v>
      </c>
      <c r="H278">
        <f t="shared" si="21"/>
        <v>22.1</v>
      </c>
      <c r="I278">
        <f t="shared" si="22"/>
        <v>0</v>
      </c>
      <c r="J278">
        <f t="shared" si="23"/>
        <v>0</v>
      </c>
      <c r="K278">
        <f t="shared" si="24"/>
        <v>0</v>
      </c>
    </row>
    <row r="279" spans="1:11" x14ac:dyDescent="0.2">
      <c r="A279" t="s">
        <v>623</v>
      </c>
      <c r="B279">
        <v>25.24</v>
      </c>
      <c r="C279">
        <v>-0.22</v>
      </c>
      <c r="D279">
        <v>0.70750000000000002</v>
      </c>
      <c r="E279">
        <v>-0.24</v>
      </c>
      <c r="G279" t="s">
        <v>623</v>
      </c>
      <c r="H279">
        <f t="shared" si="21"/>
        <v>25.24</v>
      </c>
      <c r="I279">
        <f t="shared" si="22"/>
        <v>0</v>
      </c>
      <c r="J279">
        <f t="shared" si="23"/>
        <v>0</v>
      </c>
      <c r="K279">
        <f t="shared" si="24"/>
        <v>0</v>
      </c>
    </row>
    <row r="280" spans="1:11" x14ac:dyDescent="0.2">
      <c r="A280" t="s">
        <v>624</v>
      </c>
      <c r="B280">
        <v>104.82</v>
      </c>
      <c r="C280">
        <v>-0.28000000000000003</v>
      </c>
      <c r="D280">
        <v>0.81859999999999999</v>
      </c>
      <c r="E280">
        <v>0.63</v>
      </c>
      <c r="G280" t="s">
        <v>624</v>
      </c>
      <c r="H280">
        <f t="shared" si="21"/>
        <v>104.82</v>
      </c>
      <c r="I280">
        <f t="shared" si="22"/>
        <v>0</v>
      </c>
      <c r="J280">
        <f t="shared" si="23"/>
        <v>0</v>
      </c>
      <c r="K280">
        <f t="shared" si="24"/>
        <v>0</v>
      </c>
    </row>
    <row r="281" spans="1:11" x14ac:dyDescent="0.2">
      <c r="A281" t="s">
        <v>625</v>
      </c>
      <c r="B281">
        <v>173.91</v>
      </c>
      <c r="C281">
        <v>0.06</v>
      </c>
      <c r="D281">
        <v>-1.3224</v>
      </c>
      <c r="E281">
        <v>-0.83</v>
      </c>
      <c r="G281" t="s">
        <v>625</v>
      </c>
      <c r="H281">
        <f t="shared" si="21"/>
        <v>173.91</v>
      </c>
      <c r="I281">
        <f t="shared" si="22"/>
        <v>0</v>
      </c>
      <c r="J281">
        <f t="shared" si="23"/>
        <v>-1.3224</v>
      </c>
      <c r="K281">
        <f t="shared" si="24"/>
        <v>0</v>
      </c>
    </row>
    <row r="282" spans="1:11" x14ac:dyDescent="0.2">
      <c r="A282" t="s">
        <v>626</v>
      </c>
      <c r="B282">
        <v>76.05</v>
      </c>
      <c r="C282">
        <v>0.09</v>
      </c>
      <c r="D282">
        <v>1.3813</v>
      </c>
      <c r="E282">
        <v>0.44</v>
      </c>
      <c r="G282" t="s">
        <v>626</v>
      </c>
      <c r="H282">
        <f t="shared" si="21"/>
        <v>0</v>
      </c>
      <c r="I282">
        <f t="shared" si="22"/>
        <v>0</v>
      </c>
      <c r="J282">
        <f t="shared" si="23"/>
        <v>1.3813</v>
      </c>
      <c r="K282">
        <f t="shared" si="24"/>
        <v>0</v>
      </c>
    </row>
    <row r="283" spans="1:11" x14ac:dyDescent="0.2">
      <c r="A283" t="s">
        <v>627</v>
      </c>
      <c r="B283">
        <v>40.93</v>
      </c>
      <c r="C283">
        <v>-0.26</v>
      </c>
      <c r="D283">
        <v>1.3035000000000001</v>
      </c>
      <c r="E283">
        <v>1.1000000000000001</v>
      </c>
      <c r="G283" t="s">
        <v>627</v>
      </c>
      <c r="H283">
        <f t="shared" si="21"/>
        <v>0</v>
      </c>
      <c r="I283">
        <f t="shared" si="22"/>
        <v>0</v>
      </c>
      <c r="J283">
        <f t="shared" si="23"/>
        <v>1.3035000000000001</v>
      </c>
      <c r="K283">
        <f t="shared" si="24"/>
        <v>0</v>
      </c>
    </row>
    <row r="284" spans="1:11" x14ac:dyDescent="0.2">
      <c r="A284" t="s">
        <v>628</v>
      </c>
      <c r="B284">
        <v>84.84</v>
      </c>
      <c r="C284">
        <v>-0.2</v>
      </c>
      <c r="D284">
        <v>0.90200000000000002</v>
      </c>
      <c r="E284">
        <v>0.69</v>
      </c>
      <c r="G284" t="s">
        <v>628</v>
      </c>
      <c r="H284">
        <f t="shared" si="21"/>
        <v>0</v>
      </c>
      <c r="I284">
        <f t="shared" si="22"/>
        <v>0</v>
      </c>
      <c r="J284">
        <f t="shared" si="23"/>
        <v>0</v>
      </c>
      <c r="K284">
        <f t="shared" si="24"/>
        <v>0</v>
      </c>
    </row>
    <row r="285" spans="1:11" x14ac:dyDescent="0.2">
      <c r="A285" t="s">
        <v>629</v>
      </c>
      <c r="B285">
        <v>110.4</v>
      </c>
      <c r="C285">
        <v>-0.36</v>
      </c>
      <c r="D285">
        <v>0.74839999999999995</v>
      </c>
      <c r="E285">
        <v>1.18</v>
      </c>
      <c r="G285" t="s">
        <v>629</v>
      </c>
      <c r="H285">
        <f t="shared" si="21"/>
        <v>110.4</v>
      </c>
      <c r="I285">
        <f t="shared" si="22"/>
        <v>0</v>
      </c>
      <c r="J285">
        <f t="shared" si="23"/>
        <v>0</v>
      </c>
      <c r="K285">
        <f t="shared" si="24"/>
        <v>1.18</v>
      </c>
    </row>
    <row r="286" spans="1:11" x14ac:dyDescent="0.2">
      <c r="A286" t="s">
        <v>630</v>
      </c>
      <c r="B286">
        <v>51.09</v>
      </c>
      <c r="C286">
        <v>-0.14000000000000001</v>
      </c>
      <c r="D286">
        <v>0.40139999999999998</v>
      </c>
      <c r="E286">
        <v>-0.22</v>
      </c>
      <c r="G286" t="s">
        <v>630</v>
      </c>
      <c r="H286">
        <f t="shared" si="21"/>
        <v>0</v>
      </c>
      <c r="I286">
        <f t="shared" si="22"/>
        <v>0</v>
      </c>
      <c r="J286">
        <f t="shared" si="23"/>
        <v>0</v>
      </c>
      <c r="K286">
        <f t="shared" si="24"/>
        <v>0</v>
      </c>
    </row>
    <row r="287" spans="1:11" x14ac:dyDescent="0.2">
      <c r="A287" t="s">
        <v>631</v>
      </c>
      <c r="B287">
        <v>36.520000000000003</v>
      </c>
      <c r="C287">
        <v>0.34</v>
      </c>
      <c r="D287">
        <v>0.57269999999999999</v>
      </c>
      <c r="E287">
        <v>0.38</v>
      </c>
      <c r="G287" t="s">
        <v>631</v>
      </c>
      <c r="H287">
        <f t="shared" si="21"/>
        <v>0</v>
      </c>
      <c r="I287">
        <f t="shared" si="22"/>
        <v>0</v>
      </c>
      <c r="J287">
        <f t="shared" si="23"/>
        <v>0</v>
      </c>
      <c r="K287">
        <f t="shared" si="24"/>
        <v>0</v>
      </c>
    </row>
    <row r="288" spans="1:11" x14ac:dyDescent="0.2">
      <c r="A288" t="s">
        <v>632</v>
      </c>
      <c r="B288">
        <v>38.18</v>
      </c>
      <c r="C288">
        <v>0.44</v>
      </c>
      <c r="D288">
        <v>0.3276</v>
      </c>
      <c r="E288">
        <v>0.62</v>
      </c>
      <c r="G288" t="s">
        <v>632</v>
      </c>
      <c r="H288">
        <f t="shared" si="21"/>
        <v>0</v>
      </c>
      <c r="I288">
        <f t="shared" si="22"/>
        <v>0</v>
      </c>
      <c r="J288">
        <f t="shared" si="23"/>
        <v>0</v>
      </c>
      <c r="K288">
        <f t="shared" si="24"/>
        <v>0</v>
      </c>
    </row>
    <row r="289" spans="1:11" x14ac:dyDescent="0.2">
      <c r="A289" t="s">
        <v>633</v>
      </c>
      <c r="B289">
        <v>31.2</v>
      </c>
      <c r="C289">
        <v>1.01</v>
      </c>
      <c r="D289">
        <v>-0.22850000000000001</v>
      </c>
      <c r="E289">
        <v>0.38</v>
      </c>
      <c r="G289" t="s">
        <v>633</v>
      </c>
      <c r="H289">
        <f t="shared" si="21"/>
        <v>0</v>
      </c>
      <c r="I289">
        <f t="shared" si="22"/>
        <v>1.01</v>
      </c>
      <c r="J289">
        <f t="shared" si="23"/>
        <v>0</v>
      </c>
      <c r="K289">
        <f t="shared" si="24"/>
        <v>0</v>
      </c>
    </row>
    <row r="290" spans="1:11" x14ac:dyDescent="0.2">
      <c r="A290" t="s">
        <v>634</v>
      </c>
      <c r="B290">
        <v>43.84</v>
      </c>
      <c r="C290">
        <v>0.88</v>
      </c>
      <c r="D290">
        <v>-4.2700000000000002E-2</v>
      </c>
      <c r="E290">
        <v>-0.7</v>
      </c>
      <c r="G290" t="s">
        <v>634</v>
      </c>
      <c r="H290">
        <f t="shared" si="21"/>
        <v>0</v>
      </c>
      <c r="I290">
        <f t="shared" si="22"/>
        <v>0</v>
      </c>
      <c r="J290">
        <f t="shared" si="23"/>
        <v>0</v>
      </c>
      <c r="K290">
        <f t="shared" si="24"/>
        <v>0</v>
      </c>
    </row>
    <row r="291" spans="1:11" x14ac:dyDescent="0.2">
      <c r="A291" t="s">
        <v>635</v>
      </c>
      <c r="B291">
        <v>40.08</v>
      </c>
      <c r="C291">
        <v>0.84</v>
      </c>
      <c r="D291">
        <v>-1.4884999999999999</v>
      </c>
      <c r="E291">
        <v>-2.2799999999999998</v>
      </c>
      <c r="G291" t="s">
        <v>635</v>
      </c>
      <c r="H291">
        <f t="shared" si="21"/>
        <v>0</v>
      </c>
      <c r="I291">
        <f t="shared" si="22"/>
        <v>0</v>
      </c>
      <c r="J291">
        <f t="shared" si="23"/>
        <v>-1.4884999999999999</v>
      </c>
      <c r="K291">
        <f t="shared" si="24"/>
        <v>-2.2799999999999998</v>
      </c>
    </row>
    <row r="292" spans="1:11" x14ac:dyDescent="0.2">
      <c r="A292" t="s">
        <v>636</v>
      </c>
      <c r="B292">
        <v>48.76</v>
      </c>
      <c r="C292">
        <v>0.84</v>
      </c>
      <c r="D292">
        <v>-1.4251</v>
      </c>
      <c r="E292">
        <v>-0.18</v>
      </c>
      <c r="G292" t="s">
        <v>636</v>
      </c>
      <c r="H292">
        <f t="shared" si="21"/>
        <v>0</v>
      </c>
      <c r="I292">
        <f t="shared" si="22"/>
        <v>0</v>
      </c>
      <c r="J292">
        <f t="shared" si="23"/>
        <v>-1.4251</v>
      </c>
      <c r="K292">
        <f t="shared" si="24"/>
        <v>0</v>
      </c>
    </row>
    <row r="293" spans="1:11" x14ac:dyDescent="0.2">
      <c r="A293" t="s">
        <v>637</v>
      </c>
      <c r="B293">
        <v>73.44</v>
      </c>
      <c r="C293">
        <v>0.91</v>
      </c>
      <c r="D293">
        <v>-1.5921000000000001</v>
      </c>
      <c r="E293">
        <v>-0.94</v>
      </c>
      <c r="G293" t="s">
        <v>637</v>
      </c>
      <c r="H293">
        <f t="shared" si="21"/>
        <v>0</v>
      </c>
      <c r="I293">
        <f t="shared" si="22"/>
        <v>0</v>
      </c>
      <c r="J293">
        <f t="shared" si="23"/>
        <v>-1.5921000000000001</v>
      </c>
      <c r="K293">
        <f t="shared" si="24"/>
        <v>0</v>
      </c>
    </row>
    <row r="294" spans="1:11" x14ac:dyDescent="0.2">
      <c r="A294" t="s">
        <v>638</v>
      </c>
      <c r="B294">
        <v>68.39</v>
      </c>
      <c r="C294">
        <v>0.82</v>
      </c>
      <c r="D294">
        <v>-0.47170000000000001</v>
      </c>
      <c r="E294">
        <v>0.16</v>
      </c>
      <c r="G294" t="s">
        <v>638</v>
      </c>
      <c r="H294">
        <f t="shared" si="21"/>
        <v>0</v>
      </c>
      <c r="I294">
        <f t="shared" si="22"/>
        <v>0</v>
      </c>
      <c r="J294">
        <f t="shared" si="23"/>
        <v>0</v>
      </c>
      <c r="K294">
        <f t="shared" si="24"/>
        <v>0</v>
      </c>
    </row>
    <row r="295" spans="1:11" x14ac:dyDescent="0.2">
      <c r="A295" t="s">
        <v>639</v>
      </c>
      <c r="B295">
        <v>116.13</v>
      </c>
      <c r="C295">
        <v>0.63</v>
      </c>
      <c r="D295">
        <v>0.1278</v>
      </c>
      <c r="E295">
        <v>0.62</v>
      </c>
      <c r="G295" t="s">
        <v>639</v>
      </c>
      <c r="H295">
        <f t="shared" si="21"/>
        <v>116.13</v>
      </c>
      <c r="I295">
        <f t="shared" si="22"/>
        <v>0</v>
      </c>
      <c r="J295">
        <f t="shared" si="23"/>
        <v>0</v>
      </c>
      <c r="K295">
        <f t="shared" si="24"/>
        <v>0</v>
      </c>
    </row>
    <row r="296" spans="1:11" x14ac:dyDescent="0.2">
      <c r="A296" t="s">
        <v>640</v>
      </c>
      <c r="B296">
        <v>84.23</v>
      </c>
      <c r="C296">
        <v>0.53</v>
      </c>
      <c r="D296">
        <v>0.93300000000000005</v>
      </c>
      <c r="E296">
        <v>0.32</v>
      </c>
      <c r="G296" t="s">
        <v>640</v>
      </c>
      <c r="H296">
        <f t="shared" si="21"/>
        <v>0</v>
      </c>
      <c r="I296">
        <f t="shared" si="22"/>
        <v>0</v>
      </c>
      <c r="J296">
        <f t="shared" si="23"/>
        <v>0</v>
      </c>
      <c r="K296">
        <f t="shared" si="24"/>
        <v>0</v>
      </c>
    </row>
    <row r="297" spans="1:11" x14ac:dyDescent="0.2">
      <c r="A297" t="s">
        <v>641</v>
      </c>
      <c r="B297">
        <v>99.31</v>
      </c>
      <c r="C297">
        <v>-0.11</v>
      </c>
      <c r="D297">
        <v>-0.17810000000000001</v>
      </c>
      <c r="E297">
        <v>-0.18</v>
      </c>
      <c r="G297" t="s">
        <v>641</v>
      </c>
      <c r="H297">
        <f t="shared" si="21"/>
        <v>99.31</v>
      </c>
      <c r="I297">
        <f t="shared" si="22"/>
        <v>0</v>
      </c>
      <c r="J297">
        <f t="shared" si="23"/>
        <v>0</v>
      </c>
      <c r="K297">
        <f t="shared" si="24"/>
        <v>0</v>
      </c>
    </row>
    <row r="298" spans="1:11" x14ac:dyDescent="0.2">
      <c r="A298" t="s">
        <v>642</v>
      </c>
      <c r="B298">
        <v>53.81</v>
      </c>
      <c r="C298">
        <v>-0.61</v>
      </c>
      <c r="D298">
        <v>1.0166999999999999</v>
      </c>
      <c r="E298">
        <v>0.01</v>
      </c>
      <c r="G298" t="s">
        <v>642</v>
      </c>
      <c r="H298">
        <f t="shared" si="21"/>
        <v>0</v>
      </c>
      <c r="I298">
        <f t="shared" si="22"/>
        <v>0</v>
      </c>
      <c r="J298">
        <f t="shared" si="23"/>
        <v>0</v>
      </c>
      <c r="K298">
        <f t="shared" si="24"/>
        <v>0</v>
      </c>
    </row>
    <row r="299" spans="1:11" x14ac:dyDescent="0.2">
      <c r="A299" t="s">
        <v>643</v>
      </c>
      <c r="B299">
        <v>17.97</v>
      </c>
      <c r="C299">
        <v>-0.1</v>
      </c>
      <c r="D299">
        <v>-0.1021</v>
      </c>
      <c r="E299">
        <v>-7.0000000000000007E-2</v>
      </c>
      <c r="G299" t="s">
        <v>643</v>
      </c>
      <c r="H299">
        <f t="shared" si="21"/>
        <v>17.97</v>
      </c>
      <c r="I299">
        <f t="shared" si="22"/>
        <v>0</v>
      </c>
      <c r="J299">
        <f t="shared" si="23"/>
        <v>0</v>
      </c>
      <c r="K299">
        <f t="shared" si="24"/>
        <v>0</v>
      </c>
    </row>
    <row r="300" spans="1:11" x14ac:dyDescent="0.2">
      <c r="A300" t="s">
        <v>644</v>
      </c>
      <c r="B300">
        <v>17.78</v>
      </c>
      <c r="C300">
        <v>0.01</v>
      </c>
      <c r="D300">
        <v>7.5300000000000006E-2</v>
      </c>
      <c r="E300">
        <v>0.13</v>
      </c>
      <c r="G300" t="s">
        <v>644</v>
      </c>
      <c r="H300">
        <f t="shared" si="21"/>
        <v>17.78</v>
      </c>
      <c r="I300">
        <f t="shared" si="22"/>
        <v>0</v>
      </c>
      <c r="J300">
        <f t="shared" si="23"/>
        <v>0</v>
      </c>
      <c r="K300">
        <f t="shared" si="24"/>
        <v>0</v>
      </c>
    </row>
    <row r="301" spans="1:11" x14ac:dyDescent="0.2">
      <c r="A301" t="s">
        <v>645</v>
      </c>
      <c r="B301">
        <v>11.15</v>
      </c>
      <c r="C301">
        <v>0.05</v>
      </c>
      <c r="D301">
        <v>-0.28039999999999998</v>
      </c>
      <c r="E301">
        <v>-7.0000000000000007E-2</v>
      </c>
      <c r="G301" t="s">
        <v>645</v>
      </c>
      <c r="H301">
        <f t="shared" si="21"/>
        <v>11.15</v>
      </c>
      <c r="I301">
        <f t="shared" si="22"/>
        <v>0</v>
      </c>
      <c r="J301">
        <f t="shared" si="23"/>
        <v>0</v>
      </c>
      <c r="K301">
        <f t="shared" si="24"/>
        <v>0</v>
      </c>
    </row>
    <row r="302" spans="1:11" x14ac:dyDescent="0.2">
      <c r="A302" t="s">
        <v>646</v>
      </c>
      <c r="B302">
        <v>33.090000000000003</v>
      </c>
      <c r="C302">
        <v>0.18</v>
      </c>
      <c r="D302">
        <v>0.46660000000000001</v>
      </c>
      <c r="E302">
        <v>0.01</v>
      </c>
      <c r="G302" t="s">
        <v>646</v>
      </c>
      <c r="H302">
        <f t="shared" si="21"/>
        <v>0</v>
      </c>
      <c r="I302">
        <f t="shared" si="22"/>
        <v>0</v>
      </c>
      <c r="J302">
        <f t="shared" si="23"/>
        <v>0</v>
      </c>
      <c r="K302">
        <f t="shared" si="24"/>
        <v>0</v>
      </c>
    </row>
    <row r="303" spans="1:11" x14ac:dyDescent="0.2">
      <c r="A303" t="s">
        <v>647</v>
      </c>
      <c r="B303">
        <v>69.77</v>
      </c>
      <c r="C303">
        <v>0.28000000000000003</v>
      </c>
      <c r="D303">
        <v>-0.66979999999999995</v>
      </c>
      <c r="E303">
        <v>-1.26</v>
      </c>
      <c r="G303" t="s">
        <v>647</v>
      </c>
      <c r="H303">
        <f t="shared" si="21"/>
        <v>0</v>
      </c>
      <c r="I303">
        <f t="shared" si="22"/>
        <v>0</v>
      </c>
      <c r="J303">
        <f t="shared" si="23"/>
        <v>0</v>
      </c>
      <c r="K303">
        <f t="shared" si="24"/>
        <v>-1.26</v>
      </c>
    </row>
    <row r="304" spans="1:11" x14ac:dyDescent="0.2">
      <c r="A304" t="s">
        <v>648</v>
      </c>
      <c r="B304">
        <v>47.71</v>
      </c>
      <c r="C304">
        <v>0.3</v>
      </c>
      <c r="D304">
        <v>0.64239999999999997</v>
      </c>
      <c r="E304">
        <v>0.86</v>
      </c>
      <c r="G304" t="s">
        <v>648</v>
      </c>
      <c r="H304">
        <f t="shared" si="21"/>
        <v>0</v>
      </c>
      <c r="I304">
        <f t="shared" si="22"/>
        <v>0</v>
      </c>
      <c r="J304">
        <f t="shared" si="23"/>
        <v>0</v>
      </c>
      <c r="K304">
        <f t="shared" si="24"/>
        <v>0</v>
      </c>
    </row>
    <row r="305" spans="1:11" x14ac:dyDescent="0.2">
      <c r="A305" t="s">
        <v>649</v>
      </c>
      <c r="B305">
        <v>88.71</v>
      </c>
      <c r="C305">
        <v>0.14000000000000001</v>
      </c>
      <c r="D305">
        <v>0.26519999999999999</v>
      </c>
      <c r="E305">
        <v>0.64</v>
      </c>
      <c r="G305" t="s">
        <v>649</v>
      </c>
      <c r="H305">
        <f t="shared" si="21"/>
        <v>0</v>
      </c>
      <c r="I305">
        <f t="shared" si="22"/>
        <v>0</v>
      </c>
      <c r="J305">
        <f t="shared" si="23"/>
        <v>0</v>
      </c>
      <c r="K305">
        <f t="shared" si="24"/>
        <v>0</v>
      </c>
    </row>
    <row r="306" spans="1:11" x14ac:dyDescent="0.2">
      <c r="A306" t="s">
        <v>650</v>
      </c>
      <c r="B306">
        <v>137.26</v>
      </c>
      <c r="C306">
        <v>0.19</v>
      </c>
      <c r="D306">
        <v>-1.6858</v>
      </c>
      <c r="E306">
        <v>-0.28999999999999998</v>
      </c>
      <c r="G306" t="s">
        <v>650</v>
      </c>
      <c r="H306">
        <f t="shared" si="21"/>
        <v>137.26</v>
      </c>
      <c r="I306">
        <f t="shared" si="22"/>
        <v>0</v>
      </c>
      <c r="J306">
        <f t="shared" si="23"/>
        <v>-1.6858</v>
      </c>
      <c r="K306">
        <f t="shared" si="24"/>
        <v>0</v>
      </c>
    </row>
    <row r="307" spans="1:11" x14ac:dyDescent="0.2">
      <c r="A307" t="s">
        <v>651</v>
      </c>
      <c r="B307">
        <v>78.31</v>
      </c>
      <c r="C307">
        <v>-0.05</v>
      </c>
      <c r="D307">
        <v>-1.5285</v>
      </c>
      <c r="E307">
        <v>-0.14000000000000001</v>
      </c>
      <c r="G307" t="s">
        <v>651</v>
      </c>
      <c r="H307">
        <f t="shared" si="21"/>
        <v>0</v>
      </c>
      <c r="I307">
        <f t="shared" si="22"/>
        <v>0</v>
      </c>
      <c r="J307">
        <f t="shared" si="23"/>
        <v>-1.5285</v>
      </c>
      <c r="K307">
        <f t="shared" si="24"/>
        <v>0</v>
      </c>
    </row>
    <row r="308" spans="1:11" x14ac:dyDescent="0.2">
      <c r="A308" t="s">
        <v>652</v>
      </c>
      <c r="B308">
        <v>47</v>
      </c>
      <c r="C308">
        <v>-0.43</v>
      </c>
      <c r="D308">
        <v>0.31809999999999999</v>
      </c>
      <c r="E308">
        <v>1.02</v>
      </c>
      <c r="G308" t="s">
        <v>652</v>
      </c>
      <c r="H308">
        <f t="shared" si="21"/>
        <v>0</v>
      </c>
      <c r="I308">
        <f t="shared" si="22"/>
        <v>0</v>
      </c>
      <c r="J308">
        <f t="shared" si="23"/>
        <v>0</v>
      </c>
      <c r="K308">
        <f t="shared" si="24"/>
        <v>0</v>
      </c>
    </row>
    <row r="309" spans="1:11" x14ac:dyDescent="0.2">
      <c r="A309" t="s">
        <v>653</v>
      </c>
      <c r="B309">
        <v>70.650000000000006</v>
      </c>
      <c r="C309">
        <v>-0.23</v>
      </c>
      <c r="D309">
        <v>-0.40939999999999999</v>
      </c>
      <c r="E309">
        <v>1.1499999999999999</v>
      </c>
      <c r="G309" t="s">
        <v>653</v>
      </c>
      <c r="H309">
        <f t="shared" si="21"/>
        <v>0</v>
      </c>
      <c r="I309">
        <f t="shared" si="22"/>
        <v>0</v>
      </c>
      <c r="J309">
        <f t="shared" si="23"/>
        <v>0</v>
      </c>
      <c r="K309">
        <f t="shared" si="24"/>
        <v>1.1499999999999999</v>
      </c>
    </row>
    <row r="310" spans="1:11" x14ac:dyDescent="0.2">
      <c r="A310" t="s">
        <v>654</v>
      </c>
      <c r="B310">
        <v>71.209999999999994</v>
      </c>
      <c r="C310">
        <v>-0.46</v>
      </c>
      <c r="D310">
        <v>-9.4299999999999995E-2</v>
      </c>
      <c r="E310">
        <v>0.19</v>
      </c>
      <c r="G310" t="s">
        <v>654</v>
      </c>
      <c r="H310">
        <f t="shared" si="21"/>
        <v>0</v>
      </c>
      <c r="I310">
        <f t="shared" si="22"/>
        <v>0</v>
      </c>
      <c r="J310">
        <f t="shared" si="23"/>
        <v>0</v>
      </c>
      <c r="K310">
        <f t="shared" si="24"/>
        <v>0</v>
      </c>
    </row>
    <row r="311" spans="1:11" x14ac:dyDescent="0.2">
      <c r="A311" t="s">
        <v>655</v>
      </c>
      <c r="B311">
        <v>39.880000000000003</v>
      </c>
      <c r="C311">
        <v>-0.39</v>
      </c>
      <c r="D311">
        <v>-0.2359</v>
      </c>
      <c r="E311">
        <v>-0.89</v>
      </c>
      <c r="G311" t="s">
        <v>655</v>
      </c>
      <c r="H311">
        <f t="shared" si="21"/>
        <v>0</v>
      </c>
      <c r="I311">
        <f t="shared" si="22"/>
        <v>0</v>
      </c>
      <c r="J311">
        <f t="shared" si="23"/>
        <v>0</v>
      </c>
      <c r="K311">
        <f t="shared" si="24"/>
        <v>0</v>
      </c>
    </row>
    <row r="312" spans="1:11" x14ac:dyDescent="0.2">
      <c r="A312" t="s">
        <v>656</v>
      </c>
      <c r="B312">
        <v>15.23</v>
      </c>
      <c r="C312">
        <v>0.46</v>
      </c>
      <c r="D312">
        <v>-0.20050000000000001</v>
      </c>
      <c r="E312">
        <v>1.1299999999999999</v>
      </c>
      <c r="G312" t="s">
        <v>656</v>
      </c>
      <c r="H312">
        <f t="shared" si="21"/>
        <v>15.23</v>
      </c>
      <c r="I312">
        <f t="shared" si="22"/>
        <v>0</v>
      </c>
      <c r="J312">
        <f t="shared" si="23"/>
        <v>0</v>
      </c>
      <c r="K312">
        <f t="shared" si="24"/>
        <v>1.1299999999999999</v>
      </c>
    </row>
    <row r="313" spans="1:11" x14ac:dyDescent="0.2">
      <c r="A313" t="s">
        <v>657</v>
      </c>
      <c r="B313">
        <v>24.85</v>
      </c>
      <c r="C313">
        <v>0.77</v>
      </c>
      <c r="D313">
        <v>-0.72019999999999995</v>
      </c>
      <c r="E313">
        <v>-0.48</v>
      </c>
      <c r="G313" t="s">
        <v>657</v>
      </c>
      <c r="H313">
        <f t="shared" si="21"/>
        <v>24.85</v>
      </c>
      <c r="I313">
        <f t="shared" si="22"/>
        <v>0</v>
      </c>
      <c r="J313">
        <f t="shared" si="23"/>
        <v>0</v>
      </c>
      <c r="K313">
        <f t="shared" si="24"/>
        <v>0</v>
      </c>
    </row>
    <row r="314" spans="1:11" x14ac:dyDescent="0.2">
      <c r="A314" t="s">
        <v>658</v>
      </c>
      <c r="B314">
        <v>9.98</v>
      </c>
      <c r="C314">
        <v>0.59</v>
      </c>
      <c r="D314">
        <v>0.85499999999999998</v>
      </c>
      <c r="E314">
        <v>0.38</v>
      </c>
      <c r="G314" t="s">
        <v>658</v>
      </c>
      <c r="H314">
        <f t="shared" si="21"/>
        <v>9.98</v>
      </c>
      <c r="I314">
        <f t="shared" si="22"/>
        <v>0</v>
      </c>
      <c r="J314">
        <f t="shared" si="23"/>
        <v>0</v>
      </c>
      <c r="K314">
        <f t="shared" si="24"/>
        <v>0</v>
      </c>
    </row>
    <row r="315" spans="1:11" x14ac:dyDescent="0.2">
      <c r="A315" t="s">
        <v>659</v>
      </c>
      <c r="B315">
        <v>25.94</v>
      </c>
      <c r="C315">
        <v>0.4</v>
      </c>
      <c r="D315">
        <v>-0.51539999999999997</v>
      </c>
      <c r="E315">
        <v>-1.1000000000000001</v>
      </c>
      <c r="G315" t="s">
        <v>659</v>
      </c>
      <c r="H315">
        <f t="shared" si="21"/>
        <v>25.94</v>
      </c>
      <c r="I315">
        <f t="shared" si="22"/>
        <v>0</v>
      </c>
      <c r="J315">
        <f t="shared" si="23"/>
        <v>0</v>
      </c>
      <c r="K315">
        <f t="shared" si="24"/>
        <v>-1.1000000000000001</v>
      </c>
    </row>
    <row r="316" spans="1:11" x14ac:dyDescent="0.2">
      <c r="A316" t="s">
        <v>660</v>
      </c>
      <c r="B316">
        <v>100.3</v>
      </c>
      <c r="C316">
        <v>0.56000000000000005</v>
      </c>
      <c r="D316">
        <v>0.67830000000000001</v>
      </c>
      <c r="E316">
        <v>0.73</v>
      </c>
      <c r="G316" t="s">
        <v>660</v>
      </c>
      <c r="H316">
        <f t="shared" si="21"/>
        <v>100.3</v>
      </c>
      <c r="I316">
        <f t="shared" si="22"/>
        <v>0</v>
      </c>
      <c r="J316">
        <f t="shared" si="23"/>
        <v>0</v>
      </c>
      <c r="K316">
        <f t="shared" si="24"/>
        <v>0</v>
      </c>
    </row>
    <row r="317" spans="1:11" x14ac:dyDescent="0.2">
      <c r="A317" t="s">
        <v>661</v>
      </c>
      <c r="B317">
        <v>40.08</v>
      </c>
      <c r="C317">
        <v>0.48</v>
      </c>
      <c r="D317">
        <v>1.2301</v>
      </c>
      <c r="E317">
        <v>1.21</v>
      </c>
      <c r="G317" t="s">
        <v>661</v>
      </c>
      <c r="H317">
        <f t="shared" si="21"/>
        <v>0</v>
      </c>
      <c r="I317">
        <f t="shared" si="22"/>
        <v>0</v>
      </c>
      <c r="J317">
        <f t="shared" si="23"/>
        <v>1.2301</v>
      </c>
      <c r="K317">
        <f t="shared" si="24"/>
        <v>1.21</v>
      </c>
    </row>
    <row r="318" spans="1:11" x14ac:dyDescent="0.2">
      <c r="A318" t="s">
        <v>662</v>
      </c>
      <c r="B318">
        <v>81.09</v>
      </c>
      <c r="C318">
        <v>0.09</v>
      </c>
      <c r="D318">
        <v>0.35620000000000002</v>
      </c>
      <c r="E318">
        <v>1.52</v>
      </c>
      <c r="G318" t="s">
        <v>662</v>
      </c>
      <c r="H318">
        <f t="shared" si="21"/>
        <v>0</v>
      </c>
      <c r="I318">
        <f t="shared" si="22"/>
        <v>0</v>
      </c>
      <c r="J318">
        <f t="shared" si="23"/>
        <v>0</v>
      </c>
      <c r="K318">
        <f t="shared" si="24"/>
        <v>1.52</v>
      </c>
    </row>
    <row r="319" spans="1:11" x14ac:dyDescent="0.2">
      <c r="A319" t="s">
        <v>663</v>
      </c>
      <c r="B319">
        <v>80.89</v>
      </c>
      <c r="C319">
        <v>0.61</v>
      </c>
      <c r="D319">
        <v>-1.2706</v>
      </c>
      <c r="E319">
        <v>-0.06</v>
      </c>
      <c r="G319" t="s">
        <v>663</v>
      </c>
      <c r="H319">
        <f t="shared" si="21"/>
        <v>0</v>
      </c>
      <c r="I319">
        <f t="shared" si="22"/>
        <v>0</v>
      </c>
      <c r="J319">
        <f t="shared" si="23"/>
        <v>-1.2706</v>
      </c>
      <c r="K319">
        <f t="shared" si="24"/>
        <v>0</v>
      </c>
    </row>
    <row r="320" spans="1:11" x14ac:dyDescent="0.2">
      <c r="A320" t="s">
        <v>664</v>
      </c>
      <c r="B320">
        <v>98.94</v>
      </c>
      <c r="C320">
        <v>0.83</v>
      </c>
      <c r="D320">
        <v>-1.3479000000000001</v>
      </c>
      <c r="E320">
        <v>-1.83</v>
      </c>
      <c r="G320" t="s">
        <v>664</v>
      </c>
      <c r="H320">
        <f t="shared" si="21"/>
        <v>98.94</v>
      </c>
      <c r="I320">
        <f t="shared" si="22"/>
        <v>0</v>
      </c>
      <c r="J320">
        <f t="shared" si="23"/>
        <v>-1.3479000000000001</v>
      </c>
      <c r="K320">
        <f t="shared" si="24"/>
        <v>-1.83</v>
      </c>
    </row>
    <row r="321" spans="1:11" x14ac:dyDescent="0.2">
      <c r="A321" t="s">
        <v>665</v>
      </c>
      <c r="B321">
        <v>67.739999999999995</v>
      </c>
      <c r="C321">
        <v>0.14000000000000001</v>
      </c>
      <c r="D321">
        <v>-4.6199999999999998E-2</v>
      </c>
      <c r="E321">
        <v>-0.3</v>
      </c>
      <c r="G321" t="s">
        <v>665</v>
      </c>
      <c r="H321">
        <f t="shared" si="21"/>
        <v>0</v>
      </c>
      <c r="I321">
        <f t="shared" si="22"/>
        <v>0</v>
      </c>
      <c r="J321">
        <f t="shared" si="23"/>
        <v>0</v>
      </c>
      <c r="K321">
        <f t="shared" si="24"/>
        <v>0</v>
      </c>
    </row>
    <row r="322" spans="1:11" x14ac:dyDescent="0.2">
      <c r="A322" t="s">
        <v>666</v>
      </c>
      <c r="B322">
        <v>69.45</v>
      </c>
      <c r="C322">
        <v>0.19</v>
      </c>
      <c r="D322">
        <v>-0.76339999999999997</v>
      </c>
      <c r="E322">
        <v>-1.25</v>
      </c>
      <c r="G322" t="s">
        <v>666</v>
      </c>
      <c r="H322">
        <f t="shared" si="21"/>
        <v>0</v>
      </c>
      <c r="I322">
        <f t="shared" si="22"/>
        <v>0</v>
      </c>
      <c r="J322">
        <f t="shared" si="23"/>
        <v>0</v>
      </c>
      <c r="K322">
        <f t="shared" si="24"/>
        <v>-1.25</v>
      </c>
    </row>
    <row r="323" spans="1:11" x14ac:dyDescent="0.2">
      <c r="A323" t="s">
        <v>667</v>
      </c>
      <c r="B323">
        <v>40.700000000000003</v>
      </c>
      <c r="C323">
        <v>0.2</v>
      </c>
      <c r="D323">
        <v>-0.38319999999999999</v>
      </c>
      <c r="E323">
        <v>-0.05</v>
      </c>
      <c r="G323" t="s">
        <v>667</v>
      </c>
      <c r="H323">
        <f t="shared" si="21"/>
        <v>0</v>
      </c>
      <c r="I323">
        <f t="shared" si="22"/>
        <v>0</v>
      </c>
      <c r="J323">
        <f t="shared" si="23"/>
        <v>0</v>
      </c>
      <c r="K323">
        <f t="shared" si="24"/>
        <v>0</v>
      </c>
    </row>
    <row r="324" spans="1:11" x14ac:dyDescent="0.2">
      <c r="A324" t="s">
        <v>668</v>
      </c>
      <c r="B324">
        <v>25.45</v>
      </c>
      <c r="C324">
        <v>0</v>
      </c>
      <c r="D324">
        <v>-3.0200000000000001E-2</v>
      </c>
      <c r="E324">
        <v>-0.51</v>
      </c>
      <c r="G324" t="s">
        <v>668</v>
      </c>
      <c r="H324">
        <f t="shared" si="21"/>
        <v>25.45</v>
      </c>
      <c r="I324">
        <f t="shared" si="22"/>
        <v>0</v>
      </c>
      <c r="J324">
        <f t="shared" si="23"/>
        <v>0</v>
      </c>
      <c r="K324">
        <f t="shared" si="24"/>
        <v>0</v>
      </c>
    </row>
    <row r="325" spans="1:11" x14ac:dyDescent="0.2">
      <c r="A325" t="s">
        <v>669</v>
      </c>
      <c r="B325">
        <v>22.12</v>
      </c>
      <c r="C325">
        <v>0.01</v>
      </c>
      <c r="D325">
        <v>2.6100000000000002E-2</v>
      </c>
      <c r="E325">
        <v>0.37</v>
      </c>
      <c r="G325" t="s">
        <v>669</v>
      </c>
      <c r="H325">
        <f t="shared" si="21"/>
        <v>22.12</v>
      </c>
      <c r="I325">
        <f t="shared" si="22"/>
        <v>0</v>
      </c>
      <c r="J325">
        <f t="shared" si="23"/>
        <v>0</v>
      </c>
      <c r="K325">
        <f t="shared" si="24"/>
        <v>0</v>
      </c>
    </row>
    <row r="326" spans="1:11" x14ac:dyDescent="0.2">
      <c r="A326" t="s">
        <v>670</v>
      </c>
      <c r="B326">
        <v>32.54</v>
      </c>
      <c r="C326">
        <v>-0.02</v>
      </c>
      <c r="D326">
        <v>0.8024</v>
      </c>
      <c r="E326">
        <v>0.63</v>
      </c>
      <c r="G326" t="s">
        <v>670</v>
      </c>
      <c r="H326">
        <f t="shared" si="21"/>
        <v>0</v>
      </c>
      <c r="I326">
        <f t="shared" si="22"/>
        <v>0</v>
      </c>
      <c r="J326">
        <f t="shared" si="23"/>
        <v>0</v>
      </c>
      <c r="K326">
        <f t="shared" si="24"/>
        <v>0</v>
      </c>
    </row>
    <row r="327" spans="1:11" x14ac:dyDescent="0.2">
      <c r="A327" t="s">
        <v>671</v>
      </c>
      <c r="B327">
        <v>63.53</v>
      </c>
      <c r="C327">
        <v>-0.66</v>
      </c>
      <c r="D327">
        <v>2.98E-2</v>
      </c>
      <c r="E327">
        <v>-0.98</v>
      </c>
      <c r="G327" t="s">
        <v>671</v>
      </c>
      <c r="H327">
        <f t="shared" ref="H327:H390" si="25">IF(OR(B327&gt;B$4,B327&lt;B$3),B327,0)</f>
        <v>0</v>
      </c>
      <c r="I327">
        <f t="shared" ref="I327:I390" si="26">IF(OR(C327&gt;C$4,C327&lt;C$3),C327,0)</f>
        <v>0</v>
      </c>
      <c r="J327">
        <f t="shared" ref="J327:J390" si="27">IF(OR(D327&gt;D$4,D327&lt;D$3),D327,0)</f>
        <v>0</v>
      </c>
      <c r="K327">
        <f t="shared" ref="K327:K390" si="28">IF(OR(E327&gt;E$4,E327&lt;E$3),E327,0)</f>
        <v>-0.98</v>
      </c>
    </row>
    <row r="328" spans="1:11" x14ac:dyDescent="0.2">
      <c r="A328" t="s">
        <v>672</v>
      </c>
      <c r="B328">
        <v>79.069999999999993</v>
      </c>
      <c r="C328">
        <v>-0.7</v>
      </c>
      <c r="D328">
        <v>0.22770000000000001</v>
      </c>
      <c r="E328">
        <v>-0.31</v>
      </c>
      <c r="G328" t="s">
        <v>672</v>
      </c>
      <c r="H328">
        <f t="shared" si="25"/>
        <v>0</v>
      </c>
      <c r="I328">
        <f t="shared" si="26"/>
        <v>0</v>
      </c>
      <c r="J328">
        <f t="shared" si="27"/>
        <v>0</v>
      </c>
      <c r="K328">
        <f t="shared" si="28"/>
        <v>0</v>
      </c>
    </row>
    <row r="329" spans="1:11" x14ac:dyDescent="0.2">
      <c r="A329" t="s">
        <v>673</v>
      </c>
      <c r="B329">
        <v>61.66</v>
      </c>
      <c r="C329">
        <v>-0.7</v>
      </c>
      <c r="D329">
        <v>-2.1038999999999999</v>
      </c>
      <c r="E329">
        <v>-0.44</v>
      </c>
      <c r="G329" t="s">
        <v>673</v>
      </c>
      <c r="H329">
        <f t="shared" si="25"/>
        <v>0</v>
      </c>
      <c r="I329">
        <f t="shared" si="26"/>
        <v>0</v>
      </c>
      <c r="J329">
        <f t="shared" si="27"/>
        <v>-2.1038999999999999</v>
      </c>
      <c r="K329">
        <f t="shared" si="28"/>
        <v>0</v>
      </c>
    </row>
    <row r="330" spans="1:11" x14ac:dyDescent="0.2">
      <c r="A330" t="s">
        <v>674</v>
      </c>
      <c r="B330">
        <v>79.599999999999994</v>
      </c>
      <c r="C330">
        <v>-0.64</v>
      </c>
      <c r="D330">
        <v>-0.17050000000000001</v>
      </c>
      <c r="E330">
        <v>1.2650999999999999</v>
      </c>
      <c r="G330" t="s">
        <v>674</v>
      </c>
      <c r="H330">
        <f t="shared" si="25"/>
        <v>0</v>
      </c>
      <c r="I330">
        <f t="shared" si="26"/>
        <v>0</v>
      </c>
      <c r="J330">
        <f t="shared" si="27"/>
        <v>0</v>
      </c>
      <c r="K330">
        <f t="shared" si="28"/>
        <v>1.2650999999999999</v>
      </c>
    </row>
    <row r="331" spans="1:11" x14ac:dyDescent="0.2">
      <c r="A331" t="s">
        <v>675</v>
      </c>
      <c r="B331">
        <v>92.93</v>
      </c>
      <c r="C331">
        <v>-0.48</v>
      </c>
      <c r="D331">
        <v>-0.15579999999999999</v>
      </c>
      <c r="E331">
        <v>-0.51060000000000005</v>
      </c>
      <c r="G331" t="s">
        <v>675</v>
      </c>
      <c r="H331">
        <f t="shared" si="25"/>
        <v>92.93</v>
      </c>
      <c r="I331">
        <f t="shared" si="26"/>
        <v>0</v>
      </c>
      <c r="J331">
        <f t="shared" si="27"/>
        <v>0</v>
      </c>
      <c r="K331">
        <f t="shared" si="28"/>
        <v>0</v>
      </c>
    </row>
    <row r="332" spans="1:11" x14ac:dyDescent="0.2">
      <c r="A332" t="s">
        <v>676</v>
      </c>
      <c r="B332">
        <v>86.05</v>
      </c>
      <c r="C332">
        <v>-0.62</v>
      </c>
      <c r="D332">
        <v>-1.6037999999999999</v>
      </c>
      <c r="E332">
        <v>-1.2779</v>
      </c>
      <c r="G332" t="s">
        <v>676</v>
      </c>
      <c r="H332">
        <f t="shared" si="25"/>
        <v>0</v>
      </c>
      <c r="I332">
        <f t="shared" si="26"/>
        <v>0</v>
      </c>
      <c r="J332">
        <f t="shared" si="27"/>
        <v>-1.6037999999999999</v>
      </c>
      <c r="K332">
        <f t="shared" si="28"/>
        <v>-1.2779</v>
      </c>
    </row>
    <row r="333" spans="1:11" x14ac:dyDescent="0.2">
      <c r="A333" t="s">
        <v>677</v>
      </c>
      <c r="B333">
        <v>81.47</v>
      </c>
      <c r="C333">
        <v>-0.84</v>
      </c>
      <c r="D333">
        <v>0.13830000000000001</v>
      </c>
      <c r="E333">
        <v>1.2353000000000001</v>
      </c>
      <c r="G333" t="s">
        <v>677</v>
      </c>
      <c r="H333">
        <f t="shared" si="25"/>
        <v>0</v>
      </c>
      <c r="I333">
        <f t="shared" si="26"/>
        <v>0</v>
      </c>
      <c r="J333">
        <f t="shared" si="27"/>
        <v>0</v>
      </c>
      <c r="K333">
        <f t="shared" si="28"/>
        <v>1.2353000000000001</v>
      </c>
    </row>
    <row r="334" spans="1:11" x14ac:dyDescent="0.2">
      <c r="A334" t="s">
        <v>678</v>
      </c>
      <c r="B334">
        <v>54.63</v>
      </c>
      <c r="C334">
        <v>-0.42</v>
      </c>
      <c r="D334">
        <v>0.15579999999999999</v>
      </c>
      <c r="E334">
        <v>-1.1444000000000001</v>
      </c>
      <c r="G334" t="s">
        <v>678</v>
      </c>
      <c r="H334">
        <f t="shared" si="25"/>
        <v>0</v>
      </c>
      <c r="I334">
        <f t="shared" si="26"/>
        <v>0</v>
      </c>
      <c r="J334">
        <f t="shared" si="27"/>
        <v>0</v>
      </c>
      <c r="K334">
        <f t="shared" si="28"/>
        <v>-1.1444000000000001</v>
      </c>
    </row>
    <row r="335" spans="1:11" x14ac:dyDescent="0.2">
      <c r="A335" t="s">
        <v>679</v>
      </c>
      <c r="B335">
        <v>32.15</v>
      </c>
      <c r="C335">
        <v>-0.18</v>
      </c>
      <c r="D335">
        <v>1.0708</v>
      </c>
      <c r="E335">
        <v>0.84119999999999995</v>
      </c>
      <c r="G335" t="s">
        <v>679</v>
      </c>
      <c r="H335">
        <f t="shared" si="25"/>
        <v>0</v>
      </c>
      <c r="I335">
        <f t="shared" si="26"/>
        <v>0</v>
      </c>
      <c r="J335">
        <f t="shared" si="27"/>
        <v>1.0708</v>
      </c>
      <c r="K335">
        <f t="shared" si="28"/>
        <v>0</v>
      </c>
    </row>
    <row r="336" spans="1:11" x14ac:dyDescent="0.2">
      <c r="A336" t="s">
        <v>680</v>
      </c>
      <c r="B336">
        <v>23.56</v>
      </c>
      <c r="C336">
        <v>0.21</v>
      </c>
      <c r="D336">
        <v>0.1027</v>
      </c>
      <c r="E336">
        <v>0.90239999999999998</v>
      </c>
      <c r="G336" t="s">
        <v>680</v>
      </c>
      <c r="H336">
        <f t="shared" si="25"/>
        <v>23.56</v>
      </c>
      <c r="I336">
        <f t="shared" si="26"/>
        <v>0</v>
      </c>
      <c r="J336">
        <f t="shared" si="27"/>
        <v>0</v>
      </c>
      <c r="K336">
        <f t="shared" si="28"/>
        <v>0</v>
      </c>
    </row>
    <row r="337" spans="1:11" x14ac:dyDescent="0.2">
      <c r="A337" t="s">
        <v>681</v>
      </c>
      <c r="B337">
        <v>11.28</v>
      </c>
      <c r="C337">
        <v>0.59</v>
      </c>
      <c r="D337">
        <v>-0.26519999999999999</v>
      </c>
      <c r="E337">
        <v>-1.7263999999999999</v>
      </c>
      <c r="G337" t="s">
        <v>681</v>
      </c>
      <c r="H337">
        <f t="shared" si="25"/>
        <v>11.28</v>
      </c>
      <c r="I337">
        <f t="shared" si="26"/>
        <v>0</v>
      </c>
      <c r="J337">
        <f t="shared" si="27"/>
        <v>0</v>
      </c>
      <c r="K337">
        <f t="shared" si="28"/>
        <v>-1.7263999999999999</v>
      </c>
    </row>
    <row r="338" spans="1:11" x14ac:dyDescent="0.2">
      <c r="A338" t="s">
        <v>682</v>
      </c>
      <c r="B338">
        <v>42.22</v>
      </c>
      <c r="C338">
        <v>0.65</v>
      </c>
      <c r="D338">
        <v>0.60650000000000004</v>
      </c>
      <c r="E338">
        <v>-1.6218999999999999</v>
      </c>
      <c r="G338" t="s">
        <v>682</v>
      </c>
      <c r="H338">
        <f t="shared" si="25"/>
        <v>0</v>
      </c>
      <c r="I338">
        <f t="shared" si="26"/>
        <v>0</v>
      </c>
      <c r="J338">
        <f t="shared" si="27"/>
        <v>0</v>
      </c>
      <c r="K338">
        <f t="shared" si="28"/>
        <v>-1.6218999999999999</v>
      </c>
    </row>
    <row r="339" spans="1:11" x14ac:dyDescent="0.2">
      <c r="A339" t="s">
        <v>683</v>
      </c>
      <c r="B339">
        <v>97.76</v>
      </c>
      <c r="C339">
        <v>0.77</v>
      </c>
      <c r="D339">
        <v>-1.0290999999999999</v>
      </c>
      <c r="E339">
        <v>-2.2439</v>
      </c>
      <c r="G339" t="s">
        <v>683</v>
      </c>
      <c r="H339">
        <f t="shared" si="25"/>
        <v>97.76</v>
      </c>
      <c r="I339">
        <f t="shared" si="26"/>
        <v>0</v>
      </c>
      <c r="J339">
        <f t="shared" si="27"/>
        <v>-1.0290999999999999</v>
      </c>
      <c r="K339">
        <f t="shared" si="28"/>
        <v>-2.2439</v>
      </c>
    </row>
    <row r="340" spans="1:11" x14ac:dyDescent="0.2">
      <c r="A340" t="s">
        <v>684</v>
      </c>
      <c r="B340">
        <v>58.83</v>
      </c>
      <c r="C340">
        <v>1</v>
      </c>
      <c r="D340">
        <v>0.52129999999999999</v>
      </c>
      <c r="E340">
        <v>0.43680000000000002</v>
      </c>
      <c r="G340" t="s">
        <v>684</v>
      </c>
      <c r="H340">
        <f t="shared" si="25"/>
        <v>0</v>
      </c>
      <c r="I340">
        <f t="shared" si="26"/>
        <v>1</v>
      </c>
      <c r="J340">
        <f t="shared" si="27"/>
        <v>0</v>
      </c>
      <c r="K340">
        <f t="shared" si="28"/>
        <v>0</v>
      </c>
    </row>
    <row r="341" spans="1:11" x14ac:dyDescent="0.2">
      <c r="A341" t="s">
        <v>685</v>
      </c>
      <c r="B341">
        <v>23.45</v>
      </c>
      <c r="C341">
        <v>0.64</v>
      </c>
      <c r="D341">
        <v>2.2816999999999998</v>
      </c>
      <c r="E341">
        <v>1.3366</v>
      </c>
      <c r="G341" t="s">
        <v>685</v>
      </c>
      <c r="H341">
        <f t="shared" si="25"/>
        <v>23.45</v>
      </c>
      <c r="I341">
        <f t="shared" si="26"/>
        <v>0</v>
      </c>
      <c r="J341">
        <f t="shared" si="27"/>
        <v>2.2816999999999998</v>
      </c>
      <c r="K341">
        <f t="shared" si="28"/>
        <v>1.3366</v>
      </c>
    </row>
    <row r="342" spans="1:11" x14ac:dyDescent="0.2">
      <c r="A342" t="s">
        <v>686</v>
      </c>
      <c r="B342">
        <v>58.97</v>
      </c>
      <c r="C342">
        <v>0.64</v>
      </c>
      <c r="D342">
        <v>2.0337999999999998</v>
      </c>
      <c r="E342">
        <v>0.22270000000000001</v>
      </c>
      <c r="G342" t="s">
        <v>686</v>
      </c>
      <c r="H342">
        <f t="shared" si="25"/>
        <v>0</v>
      </c>
      <c r="I342">
        <f t="shared" si="26"/>
        <v>0</v>
      </c>
      <c r="J342">
        <f t="shared" si="27"/>
        <v>2.0337999999999998</v>
      </c>
      <c r="K342">
        <f t="shared" si="28"/>
        <v>0</v>
      </c>
    </row>
    <row r="343" spans="1:11" x14ac:dyDescent="0.2">
      <c r="A343" t="s">
        <v>687</v>
      </c>
      <c r="B343">
        <v>57.73</v>
      </c>
      <c r="C343">
        <v>0.39</v>
      </c>
      <c r="D343">
        <v>-1.3069</v>
      </c>
      <c r="E343">
        <v>-0.47</v>
      </c>
      <c r="G343" t="s">
        <v>687</v>
      </c>
      <c r="H343">
        <f t="shared" si="25"/>
        <v>0</v>
      </c>
      <c r="I343">
        <f t="shared" si="26"/>
        <v>0</v>
      </c>
      <c r="J343">
        <f t="shared" si="27"/>
        <v>-1.3069</v>
      </c>
      <c r="K343">
        <f t="shared" si="28"/>
        <v>0</v>
      </c>
    </row>
    <row r="344" spans="1:11" x14ac:dyDescent="0.2">
      <c r="A344" t="s">
        <v>688</v>
      </c>
      <c r="B344">
        <v>78.489999999999995</v>
      </c>
      <c r="C344">
        <v>-0.19</v>
      </c>
      <c r="D344">
        <v>1.1820999999999999</v>
      </c>
      <c r="E344">
        <v>1.4424999999999999</v>
      </c>
      <c r="G344" t="s">
        <v>688</v>
      </c>
      <c r="H344">
        <f t="shared" si="25"/>
        <v>0</v>
      </c>
      <c r="I344">
        <f t="shared" si="26"/>
        <v>0</v>
      </c>
      <c r="J344">
        <f t="shared" si="27"/>
        <v>1.1820999999999999</v>
      </c>
      <c r="K344">
        <f t="shared" si="28"/>
        <v>1.4424999999999999</v>
      </c>
    </row>
    <row r="345" spans="1:11" x14ac:dyDescent="0.2">
      <c r="A345" t="s">
        <v>689</v>
      </c>
      <c r="B345">
        <v>73.150000000000006</v>
      </c>
      <c r="C345">
        <v>-0.32</v>
      </c>
      <c r="D345">
        <v>0.54430000000000001</v>
      </c>
      <c r="E345">
        <v>0.1694</v>
      </c>
      <c r="G345" t="s">
        <v>689</v>
      </c>
      <c r="H345">
        <f t="shared" si="25"/>
        <v>0</v>
      </c>
      <c r="I345">
        <f t="shared" si="26"/>
        <v>0</v>
      </c>
      <c r="J345">
        <f t="shared" si="27"/>
        <v>0</v>
      </c>
      <c r="K345">
        <f t="shared" si="28"/>
        <v>0</v>
      </c>
    </row>
    <row r="346" spans="1:11" x14ac:dyDescent="0.2">
      <c r="A346" t="s">
        <v>690</v>
      </c>
      <c r="B346">
        <v>54.33</v>
      </c>
      <c r="C346">
        <v>-0.41</v>
      </c>
      <c r="D346">
        <v>0.89370000000000005</v>
      </c>
      <c r="E346">
        <v>0.66379999999999995</v>
      </c>
      <c r="G346" t="s">
        <v>690</v>
      </c>
      <c r="H346">
        <f t="shared" si="25"/>
        <v>0</v>
      </c>
      <c r="I346">
        <f t="shared" si="26"/>
        <v>0</v>
      </c>
      <c r="J346">
        <f t="shared" si="27"/>
        <v>0</v>
      </c>
      <c r="K346">
        <f t="shared" si="28"/>
        <v>0</v>
      </c>
    </row>
    <row r="347" spans="1:11" x14ac:dyDescent="0.2">
      <c r="A347" t="s">
        <v>691</v>
      </c>
      <c r="B347">
        <v>36.14</v>
      </c>
      <c r="C347">
        <v>-0.83</v>
      </c>
      <c r="D347">
        <v>-0.55500000000000005</v>
      </c>
      <c r="E347">
        <v>-1.3064</v>
      </c>
      <c r="G347" t="s">
        <v>691</v>
      </c>
      <c r="H347">
        <f t="shared" si="25"/>
        <v>0</v>
      </c>
      <c r="I347">
        <f t="shared" si="26"/>
        <v>0</v>
      </c>
      <c r="J347">
        <f t="shared" si="27"/>
        <v>0</v>
      </c>
      <c r="K347">
        <f t="shared" si="28"/>
        <v>-1.3064</v>
      </c>
    </row>
    <row r="348" spans="1:11" x14ac:dyDescent="0.2">
      <c r="A348" t="s">
        <v>692</v>
      </c>
      <c r="B348">
        <v>16.399999999999999</v>
      </c>
      <c r="C348">
        <v>-0.75</v>
      </c>
      <c r="D348">
        <v>-0.39650000000000002</v>
      </c>
      <c r="E348">
        <v>-0.57940000000000003</v>
      </c>
      <c r="G348" t="s">
        <v>692</v>
      </c>
      <c r="H348">
        <f t="shared" si="25"/>
        <v>16.399999999999999</v>
      </c>
      <c r="I348">
        <f t="shared" si="26"/>
        <v>0</v>
      </c>
      <c r="J348">
        <f t="shared" si="27"/>
        <v>0</v>
      </c>
      <c r="K348">
        <f t="shared" si="28"/>
        <v>0</v>
      </c>
    </row>
    <row r="349" spans="1:11" x14ac:dyDescent="0.2">
      <c r="A349" t="s">
        <v>693</v>
      </c>
      <c r="B349">
        <v>24.94</v>
      </c>
      <c r="C349">
        <v>-0.9</v>
      </c>
      <c r="D349">
        <v>-3.3700000000000001E-2</v>
      </c>
      <c r="E349">
        <v>-0.13900000000000001</v>
      </c>
      <c r="G349" t="s">
        <v>693</v>
      </c>
      <c r="H349">
        <f t="shared" si="25"/>
        <v>24.94</v>
      </c>
      <c r="I349">
        <f t="shared" si="26"/>
        <v>0</v>
      </c>
      <c r="J349">
        <f t="shared" si="27"/>
        <v>0</v>
      </c>
      <c r="K349">
        <f t="shared" si="28"/>
        <v>0</v>
      </c>
    </row>
    <row r="350" spans="1:11" x14ac:dyDescent="0.2">
      <c r="A350" t="s">
        <v>694</v>
      </c>
      <c r="B350">
        <v>13.97</v>
      </c>
      <c r="C350">
        <v>-1.06</v>
      </c>
      <c r="D350">
        <v>0.1789</v>
      </c>
      <c r="E350">
        <v>0.72130000000000005</v>
      </c>
      <c r="G350" t="s">
        <v>694</v>
      </c>
      <c r="H350">
        <f t="shared" si="25"/>
        <v>13.97</v>
      </c>
      <c r="I350">
        <f t="shared" si="26"/>
        <v>-1.06</v>
      </c>
      <c r="J350">
        <f t="shared" si="27"/>
        <v>0</v>
      </c>
      <c r="K350">
        <f t="shared" si="28"/>
        <v>0</v>
      </c>
    </row>
    <row r="351" spans="1:11" x14ac:dyDescent="0.2">
      <c r="A351" t="s">
        <v>695</v>
      </c>
      <c r="B351">
        <v>50.6</v>
      </c>
      <c r="C351">
        <v>-1.1299999999999999</v>
      </c>
      <c r="D351">
        <v>0.38350000000000001</v>
      </c>
      <c r="E351">
        <v>0.44650000000000001</v>
      </c>
      <c r="G351" t="s">
        <v>695</v>
      </c>
      <c r="H351">
        <f t="shared" si="25"/>
        <v>0</v>
      </c>
      <c r="I351">
        <f t="shared" si="26"/>
        <v>-1.1299999999999999</v>
      </c>
      <c r="J351">
        <f t="shared" si="27"/>
        <v>0</v>
      </c>
      <c r="K351">
        <f t="shared" si="28"/>
        <v>0</v>
      </c>
    </row>
    <row r="352" spans="1:11" x14ac:dyDescent="0.2">
      <c r="A352" t="s">
        <v>696</v>
      </c>
      <c r="B352">
        <v>98.97</v>
      </c>
      <c r="C352">
        <v>-1.1200000000000001</v>
      </c>
      <c r="D352">
        <v>-0.51870000000000005</v>
      </c>
      <c r="E352">
        <v>0.5756</v>
      </c>
      <c r="G352" t="s">
        <v>696</v>
      </c>
      <c r="H352">
        <f t="shared" si="25"/>
        <v>98.97</v>
      </c>
      <c r="I352">
        <f t="shared" si="26"/>
        <v>-1.1200000000000001</v>
      </c>
      <c r="J352">
        <f t="shared" si="27"/>
        <v>0</v>
      </c>
      <c r="K352">
        <f t="shared" si="28"/>
        <v>0</v>
      </c>
    </row>
    <row r="353" spans="1:11" x14ac:dyDescent="0.2">
      <c r="A353" t="s">
        <v>697</v>
      </c>
      <c r="B353">
        <v>83.12</v>
      </c>
      <c r="C353">
        <v>-1.19</v>
      </c>
      <c r="D353">
        <v>0.82110000000000005</v>
      </c>
      <c r="E353">
        <v>0.34360000000000002</v>
      </c>
      <c r="G353" t="s">
        <v>697</v>
      </c>
      <c r="H353">
        <f t="shared" si="25"/>
        <v>0</v>
      </c>
      <c r="I353">
        <f t="shared" si="26"/>
        <v>-1.19</v>
      </c>
      <c r="J353">
        <f t="shared" si="27"/>
        <v>0</v>
      </c>
      <c r="K353">
        <f t="shared" si="28"/>
        <v>0</v>
      </c>
    </row>
    <row r="354" spans="1:11" x14ac:dyDescent="0.2">
      <c r="A354" t="s">
        <v>698</v>
      </c>
      <c r="B354">
        <v>54.24</v>
      </c>
      <c r="C354">
        <v>-1.06</v>
      </c>
      <c r="D354">
        <v>0.81899999999999995</v>
      </c>
      <c r="E354">
        <v>0.8901</v>
      </c>
      <c r="G354" t="s">
        <v>698</v>
      </c>
      <c r="H354">
        <f t="shared" si="25"/>
        <v>0</v>
      </c>
      <c r="I354">
        <f t="shared" si="26"/>
        <v>-1.06</v>
      </c>
      <c r="J354">
        <f t="shared" si="27"/>
        <v>0</v>
      </c>
      <c r="K354">
        <f t="shared" si="28"/>
        <v>0</v>
      </c>
    </row>
    <row r="355" spans="1:11" x14ac:dyDescent="0.2">
      <c r="A355" t="s">
        <v>699</v>
      </c>
      <c r="B355">
        <v>49.08</v>
      </c>
      <c r="C355">
        <v>-1.27</v>
      </c>
      <c r="D355">
        <v>0.93810000000000004</v>
      </c>
      <c r="E355">
        <v>0.73460000000000003</v>
      </c>
      <c r="G355" t="s">
        <v>699</v>
      </c>
      <c r="H355">
        <f t="shared" si="25"/>
        <v>0</v>
      </c>
      <c r="I355">
        <f t="shared" si="26"/>
        <v>-1.27</v>
      </c>
      <c r="J355">
        <f t="shared" si="27"/>
        <v>0</v>
      </c>
      <c r="K355">
        <f t="shared" si="28"/>
        <v>0</v>
      </c>
    </row>
    <row r="356" spans="1:11" x14ac:dyDescent="0.2">
      <c r="A356" t="s">
        <v>700</v>
      </c>
      <c r="B356">
        <v>63.19</v>
      </c>
      <c r="C356">
        <v>-1.52</v>
      </c>
      <c r="D356">
        <v>0.58560000000000001</v>
      </c>
      <c r="E356">
        <v>7.6100000000000001E-2</v>
      </c>
      <c r="G356" t="s">
        <v>700</v>
      </c>
      <c r="H356">
        <f t="shared" si="25"/>
        <v>0</v>
      </c>
      <c r="I356">
        <f t="shared" si="26"/>
        <v>-1.52</v>
      </c>
      <c r="J356">
        <f t="shared" si="27"/>
        <v>0</v>
      </c>
      <c r="K356">
        <f t="shared" si="28"/>
        <v>0</v>
      </c>
    </row>
    <row r="357" spans="1:11" x14ac:dyDescent="0.2">
      <c r="A357" t="s">
        <v>701</v>
      </c>
      <c r="B357">
        <v>49.5</v>
      </c>
      <c r="C357">
        <v>-1.1100000000000001</v>
      </c>
      <c r="D357">
        <v>-0.45500000000000002</v>
      </c>
      <c r="E357">
        <v>-1.0654999999999999</v>
      </c>
      <c r="G357" t="s">
        <v>701</v>
      </c>
      <c r="H357">
        <f t="shared" si="25"/>
        <v>0</v>
      </c>
      <c r="I357">
        <f t="shared" si="26"/>
        <v>-1.1100000000000001</v>
      </c>
      <c r="J357">
        <f t="shared" si="27"/>
        <v>0</v>
      </c>
      <c r="K357">
        <f t="shared" si="28"/>
        <v>-1.0654999999999999</v>
      </c>
    </row>
    <row r="358" spans="1:11" x14ac:dyDescent="0.2">
      <c r="A358" t="s">
        <v>702</v>
      </c>
      <c r="B358">
        <v>54.02</v>
      </c>
      <c r="C358">
        <v>-0.99</v>
      </c>
      <c r="D358">
        <v>-1.2047000000000001</v>
      </c>
      <c r="E358">
        <v>-1.728</v>
      </c>
      <c r="G358" t="s">
        <v>702</v>
      </c>
      <c r="H358">
        <f t="shared" si="25"/>
        <v>0</v>
      </c>
      <c r="I358">
        <f t="shared" si="26"/>
        <v>0</v>
      </c>
      <c r="J358">
        <f t="shared" si="27"/>
        <v>-1.2047000000000001</v>
      </c>
      <c r="K358">
        <f t="shared" si="28"/>
        <v>-1.728</v>
      </c>
    </row>
    <row r="359" spans="1:11" x14ac:dyDescent="0.2">
      <c r="A359" t="s">
        <v>703</v>
      </c>
      <c r="B359">
        <v>27.66</v>
      </c>
      <c r="C359">
        <v>-0.8</v>
      </c>
      <c r="D359">
        <v>-8.9800000000000005E-2</v>
      </c>
      <c r="E359">
        <v>-1.3895</v>
      </c>
      <c r="G359" t="s">
        <v>703</v>
      </c>
      <c r="H359">
        <f t="shared" si="25"/>
        <v>0</v>
      </c>
      <c r="I359">
        <f t="shared" si="26"/>
        <v>0</v>
      </c>
      <c r="J359">
        <f t="shared" si="27"/>
        <v>0</v>
      </c>
      <c r="K359">
        <f t="shared" si="28"/>
        <v>-1.3895</v>
      </c>
    </row>
    <row r="360" spans="1:11" x14ac:dyDescent="0.2">
      <c r="A360" t="s">
        <v>704</v>
      </c>
      <c r="B360">
        <v>13.66</v>
      </c>
      <c r="C360">
        <v>-0.78</v>
      </c>
      <c r="D360">
        <v>-0.47989999999999999</v>
      </c>
      <c r="E360">
        <v>-1.2741</v>
      </c>
      <c r="G360" t="s">
        <v>704</v>
      </c>
      <c r="H360">
        <f t="shared" si="25"/>
        <v>13.66</v>
      </c>
      <c r="I360">
        <f t="shared" si="26"/>
        <v>0</v>
      </c>
      <c r="J360">
        <f t="shared" si="27"/>
        <v>0</v>
      </c>
      <c r="K360">
        <f t="shared" si="28"/>
        <v>-1.2741</v>
      </c>
    </row>
    <row r="361" spans="1:11" x14ac:dyDescent="0.2">
      <c r="A361" t="s">
        <v>705</v>
      </c>
      <c r="B361">
        <v>14.77</v>
      </c>
      <c r="C361">
        <v>-1.01</v>
      </c>
      <c r="D361">
        <v>-8.0500000000000002E-2</v>
      </c>
      <c r="E361">
        <v>-1.1601999999999999</v>
      </c>
      <c r="G361" t="s">
        <v>705</v>
      </c>
      <c r="H361">
        <f t="shared" si="25"/>
        <v>14.77</v>
      </c>
      <c r="I361">
        <f t="shared" si="26"/>
        <v>0</v>
      </c>
      <c r="J361">
        <f t="shared" si="27"/>
        <v>0</v>
      </c>
      <c r="K361">
        <f t="shared" si="28"/>
        <v>-1.1601999999999999</v>
      </c>
    </row>
    <row r="362" spans="1:11" x14ac:dyDescent="0.2">
      <c r="A362" t="s">
        <v>706</v>
      </c>
      <c r="B362">
        <v>60.67</v>
      </c>
      <c r="C362">
        <v>-1.02</v>
      </c>
      <c r="D362">
        <v>-0.3266</v>
      </c>
      <c r="E362">
        <v>1.0168999999999999</v>
      </c>
      <c r="G362" t="s">
        <v>706</v>
      </c>
      <c r="H362">
        <f t="shared" si="25"/>
        <v>0</v>
      </c>
      <c r="I362">
        <f t="shared" si="26"/>
        <v>0</v>
      </c>
      <c r="J362">
        <f t="shared" si="27"/>
        <v>0</v>
      </c>
      <c r="K362">
        <f t="shared" si="28"/>
        <v>0</v>
      </c>
    </row>
    <row r="363" spans="1:11" x14ac:dyDescent="0.2">
      <c r="A363" t="s">
        <v>707</v>
      </c>
      <c r="B363">
        <v>35.299999999999997</v>
      </c>
      <c r="C363">
        <v>-1.08</v>
      </c>
      <c r="D363">
        <v>1.6758</v>
      </c>
      <c r="E363">
        <v>-4.3400000000000001E-2</v>
      </c>
      <c r="G363" t="s">
        <v>707</v>
      </c>
      <c r="H363">
        <f t="shared" si="25"/>
        <v>0</v>
      </c>
      <c r="I363">
        <f t="shared" si="26"/>
        <v>-1.08</v>
      </c>
      <c r="J363">
        <f t="shared" si="27"/>
        <v>1.6758</v>
      </c>
      <c r="K363">
        <f t="shared" si="28"/>
        <v>0</v>
      </c>
    </row>
    <row r="364" spans="1:11" x14ac:dyDescent="0.2">
      <c r="A364" t="s">
        <v>708</v>
      </c>
      <c r="B364">
        <v>56.78</v>
      </c>
      <c r="C364">
        <v>-0.98</v>
      </c>
      <c r="D364">
        <v>9.2200000000000004E-2</v>
      </c>
      <c r="E364">
        <v>-0.31990000000000002</v>
      </c>
      <c r="G364" t="s">
        <v>708</v>
      </c>
      <c r="H364">
        <f t="shared" si="25"/>
        <v>0</v>
      </c>
      <c r="I364">
        <f t="shared" si="26"/>
        <v>0</v>
      </c>
      <c r="J364">
        <f t="shared" si="27"/>
        <v>0</v>
      </c>
      <c r="K364">
        <f t="shared" si="28"/>
        <v>0</v>
      </c>
    </row>
    <row r="365" spans="1:11" x14ac:dyDescent="0.2">
      <c r="A365" t="s">
        <v>709</v>
      </c>
      <c r="B365">
        <v>64.72</v>
      </c>
      <c r="C365">
        <v>-1.01</v>
      </c>
      <c r="D365">
        <v>0.64780000000000004</v>
      </c>
      <c r="E365">
        <v>-0.27650000000000002</v>
      </c>
      <c r="G365" t="s">
        <v>709</v>
      </c>
      <c r="H365">
        <f t="shared" si="25"/>
        <v>0</v>
      </c>
      <c r="I365">
        <f t="shared" si="26"/>
        <v>0</v>
      </c>
      <c r="J365">
        <f t="shared" si="27"/>
        <v>0</v>
      </c>
      <c r="K365">
        <f t="shared" si="28"/>
        <v>0</v>
      </c>
    </row>
    <row r="366" spans="1:11" x14ac:dyDescent="0.2">
      <c r="A366" t="s">
        <v>710</v>
      </c>
      <c r="B366">
        <v>85.94</v>
      </c>
      <c r="C366">
        <v>-1.01</v>
      </c>
      <c r="D366">
        <v>0.79969999999999997</v>
      </c>
      <c r="E366">
        <v>-7.4999999999999997E-3</v>
      </c>
      <c r="G366" t="s">
        <v>710</v>
      </c>
      <c r="H366">
        <f t="shared" si="25"/>
        <v>0</v>
      </c>
      <c r="I366">
        <f t="shared" si="26"/>
        <v>0</v>
      </c>
      <c r="J366">
        <f t="shared" si="27"/>
        <v>0</v>
      </c>
      <c r="K366">
        <f t="shared" si="28"/>
        <v>0</v>
      </c>
    </row>
    <row r="367" spans="1:11" x14ac:dyDescent="0.2">
      <c r="A367" t="s">
        <v>711</v>
      </c>
      <c r="B367">
        <v>116.86</v>
      </c>
      <c r="C367">
        <v>-0.85</v>
      </c>
      <c r="D367">
        <v>-0.67230000000000001</v>
      </c>
      <c r="E367">
        <v>5.6500000000000002E-2</v>
      </c>
      <c r="G367" t="s">
        <v>711</v>
      </c>
      <c r="H367">
        <f t="shared" si="25"/>
        <v>116.86</v>
      </c>
      <c r="I367">
        <f t="shared" si="26"/>
        <v>0</v>
      </c>
      <c r="J367">
        <f t="shared" si="27"/>
        <v>0</v>
      </c>
      <c r="K367">
        <f t="shared" si="28"/>
        <v>0</v>
      </c>
    </row>
    <row r="368" spans="1:11" x14ac:dyDescent="0.2">
      <c r="A368" t="s">
        <v>712</v>
      </c>
      <c r="B368">
        <v>104.57</v>
      </c>
      <c r="C368">
        <v>-0.95</v>
      </c>
      <c r="D368">
        <v>0.12130000000000001</v>
      </c>
      <c r="E368">
        <v>0.57230000000000003</v>
      </c>
      <c r="G368" t="s">
        <v>712</v>
      </c>
      <c r="H368">
        <f t="shared" si="25"/>
        <v>104.57</v>
      </c>
      <c r="I368">
        <f t="shared" si="26"/>
        <v>0</v>
      </c>
      <c r="J368">
        <f t="shared" si="27"/>
        <v>0</v>
      </c>
      <c r="K368">
        <f t="shared" si="28"/>
        <v>0</v>
      </c>
    </row>
    <row r="369" spans="1:11" x14ac:dyDescent="0.2">
      <c r="A369" t="s">
        <v>713</v>
      </c>
      <c r="B369">
        <v>76.08</v>
      </c>
      <c r="C369">
        <v>-0.81</v>
      </c>
      <c r="D369">
        <v>0.97250000000000003</v>
      </c>
      <c r="E369">
        <v>-0.2044</v>
      </c>
      <c r="G369" t="s">
        <v>713</v>
      </c>
      <c r="H369">
        <f t="shared" si="25"/>
        <v>0</v>
      </c>
      <c r="I369">
        <f t="shared" si="26"/>
        <v>0</v>
      </c>
      <c r="J369">
        <f t="shared" si="27"/>
        <v>0</v>
      </c>
      <c r="K369">
        <f t="shared" si="28"/>
        <v>0</v>
      </c>
    </row>
    <row r="370" spans="1:11" x14ac:dyDescent="0.2">
      <c r="A370" t="s">
        <v>714</v>
      </c>
      <c r="B370">
        <v>62.35</v>
      </c>
      <c r="C370">
        <v>-0.72</v>
      </c>
      <c r="D370">
        <v>1.1937</v>
      </c>
      <c r="E370">
        <v>1.6827000000000001</v>
      </c>
      <c r="G370" t="s">
        <v>714</v>
      </c>
      <c r="H370">
        <f t="shared" si="25"/>
        <v>0</v>
      </c>
      <c r="I370">
        <f t="shared" si="26"/>
        <v>0</v>
      </c>
      <c r="J370">
        <f t="shared" si="27"/>
        <v>1.1937</v>
      </c>
      <c r="K370">
        <f t="shared" si="28"/>
        <v>1.6827000000000001</v>
      </c>
    </row>
    <row r="371" spans="1:11" x14ac:dyDescent="0.2">
      <c r="A371" t="s">
        <v>715</v>
      </c>
      <c r="B371">
        <v>38.19</v>
      </c>
      <c r="C371">
        <v>-0.05</v>
      </c>
      <c r="D371">
        <v>-1.3507</v>
      </c>
      <c r="E371">
        <v>-1.2074</v>
      </c>
      <c r="G371" t="s">
        <v>715</v>
      </c>
      <c r="H371">
        <f t="shared" si="25"/>
        <v>0</v>
      </c>
      <c r="I371">
        <f t="shared" si="26"/>
        <v>0</v>
      </c>
      <c r="J371">
        <f t="shared" si="27"/>
        <v>-1.3507</v>
      </c>
      <c r="K371">
        <f t="shared" si="28"/>
        <v>-1.2074</v>
      </c>
    </row>
    <row r="372" spans="1:11" x14ac:dyDescent="0.2">
      <c r="A372" t="s">
        <v>716</v>
      </c>
      <c r="B372">
        <v>41.79</v>
      </c>
      <c r="C372">
        <v>0.56000000000000005</v>
      </c>
      <c r="D372">
        <v>-1.3559000000000001</v>
      </c>
      <c r="E372">
        <v>-2.1528999999999998</v>
      </c>
      <c r="G372" t="s">
        <v>716</v>
      </c>
      <c r="H372">
        <f t="shared" si="25"/>
        <v>0</v>
      </c>
      <c r="I372">
        <f t="shared" si="26"/>
        <v>0</v>
      </c>
      <c r="J372">
        <f t="shared" si="27"/>
        <v>-1.3559000000000001</v>
      </c>
      <c r="K372">
        <f t="shared" si="28"/>
        <v>-2.1528999999999998</v>
      </c>
    </row>
    <row r="373" spans="1:11" x14ac:dyDescent="0.2">
      <c r="A373" t="s">
        <v>717</v>
      </c>
      <c r="B373">
        <v>12.13</v>
      </c>
      <c r="C373">
        <v>0.56000000000000005</v>
      </c>
      <c r="D373">
        <v>-5.3699999999999998E-2</v>
      </c>
      <c r="E373">
        <v>-0.1938</v>
      </c>
      <c r="G373" t="s">
        <v>717</v>
      </c>
      <c r="H373">
        <f t="shared" si="25"/>
        <v>12.13</v>
      </c>
      <c r="I373">
        <f t="shared" si="26"/>
        <v>0</v>
      </c>
      <c r="J373">
        <f t="shared" si="27"/>
        <v>0</v>
      </c>
      <c r="K373">
        <f t="shared" si="28"/>
        <v>0</v>
      </c>
    </row>
    <row r="374" spans="1:11" x14ac:dyDescent="0.2">
      <c r="A374" t="s">
        <v>718</v>
      </c>
      <c r="B374">
        <v>49.97</v>
      </c>
      <c r="C374">
        <v>0.42</v>
      </c>
      <c r="D374">
        <v>0.87450000000000006</v>
      </c>
      <c r="E374">
        <v>1.5088999999999999</v>
      </c>
      <c r="G374" t="s">
        <v>718</v>
      </c>
      <c r="H374">
        <f t="shared" si="25"/>
        <v>0</v>
      </c>
      <c r="I374">
        <f t="shared" si="26"/>
        <v>0</v>
      </c>
      <c r="J374">
        <f t="shared" si="27"/>
        <v>0</v>
      </c>
      <c r="K374">
        <f t="shared" si="28"/>
        <v>1.5088999999999999</v>
      </c>
    </row>
    <row r="375" spans="1:11" x14ac:dyDescent="0.2">
      <c r="A375" t="s">
        <v>719</v>
      </c>
      <c r="B375">
        <v>51.33</v>
      </c>
      <c r="C375">
        <v>0.56000000000000005</v>
      </c>
      <c r="D375">
        <v>-1.5399</v>
      </c>
      <c r="E375">
        <v>-1.0322</v>
      </c>
      <c r="G375" t="s">
        <v>719</v>
      </c>
      <c r="H375">
        <f t="shared" si="25"/>
        <v>0</v>
      </c>
      <c r="I375">
        <f t="shared" si="26"/>
        <v>0</v>
      </c>
      <c r="J375">
        <f t="shared" si="27"/>
        <v>-1.5399</v>
      </c>
      <c r="K375">
        <f t="shared" si="28"/>
        <v>-1.0322</v>
      </c>
    </row>
    <row r="376" spans="1:11" x14ac:dyDescent="0.2">
      <c r="A376" t="s">
        <v>720</v>
      </c>
      <c r="B376">
        <v>83.2</v>
      </c>
      <c r="C376">
        <v>1.04</v>
      </c>
      <c r="D376">
        <v>0.45889999999999997</v>
      </c>
      <c r="E376">
        <v>-2.4799999999999999E-2</v>
      </c>
      <c r="G376" t="s">
        <v>720</v>
      </c>
      <c r="H376">
        <f t="shared" si="25"/>
        <v>0</v>
      </c>
      <c r="I376">
        <f t="shared" si="26"/>
        <v>1.04</v>
      </c>
      <c r="J376">
        <f t="shared" si="27"/>
        <v>0</v>
      </c>
      <c r="K376">
        <f t="shared" si="28"/>
        <v>0</v>
      </c>
    </row>
    <row r="377" spans="1:11" x14ac:dyDescent="0.2">
      <c r="A377" t="s">
        <v>721</v>
      </c>
      <c r="B377">
        <v>102.79</v>
      </c>
      <c r="C377">
        <v>0.95</v>
      </c>
      <c r="D377">
        <v>-3.4127999999999998</v>
      </c>
      <c r="E377">
        <v>-1.9257</v>
      </c>
      <c r="G377" t="s">
        <v>721</v>
      </c>
      <c r="H377">
        <f t="shared" si="25"/>
        <v>102.79</v>
      </c>
      <c r="I377">
        <f t="shared" si="26"/>
        <v>0.95</v>
      </c>
      <c r="J377">
        <f t="shared" si="27"/>
        <v>-3.4127999999999998</v>
      </c>
      <c r="K377">
        <f t="shared" si="28"/>
        <v>-1.9257</v>
      </c>
    </row>
    <row r="378" spans="1:11" x14ac:dyDescent="0.2">
      <c r="A378" t="s">
        <v>722</v>
      </c>
      <c r="B378">
        <v>127.94</v>
      </c>
      <c r="C378">
        <v>0.93</v>
      </c>
      <c r="D378">
        <v>-2.5868000000000002</v>
      </c>
      <c r="E378">
        <v>-1.1086</v>
      </c>
      <c r="G378" t="s">
        <v>722</v>
      </c>
      <c r="H378">
        <f t="shared" si="25"/>
        <v>127.94</v>
      </c>
      <c r="I378">
        <f t="shared" si="26"/>
        <v>0.93</v>
      </c>
      <c r="J378">
        <f t="shared" si="27"/>
        <v>-2.5868000000000002</v>
      </c>
      <c r="K378">
        <f t="shared" si="28"/>
        <v>-1.1086</v>
      </c>
    </row>
    <row r="379" spans="1:11" x14ac:dyDescent="0.2">
      <c r="A379" t="s">
        <v>723</v>
      </c>
      <c r="B379">
        <v>90.29</v>
      </c>
      <c r="C379">
        <v>1.28</v>
      </c>
      <c r="D379">
        <v>-4.2656999999999998</v>
      </c>
      <c r="E379">
        <v>-1.9844999999999999</v>
      </c>
      <c r="G379" t="s">
        <v>723</v>
      </c>
      <c r="H379">
        <f t="shared" si="25"/>
        <v>0</v>
      </c>
      <c r="I379">
        <f t="shared" si="26"/>
        <v>1.28</v>
      </c>
      <c r="J379">
        <f t="shared" si="27"/>
        <v>-4.2656999999999998</v>
      </c>
      <c r="K379">
        <f t="shared" si="28"/>
        <v>-1.9844999999999999</v>
      </c>
    </row>
    <row r="380" spans="1:11" x14ac:dyDescent="0.2">
      <c r="A380" t="s">
        <v>724</v>
      </c>
      <c r="B380">
        <v>73.67</v>
      </c>
      <c r="C380">
        <v>1.33</v>
      </c>
      <c r="D380">
        <v>-0.43209999999999998</v>
      </c>
      <c r="E380">
        <v>-0.8831</v>
      </c>
      <c r="G380" t="s">
        <v>724</v>
      </c>
      <c r="H380">
        <f t="shared" si="25"/>
        <v>0</v>
      </c>
      <c r="I380">
        <f t="shared" si="26"/>
        <v>1.33</v>
      </c>
      <c r="J380">
        <f t="shared" si="27"/>
        <v>0</v>
      </c>
      <c r="K380">
        <f t="shared" si="28"/>
        <v>0</v>
      </c>
    </row>
    <row r="381" spans="1:11" x14ac:dyDescent="0.2">
      <c r="A381" t="s">
        <v>725</v>
      </c>
      <c r="B381">
        <v>81.84</v>
      </c>
      <c r="C381">
        <v>0.49</v>
      </c>
      <c r="D381">
        <v>-0.27450000000000002</v>
      </c>
      <c r="E381">
        <v>-0.71989999999999998</v>
      </c>
      <c r="G381" t="s">
        <v>725</v>
      </c>
      <c r="H381">
        <f t="shared" si="25"/>
        <v>0</v>
      </c>
      <c r="I381">
        <f t="shared" si="26"/>
        <v>0</v>
      </c>
      <c r="J381">
        <f t="shared" si="27"/>
        <v>0</v>
      </c>
      <c r="K381">
        <f t="shared" si="28"/>
        <v>0</v>
      </c>
    </row>
    <row r="382" spans="1:11" x14ac:dyDescent="0.2">
      <c r="A382" t="s">
        <v>726</v>
      </c>
      <c r="B382">
        <v>54.2</v>
      </c>
      <c r="C382">
        <v>-0.12</v>
      </c>
      <c r="D382">
        <v>-0.91859999999999997</v>
      </c>
      <c r="E382">
        <v>-1.4870000000000001</v>
      </c>
      <c r="G382" t="s">
        <v>726</v>
      </c>
      <c r="H382">
        <f t="shared" si="25"/>
        <v>0</v>
      </c>
      <c r="I382">
        <f t="shared" si="26"/>
        <v>0</v>
      </c>
      <c r="J382">
        <f t="shared" si="27"/>
        <v>0</v>
      </c>
      <c r="K382">
        <f t="shared" si="28"/>
        <v>-1.4870000000000001</v>
      </c>
    </row>
    <row r="383" spans="1:11" x14ac:dyDescent="0.2">
      <c r="A383" t="s">
        <v>727</v>
      </c>
      <c r="B383">
        <v>68.42</v>
      </c>
      <c r="C383">
        <v>-1.29</v>
      </c>
      <c r="D383">
        <v>-1.2999999999999999E-2</v>
      </c>
      <c r="E383">
        <v>-0.81599999999999995</v>
      </c>
      <c r="G383" t="s">
        <v>727</v>
      </c>
      <c r="H383">
        <f t="shared" si="25"/>
        <v>0</v>
      </c>
      <c r="I383">
        <f t="shared" si="26"/>
        <v>-1.29</v>
      </c>
      <c r="J383">
        <f t="shared" si="27"/>
        <v>0</v>
      </c>
      <c r="K383">
        <f t="shared" si="28"/>
        <v>0</v>
      </c>
    </row>
    <row r="384" spans="1:11" x14ac:dyDescent="0.2">
      <c r="A384" t="s">
        <v>728</v>
      </c>
      <c r="B384">
        <v>22.54</v>
      </c>
      <c r="C384">
        <v>-2.4300000000000002</v>
      </c>
      <c r="D384">
        <v>0.43530000000000002</v>
      </c>
      <c r="E384">
        <v>-0.42499999999999999</v>
      </c>
      <c r="G384" t="s">
        <v>728</v>
      </c>
      <c r="H384">
        <f t="shared" si="25"/>
        <v>22.54</v>
      </c>
      <c r="I384">
        <f t="shared" si="26"/>
        <v>-2.4300000000000002</v>
      </c>
      <c r="J384">
        <f t="shared" si="27"/>
        <v>0</v>
      </c>
      <c r="K384">
        <f t="shared" si="28"/>
        <v>0</v>
      </c>
    </row>
    <row r="385" spans="1:11" x14ac:dyDescent="0.2">
      <c r="A385" t="s">
        <v>729</v>
      </c>
      <c r="B385">
        <v>9.4499999999999993</v>
      </c>
      <c r="C385">
        <v>-2.38</v>
      </c>
      <c r="D385">
        <v>-0.1166</v>
      </c>
      <c r="E385">
        <v>-1.2226999999999999</v>
      </c>
      <c r="G385" t="s">
        <v>729</v>
      </c>
      <c r="H385">
        <f t="shared" si="25"/>
        <v>9.4499999999999993</v>
      </c>
      <c r="I385">
        <f t="shared" si="26"/>
        <v>-2.38</v>
      </c>
      <c r="J385">
        <f t="shared" si="27"/>
        <v>0</v>
      </c>
      <c r="K385">
        <f t="shared" si="28"/>
        <v>-1.2226999999999999</v>
      </c>
    </row>
    <row r="386" spans="1:11" x14ac:dyDescent="0.2">
      <c r="A386" t="s">
        <v>730</v>
      </c>
      <c r="B386">
        <v>22.49</v>
      </c>
      <c r="C386">
        <v>-2.2599999999999998</v>
      </c>
      <c r="D386">
        <v>-0.86460000000000004</v>
      </c>
      <c r="E386">
        <v>-0.79479999999999995</v>
      </c>
      <c r="G386" t="s">
        <v>730</v>
      </c>
      <c r="H386">
        <f t="shared" si="25"/>
        <v>22.49</v>
      </c>
      <c r="I386">
        <f t="shared" si="26"/>
        <v>-2.2599999999999998</v>
      </c>
      <c r="J386">
        <f t="shared" si="27"/>
        <v>0</v>
      </c>
      <c r="K386">
        <f t="shared" si="28"/>
        <v>0</v>
      </c>
    </row>
    <row r="387" spans="1:11" x14ac:dyDescent="0.2">
      <c r="A387" t="s">
        <v>731</v>
      </c>
      <c r="B387">
        <v>103.22</v>
      </c>
      <c r="C387">
        <v>-2.16</v>
      </c>
      <c r="D387">
        <v>-0.46700000000000003</v>
      </c>
      <c r="E387">
        <v>-0.92830000000000001</v>
      </c>
      <c r="G387" t="s">
        <v>731</v>
      </c>
      <c r="H387">
        <f t="shared" si="25"/>
        <v>103.22</v>
      </c>
      <c r="I387">
        <f t="shared" si="26"/>
        <v>-2.16</v>
      </c>
      <c r="J387">
        <f t="shared" si="27"/>
        <v>0</v>
      </c>
      <c r="K387">
        <f t="shared" si="28"/>
        <v>0</v>
      </c>
    </row>
    <row r="388" spans="1:11" x14ac:dyDescent="0.2">
      <c r="A388" t="s">
        <v>732</v>
      </c>
      <c r="B388">
        <v>13.86</v>
      </c>
      <c r="C388">
        <v>-2.0099999999999998</v>
      </c>
      <c r="D388">
        <v>-0.37569999999999998</v>
      </c>
      <c r="E388">
        <v>-1.6157999999999999</v>
      </c>
      <c r="G388" t="s">
        <v>732</v>
      </c>
      <c r="H388">
        <f t="shared" si="25"/>
        <v>13.86</v>
      </c>
      <c r="I388">
        <f t="shared" si="26"/>
        <v>-2.0099999999999998</v>
      </c>
      <c r="J388">
        <f t="shared" si="27"/>
        <v>0</v>
      </c>
      <c r="K388">
        <f t="shared" si="28"/>
        <v>-1.6157999999999999</v>
      </c>
    </row>
    <row r="389" spans="1:11" x14ac:dyDescent="0.2">
      <c r="A389" t="s">
        <v>733</v>
      </c>
      <c r="B389">
        <v>94.7</v>
      </c>
      <c r="C389">
        <v>-1.86</v>
      </c>
      <c r="D389">
        <v>-2.6309999999999998</v>
      </c>
      <c r="E389">
        <v>-1.8472</v>
      </c>
      <c r="G389" t="s">
        <v>733</v>
      </c>
      <c r="H389">
        <f t="shared" si="25"/>
        <v>94.7</v>
      </c>
      <c r="I389">
        <f t="shared" si="26"/>
        <v>-1.86</v>
      </c>
      <c r="J389">
        <f t="shared" si="27"/>
        <v>-2.6309999999999998</v>
      </c>
      <c r="K389">
        <f t="shared" si="28"/>
        <v>-1.8472</v>
      </c>
    </row>
    <row r="390" spans="1:11" x14ac:dyDescent="0.2">
      <c r="A390" t="s">
        <v>734</v>
      </c>
      <c r="B390">
        <v>70.510000000000005</v>
      </c>
      <c r="C390">
        <v>-1.77</v>
      </c>
      <c r="D390">
        <v>-1.6831</v>
      </c>
      <c r="E390">
        <v>-0.87680000000000002</v>
      </c>
      <c r="G390" t="s">
        <v>734</v>
      </c>
      <c r="H390">
        <f t="shared" si="25"/>
        <v>0</v>
      </c>
      <c r="I390">
        <f t="shared" si="26"/>
        <v>-1.77</v>
      </c>
      <c r="J390">
        <f t="shared" si="27"/>
        <v>-1.6831</v>
      </c>
      <c r="K390">
        <f t="shared" si="28"/>
        <v>0</v>
      </c>
    </row>
    <row r="391" spans="1:11" x14ac:dyDescent="0.2">
      <c r="A391" t="s">
        <v>735</v>
      </c>
      <c r="B391">
        <v>66.319999999999993</v>
      </c>
      <c r="C391">
        <v>-1.59</v>
      </c>
      <c r="D391">
        <v>1.5753999999999999</v>
      </c>
      <c r="E391">
        <v>0.70120000000000005</v>
      </c>
      <c r="G391" t="s">
        <v>735</v>
      </c>
      <c r="H391">
        <f t="shared" ref="H391:H454" si="29">IF(OR(B391&gt;B$4,B391&lt;B$3),B391,0)</f>
        <v>0</v>
      </c>
      <c r="I391">
        <f t="shared" ref="I391:I454" si="30">IF(OR(C391&gt;C$4,C391&lt;C$3),C391,0)</f>
        <v>-1.59</v>
      </c>
      <c r="J391">
        <f t="shared" ref="J391:J454" si="31">IF(OR(D391&gt;D$4,D391&lt;D$3),D391,0)</f>
        <v>1.5753999999999999</v>
      </c>
      <c r="K391">
        <f t="shared" ref="K391:K454" si="32">IF(OR(E391&gt;E$4,E391&lt;E$3),E391,0)</f>
        <v>0</v>
      </c>
    </row>
    <row r="392" spans="1:11" x14ac:dyDescent="0.2">
      <c r="A392" t="s">
        <v>736</v>
      </c>
      <c r="B392">
        <v>72.55</v>
      </c>
      <c r="C392">
        <v>-1.75</v>
      </c>
      <c r="D392">
        <v>1.4240999999999999</v>
      </c>
      <c r="E392">
        <v>0.6129</v>
      </c>
      <c r="G392" t="s">
        <v>736</v>
      </c>
      <c r="H392">
        <f t="shared" si="29"/>
        <v>0</v>
      </c>
      <c r="I392">
        <f t="shared" si="30"/>
        <v>-1.75</v>
      </c>
      <c r="J392">
        <f t="shared" si="31"/>
        <v>1.4240999999999999</v>
      </c>
      <c r="K392">
        <f t="shared" si="32"/>
        <v>0</v>
      </c>
    </row>
    <row r="393" spans="1:11" x14ac:dyDescent="0.2">
      <c r="A393" t="s">
        <v>737</v>
      </c>
      <c r="B393">
        <v>123.84</v>
      </c>
      <c r="C393">
        <v>-1.69</v>
      </c>
      <c r="D393">
        <v>2.2747999999999999</v>
      </c>
      <c r="E393">
        <v>2.4775</v>
      </c>
      <c r="G393" t="s">
        <v>737</v>
      </c>
      <c r="H393">
        <f t="shared" si="29"/>
        <v>123.84</v>
      </c>
      <c r="I393">
        <f t="shared" si="30"/>
        <v>-1.69</v>
      </c>
      <c r="J393">
        <f t="shared" si="31"/>
        <v>2.2747999999999999</v>
      </c>
      <c r="K393">
        <f t="shared" si="32"/>
        <v>2.4775</v>
      </c>
    </row>
    <row r="394" spans="1:11" x14ac:dyDescent="0.2">
      <c r="A394" t="s">
        <v>738</v>
      </c>
      <c r="B394">
        <v>95.84</v>
      </c>
      <c r="C394">
        <v>-1.23</v>
      </c>
      <c r="D394">
        <v>-3.5099999999999999E-2</v>
      </c>
      <c r="E394">
        <v>-6.2300000000000001E-2</v>
      </c>
      <c r="G394" t="s">
        <v>738</v>
      </c>
      <c r="H394">
        <f t="shared" si="29"/>
        <v>95.84</v>
      </c>
      <c r="I394">
        <f t="shared" si="30"/>
        <v>-1.23</v>
      </c>
      <c r="J394">
        <f t="shared" si="31"/>
        <v>0</v>
      </c>
      <c r="K394">
        <f t="shared" si="32"/>
        <v>0</v>
      </c>
    </row>
    <row r="395" spans="1:11" x14ac:dyDescent="0.2">
      <c r="A395" t="s">
        <v>739</v>
      </c>
      <c r="B395">
        <v>53.34</v>
      </c>
      <c r="C395">
        <v>-1.02</v>
      </c>
      <c r="D395">
        <v>-0.85780000000000001</v>
      </c>
      <c r="E395">
        <v>-1.2795000000000001</v>
      </c>
      <c r="G395" t="s">
        <v>739</v>
      </c>
      <c r="H395">
        <f t="shared" si="29"/>
        <v>0</v>
      </c>
      <c r="I395">
        <f t="shared" si="30"/>
        <v>0</v>
      </c>
      <c r="J395">
        <f t="shared" si="31"/>
        <v>0</v>
      </c>
      <c r="K395">
        <f t="shared" si="32"/>
        <v>-1.2795000000000001</v>
      </c>
    </row>
    <row r="396" spans="1:11" x14ac:dyDescent="0.2">
      <c r="A396" t="s">
        <v>740</v>
      </c>
      <c r="B396">
        <v>22.09</v>
      </c>
      <c r="C396">
        <v>-0.75</v>
      </c>
      <c r="D396">
        <v>-0.47160000000000002</v>
      </c>
      <c r="E396">
        <v>-1.5122</v>
      </c>
      <c r="G396" t="s">
        <v>740</v>
      </c>
      <c r="H396">
        <f t="shared" si="29"/>
        <v>22.09</v>
      </c>
      <c r="I396">
        <f t="shared" si="30"/>
        <v>0</v>
      </c>
      <c r="J396">
        <f t="shared" si="31"/>
        <v>0</v>
      </c>
      <c r="K396">
        <f t="shared" si="32"/>
        <v>-1.5122</v>
      </c>
    </row>
    <row r="397" spans="1:11" x14ac:dyDescent="0.2">
      <c r="A397" t="s">
        <v>741</v>
      </c>
      <c r="B397">
        <v>16.98</v>
      </c>
      <c r="C397">
        <v>-0.81</v>
      </c>
      <c r="D397">
        <v>-1.0626</v>
      </c>
      <c r="E397">
        <v>-1.3474999999999999</v>
      </c>
      <c r="G397" t="s">
        <v>741</v>
      </c>
      <c r="H397">
        <f t="shared" si="29"/>
        <v>16.98</v>
      </c>
      <c r="I397">
        <f t="shared" si="30"/>
        <v>0</v>
      </c>
      <c r="J397">
        <f t="shared" si="31"/>
        <v>-1.0626</v>
      </c>
      <c r="K397">
        <f t="shared" si="32"/>
        <v>-1.3474999999999999</v>
      </c>
    </row>
    <row r="398" spans="1:11" x14ac:dyDescent="0.2">
      <c r="A398" t="s">
        <v>742</v>
      </c>
      <c r="B398">
        <v>25.64</v>
      </c>
      <c r="C398">
        <v>-1.08</v>
      </c>
      <c r="D398">
        <v>0.66469999999999996</v>
      </c>
      <c r="E398">
        <v>0.53600000000000003</v>
      </c>
      <c r="G398" t="s">
        <v>742</v>
      </c>
      <c r="H398">
        <f t="shared" si="29"/>
        <v>25.64</v>
      </c>
      <c r="I398">
        <f t="shared" si="30"/>
        <v>-1.08</v>
      </c>
      <c r="J398">
        <f t="shared" si="31"/>
        <v>0</v>
      </c>
      <c r="K398">
        <f t="shared" si="32"/>
        <v>0</v>
      </c>
    </row>
    <row r="399" spans="1:11" x14ac:dyDescent="0.2">
      <c r="A399" t="s">
        <v>743</v>
      </c>
      <c r="B399">
        <v>67.08</v>
      </c>
      <c r="C399">
        <v>-1.3</v>
      </c>
      <c r="D399">
        <v>0.79979999999999996</v>
      </c>
      <c r="E399">
        <v>0.39350000000000002</v>
      </c>
      <c r="G399" t="s">
        <v>743</v>
      </c>
      <c r="H399">
        <f t="shared" si="29"/>
        <v>0</v>
      </c>
      <c r="I399">
        <f t="shared" si="30"/>
        <v>-1.3</v>
      </c>
      <c r="J399">
        <f t="shared" si="31"/>
        <v>0</v>
      </c>
      <c r="K399">
        <f t="shared" si="32"/>
        <v>0</v>
      </c>
    </row>
    <row r="400" spans="1:11" x14ac:dyDescent="0.2">
      <c r="A400" t="s">
        <v>744</v>
      </c>
      <c r="B400">
        <v>39.869999999999997</v>
      </c>
      <c r="C400">
        <v>-1.1399999999999999</v>
      </c>
      <c r="D400">
        <v>1.4592000000000001</v>
      </c>
      <c r="E400">
        <v>1.3602000000000001</v>
      </c>
      <c r="G400" t="s">
        <v>744</v>
      </c>
      <c r="H400">
        <f t="shared" si="29"/>
        <v>0</v>
      </c>
      <c r="I400">
        <f t="shared" si="30"/>
        <v>-1.1399999999999999</v>
      </c>
      <c r="J400">
        <f t="shared" si="31"/>
        <v>1.4592000000000001</v>
      </c>
      <c r="K400">
        <f t="shared" si="32"/>
        <v>1.3602000000000001</v>
      </c>
    </row>
    <row r="401" spans="1:11" x14ac:dyDescent="0.2">
      <c r="A401" t="s">
        <v>745</v>
      </c>
      <c r="B401">
        <v>66.55</v>
      </c>
      <c r="C401">
        <v>-1.18</v>
      </c>
      <c r="D401">
        <v>2.2208000000000001</v>
      </c>
      <c r="E401">
        <v>2.5213000000000001</v>
      </c>
      <c r="G401" t="s">
        <v>745</v>
      </c>
      <c r="H401">
        <f t="shared" si="29"/>
        <v>0</v>
      </c>
      <c r="I401">
        <f t="shared" si="30"/>
        <v>-1.18</v>
      </c>
      <c r="J401">
        <f t="shared" si="31"/>
        <v>2.2208000000000001</v>
      </c>
      <c r="K401">
        <f t="shared" si="32"/>
        <v>2.5213000000000001</v>
      </c>
    </row>
    <row r="402" spans="1:11" x14ac:dyDescent="0.2">
      <c r="A402" t="s">
        <v>746</v>
      </c>
      <c r="B402">
        <v>127.37</v>
      </c>
      <c r="C402">
        <v>-1.07</v>
      </c>
      <c r="D402">
        <v>-0.21970000000000001</v>
      </c>
      <c r="E402">
        <v>1.1738999999999999</v>
      </c>
      <c r="G402" t="s">
        <v>746</v>
      </c>
      <c r="H402">
        <f t="shared" si="29"/>
        <v>127.37</v>
      </c>
      <c r="I402">
        <f t="shared" si="30"/>
        <v>-1.07</v>
      </c>
      <c r="J402">
        <f t="shared" si="31"/>
        <v>0</v>
      </c>
      <c r="K402">
        <f t="shared" si="32"/>
        <v>1.1738999999999999</v>
      </c>
    </row>
    <row r="403" spans="1:11" x14ac:dyDescent="0.2">
      <c r="A403" t="s">
        <v>747</v>
      </c>
      <c r="B403">
        <v>103.03</v>
      </c>
      <c r="C403">
        <v>-0.68</v>
      </c>
      <c r="D403">
        <v>-3.6299999999999999E-2</v>
      </c>
      <c r="E403">
        <v>0.42009999999999997</v>
      </c>
      <c r="G403" t="s">
        <v>747</v>
      </c>
      <c r="H403">
        <f t="shared" si="29"/>
        <v>103.03</v>
      </c>
      <c r="I403">
        <f t="shared" si="30"/>
        <v>0</v>
      </c>
      <c r="J403">
        <f t="shared" si="31"/>
        <v>0</v>
      </c>
      <c r="K403">
        <f t="shared" si="32"/>
        <v>0</v>
      </c>
    </row>
    <row r="404" spans="1:11" x14ac:dyDescent="0.2">
      <c r="A404" t="s">
        <v>748</v>
      </c>
      <c r="B404">
        <v>63.17</v>
      </c>
      <c r="C404">
        <v>-0.57999999999999996</v>
      </c>
      <c r="D404">
        <v>1.0370999999999999</v>
      </c>
      <c r="E404">
        <v>1.2655000000000001</v>
      </c>
      <c r="G404" t="s">
        <v>748</v>
      </c>
      <c r="H404">
        <f t="shared" si="29"/>
        <v>0</v>
      </c>
      <c r="I404">
        <f t="shared" si="30"/>
        <v>0</v>
      </c>
      <c r="J404">
        <f t="shared" si="31"/>
        <v>0</v>
      </c>
      <c r="K404">
        <f t="shared" si="32"/>
        <v>1.2655000000000001</v>
      </c>
    </row>
    <row r="405" spans="1:11" x14ac:dyDescent="0.2">
      <c r="A405" t="s">
        <v>749</v>
      </c>
      <c r="B405">
        <v>55.03</v>
      </c>
      <c r="C405">
        <v>-0.38</v>
      </c>
      <c r="D405">
        <v>-3.4599999999999999E-2</v>
      </c>
      <c r="E405">
        <v>0.47099999999999997</v>
      </c>
      <c r="G405" t="s">
        <v>749</v>
      </c>
      <c r="H405">
        <f t="shared" si="29"/>
        <v>0</v>
      </c>
      <c r="I405">
        <f t="shared" si="30"/>
        <v>0</v>
      </c>
      <c r="J405">
        <f t="shared" si="31"/>
        <v>0</v>
      </c>
      <c r="K405">
        <f t="shared" si="32"/>
        <v>0</v>
      </c>
    </row>
    <row r="406" spans="1:11" x14ac:dyDescent="0.2">
      <c r="A406" t="s">
        <v>750</v>
      </c>
      <c r="B406">
        <v>92.8</v>
      </c>
      <c r="C406">
        <v>-0.32</v>
      </c>
      <c r="D406">
        <v>0.16839999999999999</v>
      </c>
      <c r="E406">
        <v>-0.90680000000000005</v>
      </c>
      <c r="G406" t="s">
        <v>750</v>
      </c>
      <c r="H406">
        <f t="shared" si="29"/>
        <v>92.8</v>
      </c>
      <c r="I406">
        <f t="shared" si="30"/>
        <v>0</v>
      </c>
      <c r="J406">
        <f t="shared" si="31"/>
        <v>0</v>
      </c>
      <c r="K406">
        <f t="shared" si="32"/>
        <v>0</v>
      </c>
    </row>
    <row r="407" spans="1:11" x14ac:dyDescent="0.2">
      <c r="A407" t="s">
        <v>751</v>
      </c>
      <c r="B407">
        <v>28.47</v>
      </c>
      <c r="C407">
        <v>-0.28000000000000003</v>
      </c>
      <c r="D407">
        <v>-0.6724</v>
      </c>
      <c r="E407">
        <v>-2.5308999999999999</v>
      </c>
      <c r="G407" t="s">
        <v>751</v>
      </c>
      <c r="H407">
        <f t="shared" si="29"/>
        <v>0</v>
      </c>
      <c r="I407">
        <f t="shared" si="30"/>
        <v>0</v>
      </c>
      <c r="J407">
        <f t="shared" si="31"/>
        <v>0</v>
      </c>
      <c r="K407">
        <f t="shared" si="32"/>
        <v>-2.5308999999999999</v>
      </c>
    </row>
    <row r="408" spans="1:11" x14ac:dyDescent="0.2">
      <c r="A408" t="s">
        <v>752</v>
      </c>
      <c r="B408">
        <v>21.35</v>
      </c>
      <c r="C408">
        <v>0.34</v>
      </c>
      <c r="D408">
        <v>0.1678</v>
      </c>
      <c r="E408">
        <v>-1.3214999999999999</v>
      </c>
      <c r="G408" t="s">
        <v>752</v>
      </c>
      <c r="H408">
        <f t="shared" si="29"/>
        <v>21.35</v>
      </c>
      <c r="I408">
        <f t="shared" si="30"/>
        <v>0</v>
      </c>
      <c r="J408">
        <f t="shared" si="31"/>
        <v>0</v>
      </c>
      <c r="K408">
        <f t="shared" si="32"/>
        <v>-1.3214999999999999</v>
      </c>
    </row>
    <row r="409" spans="1:11" x14ac:dyDescent="0.2">
      <c r="A409" t="s">
        <v>753</v>
      </c>
      <c r="B409">
        <v>24.43</v>
      </c>
      <c r="C409">
        <v>-0.02</v>
      </c>
      <c r="D409">
        <v>1.4E-2</v>
      </c>
      <c r="E409">
        <v>-0.98319999999999996</v>
      </c>
      <c r="G409" t="s">
        <v>753</v>
      </c>
      <c r="H409">
        <f t="shared" si="29"/>
        <v>24.43</v>
      </c>
      <c r="I409">
        <f t="shared" si="30"/>
        <v>0</v>
      </c>
      <c r="J409">
        <f t="shared" si="31"/>
        <v>0</v>
      </c>
      <c r="K409">
        <f t="shared" si="32"/>
        <v>-0.98319999999999996</v>
      </c>
    </row>
    <row r="410" spans="1:11" x14ac:dyDescent="0.2">
      <c r="A410" t="s">
        <v>754</v>
      </c>
      <c r="B410">
        <v>11.67</v>
      </c>
      <c r="C410">
        <v>-0.28999999999999998</v>
      </c>
      <c r="D410">
        <v>0.7722</v>
      </c>
      <c r="E410">
        <v>-0.58609999999999995</v>
      </c>
      <c r="G410" t="s">
        <v>754</v>
      </c>
      <c r="H410">
        <f t="shared" si="29"/>
        <v>11.67</v>
      </c>
      <c r="I410">
        <f t="shared" si="30"/>
        <v>0</v>
      </c>
      <c r="J410">
        <f t="shared" si="31"/>
        <v>0</v>
      </c>
      <c r="K410">
        <f t="shared" si="32"/>
        <v>0</v>
      </c>
    </row>
    <row r="411" spans="1:11" x14ac:dyDescent="0.2">
      <c r="A411" t="s">
        <v>755</v>
      </c>
      <c r="B411">
        <v>52.17</v>
      </c>
      <c r="C411">
        <v>-0.19</v>
      </c>
      <c r="D411">
        <v>-1.514</v>
      </c>
      <c r="E411">
        <v>-2.0619999999999998</v>
      </c>
      <c r="G411" t="s">
        <v>755</v>
      </c>
      <c r="H411">
        <f t="shared" si="29"/>
        <v>0</v>
      </c>
      <c r="I411">
        <f t="shared" si="30"/>
        <v>0</v>
      </c>
      <c r="J411">
        <f t="shared" si="31"/>
        <v>-1.514</v>
      </c>
      <c r="K411">
        <f t="shared" si="32"/>
        <v>-2.0619999999999998</v>
      </c>
    </row>
    <row r="412" spans="1:11" x14ac:dyDescent="0.2">
      <c r="A412" t="s">
        <v>756</v>
      </c>
      <c r="B412">
        <v>67.010000000000005</v>
      </c>
      <c r="C412">
        <v>-0.03</v>
      </c>
      <c r="D412">
        <v>-0.1106</v>
      </c>
      <c r="E412">
        <v>-0.57820000000000005</v>
      </c>
      <c r="G412" t="s">
        <v>756</v>
      </c>
      <c r="H412">
        <f t="shared" si="29"/>
        <v>0</v>
      </c>
      <c r="I412">
        <f t="shared" si="30"/>
        <v>0</v>
      </c>
      <c r="J412">
        <f t="shared" si="31"/>
        <v>0</v>
      </c>
      <c r="K412">
        <f t="shared" si="32"/>
        <v>0</v>
      </c>
    </row>
    <row r="413" spans="1:11" x14ac:dyDescent="0.2">
      <c r="A413" t="s">
        <v>757</v>
      </c>
      <c r="B413">
        <v>135.4</v>
      </c>
      <c r="C413">
        <v>-0.03</v>
      </c>
      <c r="D413">
        <v>-1.7485999999999999</v>
      </c>
      <c r="E413">
        <v>0.1706</v>
      </c>
      <c r="G413" t="s">
        <v>757</v>
      </c>
      <c r="H413">
        <f t="shared" si="29"/>
        <v>135.4</v>
      </c>
      <c r="I413">
        <f t="shared" si="30"/>
        <v>0</v>
      </c>
      <c r="J413">
        <f t="shared" si="31"/>
        <v>-1.7485999999999999</v>
      </c>
      <c r="K413">
        <f t="shared" si="32"/>
        <v>0</v>
      </c>
    </row>
    <row r="414" spans="1:11" x14ac:dyDescent="0.2">
      <c r="A414" t="s">
        <v>758</v>
      </c>
      <c r="B414">
        <v>101.88</v>
      </c>
      <c r="C414">
        <v>-0.06</v>
      </c>
      <c r="D414">
        <v>-0.60950000000000004</v>
      </c>
      <c r="E414">
        <v>0.3453</v>
      </c>
      <c r="G414" t="s">
        <v>758</v>
      </c>
      <c r="H414">
        <f t="shared" si="29"/>
        <v>101.88</v>
      </c>
      <c r="I414">
        <f t="shared" si="30"/>
        <v>0</v>
      </c>
      <c r="J414">
        <f t="shared" si="31"/>
        <v>0</v>
      </c>
      <c r="K414">
        <f t="shared" si="32"/>
        <v>0</v>
      </c>
    </row>
    <row r="415" spans="1:11" x14ac:dyDescent="0.2">
      <c r="A415" t="s">
        <v>759</v>
      </c>
      <c r="B415">
        <v>76.760000000000005</v>
      </c>
      <c r="C415">
        <v>-0.08</v>
      </c>
      <c r="D415">
        <v>-1.0074000000000001</v>
      </c>
      <c r="E415">
        <v>-0.4531</v>
      </c>
      <c r="G415" t="s">
        <v>759</v>
      </c>
      <c r="H415">
        <f t="shared" si="29"/>
        <v>0</v>
      </c>
      <c r="I415">
        <f t="shared" si="30"/>
        <v>0</v>
      </c>
      <c r="J415">
        <f t="shared" si="31"/>
        <v>0</v>
      </c>
      <c r="K415">
        <f t="shared" si="32"/>
        <v>0</v>
      </c>
    </row>
    <row r="416" spans="1:11" x14ac:dyDescent="0.2">
      <c r="A416" t="s">
        <v>760</v>
      </c>
      <c r="B416">
        <v>71.73</v>
      </c>
      <c r="C416">
        <v>-0.12</v>
      </c>
      <c r="D416">
        <v>-3.1854</v>
      </c>
      <c r="E416">
        <v>-1.6119000000000001</v>
      </c>
      <c r="G416" t="s">
        <v>760</v>
      </c>
      <c r="H416">
        <f t="shared" si="29"/>
        <v>0</v>
      </c>
      <c r="I416">
        <f t="shared" si="30"/>
        <v>0</v>
      </c>
      <c r="J416">
        <f t="shared" si="31"/>
        <v>-3.1854</v>
      </c>
      <c r="K416">
        <f t="shared" si="32"/>
        <v>-1.6119000000000001</v>
      </c>
    </row>
    <row r="417" spans="1:11" x14ac:dyDescent="0.2">
      <c r="A417" t="s">
        <v>761</v>
      </c>
      <c r="B417">
        <v>67.739999999999995</v>
      </c>
      <c r="C417">
        <v>-0.35</v>
      </c>
      <c r="D417">
        <v>0.32219999999999999</v>
      </c>
      <c r="E417">
        <v>0.68700000000000006</v>
      </c>
      <c r="G417" t="s">
        <v>761</v>
      </c>
      <c r="H417">
        <f t="shared" si="29"/>
        <v>0</v>
      </c>
      <c r="I417">
        <f t="shared" si="30"/>
        <v>0</v>
      </c>
      <c r="J417">
        <f t="shared" si="31"/>
        <v>0</v>
      </c>
      <c r="K417">
        <f t="shared" si="32"/>
        <v>0</v>
      </c>
    </row>
    <row r="418" spans="1:11" x14ac:dyDescent="0.2">
      <c r="A418" t="s">
        <v>762</v>
      </c>
      <c r="B418">
        <v>60.11</v>
      </c>
      <c r="C418">
        <v>-0.68</v>
      </c>
      <c r="D418">
        <v>0.49399999999999999</v>
      </c>
      <c r="E418">
        <v>0.56910000000000005</v>
      </c>
      <c r="G418" t="s">
        <v>762</v>
      </c>
      <c r="H418">
        <f t="shared" si="29"/>
        <v>0</v>
      </c>
      <c r="I418">
        <f t="shared" si="30"/>
        <v>0</v>
      </c>
      <c r="J418">
        <f t="shared" si="31"/>
        <v>0</v>
      </c>
      <c r="K418">
        <f t="shared" si="32"/>
        <v>0</v>
      </c>
    </row>
    <row r="419" spans="1:11" x14ac:dyDescent="0.2">
      <c r="A419" t="s">
        <v>763</v>
      </c>
      <c r="B419">
        <v>31.85</v>
      </c>
      <c r="C419">
        <v>-1.1399999999999999</v>
      </c>
      <c r="D419">
        <v>0.54869999999999997</v>
      </c>
      <c r="E419">
        <v>0.52080000000000004</v>
      </c>
      <c r="G419" t="s">
        <v>763</v>
      </c>
      <c r="H419">
        <f t="shared" si="29"/>
        <v>0</v>
      </c>
      <c r="I419">
        <f t="shared" si="30"/>
        <v>-1.1399999999999999</v>
      </c>
      <c r="J419">
        <f t="shared" si="31"/>
        <v>0</v>
      </c>
      <c r="K419">
        <f t="shared" si="32"/>
        <v>0</v>
      </c>
    </row>
    <row r="420" spans="1:11" x14ac:dyDescent="0.2">
      <c r="A420" t="s">
        <v>764</v>
      </c>
      <c r="B420">
        <v>14.87</v>
      </c>
      <c r="C420">
        <v>-0.79</v>
      </c>
      <c r="D420">
        <v>-1.11E-2</v>
      </c>
      <c r="E420">
        <v>0.67220000000000002</v>
      </c>
      <c r="G420" t="s">
        <v>764</v>
      </c>
      <c r="H420">
        <f t="shared" si="29"/>
        <v>14.87</v>
      </c>
      <c r="I420">
        <f t="shared" si="30"/>
        <v>0</v>
      </c>
      <c r="J420">
        <f t="shared" si="31"/>
        <v>0</v>
      </c>
      <c r="K420">
        <f t="shared" si="32"/>
        <v>0</v>
      </c>
    </row>
    <row r="421" spans="1:11" x14ac:dyDescent="0.2">
      <c r="A421" t="s">
        <v>765</v>
      </c>
      <c r="B421">
        <v>11.52</v>
      </c>
      <c r="C421">
        <v>-0.45</v>
      </c>
      <c r="D421">
        <v>0.1542</v>
      </c>
      <c r="E421">
        <v>0.97019999999999995</v>
      </c>
      <c r="G421" t="s">
        <v>765</v>
      </c>
      <c r="H421">
        <f t="shared" si="29"/>
        <v>11.52</v>
      </c>
      <c r="I421">
        <f t="shared" si="30"/>
        <v>0</v>
      </c>
      <c r="J421">
        <f t="shared" si="31"/>
        <v>0</v>
      </c>
      <c r="K421">
        <f t="shared" si="32"/>
        <v>0</v>
      </c>
    </row>
    <row r="422" spans="1:11" x14ac:dyDescent="0.2">
      <c r="A422" t="s">
        <v>766</v>
      </c>
      <c r="B422">
        <v>24.2</v>
      </c>
      <c r="C422">
        <v>-0.33</v>
      </c>
      <c r="D422">
        <v>-0.46089999999999998</v>
      </c>
      <c r="E422">
        <v>0.24060000000000001</v>
      </c>
      <c r="G422" t="s">
        <v>766</v>
      </c>
      <c r="H422">
        <f t="shared" si="29"/>
        <v>24.2</v>
      </c>
      <c r="I422">
        <f t="shared" si="30"/>
        <v>0</v>
      </c>
      <c r="J422">
        <f t="shared" si="31"/>
        <v>0</v>
      </c>
      <c r="K422">
        <f t="shared" si="32"/>
        <v>0</v>
      </c>
    </row>
    <row r="423" spans="1:11" x14ac:dyDescent="0.2">
      <c r="A423" t="s">
        <v>767</v>
      </c>
      <c r="B423">
        <v>50.94</v>
      </c>
      <c r="C423">
        <v>-0.13</v>
      </c>
      <c r="D423">
        <v>0.26279999999999998</v>
      </c>
      <c r="E423">
        <v>-1.2801</v>
      </c>
      <c r="G423" t="s">
        <v>767</v>
      </c>
      <c r="H423">
        <f t="shared" si="29"/>
        <v>0</v>
      </c>
      <c r="I423">
        <f t="shared" si="30"/>
        <v>0</v>
      </c>
      <c r="J423">
        <f t="shared" si="31"/>
        <v>0</v>
      </c>
      <c r="K423">
        <f t="shared" si="32"/>
        <v>-1.2801</v>
      </c>
    </row>
    <row r="424" spans="1:11" x14ac:dyDescent="0.2">
      <c r="A424" t="s">
        <v>768</v>
      </c>
      <c r="B424">
        <v>50.63</v>
      </c>
      <c r="C424">
        <v>-0.16</v>
      </c>
      <c r="D424">
        <v>2.0289999999999999</v>
      </c>
      <c r="E424">
        <v>0.90080000000000005</v>
      </c>
      <c r="G424" t="s">
        <v>768</v>
      </c>
      <c r="H424">
        <f t="shared" si="29"/>
        <v>0</v>
      </c>
      <c r="I424">
        <f t="shared" si="30"/>
        <v>0</v>
      </c>
      <c r="J424">
        <f t="shared" si="31"/>
        <v>2.0289999999999999</v>
      </c>
      <c r="K424">
        <f t="shared" si="32"/>
        <v>0</v>
      </c>
    </row>
    <row r="425" spans="1:11" x14ac:dyDescent="0.2">
      <c r="A425" t="s">
        <v>769</v>
      </c>
      <c r="B425">
        <v>42.38</v>
      </c>
      <c r="C425">
        <v>-0.34</v>
      </c>
      <c r="D425">
        <v>1.4749000000000001</v>
      </c>
      <c r="E425">
        <v>0.94569999999999999</v>
      </c>
      <c r="G425" t="s">
        <v>769</v>
      </c>
      <c r="H425">
        <f t="shared" si="29"/>
        <v>0</v>
      </c>
      <c r="I425">
        <f t="shared" si="30"/>
        <v>0</v>
      </c>
      <c r="J425">
        <f t="shared" si="31"/>
        <v>1.4749000000000001</v>
      </c>
      <c r="K425">
        <f t="shared" si="32"/>
        <v>0</v>
      </c>
    </row>
    <row r="426" spans="1:11" x14ac:dyDescent="0.2">
      <c r="A426" t="s">
        <v>770</v>
      </c>
      <c r="B426">
        <v>59.66</v>
      </c>
      <c r="C426">
        <v>-0.5</v>
      </c>
      <c r="D426">
        <v>-0.96879999999999999</v>
      </c>
      <c r="E426">
        <v>0.2903</v>
      </c>
      <c r="G426" t="s">
        <v>770</v>
      </c>
      <c r="H426">
        <f t="shared" si="29"/>
        <v>0</v>
      </c>
      <c r="I426">
        <f t="shared" si="30"/>
        <v>0</v>
      </c>
      <c r="J426">
        <f t="shared" si="31"/>
        <v>0</v>
      </c>
      <c r="K426">
        <f t="shared" si="32"/>
        <v>0</v>
      </c>
    </row>
    <row r="427" spans="1:11" x14ac:dyDescent="0.2">
      <c r="A427" t="s">
        <v>771</v>
      </c>
      <c r="B427">
        <v>27.99</v>
      </c>
      <c r="C427">
        <v>-0.42</v>
      </c>
      <c r="D427">
        <v>4.3799999999999999E-2</v>
      </c>
      <c r="E427">
        <v>1.3351999999999999</v>
      </c>
      <c r="G427" t="s">
        <v>771</v>
      </c>
      <c r="H427">
        <f t="shared" si="29"/>
        <v>0</v>
      </c>
      <c r="I427">
        <f t="shared" si="30"/>
        <v>0</v>
      </c>
      <c r="J427">
        <f t="shared" si="31"/>
        <v>0</v>
      </c>
      <c r="K427">
        <f t="shared" si="32"/>
        <v>1.3351999999999999</v>
      </c>
    </row>
    <row r="428" spans="1:11" x14ac:dyDescent="0.2">
      <c r="A428" t="s">
        <v>772</v>
      </c>
      <c r="B428">
        <v>85.15</v>
      </c>
      <c r="C428">
        <v>-0.05</v>
      </c>
      <c r="D428">
        <v>1.2058</v>
      </c>
      <c r="E428">
        <v>0.79830000000000001</v>
      </c>
      <c r="G428" t="s">
        <v>772</v>
      </c>
      <c r="H428">
        <f t="shared" si="29"/>
        <v>0</v>
      </c>
      <c r="I428">
        <f t="shared" si="30"/>
        <v>0</v>
      </c>
      <c r="J428">
        <f t="shared" si="31"/>
        <v>1.2058</v>
      </c>
      <c r="K428">
        <f t="shared" si="32"/>
        <v>0</v>
      </c>
    </row>
    <row r="429" spans="1:11" x14ac:dyDescent="0.2">
      <c r="A429" t="s">
        <v>773</v>
      </c>
      <c r="B429">
        <v>61.56</v>
      </c>
      <c r="C429">
        <v>-0.16</v>
      </c>
      <c r="D429">
        <v>0.97199999999999998</v>
      </c>
      <c r="E429">
        <v>0.30520000000000003</v>
      </c>
      <c r="G429" t="s">
        <v>773</v>
      </c>
      <c r="H429">
        <f t="shared" si="29"/>
        <v>0</v>
      </c>
      <c r="I429">
        <f t="shared" si="30"/>
        <v>0</v>
      </c>
      <c r="J429">
        <f t="shared" si="31"/>
        <v>0</v>
      </c>
      <c r="K429">
        <f t="shared" si="32"/>
        <v>0</v>
      </c>
    </row>
    <row r="430" spans="1:11" x14ac:dyDescent="0.2">
      <c r="A430" t="s">
        <v>774</v>
      </c>
      <c r="B430">
        <v>78.790000000000006</v>
      </c>
      <c r="C430">
        <v>-0.17</v>
      </c>
      <c r="D430">
        <v>0.4642</v>
      </c>
      <c r="E430">
        <v>-0.92249999999999999</v>
      </c>
      <c r="G430" t="s">
        <v>774</v>
      </c>
      <c r="H430">
        <f t="shared" si="29"/>
        <v>0</v>
      </c>
      <c r="I430">
        <f t="shared" si="30"/>
        <v>0</v>
      </c>
      <c r="J430">
        <f t="shared" si="31"/>
        <v>0</v>
      </c>
      <c r="K430">
        <f t="shared" si="32"/>
        <v>0</v>
      </c>
    </row>
    <row r="431" spans="1:11" x14ac:dyDescent="0.2">
      <c r="A431" t="s">
        <v>775</v>
      </c>
      <c r="B431">
        <v>58.83</v>
      </c>
      <c r="C431">
        <v>0</v>
      </c>
      <c r="D431">
        <v>-0.50739999999999996</v>
      </c>
      <c r="E431">
        <v>-0.97009999999999996</v>
      </c>
      <c r="G431" t="s">
        <v>775</v>
      </c>
      <c r="H431">
        <f t="shared" si="29"/>
        <v>0</v>
      </c>
      <c r="I431">
        <f t="shared" si="30"/>
        <v>0</v>
      </c>
      <c r="J431">
        <f t="shared" si="31"/>
        <v>0</v>
      </c>
      <c r="K431">
        <f t="shared" si="32"/>
        <v>0</v>
      </c>
    </row>
    <row r="432" spans="1:11" x14ac:dyDescent="0.2">
      <c r="A432" t="s">
        <v>776</v>
      </c>
      <c r="B432">
        <v>21.59</v>
      </c>
      <c r="C432">
        <v>0.42</v>
      </c>
      <c r="D432">
        <v>-0.4889</v>
      </c>
      <c r="E432">
        <v>0.1754</v>
      </c>
      <c r="G432" t="s">
        <v>776</v>
      </c>
      <c r="H432">
        <f t="shared" si="29"/>
        <v>21.59</v>
      </c>
      <c r="I432">
        <f t="shared" si="30"/>
        <v>0</v>
      </c>
      <c r="J432">
        <f t="shared" si="31"/>
        <v>0</v>
      </c>
      <c r="K432">
        <f t="shared" si="32"/>
        <v>0</v>
      </c>
    </row>
    <row r="433" spans="1:11" x14ac:dyDescent="0.2">
      <c r="A433" t="s">
        <v>777</v>
      </c>
      <c r="B433">
        <v>22.25</v>
      </c>
      <c r="C433">
        <v>0.23</v>
      </c>
      <c r="D433">
        <v>-0.3715</v>
      </c>
      <c r="E433">
        <v>-1.6815</v>
      </c>
      <c r="G433" t="s">
        <v>777</v>
      </c>
      <c r="H433">
        <f t="shared" si="29"/>
        <v>22.25</v>
      </c>
      <c r="I433">
        <f t="shared" si="30"/>
        <v>0</v>
      </c>
      <c r="J433">
        <f t="shared" si="31"/>
        <v>0</v>
      </c>
      <c r="K433">
        <f t="shared" si="32"/>
        <v>-1.6815</v>
      </c>
    </row>
    <row r="434" spans="1:11" x14ac:dyDescent="0.2">
      <c r="A434" t="s">
        <v>778</v>
      </c>
      <c r="B434">
        <v>67.27</v>
      </c>
      <c r="C434">
        <v>-0.09</v>
      </c>
      <c r="D434">
        <v>0.1019</v>
      </c>
      <c r="E434">
        <v>1.6163000000000001</v>
      </c>
      <c r="G434" t="s">
        <v>778</v>
      </c>
      <c r="H434">
        <f t="shared" si="29"/>
        <v>0</v>
      </c>
      <c r="I434">
        <f t="shared" si="30"/>
        <v>0</v>
      </c>
      <c r="J434">
        <f t="shared" si="31"/>
        <v>0</v>
      </c>
      <c r="K434">
        <f t="shared" si="32"/>
        <v>1.6163000000000001</v>
      </c>
    </row>
    <row r="435" spans="1:11" x14ac:dyDescent="0.2">
      <c r="A435" t="s">
        <v>779</v>
      </c>
      <c r="B435">
        <v>71.849999999999994</v>
      </c>
      <c r="C435">
        <v>0.12</v>
      </c>
      <c r="D435">
        <v>-1.1344000000000001</v>
      </c>
      <c r="E435">
        <v>-1.2706</v>
      </c>
      <c r="G435" t="s">
        <v>779</v>
      </c>
      <c r="H435">
        <f t="shared" si="29"/>
        <v>0</v>
      </c>
      <c r="I435">
        <f t="shared" si="30"/>
        <v>0</v>
      </c>
      <c r="J435">
        <f t="shared" si="31"/>
        <v>-1.1344000000000001</v>
      </c>
      <c r="K435">
        <f t="shared" si="32"/>
        <v>-1.2706</v>
      </c>
    </row>
    <row r="436" spans="1:11" x14ac:dyDescent="0.2">
      <c r="A436" t="s">
        <v>780</v>
      </c>
      <c r="B436">
        <v>64.02</v>
      </c>
      <c r="C436">
        <v>0.37</v>
      </c>
      <c r="D436">
        <v>-0.53029999999999999</v>
      </c>
      <c r="E436">
        <v>0.67800000000000005</v>
      </c>
      <c r="G436" t="s">
        <v>780</v>
      </c>
      <c r="H436">
        <f t="shared" si="29"/>
        <v>0</v>
      </c>
      <c r="I436">
        <f t="shared" si="30"/>
        <v>0</v>
      </c>
      <c r="J436">
        <f t="shared" si="31"/>
        <v>0</v>
      </c>
      <c r="K436">
        <f t="shared" si="32"/>
        <v>0</v>
      </c>
    </row>
    <row r="437" spans="1:11" x14ac:dyDescent="0.2">
      <c r="A437" t="s">
        <v>781</v>
      </c>
      <c r="B437">
        <v>90.84</v>
      </c>
      <c r="C437">
        <v>0.35</v>
      </c>
      <c r="D437">
        <v>0.41289999999999999</v>
      </c>
      <c r="E437">
        <v>1.8574999999999999</v>
      </c>
      <c r="G437" t="s">
        <v>781</v>
      </c>
      <c r="H437">
        <f t="shared" si="29"/>
        <v>90.84</v>
      </c>
      <c r="I437">
        <f t="shared" si="30"/>
        <v>0</v>
      </c>
      <c r="J437">
        <f t="shared" si="31"/>
        <v>0</v>
      </c>
      <c r="K437">
        <f t="shared" si="32"/>
        <v>1.8574999999999999</v>
      </c>
    </row>
    <row r="438" spans="1:11" x14ac:dyDescent="0.2">
      <c r="A438" t="s">
        <v>782</v>
      </c>
      <c r="B438">
        <v>96.48</v>
      </c>
      <c r="C438">
        <v>0.23</v>
      </c>
      <c r="D438">
        <v>1.0915999999999999</v>
      </c>
      <c r="E438">
        <v>1.7887</v>
      </c>
      <c r="G438" t="s">
        <v>782</v>
      </c>
      <c r="H438">
        <f t="shared" si="29"/>
        <v>96.48</v>
      </c>
      <c r="I438">
        <f t="shared" si="30"/>
        <v>0</v>
      </c>
      <c r="J438">
        <f t="shared" si="31"/>
        <v>1.0915999999999999</v>
      </c>
      <c r="K438">
        <f t="shared" si="32"/>
        <v>1.7887</v>
      </c>
    </row>
    <row r="439" spans="1:11" x14ac:dyDescent="0.2">
      <c r="A439" t="s">
        <v>783</v>
      </c>
      <c r="B439">
        <v>97.37</v>
      </c>
      <c r="C439">
        <v>0.06</v>
      </c>
      <c r="D439">
        <v>1.0426</v>
      </c>
      <c r="E439">
        <v>1.3228</v>
      </c>
      <c r="G439" t="s">
        <v>783</v>
      </c>
      <c r="H439">
        <f t="shared" si="29"/>
        <v>97.37</v>
      </c>
      <c r="I439">
        <f t="shared" si="30"/>
        <v>0</v>
      </c>
      <c r="J439">
        <f t="shared" si="31"/>
        <v>1.0426</v>
      </c>
      <c r="K439">
        <f t="shared" si="32"/>
        <v>1.3228</v>
      </c>
    </row>
    <row r="440" spans="1:11" x14ac:dyDescent="0.2">
      <c r="A440" t="s">
        <v>784</v>
      </c>
      <c r="B440">
        <v>110.82</v>
      </c>
      <c r="C440">
        <v>0.15</v>
      </c>
      <c r="D440">
        <v>1.8373999999999999</v>
      </c>
      <c r="E440">
        <v>1.4497</v>
      </c>
      <c r="G440" t="s">
        <v>784</v>
      </c>
      <c r="H440">
        <f t="shared" si="29"/>
        <v>110.82</v>
      </c>
      <c r="I440">
        <f t="shared" si="30"/>
        <v>0</v>
      </c>
      <c r="J440">
        <f t="shared" si="31"/>
        <v>1.8373999999999999</v>
      </c>
      <c r="K440">
        <f t="shared" si="32"/>
        <v>1.4497</v>
      </c>
    </row>
    <row r="441" spans="1:11" x14ac:dyDescent="0.2">
      <c r="A441" t="s">
        <v>785</v>
      </c>
      <c r="B441">
        <v>77.84</v>
      </c>
      <c r="C441">
        <v>0.31</v>
      </c>
      <c r="D441">
        <v>1.2157</v>
      </c>
      <c r="E441">
        <v>0.72529999999999994</v>
      </c>
      <c r="G441" t="s">
        <v>785</v>
      </c>
      <c r="H441">
        <f t="shared" si="29"/>
        <v>0</v>
      </c>
      <c r="I441">
        <f t="shared" si="30"/>
        <v>0</v>
      </c>
      <c r="J441">
        <f t="shared" si="31"/>
        <v>1.2157</v>
      </c>
      <c r="K441">
        <f t="shared" si="32"/>
        <v>0</v>
      </c>
    </row>
    <row r="442" spans="1:11" x14ac:dyDescent="0.2">
      <c r="A442" t="s">
        <v>786</v>
      </c>
      <c r="B442">
        <v>71.040000000000006</v>
      </c>
      <c r="C442">
        <v>0.95</v>
      </c>
      <c r="D442">
        <v>0.76280000000000003</v>
      </c>
      <c r="E442">
        <v>0.14549999999999999</v>
      </c>
      <c r="G442" t="s">
        <v>786</v>
      </c>
      <c r="H442">
        <f t="shared" si="29"/>
        <v>0</v>
      </c>
      <c r="I442">
        <f t="shared" si="30"/>
        <v>0.95</v>
      </c>
      <c r="J442">
        <f t="shared" si="31"/>
        <v>0</v>
      </c>
      <c r="K442">
        <f t="shared" si="32"/>
        <v>0</v>
      </c>
    </row>
    <row r="443" spans="1:11" x14ac:dyDescent="0.2">
      <c r="A443" t="s">
        <v>787</v>
      </c>
      <c r="B443">
        <v>76.27</v>
      </c>
      <c r="C443">
        <v>1.9</v>
      </c>
      <c r="D443">
        <v>0.42699999999999999</v>
      </c>
      <c r="E443">
        <v>-6.6799999999999998E-2</v>
      </c>
      <c r="G443" t="s">
        <v>787</v>
      </c>
      <c r="H443">
        <f t="shared" si="29"/>
        <v>0</v>
      </c>
      <c r="I443">
        <f t="shared" si="30"/>
        <v>1.9</v>
      </c>
      <c r="J443">
        <f t="shared" si="31"/>
        <v>0</v>
      </c>
      <c r="K443">
        <f t="shared" si="32"/>
        <v>0</v>
      </c>
    </row>
    <row r="444" spans="1:11" x14ac:dyDescent="0.2">
      <c r="A444" t="s">
        <v>788</v>
      </c>
      <c r="B444">
        <v>9.35</v>
      </c>
      <c r="C444">
        <v>1.79</v>
      </c>
      <c r="D444">
        <v>-1.1079000000000001</v>
      </c>
      <c r="E444">
        <v>-3.1789999999999998</v>
      </c>
      <c r="G444" t="s">
        <v>788</v>
      </c>
      <c r="H444">
        <f t="shared" si="29"/>
        <v>9.35</v>
      </c>
      <c r="I444">
        <f t="shared" si="30"/>
        <v>1.79</v>
      </c>
      <c r="J444">
        <f t="shared" si="31"/>
        <v>-1.1079000000000001</v>
      </c>
      <c r="K444">
        <f t="shared" si="32"/>
        <v>-3.1789999999999998</v>
      </c>
    </row>
    <row r="445" spans="1:11" x14ac:dyDescent="0.2">
      <c r="A445" t="s">
        <v>789</v>
      </c>
      <c r="B445">
        <v>28.27</v>
      </c>
      <c r="C445">
        <v>1.95</v>
      </c>
      <c r="D445">
        <v>-0.68899999999999995</v>
      </c>
      <c r="E445">
        <v>-0.76039999999999996</v>
      </c>
      <c r="G445" t="s">
        <v>789</v>
      </c>
      <c r="H445">
        <f t="shared" si="29"/>
        <v>0</v>
      </c>
      <c r="I445">
        <f t="shared" si="30"/>
        <v>1.95</v>
      </c>
      <c r="J445">
        <f t="shared" si="31"/>
        <v>0</v>
      </c>
      <c r="K445">
        <f t="shared" si="32"/>
        <v>0</v>
      </c>
    </row>
    <row r="446" spans="1:11" x14ac:dyDescent="0.2">
      <c r="A446" t="s">
        <v>790</v>
      </c>
      <c r="B446">
        <v>28.6</v>
      </c>
      <c r="C446">
        <v>2.2400000000000002</v>
      </c>
      <c r="D446">
        <v>-0.16450000000000001</v>
      </c>
      <c r="E446">
        <v>-0.64849999999999997</v>
      </c>
      <c r="G446" t="s">
        <v>790</v>
      </c>
      <c r="H446">
        <f t="shared" si="29"/>
        <v>0</v>
      </c>
      <c r="I446">
        <f t="shared" si="30"/>
        <v>2.2400000000000002</v>
      </c>
      <c r="J446">
        <f t="shared" si="31"/>
        <v>0</v>
      </c>
      <c r="K446">
        <f t="shared" si="32"/>
        <v>0</v>
      </c>
    </row>
    <row r="447" spans="1:11" x14ac:dyDescent="0.2">
      <c r="A447" t="s">
        <v>791</v>
      </c>
      <c r="B447">
        <v>84.95</v>
      </c>
      <c r="C447">
        <v>2.15</v>
      </c>
      <c r="D447">
        <v>-0.25009999999999999</v>
      </c>
      <c r="E447">
        <v>0.43719999999999998</v>
      </c>
      <c r="G447" t="s">
        <v>791</v>
      </c>
      <c r="H447">
        <f t="shared" si="29"/>
        <v>0</v>
      </c>
      <c r="I447">
        <f t="shared" si="30"/>
        <v>2.15</v>
      </c>
      <c r="J447">
        <f t="shared" si="31"/>
        <v>0</v>
      </c>
      <c r="K447">
        <f t="shared" si="32"/>
        <v>0</v>
      </c>
    </row>
    <row r="448" spans="1:11" x14ac:dyDescent="0.2">
      <c r="A448" t="s">
        <v>792</v>
      </c>
      <c r="B448">
        <v>44.52</v>
      </c>
      <c r="C448">
        <v>1.94</v>
      </c>
      <c r="D448">
        <v>1.9450000000000001</v>
      </c>
      <c r="E448">
        <v>1.7438</v>
      </c>
      <c r="G448" t="s">
        <v>792</v>
      </c>
      <c r="H448">
        <f t="shared" si="29"/>
        <v>0</v>
      </c>
      <c r="I448">
        <f t="shared" si="30"/>
        <v>1.94</v>
      </c>
      <c r="J448">
        <f t="shared" si="31"/>
        <v>1.9450000000000001</v>
      </c>
      <c r="K448">
        <f t="shared" si="32"/>
        <v>1.7438</v>
      </c>
    </row>
    <row r="449" spans="1:11" x14ac:dyDescent="0.2">
      <c r="A449" t="s">
        <v>793</v>
      </c>
      <c r="B449">
        <v>23.64</v>
      </c>
      <c r="C449">
        <v>1.93</v>
      </c>
      <c r="D449">
        <v>1.4440999999999999</v>
      </c>
      <c r="E449">
        <v>2.2435999999999998</v>
      </c>
      <c r="G449" t="s">
        <v>793</v>
      </c>
      <c r="H449">
        <f t="shared" si="29"/>
        <v>23.64</v>
      </c>
      <c r="I449">
        <f t="shared" si="30"/>
        <v>1.93</v>
      </c>
      <c r="J449">
        <f t="shared" si="31"/>
        <v>1.4440999999999999</v>
      </c>
      <c r="K449">
        <f t="shared" si="32"/>
        <v>2.2435999999999998</v>
      </c>
    </row>
    <row r="450" spans="1:11" x14ac:dyDescent="0.2">
      <c r="A450" t="s">
        <v>794</v>
      </c>
      <c r="B450">
        <v>130.38</v>
      </c>
      <c r="C450">
        <v>1.94</v>
      </c>
      <c r="D450">
        <v>-1.4487000000000001</v>
      </c>
      <c r="E450">
        <v>0.11650000000000001</v>
      </c>
      <c r="G450" t="s">
        <v>794</v>
      </c>
      <c r="H450">
        <f t="shared" si="29"/>
        <v>130.38</v>
      </c>
      <c r="I450">
        <f t="shared" si="30"/>
        <v>1.94</v>
      </c>
      <c r="J450">
        <f t="shared" si="31"/>
        <v>-1.4487000000000001</v>
      </c>
      <c r="K450">
        <f t="shared" si="32"/>
        <v>0</v>
      </c>
    </row>
    <row r="451" spans="1:11" x14ac:dyDescent="0.2">
      <c r="A451" t="s">
        <v>795</v>
      </c>
      <c r="B451">
        <v>63.16</v>
      </c>
      <c r="C451">
        <v>1.81</v>
      </c>
      <c r="D451">
        <v>-2.35E-2</v>
      </c>
      <c r="E451">
        <v>1.5803</v>
      </c>
      <c r="G451" t="s">
        <v>795</v>
      </c>
      <c r="H451">
        <f t="shared" si="29"/>
        <v>0</v>
      </c>
      <c r="I451">
        <f t="shared" si="30"/>
        <v>1.81</v>
      </c>
      <c r="J451">
        <f t="shared" si="31"/>
        <v>0</v>
      </c>
      <c r="K451">
        <f t="shared" si="32"/>
        <v>1.5803</v>
      </c>
    </row>
    <row r="452" spans="1:11" x14ac:dyDescent="0.2">
      <c r="A452" t="s">
        <v>796</v>
      </c>
      <c r="B452">
        <v>89.99</v>
      </c>
      <c r="C452">
        <v>1.32</v>
      </c>
      <c r="D452">
        <v>0.2802</v>
      </c>
      <c r="E452">
        <v>0.73440000000000005</v>
      </c>
      <c r="G452" t="s">
        <v>796</v>
      </c>
      <c r="H452">
        <f t="shared" si="29"/>
        <v>0</v>
      </c>
      <c r="I452">
        <f t="shared" si="30"/>
        <v>1.32</v>
      </c>
      <c r="J452">
        <f t="shared" si="31"/>
        <v>0</v>
      </c>
      <c r="K452">
        <f t="shared" si="32"/>
        <v>0</v>
      </c>
    </row>
    <row r="453" spans="1:11" x14ac:dyDescent="0.2">
      <c r="A453" t="s">
        <v>797</v>
      </c>
      <c r="B453">
        <v>42.78</v>
      </c>
      <c r="C453">
        <v>1.33</v>
      </c>
      <c r="D453">
        <v>-1.0510999999999999</v>
      </c>
      <c r="E453">
        <v>0.37509999999999999</v>
      </c>
      <c r="G453" t="s">
        <v>797</v>
      </c>
      <c r="H453">
        <f t="shared" si="29"/>
        <v>0</v>
      </c>
      <c r="I453">
        <f t="shared" si="30"/>
        <v>1.33</v>
      </c>
      <c r="J453">
        <f t="shared" si="31"/>
        <v>-1.0510999999999999</v>
      </c>
      <c r="K453">
        <f t="shared" si="32"/>
        <v>0</v>
      </c>
    </row>
    <row r="454" spans="1:11" x14ac:dyDescent="0.2">
      <c r="A454" t="s">
        <v>798</v>
      </c>
      <c r="B454">
        <v>96.47</v>
      </c>
      <c r="C454">
        <v>1.24</v>
      </c>
      <c r="D454">
        <v>-3.5700000000000003E-2</v>
      </c>
      <c r="E454">
        <v>-0.77359999999999995</v>
      </c>
      <c r="G454" t="s">
        <v>798</v>
      </c>
      <c r="H454">
        <f t="shared" si="29"/>
        <v>96.47</v>
      </c>
      <c r="I454">
        <f t="shared" si="30"/>
        <v>1.24</v>
      </c>
      <c r="J454">
        <f t="shared" si="31"/>
        <v>0</v>
      </c>
      <c r="K454">
        <f t="shared" si="32"/>
        <v>0</v>
      </c>
    </row>
    <row r="455" spans="1:11" x14ac:dyDescent="0.2">
      <c r="A455" t="s">
        <v>799</v>
      </c>
      <c r="B455">
        <v>46.81</v>
      </c>
      <c r="C455">
        <v>0.36</v>
      </c>
      <c r="D455">
        <v>0.31290000000000001</v>
      </c>
      <c r="E455">
        <v>-0.4325</v>
      </c>
      <c r="G455" t="s">
        <v>799</v>
      </c>
      <c r="H455">
        <f t="shared" ref="H455:H518" si="33">IF(OR(B455&gt;B$4,B455&lt;B$3),B455,0)</f>
        <v>0</v>
      </c>
      <c r="I455">
        <f t="shared" ref="I455:I518" si="34">IF(OR(C455&gt;C$4,C455&lt;C$3),C455,0)</f>
        <v>0</v>
      </c>
      <c r="J455">
        <f t="shared" ref="J455:J518" si="35">IF(OR(D455&gt;D$4,D455&lt;D$3),D455,0)</f>
        <v>0</v>
      </c>
      <c r="K455">
        <f t="shared" ref="K455:K518" si="36">IF(OR(E455&gt;E$4,E455&lt;E$3),E455,0)</f>
        <v>0</v>
      </c>
    </row>
    <row r="456" spans="1:11" x14ac:dyDescent="0.2">
      <c r="A456" t="s">
        <v>800</v>
      </c>
      <c r="B456">
        <v>18.739999999999998</v>
      </c>
      <c r="C456">
        <v>-0.53</v>
      </c>
      <c r="D456">
        <v>8.48E-2</v>
      </c>
      <c r="E456">
        <v>-1.7603</v>
      </c>
      <c r="G456" t="s">
        <v>800</v>
      </c>
      <c r="H456">
        <f t="shared" si="33"/>
        <v>18.739999999999998</v>
      </c>
      <c r="I456">
        <f t="shared" si="34"/>
        <v>0</v>
      </c>
      <c r="J456">
        <f t="shared" si="35"/>
        <v>0</v>
      </c>
      <c r="K456">
        <f t="shared" si="36"/>
        <v>-1.7603</v>
      </c>
    </row>
    <row r="457" spans="1:11" x14ac:dyDescent="0.2">
      <c r="A457" t="s">
        <v>801</v>
      </c>
      <c r="B457">
        <v>24.06</v>
      </c>
      <c r="C457">
        <v>-0.27</v>
      </c>
      <c r="D457">
        <v>0.47239999999999999</v>
      </c>
      <c r="E457">
        <v>-1.6453</v>
      </c>
      <c r="G457" t="s">
        <v>801</v>
      </c>
      <c r="H457">
        <f t="shared" si="33"/>
        <v>24.06</v>
      </c>
      <c r="I457">
        <f t="shared" si="34"/>
        <v>0</v>
      </c>
      <c r="J457">
        <f t="shared" si="35"/>
        <v>0</v>
      </c>
      <c r="K457">
        <f t="shared" si="36"/>
        <v>-1.6453</v>
      </c>
    </row>
    <row r="458" spans="1:11" x14ac:dyDescent="0.2">
      <c r="A458" t="s">
        <v>802</v>
      </c>
      <c r="B458">
        <v>36.74</v>
      </c>
      <c r="C458">
        <v>-0.28999999999999998</v>
      </c>
      <c r="D458">
        <v>0.78100000000000003</v>
      </c>
      <c r="E458">
        <v>0.61099999999999999</v>
      </c>
      <c r="G458" t="s">
        <v>802</v>
      </c>
      <c r="H458">
        <f t="shared" si="33"/>
        <v>0</v>
      </c>
      <c r="I458">
        <f t="shared" si="34"/>
        <v>0</v>
      </c>
      <c r="J458">
        <f t="shared" si="35"/>
        <v>0</v>
      </c>
      <c r="K458">
        <f t="shared" si="36"/>
        <v>0</v>
      </c>
    </row>
    <row r="459" spans="1:11" x14ac:dyDescent="0.2">
      <c r="A459" t="s">
        <v>803</v>
      </c>
      <c r="B459">
        <v>30.53</v>
      </c>
      <c r="C459">
        <v>-0.54</v>
      </c>
      <c r="D459">
        <v>-1.9173</v>
      </c>
      <c r="E459">
        <v>0.4113</v>
      </c>
      <c r="G459" t="s">
        <v>803</v>
      </c>
      <c r="H459">
        <f t="shared" si="33"/>
        <v>0</v>
      </c>
      <c r="I459">
        <f t="shared" si="34"/>
        <v>0</v>
      </c>
      <c r="J459">
        <f t="shared" si="35"/>
        <v>-1.9173</v>
      </c>
      <c r="K459">
        <f t="shared" si="36"/>
        <v>0</v>
      </c>
    </row>
    <row r="460" spans="1:11" x14ac:dyDescent="0.2">
      <c r="A460" t="s">
        <v>804</v>
      </c>
      <c r="B460">
        <v>49.68</v>
      </c>
      <c r="C460">
        <v>-0.48</v>
      </c>
      <c r="D460">
        <v>-0.6109</v>
      </c>
      <c r="E460">
        <v>-0.16370000000000001</v>
      </c>
      <c r="G460" t="s">
        <v>804</v>
      </c>
      <c r="H460">
        <f t="shared" si="33"/>
        <v>0</v>
      </c>
      <c r="I460">
        <f t="shared" si="34"/>
        <v>0</v>
      </c>
      <c r="J460">
        <f t="shared" si="35"/>
        <v>0</v>
      </c>
      <c r="K460">
        <f t="shared" si="36"/>
        <v>0</v>
      </c>
    </row>
    <row r="461" spans="1:11" x14ac:dyDescent="0.2">
      <c r="A461" t="s">
        <v>805</v>
      </c>
      <c r="B461">
        <v>103.26</v>
      </c>
      <c r="C461">
        <v>-0.37</v>
      </c>
      <c r="D461">
        <v>1.7864</v>
      </c>
      <c r="E461">
        <v>0.4783</v>
      </c>
      <c r="G461" t="s">
        <v>805</v>
      </c>
      <c r="H461">
        <f t="shared" si="33"/>
        <v>103.26</v>
      </c>
      <c r="I461">
        <f t="shared" si="34"/>
        <v>0</v>
      </c>
      <c r="J461">
        <f t="shared" si="35"/>
        <v>1.7864</v>
      </c>
      <c r="K461">
        <f t="shared" si="36"/>
        <v>0</v>
      </c>
    </row>
    <row r="462" spans="1:11" x14ac:dyDescent="0.2">
      <c r="A462" t="s">
        <v>806</v>
      </c>
      <c r="B462">
        <v>87.95</v>
      </c>
      <c r="C462">
        <v>-0.43</v>
      </c>
      <c r="D462">
        <v>0.94199999999999995</v>
      </c>
      <c r="E462">
        <v>0.47820000000000001</v>
      </c>
      <c r="G462" t="s">
        <v>806</v>
      </c>
      <c r="H462">
        <f t="shared" si="33"/>
        <v>0</v>
      </c>
      <c r="I462">
        <f t="shared" si="34"/>
        <v>0</v>
      </c>
      <c r="J462">
        <f t="shared" si="35"/>
        <v>0</v>
      </c>
      <c r="K462">
        <f t="shared" si="36"/>
        <v>0</v>
      </c>
    </row>
    <row r="463" spans="1:11" x14ac:dyDescent="0.2">
      <c r="A463" t="s">
        <v>807</v>
      </c>
      <c r="B463">
        <v>19.649999999999999</v>
      </c>
      <c r="C463">
        <v>-0.42</v>
      </c>
      <c r="D463">
        <v>0.33989999999999998</v>
      </c>
      <c r="E463">
        <v>1.0047999999999999</v>
      </c>
      <c r="G463" t="s">
        <v>807</v>
      </c>
      <c r="H463">
        <f t="shared" si="33"/>
        <v>19.649999999999999</v>
      </c>
      <c r="I463">
        <f t="shared" si="34"/>
        <v>0</v>
      </c>
      <c r="J463">
        <f t="shared" si="35"/>
        <v>0</v>
      </c>
      <c r="K463">
        <f t="shared" si="36"/>
        <v>0</v>
      </c>
    </row>
    <row r="464" spans="1:11" x14ac:dyDescent="0.2">
      <c r="A464" t="s">
        <v>808</v>
      </c>
      <c r="B464">
        <v>81.069999999999993</v>
      </c>
      <c r="C464">
        <v>-0.57999999999999996</v>
      </c>
      <c r="D464">
        <v>1.3653999999999999</v>
      </c>
      <c r="E464">
        <v>0.73699999999999999</v>
      </c>
      <c r="G464" t="s">
        <v>808</v>
      </c>
      <c r="H464">
        <f t="shared" si="33"/>
        <v>0</v>
      </c>
      <c r="I464">
        <f t="shared" si="34"/>
        <v>0</v>
      </c>
      <c r="J464">
        <f t="shared" si="35"/>
        <v>1.3653999999999999</v>
      </c>
      <c r="K464">
        <f t="shared" si="36"/>
        <v>0</v>
      </c>
    </row>
    <row r="465" spans="1:11" x14ac:dyDescent="0.2">
      <c r="A465" t="s">
        <v>809</v>
      </c>
      <c r="B465">
        <v>78.760000000000005</v>
      </c>
      <c r="C465">
        <v>-0.19</v>
      </c>
      <c r="D465">
        <v>-8.8700000000000001E-2</v>
      </c>
      <c r="E465">
        <v>1.7324999999999999</v>
      </c>
      <c r="G465" t="s">
        <v>809</v>
      </c>
      <c r="H465">
        <f t="shared" si="33"/>
        <v>0</v>
      </c>
      <c r="I465">
        <f t="shared" si="34"/>
        <v>0</v>
      </c>
      <c r="J465">
        <f t="shared" si="35"/>
        <v>0</v>
      </c>
      <c r="K465">
        <f t="shared" si="36"/>
        <v>1.7324999999999999</v>
      </c>
    </row>
    <row r="466" spans="1:11" x14ac:dyDescent="0.2">
      <c r="A466" t="s">
        <v>810</v>
      </c>
      <c r="B466">
        <v>92.39</v>
      </c>
      <c r="C466">
        <v>0.19</v>
      </c>
      <c r="D466">
        <v>-0.73009999999999997</v>
      </c>
      <c r="E466">
        <v>-1.911</v>
      </c>
      <c r="G466" t="s">
        <v>810</v>
      </c>
      <c r="H466">
        <f t="shared" si="33"/>
        <v>92.39</v>
      </c>
      <c r="I466">
        <f t="shared" si="34"/>
        <v>0</v>
      </c>
      <c r="J466">
        <f t="shared" si="35"/>
        <v>0</v>
      </c>
      <c r="K466">
        <f t="shared" si="36"/>
        <v>-1.911</v>
      </c>
    </row>
    <row r="467" spans="1:11" x14ac:dyDescent="0.2">
      <c r="A467" t="s">
        <v>811</v>
      </c>
      <c r="B467">
        <v>43.55</v>
      </c>
      <c r="C467">
        <v>-0.24</v>
      </c>
      <c r="D467">
        <v>0.4017</v>
      </c>
      <c r="E467">
        <v>4.4999999999999998E-2</v>
      </c>
      <c r="G467" t="s">
        <v>811</v>
      </c>
      <c r="H467">
        <f t="shared" si="33"/>
        <v>0</v>
      </c>
      <c r="I467">
        <f t="shared" si="34"/>
        <v>0</v>
      </c>
      <c r="J467">
        <f t="shared" si="35"/>
        <v>0</v>
      </c>
      <c r="K467">
        <f t="shared" si="36"/>
        <v>0</v>
      </c>
    </row>
    <row r="468" spans="1:11" x14ac:dyDescent="0.2">
      <c r="A468" t="s">
        <v>812</v>
      </c>
      <c r="B468">
        <v>15.14</v>
      </c>
      <c r="C468">
        <v>-0.63</v>
      </c>
      <c r="D468">
        <v>0.63419999999999999</v>
      </c>
      <c r="E468">
        <v>1.2556</v>
      </c>
      <c r="G468" t="s">
        <v>812</v>
      </c>
      <c r="H468">
        <f t="shared" si="33"/>
        <v>15.14</v>
      </c>
      <c r="I468">
        <f t="shared" si="34"/>
        <v>0</v>
      </c>
      <c r="J468">
        <f t="shared" si="35"/>
        <v>0</v>
      </c>
      <c r="K468">
        <f t="shared" si="36"/>
        <v>1.2556</v>
      </c>
    </row>
    <row r="469" spans="1:11" x14ac:dyDescent="0.2">
      <c r="A469" t="s">
        <v>813</v>
      </c>
      <c r="B469">
        <v>24.27</v>
      </c>
      <c r="C469">
        <v>-0.73</v>
      </c>
      <c r="D469">
        <v>0.15</v>
      </c>
      <c r="E469">
        <v>-1.0976999999999999</v>
      </c>
      <c r="G469" t="s">
        <v>813</v>
      </c>
      <c r="H469">
        <f t="shared" si="33"/>
        <v>24.27</v>
      </c>
      <c r="I469">
        <f t="shared" si="34"/>
        <v>0</v>
      </c>
      <c r="J469">
        <f t="shared" si="35"/>
        <v>0</v>
      </c>
      <c r="K469">
        <f t="shared" si="36"/>
        <v>-1.0976999999999999</v>
      </c>
    </row>
    <row r="470" spans="1:11" x14ac:dyDescent="0.2">
      <c r="A470" t="s">
        <v>814</v>
      </c>
      <c r="B470">
        <v>15.41</v>
      </c>
      <c r="C470">
        <v>-0.74</v>
      </c>
      <c r="D470">
        <v>-0.4924</v>
      </c>
      <c r="E470">
        <v>-0.61270000000000002</v>
      </c>
      <c r="G470" t="s">
        <v>814</v>
      </c>
      <c r="H470">
        <f t="shared" si="33"/>
        <v>15.41</v>
      </c>
      <c r="I470">
        <f t="shared" si="34"/>
        <v>0</v>
      </c>
      <c r="J470">
        <f t="shared" si="35"/>
        <v>0</v>
      </c>
      <c r="K470">
        <f t="shared" si="36"/>
        <v>0</v>
      </c>
    </row>
    <row r="471" spans="1:11" x14ac:dyDescent="0.2">
      <c r="A471" t="s">
        <v>815</v>
      </c>
      <c r="B471">
        <v>51.23</v>
      </c>
      <c r="C471">
        <v>-0.59</v>
      </c>
      <c r="D471">
        <v>0.69030000000000002</v>
      </c>
      <c r="E471">
        <v>0.18590000000000001</v>
      </c>
      <c r="G471" t="s">
        <v>815</v>
      </c>
      <c r="H471">
        <f t="shared" si="33"/>
        <v>0</v>
      </c>
      <c r="I471">
        <f t="shared" si="34"/>
        <v>0</v>
      </c>
      <c r="J471">
        <f t="shared" si="35"/>
        <v>0</v>
      </c>
      <c r="K471">
        <f t="shared" si="36"/>
        <v>0</v>
      </c>
    </row>
    <row r="472" spans="1:11" x14ac:dyDescent="0.2">
      <c r="A472" t="s">
        <v>816</v>
      </c>
      <c r="B472">
        <v>62.71</v>
      </c>
      <c r="C472">
        <v>-0.62</v>
      </c>
      <c r="D472">
        <v>-7.7600000000000002E-2</v>
      </c>
      <c r="E472">
        <v>-4.8999999999999998E-3</v>
      </c>
      <c r="G472" t="s">
        <v>816</v>
      </c>
      <c r="H472">
        <f t="shared" si="33"/>
        <v>0</v>
      </c>
      <c r="I472">
        <f t="shared" si="34"/>
        <v>0</v>
      </c>
      <c r="J472">
        <f t="shared" si="35"/>
        <v>0</v>
      </c>
      <c r="K472">
        <f t="shared" si="36"/>
        <v>0</v>
      </c>
    </row>
    <row r="473" spans="1:11" x14ac:dyDescent="0.2">
      <c r="A473" t="s">
        <v>817</v>
      </c>
      <c r="B473">
        <v>76.05</v>
      </c>
      <c r="C473">
        <v>-0.74</v>
      </c>
      <c r="D473">
        <v>-5.8999999999999997E-2</v>
      </c>
      <c r="E473">
        <v>0.88160000000000005</v>
      </c>
      <c r="G473" t="s">
        <v>817</v>
      </c>
      <c r="H473">
        <f t="shared" si="33"/>
        <v>0</v>
      </c>
      <c r="I473">
        <f t="shared" si="34"/>
        <v>0</v>
      </c>
      <c r="J473">
        <f t="shared" si="35"/>
        <v>0</v>
      </c>
      <c r="K473">
        <f t="shared" si="36"/>
        <v>0</v>
      </c>
    </row>
    <row r="474" spans="1:11" x14ac:dyDescent="0.2">
      <c r="A474" t="s">
        <v>818</v>
      </c>
      <c r="B474">
        <v>95.51</v>
      </c>
      <c r="C474">
        <v>-0.79</v>
      </c>
      <c r="D474">
        <v>-0.28079999999999999</v>
      </c>
      <c r="E474">
        <v>1.4422999999999999</v>
      </c>
      <c r="G474" t="s">
        <v>818</v>
      </c>
      <c r="H474">
        <f t="shared" si="33"/>
        <v>95.51</v>
      </c>
      <c r="I474">
        <f t="shared" si="34"/>
        <v>0</v>
      </c>
      <c r="J474">
        <f t="shared" si="35"/>
        <v>0</v>
      </c>
      <c r="K474">
        <f t="shared" si="36"/>
        <v>1.4422999999999999</v>
      </c>
    </row>
    <row r="475" spans="1:11" x14ac:dyDescent="0.2">
      <c r="A475" t="s">
        <v>819</v>
      </c>
      <c r="B475">
        <v>66.19</v>
      </c>
      <c r="C475">
        <v>-0.71</v>
      </c>
      <c r="D475">
        <v>0.11269999999999999</v>
      </c>
      <c r="E475">
        <v>1.5778000000000001</v>
      </c>
      <c r="G475" t="s">
        <v>819</v>
      </c>
      <c r="H475">
        <f t="shared" si="33"/>
        <v>0</v>
      </c>
      <c r="I475">
        <f t="shared" si="34"/>
        <v>0</v>
      </c>
      <c r="J475">
        <f t="shared" si="35"/>
        <v>0</v>
      </c>
      <c r="K475">
        <f t="shared" si="36"/>
        <v>1.5778000000000001</v>
      </c>
    </row>
    <row r="476" spans="1:11" x14ac:dyDescent="0.2">
      <c r="A476" t="s">
        <v>820</v>
      </c>
      <c r="B476">
        <v>83.93</v>
      </c>
      <c r="C476">
        <v>-0.8</v>
      </c>
      <c r="D476">
        <v>-0.94110000000000005</v>
      </c>
      <c r="E476">
        <v>-0.92689999999999995</v>
      </c>
      <c r="G476" t="s">
        <v>820</v>
      </c>
      <c r="H476">
        <f t="shared" si="33"/>
        <v>0</v>
      </c>
      <c r="I476">
        <f t="shared" si="34"/>
        <v>0</v>
      </c>
      <c r="J476">
        <f t="shared" si="35"/>
        <v>0</v>
      </c>
      <c r="K476">
        <f t="shared" si="36"/>
        <v>0</v>
      </c>
    </row>
    <row r="477" spans="1:11" x14ac:dyDescent="0.2">
      <c r="A477" t="s">
        <v>821</v>
      </c>
      <c r="B477">
        <v>29.78</v>
      </c>
      <c r="C477">
        <v>-1.32</v>
      </c>
      <c r="D477">
        <v>0.54390000000000005</v>
      </c>
      <c r="E477">
        <v>1.2411000000000001</v>
      </c>
      <c r="G477" t="s">
        <v>821</v>
      </c>
      <c r="H477">
        <f t="shared" si="33"/>
        <v>0</v>
      </c>
      <c r="I477">
        <f t="shared" si="34"/>
        <v>-1.32</v>
      </c>
      <c r="J477">
        <f t="shared" si="35"/>
        <v>0</v>
      </c>
      <c r="K477">
        <f t="shared" si="36"/>
        <v>1.2411000000000001</v>
      </c>
    </row>
    <row r="478" spans="1:11" x14ac:dyDescent="0.2">
      <c r="A478" t="s">
        <v>822</v>
      </c>
      <c r="B478">
        <v>109.07</v>
      </c>
      <c r="C478">
        <v>-0.94</v>
      </c>
      <c r="D478">
        <v>1.1796</v>
      </c>
      <c r="E478">
        <v>2.1208</v>
      </c>
      <c r="G478" t="s">
        <v>822</v>
      </c>
      <c r="H478">
        <f t="shared" si="33"/>
        <v>109.07</v>
      </c>
      <c r="I478">
        <f t="shared" si="34"/>
        <v>0</v>
      </c>
      <c r="J478">
        <f t="shared" si="35"/>
        <v>1.1796</v>
      </c>
      <c r="K478">
        <f t="shared" si="36"/>
        <v>2.1208</v>
      </c>
    </row>
    <row r="479" spans="1:11" x14ac:dyDescent="0.2">
      <c r="A479" t="s">
        <v>823</v>
      </c>
      <c r="B479">
        <v>56.7</v>
      </c>
      <c r="C479">
        <v>-0.52</v>
      </c>
      <c r="D479">
        <v>0.37990000000000002</v>
      </c>
      <c r="E479">
        <v>1.0880000000000001</v>
      </c>
      <c r="G479" t="s">
        <v>823</v>
      </c>
      <c r="H479">
        <f t="shared" si="33"/>
        <v>0</v>
      </c>
      <c r="I479">
        <f t="shared" si="34"/>
        <v>0</v>
      </c>
      <c r="J479">
        <f t="shared" si="35"/>
        <v>0</v>
      </c>
      <c r="K479">
        <f t="shared" si="36"/>
        <v>0</v>
      </c>
    </row>
    <row r="480" spans="1:11" x14ac:dyDescent="0.2">
      <c r="A480" t="s">
        <v>824</v>
      </c>
      <c r="B480">
        <v>22.87</v>
      </c>
      <c r="C480">
        <v>-0.05</v>
      </c>
      <c r="D480">
        <v>0.61180000000000001</v>
      </c>
      <c r="E480">
        <v>1.3893</v>
      </c>
      <c r="G480" t="s">
        <v>824</v>
      </c>
      <c r="H480">
        <f t="shared" si="33"/>
        <v>22.87</v>
      </c>
      <c r="I480">
        <f t="shared" si="34"/>
        <v>0</v>
      </c>
      <c r="J480">
        <f t="shared" si="35"/>
        <v>0</v>
      </c>
      <c r="K480">
        <f t="shared" si="36"/>
        <v>1.3893</v>
      </c>
    </row>
    <row r="481" spans="1:11" x14ac:dyDescent="0.2">
      <c r="A481" t="s">
        <v>825</v>
      </c>
      <c r="B481">
        <v>17.21</v>
      </c>
      <c r="C481">
        <v>0.46</v>
      </c>
      <c r="D481">
        <v>0.83609999999999995</v>
      </c>
      <c r="E481">
        <v>1.9670000000000001</v>
      </c>
      <c r="G481" t="s">
        <v>825</v>
      </c>
      <c r="H481">
        <f t="shared" si="33"/>
        <v>17.21</v>
      </c>
      <c r="I481">
        <f t="shared" si="34"/>
        <v>0</v>
      </c>
      <c r="J481">
        <f t="shared" si="35"/>
        <v>0</v>
      </c>
      <c r="K481">
        <f t="shared" si="36"/>
        <v>1.9670000000000001</v>
      </c>
    </row>
    <row r="482" spans="1:11" x14ac:dyDescent="0.2">
      <c r="A482" t="s">
        <v>826</v>
      </c>
      <c r="B482">
        <v>28.07</v>
      </c>
      <c r="C482">
        <v>0.62</v>
      </c>
      <c r="D482">
        <v>0.58450000000000002</v>
      </c>
      <c r="E482">
        <v>1.6736</v>
      </c>
      <c r="G482" t="s">
        <v>826</v>
      </c>
      <c r="H482">
        <f t="shared" si="33"/>
        <v>0</v>
      </c>
      <c r="I482">
        <f t="shared" si="34"/>
        <v>0</v>
      </c>
      <c r="J482">
        <f t="shared" si="35"/>
        <v>0</v>
      </c>
      <c r="K482">
        <f t="shared" si="36"/>
        <v>1.6736</v>
      </c>
    </row>
    <row r="483" spans="1:11" x14ac:dyDescent="0.2">
      <c r="A483" t="s">
        <v>827</v>
      </c>
      <c r="B483">
        <v>67.959999999999994</v>
      </c>
      <c r="C483">
        <v>0.52</v>
      </c>
      <c r="D483">
        <v>0.4128</v>
      </c>
      <c r="E483">
        <v>0.9345</v>
      </c>
      <c r="G483" t="s">
        <v>827</v>
      </c>
      <c r="H483">
        <f t="shared" si="33"/>
        <v>0</v>
      </c>
      <c r="I483">
        <f t="shared" si="34"/>
        <v>0</v>
      </c>
      <c r="J483">
        <f t="shared" si="35"/>
        <v>0</v>
      </c>
      <c r="K483">
        <f t="shared" si="36"/>
        <v>0</v>
      </c>
    </row>
    <row r="484" spans="1:11" x14ac:dyDescent="0.2">
      <c r="A484" t="s">
        <v>828</v>
      </c>
      <c r="B484">
        <v>75.53</v>
      </c>
      <c r="C484">
        <v>0.33</v>
      </c>
      <c r="D484">
        <v>-1.1162000000000001</v>
      </c>
      <c r="E484">
        <v>-0.1113</v>
      </c>
      <c r="G484" t="s">
        <v>828</v>
      </c>
      <c r="H484">
        <f t="shared" si="33"/>
        <v>0</v>
      </c>
      <c r="I484">
        <f t="shared" si="34"/>
        <v>0</v>
      </c>
      <c r="J484">
        <f t="shared" si="35"/>
        <v>-1.1162000000000001</v>
      </c>
      <c r="K484">
        <f t="shared" si="36"/>
        <v>0</v>
      </c>
    </row>
    <row r="485" spans="1:11" x14ac:dyDescent="0.2">
      <c r="A485" t="s">
        <v>829</v>
      </c>
      <c r="B485">
        <v>138.94999999999999</v>
      </c>
      <c r="C485">
        <v>0.18</v>
      </c>
      <c r="D485">
        <v>0.10970000000000001</v>
      </c>
      <c r="E485">
        <v>0.61160000000000003</v>
      </c>
      <c r="G485" t="s">
        <v>829</v>
      </c>
      <c r="H485">
        <f t="shared" si="33"/>
        <v>138.94999999999999</v>
      </c>
      <c r="I485">
        <f t="shared" si="34"/>
        <v>0</v>
      </c>
      <c r="J485">
        <f t="shared" si="35"/>
        <v>0</v>
      </c>
      <c r="K485">
        <f t="shared" si="36"/>
        <v>0</v>
      </c>
    </row>
    <row r="486" spans="1:11" x14ac:dyDescent="0.2">
      <c r="A486" t="s">
        <v>830</v>
      </c>
      <c r="B486">
        <v>137.78</v>
      </c>
      <c r="C486">
        <v>0.09</v>
      </c>
      <c r="D486">
        <v>-0.71319999999999995</v>
      </c>
      <c r="E486">
        <v>0.59199999999999997</v>
      </c>
      <c r="G486" t="s">
        <v>830</v>
      </c>
      <c r="H486">
        <f t="shared" si="33"/>
        <v>137.78</v>
      </c>
      <c r="I486">
        <f t="shared" si="34"/>
        <v>0</v>
      </c>
      <c r="J486">
        <f t="shared" si="35"/>
        <v>0</v>
      </c>
      <c r="K486">
        <f t="shared" si="36"/>
        <v>0</v>
      </c>
    </row>
    <row r="487" spans="1:11" x14ac:dyDescent="0.2">
      <c r="A487" t="s">
        <v>831</v>
      </c>
      <c r="B487">
        <v>63.42</v>
      </c>
      <c r="C487">
        <v>0.5</v>
      </c>
      <c r="D487">
        <v>1.1495</v>
      </c>
      <c r="E487">
        <v>0.29139999999999999</v>
      </c>
      <c r="G487" t="s">
        <v>831</v>
      </c>
      <c r="H487">
        <f t="shared" si="33"/>
        <v>0</v>
      </c>
      <c r="I487">
        <f t="shared" si="34"/>
        <v>0</v>
      </c>
      <c r="J487">
        <f t="shared" si="35"/>
        <v>1.1495</v>
      </c>
      <c r="K487">
        <f t="shared" si="36"/>
        <v>0</v>
      </c>
    </row>
    <row r="488" spans="1:11" x14ac:dyDescent="0.2">
      <c r="A488" t="s">
        <v>832</v>
      </c>
      <c r="B488">
        <v>77.739999999999995</v>
      </c>
      <c r="C488">
        <v>0.76</v>
      </c>
      <c r="D488">
        <v>2.1160999999999999</v>
      </c>
      <c r="E488">
        <v>1.2321</v>
      </c>
      <c r="G488" t="s">
        <v>832</v>
      </c>
      <c r="H488">
        <f t="shared" si="33"/>
        <v>0</v>
      </c>
      <c r="I488">
        <f t="shared" si="34"/>
        <v>0</v>
      </c>
      <c r="J488">
        <f t="shared" si="35"/>
        <v>2.1160999999999999</v>
      </c>
      <c r="K488">
        <f t="shared" si="36"/>
        <v>1.2321</v>
      </c>
    </row>
    <row r="489" spans="1:11" x14ac:dyDescent="0.2">
      <c r="A489" t="s">
        <v>833</v>
      </c>
      <c r="B489">
        <v>89.48</v>
      </c>
      <c r="C489">
        <v>0.3</v>
      </c>
      <c r="D489">
        <v>-0.25530000000000003</v>
      </c>
      <c r="E489">
        <v>0.46600000000000003</v>
      </c>
      <c r="G489" t="s">
        <v>833</v>
      </c>
      <c r="H489">
        <f t="shared" si="33"/>
        <v>0</v>
      </c>
      <c r="I489">
        <f t="shared" si="34"/>
        <v>0</v>
      </c>
      <c r="J489">
        <f t="shared" si="35"/>
        <v>0</v>
      </c>
      <c r="K489">
        <f t="shared" si="36"/>
        <v>0</v>
      </c>
    </row>
    <row r="490" spans="1:11" x14ac:dyDescent="0.2">
      <c r="A490" t="s">
        <v>834</v>
      </c>
      <c r="B490">
        <v>51.01</v>
      </c>
      <c r="C490">
        <v>0.23</v>
      </c>
      <c r="D490">
        <v>-1.2313000000000001</v>
      </c>
      <c r="E490">
        <v>-2.6230000000000002</v>
      </c>
      <c r="G490" t="s">
        <v>834</v>
      </c>
      <c r="H490">
        <f t="shared" si="33"/>
        <v>0</v>
      </c>
      <c r="I490">
        <f t="shared" si="34"/>
        <v>0</v>
      </c>
      <c r="J490">
        <f t="shared" si="35"/>
        <v>-1.2313000000000001</v>
      </c>
      <c r="K490">
        <f t="shared" si="36"/>
        <v>-2.6230000000000002</v>
      </c>
    </row>
    <row r="491" spans="1:11" x14ac:dyDescent="0.2">
      <c r="A491" t="s">
        <v>835</v>
      </c>
      <c r="B491">
        <v>58.49</v>
      </c>
      <c r="C491">
        <v>0.35</v>
      </c>
      <c r="D491">
        <v>-0.60129999999999995</v>
      </c>
      <c r="E491">
        <v>-1.0886</v>
      </c>
      <c r="G491" t="s">
        <v>835</v>
      </c>
      <c r="H491">
        <f t="shared" si="33"/>
        <v>0</v>
      </c>
      <c r="I491">
        <f t="shared" si="34"/>
        <v>0</v>
      </c>
      <c r="J491">
        <f t="shared" si="35"/>
        <v>0</v>
      </c>
      <c r="K491">
        <f t="shared" si="36"/>
        <v>-1.0886</v>
      </c>
    </row>
    <row r="492" spans="1:11" x14ac:dyDescent="0.2">
      <c r="A492" t="s">
        <v>836</v>
      </c>
      <c r="B492">
        <v>25.46</v>
      </c>
      <c r="C492">
        <v>0.3</v>
      </c>
      <c r="D492">
        <v>-0.88970000000000005</v>
      </c>
      <c r="E492">
        <v>-1.4255</v>
      </c>
      <c r="G492" t="s">
        <v>836</v>
      </c>
      <c r="H492">
        <f t="shared" si="33"/>
        <v>25.46</v>
      </c>
      <c r="I492">
        <f t="shared" si="34"/>
        <v>0</v>
      </c>
      <c r="J492">
        <f t="shared" si="35"/>
        <v>0</v>
      </c>
      <c r="K492">
        <f t="shared" si="36"/>
        <v>-1.4255</v>
      </c>
    </row>
    <row r="493" spans="1:11" x14ac:dyDescent="0.2">
      <c r="A493" t="s">
        <v>837</v>
      </c>
      <c r="B493">
        <v>21.29</v>
      </c>
      <c r="C493">
        <v>0.32</v>
      </c>
      <c r="D493">
        <v>-0.7218</v>
      </c>
      <c r="E493">
        <v>-1.1684000000000001</v>
      </c>
      <c r="G493" t="s">
        <v>837</v>
      </c>
      <c r="H493">
        <f t="shared" si="33"/>
        <v>21.29</v>
      </c>
      <c r="I493">
        <f t="shared" si="34"/>
        <v>0</v>
      </c>
      <c r="J493">
        <f t="shared" si="35"/>
        <v>0</v>
      </c>
      <c r="K493">
        <f t="shared" si="36"/>
        <v>-1.1684000000000001</v>
      </c>
    </row>
    <row r="494" spans="1:11" x14ac:dyDescent="0.2">
      <c r="A494" t="s">
        <v>838</v>
      </c>
      <c r="B494">
        <v>20.8</v>
      </c>
      <c r="C494">
        <v>0.16</v>
      </c>
      <c r="D494">
        <v>0.30620000000000003</v>
      </c>
      <c r="E494">
        <v>-0.1641</v>
      </c>
      <c r="G494" t="s">
        <v>838</v>
      </c>
      <c r="H494">
        <f t="shared" si="33"/>
        <v>20.8</v>
      </c>
      <c r="I494">
        <f t="shared" si="34"/>
        <v>0</v>
      </c>
      <c r="J494">
        <f t="shared" si="35"/>
        <v>0</v>
      </c>
      <c r="K494">
        <f t="shared" si="36"/>
        <v>0</v>
      </c>
    </row>
    <row r="495" spans="1:11" x14ac:dyDescent="0.2">
      <c r="A495" t="s">
        <v>839</v>
      </c>
      <c r="B495">
        <v>30.54</v>
      </c>
      <c r="C495">
        <v>0.31</v>
      </c>
      <c r="D495">
        <v>-8.2199999999999995E-2</v>
      </c>
      <c r="E495">
        <v>-1.4134</v>
      </c>
      <c r="G495" t="s">
        <v>839</v>
      </c>
      <c r="H495">
        <f t="shared" si="33"/>
        <v>0</v>
      </c>
      <c r="I495">
        <f t="shared" si="34"/>
        <v>0</v>
      </c>
      <c r="J495">
        <f t="shared" si="35"/>
        <v>0</v>
      </c>
      <c r="K495">
        <f t="shared" si="36"/>
        <v>-1.4134</v>
      </c>
    </row>
    <row r="496" spans="1:11" x14ac:dyDescent="0.2">
      <c r="A496" t="s">
        <v>840</v>
      </c>
      <c r="B496">
        <v>38.03</v>
      </c>
      <c r="C496">
        <v>0.47</v>
      </c>
      <c r="D496">
        <v>-1.1934</v>
      </c>
      <c r="E496">
        <v>0.27850000000000003</v>
      </c>
      <c r="G496" t="s">
        <v>840</v>
      </c>
      <c r="H496">
        <f t="shared" si="33"/>
        <v>0</v>
      </c>
      <c r="I496">
        <f t="shared" si="34"/>
        <v>0</v>
      </c>
      <c r="J496">
        <f t="shared" si="35"/>
        <v>-1.1934</v>
      </c>
      <c r="K496">
        <f t="shared" si="36"/>
        <v>0</v>
      </c>
    </row>
    <row r="497" spans="1:11" x14ac:dyDescent="0.2">
      <c r="A497" t="s">
        <v>841</v>
      </c>
      <c r="B497">
        <v>103.66</v>
      </c>
      <c r="C497">
        <v>0.36</v>
      </c>
      <c r="D497">
        <v>0.41210000000000002</v>
      </c>
      <c r="E497">
        <v>1.2016</v>
      </c>
      <c r="G497" t="s">
        <v>841</v>
      </c>
      <c r="H497">
        <f t="shared" si="33"/>
        <v>103.66</v>
      </c>
      <c r="I497">
        <f t="shared" si="34"/>
        <v>0</v>
      </c>
      <c r="J497">
        <f t="shared" si="35"/>
        <v>0</v>
      </c>
      <c r="K497">
        <f t="shared" si="36"/>
        <v>1.2016</v>
      </c>
    </row>
    <row r="498" spans="1:11" x14ac:dyDescent="0.2">
      <c r="A498" t="s">
        <v>842</v>
      </c>
      <c r="B498">
        <v>82.44</v>
      </c>
      <c r="C498">
        <v>0.25</v>
      </c>
      <c r="D498">
        <v>2.419</v>
      </c>
      <c r="E498">
        <v>1.3431999999999999</v>
      </c>
      <c r="G498" t="s">
        <v>842</v>
      </c>
      <c r="H498">
        <f t="shared" si="33"/>
        <v>0</v>
      </c>
      <c r="I498">
        <f t="shared" si="34"/>
        <v>0</v>
      </c>
      <c r="J498">
        <f t="shared" si="35"/>
        <v>2.419</v>
      </c>
      <c r="K498">
        <f t="shared" si="36"/>
        <v>1.3431999999999999</v>
      </c>
    </row>
    <row r="499" spans="1:11" x14ac:dyDescent="0.2">
      <c r="A499" t="s">
        <v>843</v>
      </c>
      <c r="B499">
        <v>97.78</v>
      </c>
      <c r="C499">
        <v>0.26</v>
      </c>
      <c r="D499">
        <v>3.4171999999999998</v>
      </c>
      <c r="E499">
        <v>1.2569999999999999</v>
      </c>
      <c r="G499" t="s">
        <v>843</v>
      </c>
      <c r="H499">
        <f t="shared" si="33"/>
        <v>97.78</v>
      </c>
      <c r="I499">
        <f t="shared" si="34"/>
        <v>0</v>
      </c>
      <c r="J499">
        <f t="shared" si="35"/>
        <v>3.4171999999999998</v>
      </c>
      <c r="K499">
        <f t="shared" si="36"/>
        <v>1.2569999999999999</v>
      </c>
    </row>
    <row r="500" spans="1:11" x14ac:dyDescent="0.2">
      <c r="A500" t="s">
        <v>844</v>
      </c>
      <c r="B500">
        <v>89.5</v>
      </c>
      <c r="C500">
        <v>0.13</v>
      </c>
      <c r="D500">
        <v>2.6414</v>
      </c>
      <c r="E500">
        <v>1.0125999999999999</v>
      </c>
      <c r="G500" t="s">
        <v>844</v>
      </c>
      <c r="H500">
        <f t="shared" si="33"/>
        <v>0</v>
      </c>
      <c r="I500">
        <f t="shared" si="34"/>
        <v>0</v>
      </c>
      <c r="J500">
        <f t="shared" si="35"/>
        <v>2.6414</v>
      </c>
      <c r="K500">
        <f t="shared" si="36"/>
        <v>0</v>
      </c>
    </row>
    <row r="501" spans="1:11" x14ac:dyDescent="0.2">
      <c r="A501" t="s">
        <v>845</v>
      </c>
      <c r="B501">
        <v>67.650000000000006</v>
      </c>
      <c r="C501">
        <v>-0.15</v>
      </c>
      <c r="D501">
        <v>0.92810000000000004</v>
      </c>
      <c r="E501">
        <v>-1.0224</v>
      </c>
      <c r="G501" t="s">
        <v>845</v>
      </c>
      <c r="H501">
        <f t="shared" si="33"/>
        <v>0</v>
      </c>
      <c r="I501">
        <f t="shared" si="34"/>
        <v>0</v>
      </c>
      <c r="J501">
        <f t="shared" si="35"/>
        <v>0</v>
      </c>
      <c r="K501">
        <f t="shared" si="36"/>
        <v>-1.0224</v>
      </c>
    </row>
    <row r="502" spans="1:11" x14ac:dyDescent="0.2">
      <c r="A502" t="s">
        <v>846</v>
      </c>
      <c r="B502">
        <v>76.92</v>
      </c>
      <c r="C502">
        <v>-0.23</v>
      </c>
      <c r="D502">
        <v>-2.7099999999999999E-2</v>
      </c>
      <c r="E502">
        <v>-0.4098</v>
      </c>
      <c r="G502" t="s">
        <v>846</v>
      </c>
      <c r="H502">
        <f t="shared" si="33"/>
        <v>0</v>
      </c>
      <c r="I502">
        <f t="shared" si="34"/>
        <v>0</v>
      </c>
      <c r="J502">
        <f t="shared" si="35"/>
        <v>0</v>
      </c>
      <c r="K502">
        <f t="shared" si="36"/>
        <v>0</v>
      </c>
    </row>
    <row r="503" spans="1:11" x14ac:dyDescent="0.2">
      <c r="A503" t="s">
        <v>847</v>
      </c>
      <c r="B503">
        <v>45.22</v>
      </c>
      <c r="C503">
        <v>-0.68</v>
      </c>
      <c r="D503">
        <v>-0.12180000000000001</v>
      </c>
      <c r="E503">
        <v>-0.1469</v>
      </c>
      <c r="G503" t="s">
        <v>847</v>
      </c>
      <c r="H503">
        <f t="shared" si="33"/>
        <v>0</v>
      </c>
      <c r="I503">
        <f t="shared" si="34"/>
        <v>0</v>
      </c>
      <c r="J503">
        <f t="shared" si="35"/>
        <v>0</v>
      </c>
      <c r="K503">
        <f t="shared" si="36"/>
        <v>0</v>
      </c>
    </row>
    <row r="504" spans="1:11" x14ac:dyDescent="0.2">
      <c r="A504" t="s">
        <v>848</v>
      </c>
      <c r="B504">
        <v>15.94</v>
      </c>
      <c r="C504">
        <v>-0.94</v>
      </c>
      <c r="D504">
        <v>-0.4118</v>
      </c>
      <c r="E504">
        <v>-1.2262</v>
      </c>
      <c r="G504" t="s">
        <v>848</v>
      </c>
      <c r="H504">
        <f t="shared" si="33"/>
        <v>15.94</v>
      </c>
      <c r="I504">
        <f t="shared" si="34"/>
        <v>0</v>
      </c>
      <c r="J504">
        <f t="shared" si="35"/>
        <v>0</v>
      </c>
      <c r="K504">
        <f t="shared" si="36"/>
        <v>-1.2262</v>
      </c>
    </row>
    <row r="505" spans="1:11" x14ac:dyDescent="0.2">
      <c r="A505" t="s">
        <v>849</v>
      </c>
      <c r="B505">
        <v>13.43</v>
      </c>
      <c r="C505">
        <v>-0.96</v>
      </c>
      <c r="D505">
        <v>-0.38119999999999998</v>
      </c>
      <c r="E505">
        <v>0.1217</v>
      </c>
      <c r="G505" t="s">
        <v>849</v>
      </c>
      <c r="H505">
        <f t="shared" si="33"/>
        <v>13.43</v>
      </c>
      <c r="I505">
        <f t="shared" si="34"/>
        <v>0</v>
      </c>
      <c r="J505">
        <f t="shared" si="35"/>
        <v>0</v>
      </c>
      <c r="K505">
        <f t="shared" si="36"/>
        <v>0</v>
      </c>
    </row>
    <row r="506" spans="1:11" x14ac:dyDescent="0.2">
      <c r="A506" t="s">
        <v>850</v>
      </c>
      <c r="B506">
        <v>10.97</v>
      </c>
      <c r="C506">
        <v>-1.1499999999999999</v>
      </c>
      <c r="D506">
        <v>0.63139999999999996</v>
      </c>
      <c r="E506">
        <v>0.98499999999999999</v>
      </c>
      <c r="G506" t="s">
        <v>850</v>
      </c>
      <c r="H506">
        <f t="shared" si="33"/>
        <v>10.97</v>
      </c>
      <c r="I506">
        <f t="shared" si="34"/>
        <v>-1.1499999999999999</v>
      </c>
      <c r="J506">
        <f t="shared" si="35"/>
        <v>0</v>
      </c>
      <c r="K506">
        <f t="shared" si="36"/>
        <v>0</v>
      </c>
    </row>
    <row r="507" spans="1:11" x14ac:dyDescent="0.2">
      <c r="A507" t="s">
        <v>851</v>
      </c>
      <c r="B507">
        <v>23.75</v>
      </c>
      <c r="C507">
        <v>-1.17</v>
      </c>
      <c r="D507">
        <v>-7.17E-2</v>
      </c>
      <c r="E507">
        <v>-0.65469999999999995</v>
      </c>
      <c r="G507" t="s">
        <v>851</v>
      </c>
      <c r="H507">
        <f t="shared" si="33"/>
        <v>23.75</v>
      </c>
      <c r="I507">
        <f t="shared" si="34"/>
        <v>-1.17</v>
      </c>
      <c r="J507">
        <f t="shared" si="35"/>
        <v>0</v>
      </c>
      <c r="K507">
        <f t="shared" si="36"/>
        <v>0</v>
      </c>
    </row>
    <row r="508" spans="1:11" x14ac:dyDescent="0.2">
      <c r="A508" t="s">
        <v>852</v>
      </c>
      <c r="B508">
        <v>41.48</v>
      </c>
      <c r="C508">
        <v>-1.1299999999999999</v>
      </c>
      <c r="D508">
        <v>2.0863999999999998</v>
      </c>
      <c r="E508">
        <v>2.5445000000000002</v>
      </c>
      <c r="G508" t="s">
        <v>852</v>
      </c>
      <c r="H508">
        <f t="shared" si="33"/>
        <v>0</v>
      </c>
      <c r="I508">
        <f t="shared" si="34"/>
        <v>-1.1299999999999999</v>
      </c>
      <c r="J508">
        <f t="shared" si="35"/>
        <v>2.0863999999999998</v>
      </c>
      <c r="K508">
        <f t="shared" si="36"/>
        <v>2.5445000000000002</v>
      </c>
    </row>
    <row r="509" spans="1:11" x14ac:dyDescent="0.2">
      <c r="A509" t="s">
        <v>853</v>
      </c>
      <c r="B509">
        <v>47.32</v>
      </c>
      <c r="C509">
        <v>-1.1399999999999999</v>
      </c>
      <c r="D509">
        <v>-1.736</v>
      </c>
      <c r="E509">
        <v>-0.3024</v>
      </c>
      <c r="G509" t="s">
        <v>853</v>
      </c>
      <c r="H509">
        <f t="shared" si="33"/>
        <v>0</v>
      </c>
      <c r="I509">
        <f t="shared" si="34"/>
        <v>-1.1399999999999999</v>
      </c>
      <c r="J509">
        <f t="shared" si="35"/>
        <v>-1.736</v>
      </c>
      <c r="K509">
        <f t="shared" si="36"/>
        <v>0</v>
      </c>
    </row>
    <row r="510" spans="1:11" x14ac:dyDescent="0.2">
      <c r="A510" t="s">
        <v>854</v>
      </c>
      <c r="B510">
        <v>107.32</v>
      </c>
      <c r="C510">
        <v>-1.2</v>
      </c>
      <c r="D510">
        <v>-2.4836</v>
      </c>
      <c r="E510">
        <v>-1.1087</v>
      </c>
      <c r="G510" t="s">
        <v>854</v>
      </c>
      <c r="H510">
        <f t="shared" si="33"/>
        <v>107.32</v>
      </c>
      <c r="I510">
        <f t="shared" si="34"/>
        <v>-1.2</v>
      </c>
      <c r="J510">
        <f t="shared" si="35"/>
        <v>-2.4836</v>
      </c>
      <c r="K510">
        <f t="shared" si="36"/>
        <v>-1.1087</v>
      </c>
    </row>
    <row r="511" spans="1:11" x14ac:dyDescent="0.2">
      <c r="A511" t="s">
        <v>855</v>
      </c>
      <c r="B511">
        <v>44.86</v>
      </c>
      <c r="C511">
        <v>-0.96</v>
      </c>
      <c r="D511">
        <v>-1.1907000000000001</v>
      </c>
      <c r="E511">
        <v>0.1361</v>
      </c>
      <c r="G511" t="s">
        <v>855</v>
      </c>
      <c r="H511">
        <f t="shared" si="33"/>
        <v>0</v>
      </c>
      <c r="I511">
        <f t="shared" si="34"/>
        <v>0</v>
      </c>
      <c r="J511">
        <f t="shared" si="35"/>
        <v>-1.1907000000000001</v>
      </c>
      <c r="K511">
        <f t="shared" si="36"/>
        <v>0</v>
      </c>
    </row>
    <row r="512" spans="1:11" x14ac:dyDescent="0.2">
      <c r="A512" t="s">
        <v>856</v>
      </c>
      <c r="B512">
        <v>108.05</v>
      </c>
      <c r="C512">
        <v>-0.79</v>
      </c>
      <c r="D512">
        <v>2.1092</v>
      </c>
      <c r="E512">
        <v>0.72989999999999999</v>
      </c>
      <c r="G512" t="s">
        <v>856</v>
      </c>
      <c r="H512">
        <f t="shared" si="33"/>
        <v>108.05</v>
      </c>
      <c r="I512">
        <f t="shared" si="34"/>
        <v>0</v>
      </c>
      <c r="J512">
        <f t="shared" si="35"/>
        <v>2.1092</v>
      </c>
      <c r="K512">
        <f t="shared" si="36"/>
        <v>0</v>
      </c>
    </row>
    <row r="513" spans="1:11" x14ac:dyDescent="0.2">
      <c r="A513" t="s">
        <v>857</v>
      </c>
      <c r="B513">
        <v>54.81</v>
      </c>
      <c r="C513">
        <v>-0.95</v>
      </c>
      <c r="D513">
        <v>-0.2044</v>
      </c>
      <c r="E513">
        <v>-1.4251</v>
      </c>
      <c r="G513" t="s">
        <v>857</v>
      </c>
      <c r="H513">
        <f t="shared" si="33"/>
        <v>0</v>
      </c>
      <c r="I513">
        <f t="shared" si="34"/>
        <v>0</v>
      </c>
      <c r="J513">
        <f t="shared" si="35"/>
        <v>0</v>
      </c>
      <c r="K513">
        <f t="shared" si="36"/>
        <v>-1.4251</v>
      </c>
    </row>
    <row r="514" spans="1:11" x14ac:dyDescent="0.2">
      <c r="A514" t="s">
        <v>858</v>
      </c>
      <c r="B514">
        <v>34.76</v>
      </c>
      <c r="C514">
        <v>-1.07</v>
      </c>
      <c r="D514">
        <v>-0.16059999999999999</v>
      </c>
      <c r="E514">
        <v>-1.2385999999999999</v>
      </c>
      <c r="G514" t="s">
        <v>858</v>
      </c>
      <c r="H514">
        <f t="shared" si="33"/>
        <v>0</v>
      </c>
      <c r="I514">
        <f t="shared" si="34"/>
        <v>-1.07</v>
      </c>
      <c r="J514">
        <f t="shared" si="35"/>
        <v>0</v>
      </c>
      <c r="K514">
        <f t="shared" si="36"/>
        <v>-1.2385999999999999</v>
      </c>
    </row>
    <row r="515" spans="1:11" x14ac:dyDescent="0.2">
      <c r="A515" t="s">
        <v>859</v>
      </c>
      <c r="B515">
        <v>41.38</v>
      </c>
      <c r="C515">
        <v>-1.05</v>
      </c>
      <c r="D515">
        <v>0.84460000000000002</v>
      </c>
      <c r="E515">
        <v>0.76549999999999996</v>
      </c>
      <c r="G515" t="s">
        <v>859</v>
      </c>
      <c r="H515">
        <f t="shared" si="33"/>
        <v>0</v>
      </c>
      <c r="I515">
        <f t="shared" si="34"/>
        <v>-1.05</v>
      </c>
      <c r="J515">
        <f t="shared" si="35"/>
        <v>0</v>
      </c>
      <c r="K515">
        <f t="shared" si="36"/>
        <v>0</v>
      </c>
    </row>
    <row r="516" spans="1:11" x14ac:dyDescent="0.2">
      <c r="A516" t="s">
        <v>860</v>
      </c>
      <c r="B516">
        <v>22.92</v>
      </c>
      <c r="C516">
        <v>-1.44</v>
      </c>
      <c r="D516">
        <v>0.63019999999999998</v>
      </c>
      <c r="E516">
        <v>2.5999999999999999E-2</v>
      </c>
      <c r="G516" t="s">
        <v>860</v>
      </c>
      <c r="H516">
        <f t="shared" si="33"/>
        <v>22.92</v>
      </c>
      <c r="I516">
        <f t="shared" si="34"/>
        <v>-1.44</v>
      </c>
      <c r="J516">
        <f t="shared" si="35"/>
        <v>0</v>
      </c>
      <c r="K516">
        <f t="shared" si="36"/>
        <v>0</v>
      </c>
    </row>
    <row r="517" spans="1:11" x14ac:dyDescent="0.2">
      <c r="A517" t="s">
        <v>861</v>
      </c>
      <c r="B517">
        <v>26.14</v>
      </c>
      <c r="C517">
        <v>-1.29</v>
      </c>
      <c r="D517">
        <v>-0.20930000000000001</v>
      </c>
      <c r="E517">
        <v>-0.28249999999999997</v>
      </c>
      <c r="G517" t="s">
        <v>861</v>
      </c>
      <c r="H517">
        <f t="shared" si="33"/>
        <v>26.14</v>
      </c>
      <c r="I517">
        <f t="shared" si="34"/>
        <v>-1.29</v>
      </c>
      <c r="J517">
        <f t="shared" si="35"/>
        <v>0</v>
      </c>
      <c r="K517">
        <f t="shared" si="36"/>
        <v>0</v>
      </c>
    </row>
    <row r="518" spans="1:11" x14ac:dyDescent="0.2">
      <c r="A518" t="s">
        <v>862</v>
      </c>
      <c r="B518">
        <v>33.46</v>
      </c>
      <c r="C518">
        <v>-1.38</v>
      </c>
      <c r="D518">
        <v>-0.25159999999999999</v>
      </c>
      <c r="E518">
        <v>-0.2137</v>
      </c>
      <c r="G518" t="s">
        <v>862</v>
      </c>
      <c r="H518">
        <f t="shared" si="33"/>
        <v>0</v>
      </c>
      <c r="I518">
        <f t="shared" si="34"/>
        <v>-1.38</v>
      </c>
      <c r="J518">
        <f t="shared" si="35"/>
        <v>0</v>
      </c>
      <c r="K518">
        <f t="shared" si="36"/>
        <v>0</v>
      </c>
    </row>
    <row r="519" spans="1:11" x14ac:dyDescent="0.2">
      <c r="A519" t="s">
        <v>863</v>
      </c>
      <c r="B519">
        <v>35.9</v>
      </c>
      <c r="C519">
        <v>-1.46</v>
      </c>
      <c r="D519">
        <v>-0.14580000000000001</v>
      </c>
      <c r="E519">
        <v>-2.2898999999999998</v>
      </c>
      <c r="G519" t="s">
        <v>863</v>
      </c>
      <c r="H519">
        <f t="shared" ref="H519:H533" si="37">IF(OR(B519&gt;B$4,B519&lt;B$3),B519,0)</f>
        <v>0</v>
      </c>
      <c r="I519">
        <f t="shared" ref="I519:I533" si="38">IF(OR(C519&gt;C$4,C519&lt;C$3),C519,0)</f>
        <v>-1.46</v>
      </c>
      <c r="J519">
        <f t="shared" ref="J519:J533" si="39">IF(OR(D519&gt;D$4,D519&lt;D$3),D519,0)</f>
        <v>0</v>
      </c>
      <c r="K519">
        <f t="shared" ref="K519:K533" si="40">IF(OR(E519&gt;E$4,E519&lt;E$3),E519,0)</f>
        <v>-2.2898999999999998</v>
      </c>
    </row>
    <row r="520" spans="1:11" x14ac:dyDescent="0.2">
      <c r="A520" t="s">
        <v>864</v>
      </c>
      <c r="B520">
        <v>56.06</v>
      </c>
      <c r="C520">
        <v>-1.39</v>
      </c>
      <c r="D520">
        <v>9.2999999999999999E-2</v>
      </c>
      <c r="E520">
        <v>-0.18459999999999999</v>
      </c>
      <c r="G520" t="s">
        <v>864</v>
      </c>
      <c r="H520">
        <f t="shared" si="37"/>
        <v>0</v>
      </c>
      <c r="I520">
        <f t="shared" si="38"/>
        <v>-1.39</v>
      </c>
      <c r="J520">
        <f t="shared" si="39"/>
        <v>0</v>
      </c>
      <c r="K520">
        <f t="shared" si="40"/>
        <v>0</v>
      </c>
    </row>
    <row r="521" spans="1:11" x14ac:dyDescent="0.2">
      <c r="A521" t="s">
        <v>865</v>
      </c>
      <c r="B521">
        <v>88.95</v>
      </c>
      <c r="C521">
        <v>-1.2</v>
      </c>
      <c r="D521">
        <v>0.1981</v>
      </c>
      <c r="E521">
        <v>0.28849999999999998</v>
      </c>
      <c r="G521" t="s">
        <v>865</v>
      </c>
      <c r="H521">
        <f t="shared" si="37"/>
        <v>0</v>
      </c>
      <c r="I521">
        <f t="shared" si="38"/>
        <v>-1.2</v>
      </c>
      <c r="J521">
        <f t="shared" si="39"/>
        <v>0</v>
      </c>
      <c r="K521">
        <f t="shared" si="40"/>
        <v>0</v>
      </c>
    </row>
    <row r="522" spans="1:11" x14ac:dyDescent="0.2">
      <c r="A522" t="s">
        <v>866</v>
      </c>
      <c r="B522">
        <v>107.14</v>
      </c>
      <c r="C522">
        <v>-1.01</v>
      </c>
      <c r="D522">
        <v>0.84830000000000005</v>
      </c>
      <c r="E522">
        <v>1.0778000000000001</v>
      </c>
      <c r="G522" t="s">
        <v>866</v>
      </c>
      <c r="H522">
        <f t="shared" si="37"/>
        <v>107.14</v>
      </c>
      <c r="I522">
        <f t="shared" si="38"/>
        <v>0</v>
      </c>
      <c r="J522">
        <f t="shared" si="39"/>
        <v>0</v>
      </c>
      <c r="K522">
        <f t="shared" si="40"/>
        <v>0</v>
      </c>
    </row>
    <row r="523" spans="1:11" x14ac:dyDescent="0.2">
      <c r="A523" t="s">
        <v>867</v>
      </c>
      <c r="B523">
        <v>76.099999999999994</v>
      </c>
      <c r="C523">
        <v>-0.98</v>
      </c>
      <c r="D523">
        <v>1.5444</v>
      </c>
      <c r="E523">
        <v>1.6830000000000001</v>
      </c>
      <c r="G523" t="s">
        <v>867</v>
      </c>
      <c r="H523">
        <f t="shared" si="37"/>
        <v>0</v>
      </c>
      <c r="I523">
        <f t="shared" si="38"/>
        <v>0</v>
      </c>
      <c r="J523">
        <f t="shared" si="39"/>
        <v>1.5444</v>
      </c>
      <c r="K523">
        <f t="shared" si="40"/>
        <v>1.6830000000000001</v>
      </c>
    </row>
    <row r="524" spans="1:11" x14ac:dyDescent="0.2">
      <c r="A524" t="s">
        <v>868</v>
      </c>
      <c r="B524">
        <v>101.46</v>
      </c>
      <c r="C524">
        <v>-1.31</v>
      </c>
      <c r="D524">
        <v>0.30520000000000003</v>
      </c>
      <c r="E524">
        <v>0.76770000000000005</v>
      </c>
      <c r="G524" t="s">
        <v>868</v>
      </c>
      <c r="H524">
        <f t="shared" si="37"/>
        <v>101.46</v>
      </c>
      <c r="I524">
        <f t="shared" si="38"/>
        <v>-1.31</v>
      </c>
      <c r="J524">
        <f t="shared" si="39"/>
        <v>0</v>
      </c>
      <c r="K524">
        <f t="shared" si="40"/>
        <v>0</v>
      </c>
    </row>
    <row r="525" spans="1:11" x14ac:dyDescent="0.2">
      <c r="A525" t="s">
        <v>869</v>
      </c>
      <c r="B525">
        <v>44.04</v>
      </c>
      <c r="C525">
        <v>-1.61</v>
      </c>
      <c r="D525">
        <v>-0.60260000000000002</v>
      </c>
      <c r="E525">
        <v>-0.36459999999999998</v>
      </c>
      <c r="G525" t="s">
        <v>869</v>
      </c>
      <c r="H525">
        <f t="shared" si="37"/>
        <v>0</v>
      </c>
      <c r="I525">
        <f t="shared" si="38"/>
        <v>-1.61</v>
      </c>
      <c r="J525">
        <f t="shared" si="39"/>
        <v>0</v>
      </c>
      <c r="K525">
        <f t="shared" si="40"/>
        <v>0</v>
      </c>
    </row>
    <row r="526" spans="1:11" x14ac:dyDescent="0.2">
      <c r="A526" t="s">
        <v>870</v>
      </c>
      <c r="B526">
        <v>59.13</v>
      </c>
      <c r="C526">
        <v>-1.63</v>
      </c>
      <c r="D526">
        <v>1.2235</v>
      </c>
      <c r="E526">
        <v>0.70620000000000005</v>
      </c>
      <c r="G526" t="s">
        <v>870</v>
      </c>
      <c r="H526">
        <f t="shared" si="37"/>
        <v>0</v>
      </c>
      <c r="I526">
        <f t="shared" si="38"/>
        <v>-1.63</v>
      </c>
      <c r="J526">
        <f t="shared" si="39"/>
        <v>1.2235</v>
      </c>
      <c r="K526">
        <f t="shared" si="40"/>
        <v>0</v>
      </c>
    </row>
    <row r="527" spans="1:11" x14ac:dyDescent="0.2">
      <c r="A527" t="s">
        <v>871</v>
      </c>
      <c r="B527">
        <v>64.02</v>
      </c>
      <c r="C527">
        <v>-1.9</v>
      </c>
      <c r="D527">
        <v>-7.4200000000000002E-2</v>
      </c>
      <c r="E527">
        <v>-0.11799999999999999</v>
      </c>
      <c r="G527" t="s">
        <v>871</v>
      </c>
      <c r="H527">
        <f t="shared" si="37"/>
        <v>0</v>
      </c>
      <c r="I527">
        <f t="shared" si="38"/>
        <v>-1.9</v>
      </c>
      <c r="J527">
        <f t="shared" si="39"/>
        <v>0</v>
      </c>
      <c r="K527">
        <f t="shared" si="40"/>
        <v>0</v>
      </c>
    </row>
    <row r="528" spans="1:11" x14ac:dyDescent="0.2">
      <c r="A528" t="s">
        <v>872</v>
      </c>
      <c r="B528">
        <v>10.89</v>
      </c>
      <c r="C528">
        <v>-2.17</v>
      </c>
      <c r="D528">
        <v>2.4899999999999999E-2</v>
      </c>
      <c r="E528">
        <v>-9.3600000000000003E-2</v>
      </c>
      <c r="G528" t="s">
        <v>872</v>
      </c>
      <c r="H528">
        <f t="shared" si="37"/>
        <v>10.89</v>
      </c>
      <c r="I528">
        <f t="shared" si="38"/>
        <v>-2.17</v>
      </c>
      <c r="J528">
        <f t="shared" si="39"/>
        <v>0</v>
      </c>
      <c r="K528">
        <f t="shared" si="40"/>
        <v>0</v>
      </c>
    </row>
    <row r="529" spans="1:11" x14ac:dyDescent="0.2">
      <c r="A529" t="s">
        <v>873</v>
      </c>
      <c r="B529">
        <v>18.46</v>
      </c>
      <c r="C529">
        <v>-1.75</v>
      </c>
      <c r="D529">
        <v>-0.17</v>
      </c>
      <c r="E529">
        <v>1.4699</v>
      </c>
      <c r="G529" t="s">
        <v>873</v>
      </c>
      <c r="H529">
        <f t="shared" si="37"/>
        <v>18.46</v>
      </c>
      <c r="I529">
        <f t="shared" si="38"/>
        <v>-1.75</v>
      </c>
      <c r="J529">
        <f t="shared" si="39"/>
        <v>0</v>
      </c>
      <c r="K529">
        <f t="shared" si="40"/>
        <v>1.4699</v>
      </c>
    </row>
    <row r="530" spans="1:11" x14ac:dyDescent="0.2">
      <c r="A530" t="s">
        <v>874</v>
      </c>
      <c r="B530">
        <v>24.67</v>
      </c>
      <c r="C530">
        <v>-1.73</v>
      </c>
      <c r="D530">
        <v>-0.6552</v>
      </c>
      <c r="E530">
        <v>-1.6105</v>
      </c>
      <c r="G530" t="s">
        <v>874</v>
      </c>
      <c r="H530">
        <f t="shared" si="37"/>
        <v>24.67</v>
      </c>
      <c r="I530">
        <f t="shared" si="38"/>
        <v>-1.73</v>
      </c>
      <c r="J530">
        <f t="shared" si="39"/>
        <v>0</v>
      </c>
      <c r="K530">
        <f t="shared" si="40"/>
        <v>-1.6105</v>
      </c>
    </row>
    <row r="531" spans="1:11" x14ac:dyDescent="0.2">
      <c r="A531" t="s">
        <v>875</v>
      </c>
      <c r="B531">
        <v>40.57</v>
      </c>
      <c r="C531">
        <v>-1.73</v>
      </c>
      <c r="D531">
        <v>1.3456999999999999</v>
      </c>
      <c r="E531">
        <v>-0.71750000000000003</v>
      </c>
      <c r="G531" t="s">
        <v>875</v>
      </c>
      <c r="H531">
        <f t="shared" si="37"/>
        <v>0</v>
      </c>
      <c r="I531">
        <f t="shared" si="38"/>
        <v>-1.73</v>
      </c>
      <c r="J531">
        <f t="shared" si="39"/>
        <v>1.3456999999999999</v>
      </c>
      <c r="K531">
        <f t="shared" si="40"/>
        <v>0</v>
      </c>
    </row>
    <row r="532" spans="1:11" x14ac:dyDescent="0.2">
      <c r="A532" t="s">
        <v>876</v>
      </c>
      <c r="B532">
        <v>50.78</v>
      </c>
      <c r="C532">
        <v>-1.53</v>
      </c>
      <c r="D532">
        <v>0.33889999999999998</v>
      </c>
      <c r="E532">
        <v>0.69220000000000004</v>
      </c>
      <c r="G532" t="s">
        <v>876</v>
      </c>
      <c r="H532">
        <f t="shared" si="37"/>
        <v>0</v>
      </c>
      <c r="I532">
        <f t="shared" si="38"/>
        <v>-1.53</v>
      </c>
      <c r="J532">
        <f t="shared" si="39"/>
        <v>0</v>
      </c>
      <c r="K532">
        <f t="shared" si="40"/>
        <v>0</v>
      </c>
    </row>
    <row r="533" spans="1:11" x14ac:dyDescent="0.2">
      <c r="A533" t="s">
        <v>877</v>
      </c>
      <c r="B533">
        <v>35.5</v>
      </c>
      <c r="C533">
        <v>-1.28</v>
      </c>
      <c r="D533">
        <v>-2.7191999999999998</v>
      </c>
      <c r="E533">
        <v>-0.14560000000000001</v>
      </c>
      <c r="G533" t="s">
        <v>877</v>
      </c>
      <c r="H533">
        <f t="shared" si="37"/>
        <v>0</v>
      </c>
      <c r="I533">
        <f t="shared" si="38"/>
        <v>-1.28</v>
      </c>
      <c r="J533">
        <f t="shared" si="39"/>
        <v>-2.7191999999999998</v>
      </c>
      <c r="K533">
        <f t="shared" si="40"/>
        <v>0</v>
      </c>
    </row>
    <row r="534" spans="1:11" x14ac:dyDescent="0.2">
      <c r="A534" s="3" t="s">
        <v>891</v>
      </c>
      <c r="C534">
        <v>-1.1100000000000001</v>
      </c>
      <c r="D534">
        <v>-0.67430000000000001</v>
      </c>
      <c r="E534">
        <v>1.2503</v>
      </c>
      <c r="G534" s="3" t="s">
        <v>891</v>
      </c>
      <c r="I534">
        <v>-1.1100000000000001</v>
      </c>
      <c r="J534">
        <v>-0.67430000000000001</v>
      </c>
      <c r="K534">
        <v>1.2503</v>
      </c>
    </row>
    <row r="535" spans="1:11" x14ac:dyDescent="0.2">
      <c r="A535" s="3" t="s">
        <v>892</v>
      </c>
      <c r="C535">
        <v>-0.91</v>
      </c>
      <c r="D535">
        <v>1.6004</v>
      </c>
      <c r="E535">
        <v>0.92269999999999996</v>
      </c>
      <c r="G535" s="3" t="s">
        <v>892</v>
      </c>
      <c r="I535">
        <v>-0.91</v>
      </c>
      <c r="J535">
        <v>1.6004</v>
      </c>
      <c r="K535">
        <v>0.92269999999999996</v>
      </c>
    </row>
    <row r="536" spans="1:11" x14ac:dyDescent="0.2">
      <c r="A536" s="3" t="s">
        <v>893</v>
      </c>
      <c r="C536">
        <v>-0.76</v>
      </c>
      <c r="D536">
        <v>0.28029999999999999</v>
      </c>
      <c r="E536">
        <v>-1.1088</v>
      </c>
      <c r="G536" s="3" t="s">
        <v>893</v>
      </c>
      <c r="I536">
        <v>-0.76</v>
      </c>
      <c r="J536">
        <v>0.28029999999999999</v>
      </c>
      <c r="K536">
        <v>-1.1088</v>
      </c>
    </row>
    <row r="537" spans="1:11" x14ac:dyDescent="0.2">
      <c r="A537" s="3" t="s">
        <v>894</v>
      </c>
      <c r="C537">
        <v>-0.37</v>
      </c>
      <c r="D537">
        <v>-0.97309999999999997</v>
      </c>
      <c r="E537">
        <v>-0.62839999999999996</v>
      </c>
      <c r="G537" s="3" t="s">
        <v>894</v>
      </c>
      <c r="I537">
        <v>-0.37</v>
      </c>
      <c r="J537">
        <v>-0.97309999999999997</v>
      </c>
      <c r="K537">
        <v>-0.62839999999999996</v>
      </c>
    </row>
    <row r="538" spans="1:11" x14ac:dyDescent="0.2">
      <c r="A538" s="3" t="s">
        <v>895</v>
      </c>
      <c r="C538">
        <v>-0.06</v>
      </c>
      <c r="D538">
        <v>1.1343000000000001</v>
      </c>
      <c r="E538">
        <v>0.38640000000000002</v>
      </c>
      <c r="G538" s="3" t="s">
        <v>895</v>
      </c>
      <c r="I538">
        <v>-0.06</v>
      </c>
      <c r="J538">
        <v>1.1343000000000001</v>
      </c>
      <c r="K538">
        <v>0.38640000000000002</v>
      </c>
    </row>
    <row r="539" spans="1:11" x14ac:dyDescent="0.2">
      <c r="A539" s="3" t="s">
        <v>896</v>
      </c>
      <c r="C539">
        <v>0.43</v>
      </c>
      <c r="D539">
        <v>-0.28620000000000001</v>
      </c>
      <c r="E539">
        <v>-0.57840000000000003</v>
      </c>
      <c r="G539" s="3" t="s">
        <v>896</v>
      </c>
      <c r="I539">
        <v>0.43</v>
      </c>
      <c r="J539">
        <v>-0.28620000000000001</v>
      </c>
      <c r="K539">
        <v>-0.57840000000000003</v>
      </c>
    </row>
    <row r="540" spans="1:11" x14ac:dyDescent="0.2">
      <c r="A540" s="3" t="s">
        <v>897</v>
      </c>
      <c r="C540">
        <v>0.5</v>
      </c>
      <c r="D540">
        <v>-0.1545</v>
      </c>
      <c r="E540">
        <v>-2.1745999999999999</v>
      </c>
      <c r="G540" s="3" t="s">
        <v>897</v>
      </c>
      <c r="I540">
        <v>0.5</v>
      </c>
      <c r="J540">
        <v>-0.1545</v>
      </c>
      <c r="K540">
        <v>-2.1745999999999999</v>
      </c>
    </row>
    <row r="541" spans="1:11" x14ac:dyDescent="0.2">
      <c r="A541" s="3" t="s">
        <v>898</v>
      </c>
      <c r="C541">
        <v>0.51</v>
      </c>
      <c r="D541">
        <v>-0.60229999999999995</v>
      </c>
      <c r="E541">
        <v>-1.1639999999999999</v>
      </c>
      <c r="G541" s="3" t="s">
        <v>898</v>
      </c>
      <c r="I541">
        <v>0.51</v>
      </c>
      <c r="J541">
        <v>-0.60229999999999995</v>
      </c>
      <c r="K541">
        <v>-1.1639999999999999</v>
      </c>
    </row>
    <row r="542" spans="1:11" x14ac:dyDescent="0.2">
      <c r="A542" s="3" t="s">
        <v>899</v>
      </c>
      <c r="C542">
        <v>0.68</v>
      </c>
      <c r="D542">
        <v>0.31809999999999999</v>
      </c>
      <c r="E542">
        <v>-0.44080000000000003</v>
      </c>
      <c r="G542" s="3" t="s">
        <v>899</v>
      </c>
      <c r="I542">
        <v>0.68</v>
      </c>
      <c r="J542">
        <v>0.31809999999999999</v>
      </c>
      <c r="K542">
        <v>-0.44080000000000003</v>
      </c>
    </row>
    <row r="543" spans="1:11" x14ac:dyDescent="0.2">
      <c r="A543" s="3" t="s">
        <v>900</v>
      </c>
      <c r="C543">
        <v>0.48</v>
      </c>
      <c r="D543">
        <v>-0.41389999999999999</v>
      </c>
      <c r="E543">
        <v>-2.0291999999999999</v>
      </c>
      <c r="G543" s="3" t="s">
        <v>900</v>
      </c>
      <c r="I543">
        <v>0.48</v>
      </c>
      <c r="J543">
        <v>-0.41389999999999999</v>
      </c>
      <c r="K543">
        <v>-2.0291999999999999</v>
      </c>
    </row>
    <row r="544" spans="1:11" x14ac:dyDescent="0.2">
      <c r="A544" s="3" t="s">
        <v>901</v>
      </c>
      <c r="C544">
        <v>0.91</v>
      </c>
      <c r="D544">
        <v>-3.5799999999999998E-2</v>
      </c>
      <c r="E544">
        <v>-0.31940000000000002</v>
      </c>
      <c r="G544" s="3" t="s">
        <v>901</v>
      </c>
      <c r="I544">
        <v>0.91</v>
      </c>
      <c r="J544">
        <v>-3.5799999999999998E-2</v>
      </c>
      <c r="K544">
        <v>-0.31940000000000002</v>
      </c>
    </row>
    <row r="545" spans="1:11" x14ac:dyDescent="0.2">
      <c r="A545" s="3" t="s">
        <v>902</v>
      </c>
      <c r="C545">
        <v>1.1299999999999999</v>
      </c>
      <c r="D545">
        <v>-0.2215</v>
      </c>
      <c r="E545">
        <v>1.9365000000000001</v>
      </c>
      <c r="G545" s="3" t="s">
        <v>902</v>
      </c>
      <c r="I545">
        <v>1.1299999999999999</v>
      </c>
      <c r="J545">
        <v>-0.2215</v>
      </c>
      <c r="K545">
        <v>1.9365000000000001</v>
      </c>
    </row>
    <row r="546" spans="1:11" x14ac:dyDescent="0.2">
      <c r="A546" s="3" t="s">
        <v>903</v>
      </c>
      <c r="C546">
        <v>0.7</v>
      </c>
      <c r="D546">
        <v>-0.21029999999999999</v>
      </c>
      <c r="E546">
        <v>0.20599999999999999</v>
      </c>
      <c r="G546" s="3" t="s">
        <v>903</v>
      </c>
      <c r="I546">
        <v>0.7</v>
      </c>
      <c r="J546">
        <v>-0.21029999999999999</v>
      </c>
      <c r="K546">
        <v>0.20599999999999999</v>
      </c>
    </row>
    <row r="547" spans="1:11" x14ac:dyDescent="0.2">
      <c r="A547" s="3" t="s">
        <v>904</v>
      </c>
      <c r="C547">
        <v>0.68</v>
      </c>
      <c r="D547">
        <v>0.63480000000000003</v>
      </c>
      <c r="E547">
        <v>1.0893999999999999</v>
      </c>
      <c r="G547" s="3" t="s">
        <v>904</v>
      </c>
      <c r="I547">
        <v>0.68</v>
      </c>
      <c r="J547">
        <v>0.63480000000000003</v>
      </c>
      <c r="K547">
        <v>1.0893999999999999</v>
      </c>
    </row>
    <row r="548" spans="1:11" x14ac:dyDescent="0.2">
      <c r="A548" s="3" t="s">
        <v>905</v>
      </c>
      <c r="C548">
        <v>0.78</v>
      </c>
      <c r="D548">
        <v>-0.61019999999999996</v>
      </c>
      <c r="E548">
        <v>-0.21410000000000001</v>
      </c>
      <c r="G548" s="3" t="s">
        <v>905</v>
      </c>
      <c r="I548">
        <v>0.78</v>
      </c>
      <c r="J548">
        <v>-0.61019999999999996</v>
      </c>
      <c r="K548">
        <v>-0.21410000000000001</v>
      </c>
    </row>
    <row r="549" spans="1:11" x14ac:dyDescent="0.2">
      <c r="A549" s="3" t="s">
        <v>906</v>
      </c>
      <c r="C549">
        <v>0.34</v>
      </c>
      <c r="D549">
        <v>0.46450000000000002</v>
      </c>
      <c r="E549">
        <v>-0.7802</v>
      </c>
      <c r="G549" s="3" t="s">
        <v>906</v>
      </c>
      <c r="I549">
        <v>0.34</v>
      </c>
      <c r="J549">
        <v>0.46450000000000002</v>
      </c>
      <c r="K549">
        <v>-0.7802</v>
      </c>
    </row>
    <row r="550" spans="1:11" x14ac:dyDescent="0.2">
      <c r="A550" s="3" t="s">
        <v>907</v>
      </c>
      <c r="C550">
        <v>0.12</v>
      </c>
      <c r="D550">
        <v>-4.8000000000000001E-2</v>
      </c>
      <c r="E550">
        <v>-0.443</v>
      </c>
      <c r="G550" s="3" t="s">
        <v>907</v>
      </c>
      <c r="I550">
        <v>0.12</v>
      </c>
      <c r="J550">
        <v>-4.8000000000000001E-2</v>
      </c>
      <c r="K550">
        <v>-0.443</v>
      </c>
    </row>
    <row r="551" spans="1:11" x14ac:dyDescent="0.2">
      <c r="A551" s="3" t="s">
        <v>908</v>
      </c>
      <c r="C551">
        <v>-0.23</v>
      </c>
      <c r="D551">
        <v>0.13639999999999999</v>
      </c>
      <c r="E551">
        <v>-8.6499999999999994E-2</v>
      </c>
      <c r="G551" s="3" t="s">
        <v>908</v>
      </c>
      <c r="I551">
        <v>-0.23</v>
      </c>
      <c r="J551">
        <v>0.13639999999999999</v>
      </c>
      <c r="K551">
        <v>-8.6499999999999994E-2</v>
      </c>
    </row>
    <row r="552" spans="1:11" x14ac:dyDescent="0.2">
      <c r="A552" s="3" t="s">
        <v>909</v>
      </c>
      <c r="C552">
        <v>-0.72</v>
      </c>
      <c r="D552">
        <v>0.58679999999999999</v>
      </c>
      <c r="E552">
        <v>1.4555</v>
      </c>
      <c r="G552" s="3" t="s">
        <v>909</v>
      </c>
      <c r="I552">
        <v>-0.72</v>
      </c>
      <c r="J552">
        <v>0.58679999999999999</v>
      </c>
      <c r="K552">
        <v>1.4555</v>
      </c>
    </row>
    <row r="553" spans="1:11" x14ac:dyDescent="0.2">
      <c r="A553" s="3" t="s">
        <v>910</v>
      </c>
      <c r="C553">
        <v>-0.73</v>
      </c>
      <c r="D553">
        <v>1.2836000000000001</v>
      </c>
      <c r="E553">
        <v>0.63249999999999995</v>
      </c>
      <c r="G553" s="3" t="s">
        <v>910</v>
      </c>
      <c r="I553">
        <v>-0.73</v>
      </c>
      <c r="J553">
        <v>1.2836000000000001</v>
      </c>
      <c r="K553">
        <v>0.63249999999999995</v>
      </c>
    </row>
    <row r="554" spans="1:11" x14ac:dyDescent="0.2">
      <c r="A554" s="3" t="s">
        <v>911</v>
      </c>
      <c r="D554">
        <v>-0.62370000000000003</v>
      </c>
      <c r="E554">
        <v>-1.4282999999999999</v>
      </c>
      <c r="G554" s="3" t="s">
        <v>911</v>
      </c>
      <c r="J554">
        <v>-0.62370000000000003</v>
      </c>
      <c r="K554">
        <v>-1.4282999999999999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A221E-ABEC-AB49-AC09-09C0EFC1271E}">
  <dimension ref="A1:L12"/>
  <sheetViews>
    <sheetView workbookViewId="0">
      <selection sqref="A1:L12"/>
    </sheetView>
  </sheetViews>
  <sheetFormatPr baseColWidth="10" defaultRowHeight="15" x14ac:dyDescent="0.2"/>
  <sheetData>
    <row r="1" spans="1:12" x14ac:dyDescent="0.2">
      <c r="A1" s="5"/>
      <c r="B1" s="5" t="s">
        <v>916</v>
      </c>
      <c r="C1" s="5" t="s">
        <v>917</v>
      </c>
      <c r="D1" s="5" t="s">
        <v>918</v>
      </c>
      <c r="E1" s="5" t="s">
        <v>919</v>
      </c>
      <c r="F1" s="5" t="s">
        <v>920</v>
      </c>
      <c r="G1" s="5" t="s">
        <v>921</v>
      </c>
      <c r="H1" s="5" t="s">
        <v>922</v>
      </c>
      <c r="I1" s="5" t="s">
        <v>923</v>
      </c>
      <c r="J1" s="5" t="s">
        <v>883</v>
      </c>
      <c r="K1" s="5" t="s">
        <v>887</v>
      </c>
      <c r="L1" s="5" t="s">
        <v>889</v>
      </c>
    </row>
    <row r="2" spans="1:12" x14ac:dyDescent="0.2">
      <c r="A2" t="s">
        <v>916</v>
      </c>
      <c r="B2">
        <v>1</v>
      </c>
    </row>
    <row r="3" spans="1:12" x14ac:dyDescent="0.2">
      <c r="A3" t="s">
        <v>917</v>
      </c>
      <c r="B3">
        <v>0.5322688652773766</v>
      </c>
      <c r="C3">
        <v>1</v>
      </c>
    </row>
    <row r="4" spans="1:12" x14ac:dyDescent="0.2">
      <c r="A4" t="s">
        <v>918</v>
      </c>
      <c r="B4">
        <v>0.35083673363409612</v>
      </c>
      <c r="C4">
        <v>0.53687434253716382</v>
      </c>
      <c r="D4">
        <v>1</v>
      </c>
    </row>
    <row r="5" spans="1:12" x14ac:dyDescent="0.2">
      <c r="A5" t="s">
        <v>919</v>
      </c>
      <c r="B5">
        <v>0.38615050373278237</v>
      </c>
      <c r="C5">
        <v>0.36471314145806355</v>
      </c>
      <c r="D5">
        <v>0.55096894097781435</v>
      </c>
      <c r="E5">
        <v>1</v>
      </c>
    </row>
    <row r="6" spans="1:12" x14ac:dyDescent="0.2">
      <c r="A6" t="s">
        <v>920</v>
      </c>
      <c r="B6">
        <v>0.48614313896811778</v>
      </c>
      <c r="C6">
        <v>0.41008965076291587</v>
      </c>
      <c r="D6">
        <v>0.40386024921363545</v>
      </c>
      <c r="E6">
        <v>0.5717148289057512</v>
      </c>
      <c r="F6">
        <v>1</v>
      </c>
    </row>
    <row r="7" spans="1:12" x14ac:dyDescent="0.2">
      <c r="A7" t="s">
        <v>921</v>
      </c>
      <c r="B7">
        <v>0.54744640957752522</v>
      </c>
      <c r="C7">
        <v>0.4759667448315163</v>
      </c>
      <c r="D7">
        <v>0.38785148126750874</v>
      </c>
      <c r="E7">
        <v>0.39551095883811516</v>
      </c>
      <c r="F7">
        <v>0.57351627592305965</v>
      </c>
      <c r="G7">
        <v>1</v>
      </c>
    </row>
    <row r="8" spans="1:12" x14ac:dyDescent="0.2">
      <c r="A8" t="s">
        <v>922</v>
      </c>
      <c r="B8">
        <v>0.57940539885528963</v>
      </c>
      <c r="C8">
        <v>0.56667346079597403</v>
      </c>
      <c r="D8">
        <v>0.52080414410473486</v>
      </c>
      <c r="E8">
        <v>0.40774902499716775</v>
      </c>
      <c r="F8">
        <v>0.40936518089741658</v>
      </c>
      <c r="G8">
        <v>0.58824307991448888</v>
      </c>
      <c r="H8">
        <v>1</v>
      </c>
    </row>
    <row r="9" spans="1:12" x14ac:dyDescent="0.2">
      <c r="A9" t="s">
        <v>923</v>
      </c>
      <c r="B9">
        <v>0.55229753406861637</v>
      </c>
      <c r="C9">
        <v>0.58064147952912959</v>
      </c>
      <c r="D9">
        <v>0.57542825248357132</v>
      </c>
      <c r="E9">
        <v>0.5225588053416993</v>
      </c>
      <c r="F9">
        <v>0.4161254987327076</v>
      </c>
      <c r="G9">
        <v>0.40596467013833315</v>
      </c>
      <c r="H9">
        <v>0.59758885945234053</v>
      </c>
      <c r="I9">
        <v>1</v>
      </c>
    </row>
    <row r="10" spans="1:12" x14ac:dyDescent="0.2">
      <c r="A10" t="s">
        <v>883</v>
      </c>
      <c r="B10">
        <v>-0.25932149373756985</v>
      </c>
      <c r="C10">
        <v>-0.22194703832365026</v>
      </c>
      <c r="D10">
        <v>-0.2101680061037525</v>
      </c>
      <c r="E10">
        <v>-0.22255767482386321</v>
      </c>
      <c r="F10">
        <v>-0.22893174392474139</v>
      </c>
      <c r="G10">
        <v>-0.23666180041797399</v>
      </c>
      <c r="H10">
        <v>-0.24360063397794762</v>
      </c>
      <c r="I10">
        <v>-0.22389182967952803</v>
      </c>
      <c r="J10">
        <v>1</v>
      </c>
    </row>
    <row r="11" spans="1:12" x14ac:dyDescent="0.2">
      <c r="A11" t="s">
        <v>887</v>
      </c>
      <c r="B11">
        <v>4.0800053066565194E-2</v>
      </c>
      <c r="C11">
        <v>-1.3053295909319789E-2</v>
      </c>
      <c r="D11">
        <v>5.0003236373080615E-3</v>
      </c>
      <c r="E11">
        <v>-1.5529273631850712E-2</v>
      </c>
      <c r="F11">
        <v>-4.8149753852067399E-2</v>
      </c>
      <c r="G11">
        <v>-0.24411025313787335</v>
      </c>
      <c r="H11">
        <v>-1.8568836287263222E-2</v>
      </c>
      <c r="I11">
        <v>0.22589562124673115</v>
      </c>
      <c r="J11">
        <v>6.9462060849846144E-2</v>
      </c>
      <c r="K11">
        <v>1</v>
      </c>
    </row>
    <row r="12" spans="1:12" ht="16" thickBot="1" x14ac:dyDescent="0.25">
      <c r="A12" s="4" t="s">
        <v>889</v>
      </c>
      <c r="B12" s="4">
        <v>7.7416551273711012E-2</v>
      </c>
      <c r="C12" s="4">
        <v>7.2768395302068717E-2</v>
      </c>
      <c r="D12" s="4">
        <v>-8.4107968668849939E-2</v>
      </c>
      <c r="E12" s="4">
        <v>-0.10993737672982351</v>
      </c>
      <c r="F12" s="4">
        <v>-2.8694743271500931E-2</v>
      </c>
      <c r="G12" s="4">
        <v>-2.4117488222488406E-2</v>
      </c>
      <c r="H12" s="4">
        <v>1.8944403193144388E-2</v>
      </c>
      <c r="I12" s="4">
        <v>4.0709079877018862E-2</v>
      </c>
      <c r="J12" s="4">
        <v>2.0459001908752678E-2</v>
      </c>
      <c r="K12" s="4">
        <v>0.5203839114060087</v>
      </c>
      <c r="L12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cdd65</vt:lpstr>
      <vt:lpstr>ANA-Grafik</vt:lpstr>
      <vt:lpstr>Sheet1</vt:lpstr>
      <vt:lpstr>hdd65</vt:lpstr>
      <vt:lpstr>pr</vt:lpstr>
      <vt:lpstr>corr</vt:lpstr>
      <vt:lpstr>ana</vt:lpstr>
      <vt:lpstr>Sheet9</vt:lpstr>
      <vt:lpstr>corr-wind7</vt:lpstr>
      <vt:lpstr>ao</vt:lpstr>
      <vt:lpstr>nao</vt:lpstr>
      <vt:lpstr>enso</vt:lpstr>
      <vt:lpstr>corr-wind7-dogruzamankayması</vt:lpstr>
      <vt:lpstr>wind</vt:lpstr>
      <vt:lpstr>Sheet10</vt:lpstr>
      <vt:lpstr>hidro-corr</vt:lpstr>
      <vt:lpstr>wind-zamankaymasıyanlış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Barış Sanlı</cp:lastModifiedBy>
  <dcterms:created xsi:type="dcterms:W3CDTF">2024-10-16T21:11:02Z</dcterms:created>
  <dcterms:modified xsi:type="dcterms:W3CDTF">2024-11-26T07:00:51Z</dcterms:modified>
  <cp:category/>
</cp:coreProperties>
</file>