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136AA11A-8218-B145-8228-A20A5208609F}" xr6:coauthVersionLast="47" xr6:coauthVersionMax="47" xr10:uidLastSave="{00000000-0000-0000-0000-000000000000}"/>
  <bookViews>
    <workbookView xWindow="10760" yWindow="4780" windowWidth="27640" windowHeight="16940" xr2:uid="{54CA78C7-F00D-384D-B15B-4F68561A677F}"/>
  </bookViews>
  <sheets>
    <sheet name="tab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7" i="1"/>
  <c r="F7" i="1"/>
  <c r="F8" i="1"/>
  <c r="F9" i="1"/>
  <c r="F10" i="1"/>
  <c r="F11" i="1"/>
  <c r="F12" i="1"/>
  <c r="F13" i="1"/>
  <c r="F6" i="1"/>
</calcChain>
</file>

<file path=xl/sharedStrings.xml><?xml version="1.0" encoding="utf-8"?>
<sst xmlns="http://schemas.openxmlformats.org/spreadsheetml/2006/main" count="22" uniqueCount="20">
  <si>
    <t>Toplam enerji arzı</t>
  </si>
  <si>
    <t>Toplam yenilenebilir</t>
  </si>
  <si>
    <t>Güneş</t>
  </si>
  <si>
    <t>Rüzgar</t>
  </si>
  <si>
    <t>Hidro</t>
  </si>
  <si>
    <t>Modern katı biyoyakıtlar</t>
  </si>
  <si>
    <t>Modern sıvı biyoyakıtlar</t>
  </si>
  <si>
    <t>Modern gaz biyoyakıtlar</t>
  </si>
  <si>
    <t>Geleneksel biyokütle</t>
  </si>
  <si>
    <t>Enerji Arzındaki Oranı</t>
  </si>
  <si>
    <t>Yenilenebilirdeki Oran</t>
  </si>
  <si>
    <t>Yenilenebilir</t>
  </si>
  <si>
    <t>Güneş PV</t>
  </si>
  <si>
    <t>Biyoenerji</t>
  </si>
  <si>
    <t>(EJ)</t>
  </si>
  <si>
    <t>Nükleer</t>
  </si>
  <si>
    <t>Gaz</t>
  </si>
  <si>
    <t>Petrol</t>
  </si>
  <si>
    <t>Elektrik ve ısı sektörleri</t>
  </si>
  <si>
    <t>Kömür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</si>
</sst>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\ \ \ \ ;\-#\ ##0\ \ \ \ ;\-\ \ \ \ 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9"/>
      <color theme="0"/>
      <name val="Aptos Narrow"/>
      <family val="2"/>
    </font>
    <font>
      <b/>
      <sz val="9"/>
      <color rgb="FF2C95AB"/>
      <name val="Aptos Narrow"/>
      <family val="2"/>
    </font>
    <font>
      <sz val="9"/>
      <name val="Aptos Narrow"/>
      <family val="2"/>
    </font>
    <font>
      <sz val="9"/>
      <color theme="1"/>
      <name val="Aptos Narrow"/>
      <family val="2"/>
    </font>
    <font>
      <sz val="9"/>
      <color theme="0" tint="-0.499984740745262"/>
      <name val="Aptos Narrow"/>
      <family val="2"/>
    </font>
    <font>
      <b/>
      <sz val="9"/>
      <color rgb="FF2C95AB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2C95AB"/>
        <bgColor indexed="64"/>
      </patternFill>
    </fill>
    <fill>
      <patternFill patternType="solid">
        <fgColor rgb="FFEAF0F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2C95AB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9" fontId="3" fillId="2" borderId="0" xfId="2" applyNumberFormat="1" applyFont="1" applyFill="1" applyAlignment="1">
      <alignment horizontal="left" vertical="center"/>
    </xf>
    <xf numFmtId="1" fontId="3" fillId="2" borderId="0" xfId="2" applyNumberFormat="1" applyFont="1" applyFill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5" fillId="4" borderId="0" xfId="2" applyFont="1" applyFill="1" applyAlignment="1">
      <alignment horizontal="left" vertical="center"/>
    </xf>
    <xf numFmtId="164" fontId="5" fillId="4" borderId="0" xfId="2" applyNumberFormat="1" applyFont="1" applyFill="1" applyAlignment="1">
      <alignment horizontal="right" vertical="center"/>
    </xf>
    <xf numFmtId="164" fontId="6" fillId="3" borderId="0" xfId="2" applyNumberFormat="1" applyFont="1" applyFill="1" applyAlignment="1">
      <alignment horizontal="right" vertical="center"/>
    </xf>
    <xf numFmtId="0" fontId="7" fillId="4" borderId="0" xfId="2" applyFont="1" applyFill="1" applyAlignment="1">
      <alignment horizontal="left" vertical="center" wrapText="1" indent="1"/>
    </xf>
    <xf numFmtId="164" fontId="7" fillId="4" borderId="0" xfId="2" applyNumberFormat="1" applyFont="1" applyFill="1" applyAlignment="1">
      <alignment horizontal="right" vertical="center"/>
    </xf>
    <xf numFmtId="164" fontId="7" fillId="3" borderId="0" xfId="2" applyNumberFormat="1" applyFont="1" applyFill="1" applyAlignment="1">
      <alignment horizontal="right" vertical="center"/>
    </xf>
    <xf numFmtId="164" fontId="4" fillId="3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5" fillId="4" borderId="0" xfId="2" applyNumberFormat="1" applyFont="1" applyFill="1" applyAlignment="1">
      <alignment horizontal="center" vertical="center"/>
    </xf>
    <xf numFmtId="164" fontId="6" fillId="3" borderId="0" xfId="2" applyNumberFormat="1" applyFont="1" applyFill="1" applyAlignment="1">
      <alignment horizontal="center" vertical="center"/>
    </xf>
    <xf numFmtId="9" fontId="6" fillId="3" borderId="0" xfId="1" applyFont="1" applyFill="1" applyAlignment="1">
      <alignment horizontal="center" vertical="center"/>
    </xf>
    <xf numFmtId="164" fontId="7" fillId="4" borderId="0" xfId="2" applyNumberFormat="1" applyFont="1" applyFill="1" applyAlignment="1">
      <alignment horizontal="center" vertical="center"/>
    </xf>
    <xf numFmtId="164" fontId="7" fillId="3" borderId="0" xfId="2" applyNumberFormat="1" applyFont="1" applyFill="1" applyAlignment="1">
      <alignment horizontal="center" vertical="center"/>
    </xf>
    <xf numFmtId="9" fontId="7" fillId="3" borderId="0" xfId="1" applyFont="1" applyFill="1" applyAlignment="1">
      <alignment horizontal="center" vertical="center"/>
    </xf>
    <xf numFmtId="164" fontId="4" fillId="3" borderId="1" xfId="2" applyNumberFormat="1" applyFont="1" applyFill="1" applyBorder="1" applyAlignment="1">
      <alignment horizontal="right" vertical="center"/>
    </xf>
    <xf numFmtId="0" fontId="5" fillId="4" borderId="0" xfId="2" applyFont="1" applyFill="1" applyAlignment="1">
      <alignment horizontal="left" vertical="center" wrapText="1"/>
    </xf>
    <xf numFmtId="0" fontId="7" fillId="4" borderId="0" xfId="2" applyFont="1" applyFill="1" applyAlignment="1">
      <alignment horizontal="left" vertical="center" wrapText="1" indent="3"/>
    </xf>
    <xf numFmtId="0" fontId="8" fillId="3" borderId="1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735C5FB3-F63C-0E4F-B5B8-73488A79CBCF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F57F-B651-AB44-BB3C-DE5C1D765CE7}">
  <dimension ref="B4:G26"/>
  <sheetViews>
    <sheetView tabSelected="1" zoomScale="125" workbookViewId="0">
      <selection activeCell="B16" sqref="B16:E26"/>
    </sheetView>
  </sheetViews>
  <sheetFormatPr baseColWidth="10" defaultRowHeight="16" x14ac:dyDescent="0.2"/>
  <cols>
    <col min="2" max="2" width="16.83203125" customWidth="1"/>
    <col min="3" max="3" width="8.6640625" customWidth="1"/>
    <col min="4" max="4" width="7.33203125" customWidth="1"/>
    <col min="5" max="5" width="7" customWidth="1"/>
    <col min="6" max="6" width="14" customWidth="1"/>
    <col min="7" max="7" width="16" customWidth="1"/>
  </cols>
  <sheetData>
    <row r="4" spans="2:7" x14ac:dyDescent="0.2">
      <c r="B4" s="1"/>
      <c r="C4" s="2">
        <v>2010</v>
      </c>
      <c r="D4" s="2">
        <v>2022</v>
      </c>
      <c r="E4" s="2">
        <v>2023</v>
      </c>
      <c r="F4" s="2" t="s">
        <v>9</v>
      </c>
      <c r="G4" s="2" t="s">
        <v>10</v>
      </c>
    </row>
    <row r="5" spans="2:7" ht="11" customHeight="1" x14ac:dyDescent="0.2">
      <c r="B5" s="3" t="s">
        <v>0</v>
      </c>
      <c r="C5" s="10">
        <v>536.33299999999997</v>
      </c>
      <c r="D5" s="10">
        <v>628.99800000000005</v>
      </c>
      <c r="E5" s="10">
        <v>642.14599999999996</v>
      </c>
      <c r="F5" s="11"/>
      <c r="G5" s="11"/>
    </row>
    <row r="6" spans="2:7" ht="11" customHeight="1" x14ac:dyDescent="0.2">
      <c r="B6" s="4" t="s">
        <v>1</v>
      </c>
      <c r="C6" s="12">
        <v>43.155000000000001</v>
      </c>
      <c r="D6" s="12">
        <v>74.381</v>
      </c>
      <c r="E6" s="13">
        <v>77.933999999999997</v>
      </c>
      <c r="F6" s="14">
        <f>E6/$E$5</f>
        <v>0.12136492324175499</v>
      </c>
      <c r="G6" s="11"/>
    </row>
    <row r="7" spans="2:7" ht="11" customHeight="1" x14ac:dyDescent="0.2">
      <c r="B7" s="7" t="s">
        <v>2</v>
      </c>
      <c r="C7" s="15">
        <v>0.77400000000000002</v>
      </c>
      <c r="D7" s="15">
        <v>6.4180000000000001</v>
      </c>
      <c r="E7" s="16">
        <v>7.6890000000000001</v>
      </c>
      <c r="F7" s="17">
        <f t="shared" ref="F7:F13" si="0">E7/$E$5</f>
        <v>1.1973912474733161E-2</v>
      </c>
      <c r="G7" s="17">
        <f>E7/$E$6</f>
        <v>9.8660404958041417E-2</v>
      </c>
    </row>
    <row r="8" spans="2:7" ht="11" customHeight="1" x14ac:dyDescent="0.2">
      <c r="B8" s="7" t="s">
        <v>3</v>
      </c>
      <c r="C8" s="15">
        <v>1.232</v>
      </c>
      <c r="D8" s="15">
        <v>7.6310000000000002</v>
      </c>
      <c r="E8" s="16">
        <v>8.4079999999999995</v>
      </c>
      <c r="F8" s="17">
        <f t="shared" si="0"/>
        <v>1.3093595537463443E-2</v>
      </c>
      <c r="G8" s="17">
        <f t="shared" ref="G8:G12" si="1">E8/$E$6</f>
        <v>0.10788616008417379</v>
      </c>
    </row>
    <row r="9" spans="2:7" ht="11" customHeight="1" x14ac:dyDescent="0.2">
      <c r="B9" s="7" t="s">
        <v>4</v>
      </c>
      <c r="C9" s="15">
        <v>12.439</v>
      </c>
      <c r="D9" s="15">
        <v>15.661</v>
      </c>
      <c r="E9" s="16">
        <v>15.295</v>
      </c>
      <c r="F9" s="17">
        <f t="shared" si="0"/>
        <v>2.381857085460316E-2</v>
      </c>
      <c r="G9" s="17">
        <f t="shared" si="1"/>
        <v>0.1962558061949855</v>
      </c>
    </row>
    <row r="10" spans="2:7" ht="11" customHeight="1" x14ac:dyDescent="0.2">
      <c r="B10" s="7" t="s">
        <v>5</v>
      </c>
      <c r="C10" s="15">
        <v>22.927</v>
      </c>
      <c r="D10" s="15">
        <v>34.253999999999998</v>
      </c>
      <c r="E10" s="16">
        <v>35.634</v>
      </c>
      <c r="F10" s="17">
        <f t="shared" si="0"/>
        <v>5.5492053209083299E-2</v>
      </c>
      <c r="G10" s="17">
        <f t="shared" si="1"/>
        <v>0.45723304334436832</v>
      </c>
    </row>
    <row r="11" spans="2:7" ht="11" customHeight="1" x14ac:dyDescent="0.2">
      <c r="B11" s="7" t="s">
        <v>6</v>
      </c>
      <c r="C11" s="15">
        <v>2.3879999999999999</v>
      </c>
      <c r="D11" s="15">
        <v>4.2809999999999997</v>
      </c>
      <c r="E11" s="16">
        <v>4.5979999999999999</v>
      </c>
      <c r="F11" s="17">
        <f t="shared" si="0"/>
        <v>7.1603653997689004E-3</v>
      </c>
      <c r="G11" s="17">
        <f t="shared" si="1"/>
        <v>5.8998639874765828E-2</v>
      </c>
    </row>
    <row r="12" spans="2:7" ht="11" customHeight="1" x14ac:dyDescent="0.2">
      <c r="B12" s="7" t="s">
        <v>7</v>
      </c>
      <c r="C12" s="15">
        <v>0.80700000000000005</v>
      </c>
      <c r="D12" s="15">
        <v>1.2909999999999999</v>
      </c>
      <c r="E12" s="16">
        <v>1.286</v>
      </c>
      <c r="F12" s="17">
        <f t="shared" si="0"/>
        <v>2.0026598312533287E-3</v>
      </c>
      <c r="G12" s="17">
        <f t="shared" si="1"/>
        <v>1.6501141991941901E-2</v>
      </c>
    </row>
    <row r="13" spans="2:7" ht="11" customHeight="1" x14ac:dyDescent="0.2">
      <c r="B13" s="4" t="s">
        <v>8</v>
      </c>
      <c r="C13" s="12">
        <v>20.818000000000001</v>
      </c>
      <c r="D13" s="12">
        <v>19.106000000000002</v>
      </c>
      <c r="E13" s="13">
        <v>19.123000000000001</v>
      </c>
      <c r="F13" s="14">
        <f t="shared" si="0"/>
        <v>2.9779832000822248E-2</v>
      </c>
      <c r="G13" s="11"/>
    </row>
    <row r="16" spans="2:7" x14ac:dyDescent="0.2">
      <c r="B16" s="1" t="s">
        <v>14</v>
      </c>
      <c r="C16" s="2">
        <v>2010</v>
      </c>
      <c r="D16" s="2">
        <v>2022</v>
      </c>
      <c r="E16" s="2">
        <v>2023</v>
      </c>
    </row>
    <row r="17" spans="2:5" x14ac:dyDescent="0.2">
      <c r="B17" s="21" t="s">
        <v>18</v>
      </c>
      <c r="C17" s="18">
        <v>199.94200000000001</v>
      </c>
      <c r="D17" s="18">
        <v>248.678</v>
      </c>
      <c r="E17" s="18">
        <v>254.91300000000001</v>
      </c>
    </row>
    <row r="18" spans="2:5" x14ac:dyDescent="0.2">
      <c r="B18" s="19" t="s">
        <v>11</v>
      </c>
      <c r="C18" s="5">
        <v>20.132999999999999</v>
      </c>
      <c r="D18" s="5">
        <v>41.042999999999999</v>
      </c>
      <c r="E18" s="6">
        <v>43.155999999999999</v>
      </c>
    </row>
    <row r="19" spans="2:5" x14ac:dyDescent="0.2">
      <c r="B19" s="20" t="s">
        <v>12</v>
      </c>
      <c r="C19" s="8">
        <v>0.115</v>
      </c>
      <c r="D19" s="8">
        <v>4.66</v>
      </c>
      <c r="E19" s="9">
        <v>5.8049999999999997</v>
      </c>
    </row>
    <row r="20" spans="2:5" x14ac:dyDescent="0.2">
      <c r="B20" s="20" t="s">
        <v>3</v>
      </c>
      <c r="C20" s="8">
        <v>1.232</v>
      </c>
      <c r="D20" s="8">
        <v>7.6310000000000002</v>
      </c>
      <c r="E20" s="9">
        <v>8.4079999999999995</v>
      </c>
    </row>
    <row r="21" spans="2:5" x14ac:dyDescent="0.2">
      <c r="B21" s="20" t="s">
        <v>4</v>
      </c>
      <c r="C21" s="8">
        <v>12.439</v>
      </c>
      <c r="D21" s="8">
        <v>15.661</v>
      </c>
      <c r="E21" s="9">
        <v>15.295</v>
      </c>
    </row>
    <row r="22" spans="2:5" x14ac:dyDescent="0.2">
      <c r="B22" s="20" t="s">
        <v>13</v>
      </c>
      <c r="C22" s="8">
        <v>3.9929999999999999</v>
      </c>
      <c r="D22" s="8">
        <v>9.3460000000000001</v>
      </c>
      <c r="E22" s="9">
        <v>9.7349999999999994</v>
      </c>
    </row>
    <row r="23" spans="2:5" x14ac:dyDescent="0.2">
      <c r="B23" s="4" t="s">
        <v>15</v>
      </c>
      <c r="C23" s="5">
        <v>30.091000000000001</v>
      </c>
      <c r="D23" s="5">
        <v>29.309000000000001</v>
      </c>
      <c r="E23" s="6">
        <v>30.193000000000001</v>
      </c>
    </row>
    <row r="24" spans="2:5" x14ac:dyDescent="0.2">
      <c r="B24" s="4" t="s">
        <v>16</v>
      </c>
      <c r="C24" s="5">
        <v>46.707000000000001</v>
      </c>
      <c r="D24" s="5">
        <v>56.460999999999999</v>
      </c>
      <c r="E24" s="6">
        <v>57.154000000000003</v>
      </c>
    </row>
    <row r="25" spans="2:5" x14ac:dyDescent="0.2">
      <c r="B25" s="4" t="s">
        <v>17</v>
      </c>
      <c r="C25" s="5">
        <v>10.897</v>
      </c>
      <c r="D25" s="5">
        <v>8.8979999999999997</v>
      </c>
      <c r="E25" s="6">
        <v>8.3979999999999997</v>
      </c>
    </row>
    <row r="26" spans="2:5" x14ac:dyDescent="0.2">
      <c r="B26" s="4" t="s">
        <v>19</v>
      </c>
      <c r="C26" s="5">
        <v>91.126999999999995</v>
      </c>
      <c r="D26" s="5">
        <v>111.667</v>
      </c>
      <c r="E26" s="6">
        <v>114.77500000000001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2024-10-23T17:33:47Z</dcterms:created>
  <dcterms:modified xsi:type="dcterms:W3CDTF">2024-11-26T06:54:31Z</dcterms:modified>
</cp:coreProperties>
</file>