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daniel/Desktop/Projects/"/>
    </mc:Choice>
  </mc:AlternateContent>
  <xr:revisionPtr revIDLastSave="0" documentId="8_{F8927F6F-51C1-0743-A4A5-5B7869F572BC}" xr6:coauthVersionLast="47" xr6:coauthVersionMax="47" xr10:uidLastSave="{00000000-0000-0000-0000-000000000000}"/>
  <bookViews>
    <workbookView xWindow="0" yWindow="0" windowWidth="28800" windowHeight="18000" activeTab="3" xr2:uid="{00000000-000D-0000-FFFF-FFFF00000000}"/>
  </bookViews>
  <sheets>
    <sheet name="bike_buyers" sheetId="3" r:id="rId1"/>
    <sheet name="worksheet" sheetId="1" r:id="rId2"/>
    <sheet name="Pivot Table" sheetId="2" r:id="rId3"/>
    <sheet name="Dashboard" sheetId="4" r:id="rId4"/>
  </sheets>
  <definedNames>
    <definedName name="_xlnm._FilterDatabase" localSheetId="1" hidden="1">worksheet!$J$1:$J$1027</definedName>
    <definedName name="Slicer_Education">#N/A</definedName>
    <definedName name="Slicer_Marti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<sst xmlns="http://schemas.openxmlformats.org/spreadsheetml/2006/main" count="16274" uniqueCount="52">
  <si>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</si>
  <si>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</si>
  <si>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</si>
  <si>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</si>
  <si>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</si>
  <si>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</si>
  <si>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</si>
  <si>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</si>
  <si>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</si>
  <si>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</si>
  <si>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</si>
  <si>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</si>
  <si>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</si>
  <si>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</si>
  <si>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</si>
  <si>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</si>
  <si>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</si>
  <si>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</si>
  <si>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</si>
  <si>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</si>
  <si>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</si>
  <si>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</si>
  <si>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</si>
  <si>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</si>
  <si>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</si>
  <si>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</si>
  <si>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</si>
  <si>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</si>
  <si>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</si>
  <si>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</si>
  <si>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</si>
  <si>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</si>
  <si>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</si>
  <si>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</si>
  <si>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</si>
  <si>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</si>
  <si>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</si>
  <si>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</si>
  <si>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</si>
  <si>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</si>
  <si>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</si>
  <si>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Martial Status</t>
  </si>
  <si>
    <t>Row Labels</t>
  </si>
  <si>
    <t>Grand Total</t>
  </si>
  <si>
    <t>Average of Income</t>
  </si>
  <si>
    <t>Count of Purchased Bike</t>
  </si>
  <si>
    <t>Column Labels</t>
  </si>
  <si>
    <t>More than 10 Miles</t>
  </si>
  <si>
    <t>Adolescent</t>
  </si>
  <si>
    <t>Middle age</t>
  </si>
  <si>
    <t>Old</t>
  </si>
  <si>
    <t>Bike Sales Dahboard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</si>
</sst>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Font="1"/>
    <xf numFmtId="0" fontId="17"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059-1541-86F3-EA7D9C1DC4F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059-1541-86F3-EA7D9C1DC4F1}"/>
            </c:ext>
          </c:extLst>
        </c:ser>
        <c:dLbls>
          <c:showLegendKey val="0"/>
          <c:showVal val="0"/>
          <c:showCatName val="0"/>
          <c:showSerName val="0"/>
          <c:showPercent val="0"/>
          <c:showBubbleSize val="0"/>
        </c:dLbls>
        <c:gapWidth val="150"/>
        <c:axId val="906442799"/>
        <c:axId val="1112379503"/>
      </c:barChart>
      <c:catAx>
        <c:axId val="90644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379503"/>
        <c:crosses val="autoZero"/>
        <c:auto val="1"/>
        <c:lblAlgn val="ctr"/>
        <c:lblOffset val="100"/>
        <c:noMultiLvlLbl val="0"/>
      </c:catAx>
      <c:valAx>
        <c:axId val="111237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4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1B-974B-90DD-EC658CE3DE8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1B-974B-90DD-EC658CE3DE8A}"/>
            </c:ext>
          </c:extLst>
        </c:ser>
        <c:dLbls>
          <c:showLegendKey val="0"/>
          <c:showVal val="0"/>
          <c:showCatName val="0"/>
          <c:showSerName val="0"/>
          <c:showPercent val="0"/>
          <c:showBubbleSize val="0"/>
        </c:dLbls>
        <c:smooth val="0"/>
        <c:axId val="1108475119"/>
        <c:axId val="1108476815"/>
      </c:lineChart>
      <c:catAx>
        <c:axId val="110847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76815"/>
        <c:crosses val="autoZero"/>
        <c:auto val="1"/>
        <c:lblAlgn val="ctr"/>
        <c:lblOffset val="100"/>
        <c:noMultiLvlLbl val="0"/>
      </c:catAx>
      <c:valAx>
        <c:axId val="110847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7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53-CD40-BA8E-5EC0AD758A3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53-CD40-BA8E-5EC0AD758A3F}"/>
            </c:ext>
          </c:extLst>
        </c:ser>
        <c:dLbls>
          <c:showLegendKey val="0"/>
          <c:showVal val="0"/>
          <c:showCatName val="0"/>
          <c:showSerName val="0"/>
          <c:showPercent val="0"/>
          <c:showBubbleSize val="0"/>
        </c:dLbls>
        <c:marker val="1"/>
        <c:smooth val="0"/>
        <c:axId val="1108682031"/>
        <c:axId val="1108667887"/>
      </c:lineChart>
      <c:catAx>
        <c:axId val="110868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67887"/>
        <c:crosses val="autoZero"/>
        <c:auto val="1"/>
        <c:lblAlgn val="ctr"/>
        <c:lblOffset val="100"/>
        <c:noMultiLvlLbl val="0"/>
      </c:catAx>
      <c:valAx>
        <c:axId val="110866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8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B5B-DC43-90D8-40B9CBA59074}"/>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B5B-DC43-90D8-40B9CBA59074}"/>
            </c:ext>
          </c:extLst>
        </c:ser>
        <c:dLbls>
          <c:showLegendKey val="0"/>
          <c:showVal val="0"/>
          <c:showCatName val="0"/>
          <c:showSerName val="0"/>
          <c:showPercent val="0"/>
          <c:showBubbleSize val="0"/>
        </c:dLbls>
        <c:marker val="1"/>
        <c:smooth val="0"/>
        <c:axId val="392798320"/>
        <c:axId val="392799968"/>
      </c:lineChart>
      <c:catAx>
        <c:axId val="39279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99968"/>
        <c:crosses val="autoZero"/>
        <c:auto val="1"/>
        <c:lblAlgn val="ctr"/>
        <c:lblOffset val="100"/>
        <c:noMultiLvlLbl val="0"/>
      </c:catAx>
      <c:valAx>
        <c:axId val="39279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9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layout>
        <c:manualLayout>
          <c:xMode val="edge"/>
          <c:yMode val="edge"/>
          <c:x val="0.2989512248468941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8D7A-D640-B272-5B780C6F7D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8D7A-D640-B272-5B780C6F7D9D}"/>
            </c:ext>
          </c:extLst>
        </c:ser>
        <c:dLbls>
          <c:showLegendKey val="0"/>
          <c:showVal val="0"/>
          <c:showCatName val="0"/>
          <c:showSerName val="0"/>
          <c:showPercent val="0"/>
          <c:showBubbleSize val="0"/>
        </c:dLbls>
        <c:gapWidth val="150"/>
        <c:axId val="906442799"/>
        <c:axId val="1112379503"/>
      </c:barChart>
      <c:catAx>
        <c:axId val="90644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379503"/>
        <c:crosses val="autoZero"/>
        <c:auto val="1"/>
        <c:lblAlgn val="ctr"/>
        <c:lblOffset val="100"/>
        <c:noMultiLvlLbl val="0"/>
      </c:catAx>
      <c:valAx>
        <c:axId val="111237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4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C84F-6546-8B9F-562C86318B1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C84F-6546-8B9F-562C86318B1D}"/>
            </c:ext>
          </c:extLst>
        </c:ser>
        <c:dLbls>
          <c:showLegendKey val="0"/>
          <c:showVal val="0"/>
          <c:showCatName val="0"/>
          <c:showSerName val="0"/>
          <c:showPercent val="0"/>
          <c:showBubbleSize val="0"/>
        </c:dLbls>
        <c:marker val="1"/>
        <c:smooth val="0"/>
        <c:axId val="1108475119"/>
        <c:axId val="1108476815"/>
      </c:lineChart>
      <c:catAx>
        <c:axId val="1108475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8476815"/>
        <c:crosses val="autoZero"/>
        <c:auto val="1"/>
        <c:lblAlgn val="ctr"/>
        <c:lblOffset val="100"/>
        <c:noMultiLvlLbl val="0"/>
      </c:catAx>
      <c:valAx>
        <c:axId val="11084768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847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3E-AA45-9C74-4C95AFE2EAF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3E-AA45-9C74-4C95AFE2EAF5}"/>
            </c:ext>
          </c:extLst>
        </c:ser>
        <c:dLbls>
          <c:showLegendKey val="0"/>
          <c:showVal val="0"/>
          <c:showCatName val="0"/>
          <c:showSerName val="0"/>
          <c:showPercent val="0"/>
          <c:showBubbleSize val="0"/>
        </c:dLbls>
        <c:marker val="1"/>
        <c:smooth val="0"/>
        <c:axId val="1108682031"/>
        <c:axId val="1108667887"/>
      </c:lineChart>
      <c:catAx>
        <c:axId val="110868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67887"/>
        <c:crosses val="autoZero"/>
        <c:auto val="1"/>
        <c:lblAlgn val="ctr"/>
        <c:lblOffset val="100"/>
        <c:noMultiLvlLbl val="0"/>
      </c:catAx>
      <c:valAx>
        <c:axId val="110866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8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533400</xdr:colOff>
      <xdr:row>1</xdr:row>
      <xdr:rowOff>107950</xdr:rowOff>
    </xdr:from>
    <xdr:to>
      <xdr:col>10</xdr:col>
      <xdr:colOff>152400</xdr:colOff>
      <xdr:row>15</xdr:row>
      <xdr:rowOff>184150</xdr:rowOff>
    </xdr:to>
    <xdr:graphicFrame macro="">
      <xdr:nvGraphicFramePr>
        <xdr:cNvPr id="3" name="Chart 2">
          <a:extLst>
            <a:ext uri="{FF2B5EF4-FFF2-40B4-BE49-F238E27FC236}">
              <a16:creationId xmlns:a16="http://schemas.microsoft.com/office/drawing/2014/main" id="{4AD18911-5D26-A79D-1FBD-0C53081ED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20</xdr:row>
      <xdr:rowOff>6350</xdr:rowOff>
    </xdr:from>
    <xdr:to>
      <xdr:col>10</xdr:col>
      <xdr:colOff>114300</xdr:colOff>
      <xdr:row>34</xdr:row>
      <xdr:rowOff>82550</xdr:rowOff>
    </xdr:to>
    <xdr:graphicFrame macro="">
      <xdr:nvGraphicFramePr>
        <xdr:cNvPr id="4" name="Chart 3">
          <a:extLst>
            <a:ext uri="{FF2B5EF4-FFF2-40B4-BE49-F238E27FC236}">
              <a16:creationId xmlns:a16="http://schemas.microsoft.com/office/drawing/2014/main" id="{2A846D20-7063-0B48-CE6E-BB7775560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520700</xdr:colOff>
      <xdr:row>39</xdr:row>
      <xdr:rowOff>6350</xdr:rowOff>
    </xdr:from>
    <xdr:to>
      <xdr:col>9</xdr:col>
      <xdr:colOff>723900</xdr:colOff>
      <xdr:row>53</xdr:row>
      <xdr:rowOff>82550</xdr:rowOff>
    </xdr:to>
    <xdr:graphicFrame macro="">
      <xdr:nvGraphicFramePr>
        <xdr:cNvPr id="5" name="Chart 4">
          <a:extLst>
            <a:ext uri="{FF2B5EF4-FFF2-40B4-BE49-F238E27FC236}">
              <a16:creationId xmlns:a16="http://schemas.microsoft.com/office/drawing/2014/main" id="{9D7915B1-4266-ADCF-677D-31FE59EE2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520700</xdr:colOff>
      <xdr:row>55</xdr:row>
      <xdr:rowOff>19050</xdr:rowOff>
    </xdr:from>
    <xdr:to>
      <xdr:col>12</xdr:col>
      <xdr:colOff>0</xdr:colOff>
      <xdr:row>69</xdr:row>
      <xdr:rowOff>95250</xdr:rowOff>
    </xdr:to>
    <xdr:graphicFrame macro="">
      <xdr:nvGraphicFramePr>
        <xdr:cNvPr id="6" name="Chart 5">
          <a:extLst>
            <a:ext uri="{FF2B5EF4-FFF2-40B4-BE49-F238E27FC236}">
              <a16:creationId xmlns:a16="http://schemas.microsoft.com/office/drawing/2014/main" id="{A14EA3CE-E4DD-1FB2-3748-846E70F8D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6</xdr:row>
      <xdr:rowOff>63500</xdr:rowOff>
    </xdr:from>
    <xdr:to>
      <xdr:col>9</xdr:col>
      <xdr:colOff>457200</xdr:colOff>
      <xdr:row>21</xdr:row>
      <xdr:rowOff>38100</xdr:rowOff>
    </xdr:to>
    <xdr:graphicFrame macro="">
      <xdr:nvGraphicFramePr>
        <xdr:cNvPr id="2" name="Chart 1">
          <a:extLst>
            <a:ext uri="{FF2B5EF4-FFF2-40B4-BE49-F238E27FC236}">
              <a16:creationId xmlns:a16="http://schemas.microsoft.com/office/drawing/2014/main" id="{BB50420F-6851-0F4A-A4D4-3CD8FF1AB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711200</xdr:colOff>
      <xdr:row>21</xdr:row>
      <xdr:rowOff>63500</xdr:rowOff>
    </xdr:from>
    <xdr:to>
      <xdr:col>15</xdr:col>
      <xdr:colOff>38100</xdr:colOff>
      <xdr:row>37</xdr:row>
      <xdr:rowOff>63500</xdr:rowOff>
    </xdr:to>
    <xdr:graphicFrame macro="">
      <xdr:nvGraphicFramePr>
        <xdr:cNvPr id="3" name="Chart 2">
          <a:extLst>
            <a:ext uri="{FF2B5EF4-FFF2-40B4-BE49-F238E27FC236}">
              <a16:creationId xmlns:a16="http://schemas.microsoft.com/office/drawing/2014/main" id="{50DAE8B3-8FE5-0C4D-8EC5-1790AEECC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520700</xdr:colOff>
      <xdr:row>6</xdr:row>
      <xdr:rowOff>50800</xdr:rowOff>
    </xdr:from>
    <xdr:to>
      <xdr:col>15</xdr:col>
      <xdr:colOff>38100</xdr:colOff>
      <xdr:row>21</xdr:row>
      <xdr:rowOff>25400</xdr:rowOff>
    </xdr:to>
    <xdr:graphicFrame macro="">
      <xdr:nvGraphicFramePr>
        <xdr:cNvPr id="5" name="Chart 4">
          <a:extLst>
            <a:ext uri="{FF2B5EF4-FFF2-40B4-BE49-F238E27FC236}">
              <a16:creationId xmlns:a16="http://schemas.microsoft.com/office/drawing/2014/main" id="{9D8F62A7-F707-5B49-B036-0F9D163CD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508000</xdr:colOff>
      <xdr:row>6</xdr:row>
      <xdr:rowOff>63500</xdr:rowOff>
    </xdr:from>
    <xdr:to>
      <xdr:col>3</xdr:col>
      <xdr:colOff>685800</xdr:colOff>
      <xdr:row>11</xdr:row>
      <xdr:rowOff>76199</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60A27D15-17E1-7551-C2E8-47613CF8169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333500" y="1206500"/>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495300</xdr:colOff>
      <xdr:row>11</xdr:row>
      <xdr:rowOff>101601</xdr:rowOff>
    </xdr:from>
    <xdr:to>
      <xdr:col>3</xdr:col>
      <xdr:colOff>673100</xdr:colOff>
      <xdr:row>17</xdr:row>
      <xdr:rowOff>88901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5338192-88C7-9515-B3DE-0DC11B047E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20800" y="21971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495300</xdr:colOff>
      <xdr:row>17</xdr:row>
      <xdr:rowOff>139701</xdr:rowOff>
    </xdr:from>
    <xdr:to>
      <xdr:col>3</xdr:col>
      <xdr:colOff>660400</xdr:colOff>
      <xdr:row>26</xdr:row>
      <xdr:rowOff>63501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86C3E35-F719-8468-FE03-4AD182B034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20800" y="3378201"/>
              <a:ext cx="18161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60.492391666667" createdVersion="8" refreshedVersion="8" minRefreshableVersion="3" recordCount="1000" xr:uid="{CEC7EE25-8D8D-684E-8DE8-69AE364B1566}">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u="1"/>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942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BBCCEF-5293-0C4F-8866-23860A059C8A}"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7A9064-9A66-2F47-96F6-B6FBC04F5526}"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6FE247-199B-D346-BCB4-BE16689908D5}"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9">
        <item m="1" x="6"/>
        <item m="1" x="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2"/>
    </i>
    <i>
      <x v="3"/>
    </i>
    <i>
      <x v="5"/>
    </i>
    <i>
      <x v="6"/>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485B36-1E31-AC43-B20D-194E77D02BD5}" name="PivotTable1" cacheId="3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chartFormat="6">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751CB31-3CD6-B145-8062-61B6E4894A94}" sourceName="Martial Status">
  <pivotTables>
    <pivotTable tabId="2" name="PivotTable1"/>
    <pivotTable tabId="2" name="PivotTable2"/>
    <pivotTable tabId="2" name="PivotTable3"/>
    <pivotTable tabId="2" name="PivotTable4"/>
  </pivotTables>
  <data>
    <tabular pivotCacheId="969428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F77E2F-F391-F942-84D6-66B65729E519}" sourceName="Region">
  <pivotTables>
    <pivotTable tabId="2" name="PivotTable1"/>
    <pivotTable tabId="2" name="PivotTable2"/>
    <pivotTable tabId="2" name="PivotTable3"/>
    <pivotTable tabId="2" name="PivotTable4"/>
  </pivotTables>
  <data>
    <tabular pivotCacheId="9694287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ED28B1-9E30-DE49-BA50-A10F08993CF4}" sourceName="Education">
  <pivotTables>
    <pivotTable tabId="2" name="PivotTable1"/>
    <pivotTable tabId="2" name="PivotTable2"/>
    <pivotTable tabId="2" name="PivotTable3"/>
    <pivotTable tabId="2" name="PivotTable4"/>
  </pivotTables>
  <data>
    <tabular pivotCacheId="9694287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4C34495B-C264-7748-B735-CC8541229910}" cache="Slicer_Martial_Status" caption="Martial Status" rowHeight="230716"/>
  <slicer name="Region" xr10:uid="{8D4F5684-B322-C945-9529-7A73CC2D8C93}" cache="Slicer_Region" caption="Region" rowHeight="230716"/>
  <slicer name="Education" xr10:uid="{87986911-6AD7-6F48-99C5-2994604D2447}"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A4FE0-9D4E-484E-8EFC-2850AD66AFFF}">
  <dimension ref="A1:M1027"/>
  <sheetViews>
    <sheetView workbookViewId="0">
      <selection activeCell="D14" sqref="D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86" workbookViewId="0">
      <selection activeCell="J1" sqref="J1:J1048576"/>
    </sheetView>
  </sheetViews>
  <sheetFormatPr baseColWidth="10" defaultColWidth="11.83203125" defaultRowHeight="15" x14ac:dyDescent="0.2"/>
  <cols>
    <col min="2" max="2" width="14.1640625" bestFit="1" customWidth="1"/>
    <col min="4" max="4" width="15.83203125" customWidth="1"/>
    <col min="7" max="7" width="12.5" bestFit="1" customWidth="1"/>
    <col min="8" max="8" width="13.5" bestFit="1" customWidth="1"/>
    <col min="10" max="10" width="18" bestFit="1" customWidth="1"/>
    <col min="14" max="14" width="15.5" customWidth="1"/>
  </cols>
  <sheetData>
    <row r="1" spans="1:14" x14ac:dyDescent="0.2">
      <c r="A1" t="s">
        <v>0</v>
      </c>
      <c r="B1" t="s">
        <v>41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 "Old",IF(L2&gt;=31, "Middle age",IF(L2&lt;31,"Adolescent","Invalid")))</f>
        <v>Middle age</v>
      </c>
      <c r="N2" t="s">
        <v>18</v>
      </c>
    </row>
    <row r="3" spans="1:14" x14ac:dyDescent="0.2">
      <c r="A3">
        <v>24107</v>
      </c>
      <c r="B3" t="s">
        <v>36</v>
      </c>
      <c r="C3" t="s">
        <v>37</v>
      </c>
      <c r="D3" s="1">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
      <c r="A4">
        <v>14177</v>
      </c>
      <c r="B4" t="s">
        <v>36</v>
      </c>
      <c r="C4" t="s">
        <v>37</v>
      </c>
      <c r="D4" s="1">
        <v>80000</v>
      </c>
      <c r="E4">
        <v>5</v>
      </c>
      <c r="F4" t="s">
        <v>19</v>
      </c>
      <c r="G4" t="s">
        <v>21</v>
      </c>
      <c r="H4" t="s">
        <v>18</v>
      </c>
      <c r="I4">
        <v>2</v>
      </c>
      <c r="J4" t="s">
        <v>22</v>
      </c>
      <c r="K4" t="s">
        <v>17</v>
      </c>
      <c r="L4">
        <v>60</v>
      </c>
      <c r="M4" t="str">
        <f t="shared" si="0"/>
        <v>Old</v>
      </c>
      <c r="N4" t="s">
        <v>18</v>
      </c>
    </row>
    <row r="5" spans="1:14" x14ac:dyDescent="0.2">
      <c r="A5">
        <v>24381</v>
      </c>
      <c r="B5" t="s">
        <v>39</v>
      </c>
      <c r="C5" t="s">
        <v>37</v>
      </c>
      <c r="D5" s="1">
        <v>70000</v>
      </c>
      <c r="E5">
        <v>0</v>
      </c>
      <c r="F5" t="s">
        <v>13</v>
      </c>
      <c r="G5" t="s">
        <v>21</v>
      </c>
      <c r="H5" t="s">
        <v>15</v>
      </c>
      <c r="I5">
        <v>1</v>
      </c>
      <c r="J5" t="s">
        <v>23</v>
      </c>
      <c r="K5" t="s">
        <v>24</v>
      </c>
      <c r="L5">
        <v>41</v>
      </c>
      <c r="M5" t="str">
        <f t="shared" si="0"/>
        <v>Middle age</v>
      </c>
      <c r="N5" t="s">
        <v>15</v>
      </c>
    </row>
    <row r="6" spans="1:14" x14ac:dyDescent="0.2">
      <c r="A6">
        <v>25597</v>
      </c>
      <c r="B6" t="s">
        <v>39</v>
      </c>
      <c r="C6" t="s">
        <v>37</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39</v>
      </c>
      <c r="C8" t="s">
        <v>37</v>
      </c>
      <c r="D8" s="1">
        <v>160000</v>
      </c>
      <c r="E8">
        <v>2</v>
      </c>
      <c r="F8" t="s">
        <v>27</v>
      </c>
      <c r="G8" t="s">
        <v>28</v>
      </c>
      <c r="H8" t="s">
        <v>15</v>
      </c>
      <c r="I8">
        <v>4</v>
      </c>
      <c r="J8" t="s">
        <v>16</v>
      </c>
      <c r="K8" t="s">
        <v>24</v>
      </c>
      <c r="L8">
        <v>33</v>
      </c>
      <c r="M8" t="str">
        <f t="shared" si="0"/>
        <v>Middle age</v>
      </c>
      <c r="N8" t="s">
        <v>15</v>
      </c>
    </row>
    <row r="9" spans="1:14" x14ac:dyDescent="0.2">
      <c r="A9">
        <v>19364</v>
      </c>
      <c r="B9" t="s">
        <v>36</v>
      </c>
      <c r="C9" t="s">
        <v>37</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37</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37</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39</v>
      </c>
      <c r="C13" t="s">
        <v>38</v>
      </c>
      <c r="D13" s="1">
        <v>90000</v>
      </c>
      <c r="E13">
        <v>0</v>
      </c>
      <c r="F13" t="s">
        <v>13</v>
      </c>
      <c r="G13" t="s">
        <v>21</v>
      </c>
      <c r="H13" t="s">
        <v>18</v>
      </c>
      <c r="I13">
        <v>4</v>
      </c>
      <c r="J13" t="s">
        <v>47</v>
      </c>
      <c r="K13" t="s">
        <v>24</v>
      </c>
      <c r="L13">
        <v>36</v>
      </c>
      <c r="M13" t="str">
        <f t="shared" si="0"/>
        <v>Middle age</v>
      </c>
      <c r="N13" t="s">
        <v>18</v>
      </c>
    </row>
    <row r="14" spans="1:14" x14ac:dyDescent="0.2">
      <c r="A14">
        <v>11434</v>
      </c>
      <c r="B14" t="s">
        <v>36</v>
      </c>
      <c r="C14" t="s">
        <v>37</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37</v>
      </c>
      <c r="D15" s="1">
        <v>40000</v>
      </c>
      <c r="E15">
        <v>2</v>
      </c>
      <c r="F15" t="s">
        <v>19</v>
      </c>
      <c r="G15" t="s">
        <v>20</v>
      </c>
      <c r="H15" t="s">
        <v>15</v>
      </c>
      <c r="I15">
        <v>1</v>
      </c>
      <c r="J15" t="s">
        <v>26</v>
      </c>
      <c r="K15" t="s">
        <v>17</v>
      </c>
      <c r="L15">
        <v>35</v>
      </c>
      <c r="M15" t="str">
        <f t="shared" si="0"/>
        <v>Middle age</v>
      </c>
      <c r="N15" t="s">
        <v>15</v>
      </c>
    </row>
    <row r="16" spans="1:14" x14ac:dyDescent="0.2">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2">
      <c r="A17">
        <v>20870</v>
      </c>
      <c r="B17" t="s">
        <v>39</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2">
      <c r="A21">
        <v>25940</v>
      </c>
      <c r="B21" t="s">
        <v>39</v>
      </c>
      <c r="C21" t="s">
        <v>37</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39</v>
      </c>
      <c r="C23" t="s">
        <v>38</v>
      </c>
      <c r="D23" s="1">
        <v>80000</v>
      </c>
      <c r="E23">
        <v>0</v>
      </c>
      <c r="F23" t="s">
        <v>13</v>
      </c>
      <c r="G23" t="s">
        <v>21</v>
      </c>
      <c r="H23" t="s">
        <v>15</v>
      </c>
      <c r="I23">
        <v>4</v>
      </c>
      <c r="J23" t="s">
        <v>47</v>
      </c>
      <c r="K23" t="s">
        <v>24</v>
      </c>
      <c r="L23">
        <v>35</v>
      </c>
      <c r="M23" t="str">
        <f t="shared" si="0"/>
        <v>Middle age</v>
      </c>
      <c r="N23" t="s">
        <v>18</v>
      </c>
    </row>
    <row r="24" spans="1:14" x14ac:dyDescent="0.2">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2">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2">
      <c r="A28">
        <v>17841</v>
      </c>
      <c r="B28" t="s">
        <v>39</v>
      </c>
      <c r="C28" t="s">
        <v>37</v>
      </c>
      <c r="D28" s="1">
        <v>30000</v>
      </c>
      <c r="E28">
        <v>0</v>
      </c>
      <c r="F28" t="s">
        <v>19</v>
      </c>
      <c r="G28" t="s">
        <v>20</v>
      </c>
      <c r="H28" t="s">
        <v>18</v>
      </c>
      <c r="I28">
        <v>1</v>
      </c>
      <c r="J28" t="s">
        <v>16</v>
      </c>
      <c r="K28" t="s">
        <v>17</v>
      </c>
      <c r="L28">
        <v>29</v>
      </c>
      <c r="M28" t="str">
        <f t="shared" si="0"/>
        <v>Adolescent</v>
      </c>
      <c r="N28" t="s">
        <v>15</v>
      </c>
    </row>
    <row r="29" spans="1:14" x14ac:dyDescent="0.2">
      <c r="A29">
        <v>18283</v>
      </c>
      <c r="B29" t="s">
        <v>39</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37</v>
      </c>
      <c r="D30" s="1">
        <v>70000</v>
      </c>
      <c r="E30">
        <v>5</v>
      </c>
      <c r="F30" t="s">
        <v>19</v>
      </c>
      <c r="G30" t="s">
        <v>14</v>
      </c>
      <c r="H30" t="s">
        <v>15</v>
      </c>
      <c r="I30">
        <v>2</v>
      </c>
      <c r="J30" t="s">
        <v>23</v>
      </c>
      <c r="K30" t="s">
        <v>24</v>
      </c>
      <c r="L30">
        <v>44</v>
      </c>
      <c r="M30" t="str">
        <f t="shared" si="0"/>
        <v>Middle age</v>
      </c>
      <c r="N30" t="s">
        <v>18</v>
      </c>
    </row>
    <row r="31" spans="1:14" x14ac:dyDescent="0.2">
      <c r="A31">
        <v>16466</v>
      </c>
      <c r="B31" t="s">
        <v>39</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37</v>
      </c>
      <c r="D33" s="1">
        <v>10000</v>
      </c>
      <c r="E33">
        <v>0</v>
      </c>
      <c r="F33" t="s">
        <v>19</v>
      </c>
      <c r="G33" t="s">
        <v>25</v>
      </c>
      <c r="H33" t="s">
        <v>18</v>
      </c>
      <c r="I33">
        <v>1</v>
      </c>
      <c r="J33" t="s">
        <v>16</v>
      </c>
      <c r="K33" t="s">
        <v>24</v>
      </c>
      <c r="L33">
        <v>26</v>
      </c>
      <c r="M33" t="str">
        <f t="shared" si="0"/>
        <v>Adolescent</v>
      </c>
      <c r="N33" t="s">
        <v>15</v>
      </c>
    </row>
    <row r="34" spans="1:14" x14ac:dyDescent="0.2">
      <c r="A34">
        <v>20942</v>
      </c>
      <c r="B34" t="s">
        <v>39</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2">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2">
      <c r="A37">
        <v>28380</v>
      </c>
      <c r="B37" t="s">
        <v>39</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39</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39</v>
      </c>
      <c r="C40" t="s">
        <v>37</v>
      </c>
      <c r="D40" s="1">
        <v>20000</v>
      </c>
      <c r="E40">
        <v>0</v>
      </c>
      <c r="F40" t="s">
        <v>27</v>
      </c>
      <c r="G40" t="s">
        <v>25</v>
      </c>
      <c r="H40" t="s">
        <v>18</v>
      </c>
      <c r="I40">
        <v>1</v>
      </c>
      <c r="J40" t="s">
        <v>22</v>
      </c>
      <c r="K40" t="s">
        <v>17</v>
      </c>
      <c r="L40">
        <v>28</v>
      </c>
      <c r="M40" t="str">
        <f t="shared" si="0"/>
        <v>Adolescent</v>
      </c>
      <c r="N40" t="s">
        <v>18</v>
      </c>
    </row>
    <row r="41" spans="1:14" x14ac:dyDescent="0.2">
      <c r="A41">
        <v>16259</v>
      </c>
      <c r="B41" t="s">
        <v>39</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39</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39</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39</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37</v>
      </c>
      <c r="D50" s="1">
        <v>30000</v>
      </c>
      <c r="E50">
        <v>2</v>
      </c>
      <c r="F50" t="s">
        <v>19</v>
      </c>
      <c r="G50" t="s">
        <v>20</v>
      </c>
      <c r="H50" t="s">
        <v>18</v>
      </c>
      <c r="I50">
        <v>2</v>
      </c>
      <c r="J50" t="s">
        <v>16</v>
      </c>
      <c r="K50" t="s">
        <v>17</v>
      </c>
      <c r="L50">
        <v>42</v>
      </c>
      <c r="M50" t="str">
        <f t="shared" si="0"/>
        <v>Middle age</v>
      </c>
      <c r="N50" t="s">
        <v>18</v>
      </c>
    </row>
    <row r="51" spans="1:14" x14ac:dyDescent="0.2">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2">
      <c r="A52">
        <v>13826</v>
      </c>
      <c r="B52" t="s">
        <v>39</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39</v>
      </c>
      <c r="C53" t="s">
        <v>37</v>
      </c>
      <c r="D53" s="1">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39</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39</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37</v>
      </c>
      <c r="D57" s="1">
        <v>80000</v>
      </c>
      <c r="E57">
        <v>4</v>
      </c>
      <c r="F57" t="s">
        <v>27</v>
      </c>
      <c r="G57" t="s">
        <v>21</v>
      </c>
      <c r="H57" t="s">
        <v>15</v>
      </c>
      <c r="I57">
        <v>2</v>
      </c>
      <c r="J57" t="s">
        <v>47</v>
      </c>
      <c r="K57" t="s">
        <v>17</v>
      </c>
      <c r="L57">
        <v>54</v>
      </c>
      <c r="M57" t="str">
        <f t="shared" si="0"/>
        <v>Middle age</v>
      </c>
      <c r="N57" t="s">
        <v>18</v>
      </c>
    </row>
    <row r="58" spans="1:14" x14ac:dyDescent="0.2">
      <c r="A58">
        <v>12808</v>
      </c>
      <c r="B58" t="s">
        <v>36</v>
      </c>
      <c r="C58" t="s">
        <v>37</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37</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37</v>
      </c>
      <c r="D61" s="1">
        <v>60000</v>
      </c>
      <c r="E61">
        <v>2</v>
      </c>
      <c r="F61" t="s">
        <v>13</v>
      </c>
      <c r="G61" t="s">
        <v>21</v>
      </c>
      <c r="H61" t="s">
        <v>15</v>
      </c>
      <c r="I61">
        <v>1</v>
      </c>
      <c r="J61" t="s">
        <v>22</v>
      </c>
      <c r="K61" t="s">
        <v>24</v>
      </c>
      <c r="L61">
        <v>38</v>
      </c>
      <c r="M61" t="str">
        <f t="shared" si="0"/>
        <v>Middle age</v>
      </c>
      <c r="N61" t="s">
        <v>15</v>
      </c>
    </row>
    <row r="62" spans="1:14" x14ac:dyDescent="0.2">
      <c r="A62">
        <v>24185</v>
      </c>
      <c r="B62" t="s">
        <v>39</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39</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37</v>
      </c>
      <c r="D64" s="1">
        <v>40000</v>
      </c>
      <c r="E64">
        <v>2</v>
      </c>
      <c r="F64" t="s">
        <v>13</v>
      </c>
      <c r="G64" t="s">
        <v>28</v>
      </c>
      <c r="H64" t="s">
        <v>15</v>
      </c>
      <c r="I64">
        <v>1</v>
      </c>
      <c r="J64" t="s">
        <v>16</v>
      </c>
      <c r="K64" t="s">
        <v>24</v>
      </c>
      <c r="L64">
        <v>52</v>
      </c>
      <c r="M64" t="str">
        <f t="shared" si="0"/>
        <v>Middle age</v>
      </c>
      <c r="N64" t="s">
        <v>15</v>
      </c>
    </row>
    <row r="65" spans="1:14" x14ac:dyDescent="0.2">
      <c r="A65">
        <v>16185</v>
      </c>
      <c r="B65" t="s">
        <v>39</v>
      </c>
      <c r="C65" t="s">
        <v>37</v>
      </c>
      <c r="D65" s="1">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39</v>
      </c>
      <c r="C67" t="s">
        <v>37</v>
      </c>
      <c r="D67" s="1">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2">
      <c r="A70">
        <v>14813</v>
      </c>
      <c r="B70" t="s">
        <v>39</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37</v>
      </c>
      <c r="D72" s="1">
        <v>120000</v>
      </c>
      <c r="E72">
        <v>0</v>
      </c>
      <c r="F72" t="s">
        <v>29</v>
      </c>
      <c r="G72" t="s">
        <v>21</v>
      </c>
      <c r="H72" t="s">
        <v>15</v>
      </c>
      <c r="I72">
        <v>4</v>
      </c>
      <c r="J72" t="s">
        <v>47</v>
      </c>
      <c r="K72" t="s">
        <v>24</v>
      </c>
      <c r="L72">
        <v>36</v>
      </c>
      <c r="M72" t="str">
        <f t="shared" si="1"/>
        <v>Middle age</v>
      </c>
      <c r="N72" t="s">
        <v>15</v>
      </c>
    </row>
    <row r="73" spans="1:14" x14ac:dyDescent="0.2">
      <c r="A73">
        <v>16200</v>
      </c>
      <c r="B73" t="s">
        <v>39</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39</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39</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39</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37</v>
      </c>
      <c r="D79" s="1">
        <v>80000</v>
      </c>
      <c r="E79">
        <v>0</v>
      </c>
      <c r="F79" t="s">
        <v>13</v>
      </c>
      <c r="G79" t="s">
        <v>21</v>
      </c>
      <c r="H79" t="s">
        <v>15</v>
      </c>
      <c r="I79">
        <v>2</v>
      </c>
      <c r="J79" t="s">
        <v>47</v>
      </c>
      <c r="K79" t="s">
        <v>24</v>
      </c>
      <c r="L79">
        <v>29</v>
      </c>
      <c r="M79" t="str">
        <f t="shared" si="1"/>
        <v>Adolescent</v>
      </c>
      <c r="N79" t="s">
        <v>15</v>
      </c>
    </row>
    <row r="80" spans="1:14" x14ac:dyDescent="0.2">
      <c r="A80">
        <v>15752</v>
      </c>
      <c r="B80" t="s">
        <v>36</v>
      </c>
      <c r="C80" t="s">
        <v>37</v>
      </c>
      <c r="D80" s="1">
        <v>80000</v>
      </c>
      <c r="E80">
        <v>2</v>
      </c>
      <c r="F80" t="s">
        <v>27</v>
      </c>
      <c r="G80" t="s">
        <v>14</v>
      </c>
      <c r="H80" t="s">
        <v>18</v>
      </c>
      <c r="I80">
        <v>2</v>
      </c>
      <c r="J80" t="s">
        <v>26</v>
      </c>
      <c r="K80" t="s">
        <v>24</v>
      </c>
      <c r="L80">
        <v>50</v>
      </c>
      <c r="M80" t="str">
        <f t="shared" si="1"/>
        <v>Middle age</v>
      </c>
      <c r="N80" t="s">
        <v>15</v>
      </c>
    </row>
    <row r="81" spans="1:14" x14ac:dyDescent="0.2">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39</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37</v>
      </c>
      <c r="D84" s="1">
        <v>30000</v>
      </c>
      <c r="E84">
        <v>0</v>
      </c>
      <c r="F84" t="s">
        <v>13</v>
      </c>
      <c r="G84" t="s">
        <v>20</v>
      </c>
      <c r="H84" t="s">
        <v>15</v>
      </c>
      <c r="I84">
        <v>0</v>
      </c>
      <c r="J84" t="s">
        <v>16</v>
      </c>
      <c r="K84" t="s">
        <v>17</v>
      </c>
      <c r="L84">
        <v>47</v>
      </c>
      <c r="M84" t="str">
        <f t="shared" si="1"/>
        <v>Middle age</v>
      </c>
      <c r="N84" t="s">
        <v>15</v>
      </c>
    </row>
    <row r="85" spans="1:14" x14ac:dyDescent="0.2">
      <c r="A85">
        <v>28412</v>
      </c>
      <c r="B85" t="s">
        <v>39</v>
      </c>
      <c r="C85" t="s">
        <v>37</v>
      </c>
      <c r="D85" s="1">
        <v>20000</v>
      </c>
      <c r="E85">
        <v>0</v>
      </c>
      <c r="F85" t="s">
        <v>27</v>
      </c>
      <c r="G85" t="s">
        <v>25</v>
      </c>
      <c r="H85" t="s">
        <v>18</v>
      </c>
      <c r="I85">
        <v>1</v>
      </c>
      <c r="J85" t="s">
        <v>22</v>
      </c>
      <c r="K85" t="s">
        <v>17</v>
      </c>
      <c r="L85">
        <v>29</v>
      </c>
      <c r="M85" t="str">
        <f t="shared" si="1"/>
        <v>Adolescent</v>
      </c>
      <c r="N85" t="s">
        <v>18</v>
      </c>
    </row>
    <row r="86" spans="1:14" x14ac:dyDescent="0.2">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2">
      <c r="A87">
        <v>16514</v>
      </c>
      <c r="B87" t="s">
        <v>39</v>
      </c>
      <c r="C87" t="s">
        <v>37</v>
      </c>
      <c r="D87" s="1">
        <v>10000</v>
      </c>
      <c r="E87">
        <v>0</v>
      </c>
      <c r="F87" t="s">
        <v>19</v>
      </c>
      <c r="G87" t="s">
        <v>25</v>
      </c>
      <c r="H87" t="s">
        <v>15</v>
      </c>
      <c r="I87">
        <v>1</v>
      </c>
      <c r="J87" t="s">
        <v>26</v>
      </c>
      <c r="K87" t="s">
        <v>24</v>
      </c>
      <c r="L87">
        <v>26</v>
      </c>
      <c r="M87" t="str">
        <f t="shared" si="1"/>
        <v>Adolescent</v>
      </c>
      <c r="N87" t="s">
        <v>15</v>
      </c>
    </row>
    <row r="88" spans="1:14" x14ac:dyDescent="0.2">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37</v>
      </c>
      <c r="D89" s="1">
        <v>80000</v>
      </c>
      <c r="E89">
        <v>5</v>
      </c>
      <c r="F89" t="s">
        <v>13</v>
      </c>
      <c r="G89" t="s">
        <v>21</v>
      </c>
      <c r="H89" t="s">
        <v>15</v>
      </c>
      <c r="I89">
        <v>4</v>
      </c>
      <c r="J89" t="s">
        <v>26</v>
      </c>
      <c r="K89" t="s">
        <v>24</v>
      </c>
      <c r="L89">
        <v>40</v>
      </c>
      <c r="M89" t="str">
        <f t="shared" si="1"/>
        <v>Middle age</v>
      </c>
      <c r="N89" t="s">
        <v>18</v>
      </c>
    </row>
    <row r="90" spans="1:14" x14ac:dyDescent="0.2">
      <c r="A90">
        <v>24119</v>
      </c>
      <c r="B90" t="s">
        <v>39</v>
      </c>
      <c r="C90" t="s">
        <v>37</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37</v>
      </c>
      <c r="D91" s="1">
        <v>20000</v>
      </c>
      <c r="E91">
        <v>1</v>
      </c>
      <c r="F91" t="s">
        <v>27</v>
      </c>
      <c r="G91" t="s">
        <v>25</v>
      </c>
      <c r="H91" t="s">
        <v>18</v>
      </c>
      <c r="I91">
        <v>1</v>
      </c>
      <c r="J91" t="s">
        <v>26</v>
      </c>
      <c r="K91" t="s">
        <v>17</v>
      </c>
      <c r="L91">
        <v>40</v>
      </c>
      <c r="M91" t="str">
        <f t="shared" si="1"/>
        <v>Middle age</v>
      </c>
      <c r="N91" t="s">
        <v>15</v>
      </c>
    </row>
    <row r="92" spans="1:14" x14ac:dyDescent="0.2">
      <c r="A92">
        <v>26886</v>
      </c>
      <c r="B92" t="s">
        <v>39</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39</v>
      </c>
      <c r="C93" t="s">
        <v>37</v>
      </c>
      <c r="D93" s="1">
        <v>30000</v>
      </c>
      <c r="E93">
        <v>0</v>
      </c>
      <c r="F93" t="s">
        <v>19</v>
      </c>
      <c r="G93" t="s">
        <v>20</v>
      </c>
      <c r="H93" t="s">
        <v>18</v>
      </c>
      <c r="I93">
        <v>1</v>
      </c>
      <c r="J93" t="s">
        <v>16</v>
      </c>
      <c r="K93" t="s">
        <v>17</v>
      </c>
      <c r="L93">
        <v>30</v>
      </c>
      <c r="M93" t="str">
        <f t="shared" si="1"/>
        <v>Adolescent</v>
      </c>
      <c r="N93" t="s">
        <v>15</v>
      </c>
    </row>
    <row r="94" spans="1:14" x14ac:dyDescent="0.2">
      <c r="A94">
        <v>19562</v>
      </c>
      <c r="B94" t="s">
        <v>39</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39</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39</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39</v>
      </c>
      <c r="C97" t="s">
        <v>38</v>
      </c>
      <c r="D97" s="1">
        <v>90000</v>
      </c>
      <c r="E97">
        <v>5</v>
      </c>
      <c r="F97" t="s">
        <v>19</v>
      </c>
      <c r="G97" t="s">
        <v>21</v>
      </c>
      <c r="H97" t="s">
        <v>15</v>
      </c>
      <c r="I97">
        <v>2</v>
      </c>
      <c r="J97" t="s">
        <v>47</v>
      </c>
      <c r="K97" t="s">
        <v>17</v>
      </c>
      <c r="L97">
        <v>62</v>
      </c>
      <c r="M97" t="str">
        <f t="shared" si="1"/>
        <v>Old</v>
      </c>
      <c r="N97" t="s">
        <v>18</v>
      </c>
    </row>
    <row r="98" spans="1:14" x14ac:dyDescent="0.2">
      <c r="A98">
        <v>12507</v>
      </c>
      <c r="B98" t="s">
        <v>36</v>
      </c>
      <c r="C98" t="s">
        <v>37</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37</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37</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37</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39</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39</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37</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39</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39</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39</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39</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39</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37</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39</v>
      </c>
      <c r="C117" t="s">
        <v>37</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39</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37</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39</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37</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39</v>
      </c>
      <c r="C124" t="s">
        <v>38</v>
      </c>
      <c r="D124" s="1">
        <v>80000</v>
      </c>
      <c r="E124">
        <v>0</v>
      </c>
      <c r="F124" t="s">
        <v>13</v>
      </c>
      <c r="G124" t="s">
        <v>21</v>
      </c>
      <c r="H124" t="s">
        <v>18</v>
      </c>
      <c r="I124">
        <v>3</v>
      </c>
      <c r="J124" t="s">
        <v>47</v>
      </c>
      <c r="K124" t="s">
        <v>24</v>
      </c>
      <c r="L124">
        <v>31</v>
      </c>
      <c r="M124" t="str">
        <f t="shared" si="1"/>
        <v>Middle age</v>
      </c>
      <c r="N124" t="s">
        <v>18</v>
      </c>
    </row>
    <row r="125" spans="1:14" x14ac:dyDescent="0.2">
      <c r="A125">
        <v>23627</v>
      </c>
      <c r="B125" t="s">
        <v>39</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39</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37</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37</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39</v>
      </c>
      <c r="C131" t="s">
        <v>37</v>
      </c>
      <c r="D131" s="1">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
      <c r="A132">
        <v>12993</v>
      </c>
      <c r="B132" t="s">
        <v>36</v>
      </c>
      <c r="C132" t="s">
        <v>37</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37</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37</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39</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37</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39</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39</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39</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37</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37</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37</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39</v>
      </c>
      <c r="C151" t="s">
        <v>37</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37</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39</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37</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39</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39</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39</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39</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37</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39</v>
      </c>
      <c r="C169" t="s">
        <v>37</v>
      </c>
      <c r="D169" s="1">
        <v>100000</v>
      </c>
      <c r="E169">
        <v>0</v>
      </c>
      <c r="F169" t="s">
        <v>27</v>
      </c>
      <c r="G169" t="s">
        <v>28</v>
      </c>
      <c r="H169" t="s">
        <v>15</v>
      </c>
      <c r="I169">
        <v>3</v>
      </c>
      <c r="J169" t="s">
        <v>47</v>
      </c>
      <c r="K169" t="s">
        <v>24</v>
      </c>
      <c r="L169">
        <v>35</v>
      </c>
      <c r="M169" t="str">
        <f t="shared" si="2"/>
        <v>Middle age</v>
      </c>
      <c r="N169" t="s">
        <v>18</v>
      </c>
    </row>
    <row r="170" spans="1:14" x14ac:dyDescent="0.2">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37</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37</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39</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39</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39</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37</v>
      </c>
      <c r="D180" s="1">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39</v>
      </c>
      <c r="C189" t="s">
        <v>37</v>
      </c>
      <c r="D189" s="1">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37</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37</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39</v>
      </c>
      <c r="C194" t="s">
        <v>38</v>
      </c>
      <c r="D194" s="1">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47</v>
      </c>
      <c r="K195" t="s">
        <v>24</v>
      </c>
      <c r="L195">
        <v>41</v>
      </c>
      <c r="M195" t="str">
        <f t="shared" ref="M195:M258" si="3">IF(L195&gt;54, "Old",IF(L195&gt;=31, "Middle age",IF(L195&lt;31,"Adolescent","Invalid")))</f>
        <v>Middle age</v>
      </c>
      <c r="N195" t="s">
        <v>18</v>
      </c>
    </row>
    <row r="196" spans="1:14" x14ac:dyDescent="0.2">
      <c r="A196">
        <v>17843</v>
      </c>
      <c r="B196" t="s">
        <v>39</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39</v>
      </c>
      <c r="C197" t="s">
        <v>37</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39</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37</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39</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39</v>
      </c>
      <c r="C201" t="s">
        <v>37</v>
      </c>
      <c r="D201" s="1">
        <v>80000</v>
      </c>
      <c r="E201">
        <v>0</v>
      </c>
      <c r="F201" t="s">
        <v>13</v>
      </c>
      <c r="G201" t="s">
        <v>21</v>
      </c>
      <c r="H201" t="s">
        <v>18</v>
      </c>
      <c r="I201">
        <v>3</v>
      </c>
      <c r="J201" t="s">
        <v>47</v>
      </c>
      <c r="K201" t="s">
        <v>24</v>
      </c>
      <c r="L201">
        <v>33</v>
      </c>
      <c r="M201" t="str">
        <f t="shared" si="3"/>
        <v>Middle age</v>
      </c>
      <c r="N201" t="s">
        <v>15</v>
      </c>
    </row>
    <row r="202" spans="1:14" x14ac:dyDescent="0.2">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37</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39</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39</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37</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39</v>
      </c>
      <c r="C208" t="s">
        <v>37</v>
      </c>
      <c r="D208" s="1">
        <v>90000</v>
      </c>
      <c r="E208">
        <v>5</v>
      </c>
      <c r="F208" t="s">
        <v>19</v>
      </c>
      <c r="G208" t="s">
        <v>21</v>
      </c>
      <c r="H208" t="s">
        <v>18</v>
      </c>
      <c r="I208">
        <v>2</v>
      </c>
      <c r="J208" t="s">
        <v>47</v>
      </c>
      <c r="K208" t="s">
        <v>17</v>
      </c>
      <c r="L208">
        <v>62</v>
      </c>
      <c r="M208" t="str">
        <f t="shared" si="3"/>
        <v>Old</v>
      </c>
      <c r="N208" t="s">
        <v>18</v>
      </c>
    </row>
    <row r="209" spans="1:14" x14ac:dyDescent="0.2">
      <c r="A209">
        <v>28729</v>
      </c>
      <c r="B209" t="s">
        <v>39</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39</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39</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39</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39</v>
      </c>
      <c r="C215" t="s">
        <v>37</v>
      </c>
      <c r="D215" s="1">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37</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37</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39</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39</v>
      </c>
      <c r="C221" t="s">
        <v>37</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37</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39</v>
      </c>
      <c r="C225" t="s">
        <v>38</v>
      </c>
      <c r="D225" s="1">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37</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39</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37</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39</v>
      </c>
      <c r="C231" t="s">
        <v>37</v>
      </c>
      <c r="D231" s="1">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37</v>
      </c>
      <c r="D232" s="1">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37</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39</v>
      </c>
      <c r="C236" t="s">
        <v>37</v>
      </c>
      <c r="D236" s="1">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39</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37</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39</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37</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39</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39</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37</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37</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37</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37</v>
      </c>
      <c r="D255" s="1">
        <v>100000</v>
      </c>
      <c r="E255">
        <v>3</v>
      </c>
      <c r="F255" t="s">
        <v>29</v>
      </c>
      <c r="G255" t="s">
        <v>21</v>
      </c>
      <c r="H255" t="s">
        <v>15</v>
      </c>
      <c r="I255">
        <v>0</v>
      </c>
      <c r="J255" t="s">
        <v>47</v>
      </c>
      <c r="K255" t="s">
        <v>17</v>
      </c>
      <c r="L255">
        <v>59</v>
      </c>
      <c r="M255" t="str">
        <f t="shared" si="3"/>
        <v>Old</v>
      </c>
      <c r="N255" t="s">
        <v>15</v>
      </c>
    </row>
    <row r="256" spans="1:14" x14ac:dyDescent="0.2">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39</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37</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39</v>
      </c>
      <c r="C259" t="s">
        <v>38</v>
      </c>
      <c r="D259" s="1">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
      <c r="A260">
        <v>14193</v>
      </c>
      <c r="B260" t="s">
        <v>39</v>
      </c>
      <c r="C260" t="s">
        <v>38</v>
      </c>
      <c r="D260" s="1">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37</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39</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39</v>
      </c>
      <c r="C265" t="s">
        <v>38</v>
      </c>
      <c r="D265" s="1">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37</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39</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39</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37</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39</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39</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39</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37</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39</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37</v>
      </c>
      <c r="D280" s="1">
        <v>100000</v>
      </c>
      <c r="E280">
        <v>0</v>
      </c>
      <c r="F280" t="s">
        <v>27</v>
      </c>
      <c r="G280" t="s">
        <v>28</v>
      </c>
      <c r="H280" t="s">
        <v>15</v>
      </c>
      <c r="I280">
        <v>3</v>
      </c>
      <c r="J280" t="s">
        <v>47</v>
      </c>
      <c r="K280" t="s">
        <v>24</v>
      </c>
      <c r="L280">
        <v>35</v>
      </c>
      <c r="M280" t="str">
        <f t="shared" si="4"/>
        <v>Middle age</v>
      </c>
      <c r="N280" t="s">
        <v>15</v>
      </c>
    </row>
    <row r="281" spans="1:14" x14ac:dyDescent="0.2">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39</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39</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39</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37</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37</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39</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37</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39</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39</v>
      </c>
      <c r="C297" t="s">
        <v>38</v>
      </c>
      <c r="D297" s="1">
        <v>110000</v>
      </c>
      <c r="E297">
        <v>0</v>
      </c>
      <c r="F297" t="s">
        <v>19</v>
      </c>
      <c r="G297" t="s">
        <v>28</v>
      </c>
      <c r="H297" t="s">
        <v>15</v>
      </c>
      <c r="I297">
        <v>3</v>
      </c>
      <c r="J297" t="s">
        <v>47</v>
      </c>
      <c r="K297" t="s">
        <v>24</v>
      </c>
      <c r="L297">
        <v>32</v>
      </c>
      <c r="M297" t="str">
        <f t="shared" si="4"/>
        <v>Middle age</v>
      </c>
      <c r="N297" t="s">
        <v>15</v>
      </c>
    </row>
    <row r="298" spans="1:14" x14ac:dyDescent="0.2">
      <c r="A298">
        <v>26663</v>
      </c>
      <c r="B298" t="s">
        <v>39</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37</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39</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39</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37</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37</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37</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37</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37</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37</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37</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37</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37</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37</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37</v>
      </c>
      <c r="D320" s="1">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37</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39</v>
      </c>
      <c r="C323" t="s">
        <v>38</v>
      </c>
      <c r="D323" s="1">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
      <c r="A324">
        <v>16410</v>
      </c>
      <c r="B324" t="s">
        <v>39</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39</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37</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37</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
      <c r="A332">
        <v>24898</v>
      </c>
      <c r="B332" t="s">
        <v>39</v>
      </c>
      <c r="C332" t="s">
        <v>38</v>
      </c>
      <c r="D332" s="1">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37</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39</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37</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37</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37</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37</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39</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37</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39</v>
      </c>
      <c r="C342" t="s">
        <v>37</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39</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39</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37</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39</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37</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39</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39</v>
      </c>
      <c r="C352" t="s">
        <v>37</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39</v>
      </c>
      <c r="C357" t="s">
        <v>37</v>
      </c>
      <c r="D357" s="1">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39</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37</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37</v>
      </c>
      <c r="D361" s="1">
        <v>80000</v>
      </c>
      <c r="E361">
        <v>0</v>
      </c>
      <c r="F361" t="s">
        <v>13</v>
      </c>
      <c r="G361" t="s">
        <v>21</v>
      </c>
      <c r="H361" t="s">
        <v>15</v>
      </c>
      <c r="I361">
        <v>3</v>
      </c>
      <c r="J361" t="s">
        <v>47</v>
      </c>
      <c r="K361" t="s">
        <v>24</v>
      </c>
      <c r="L361">
        <v>30</v>
      </c>
      <c r="M361" t="str">
        <f t="shared" si="5"/>
        <v>Adolescent</v>
      </c>
      <c r="N361" t="s">
        <v>18</v>
      </c>
    </row>
    <row r="362" spans="1:14" x14ac:dyDescent="0.2">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39</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37</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39</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39</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37</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39</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39</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37</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39</v>
      </c>
      <c r="C375" t="s">
        <v>37</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39</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37</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37</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37</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37</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39</v>
      </c>
      <c r="C382" t="s">
        <v>37</v>
      </c>
      <c r="D382" s="1">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37</v>
      </c>
      <c r="D384" s="1">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37</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39</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39</v>
      </c>
      <c r="C387" t="s">
        <v>37</v>
      </c>
      <c r="D387" s="1">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
      <c r="A388">
        <v>28957</v>
      </c>
      <c r="B388" t="s">
        <v>39</v>
      </c>
      <c r="C388" t="s">
        <v>38</v>
      </c>
      <c r="D388" s="1">
        <v>120000</v>
      </c>
      <c r="E388">
        <v>0</v>
      </c>
      <c r="F388" t="s">
        <v>29</v>
      </c>
      <c r="G388" t="s">
        <v>21</v>
      </c>
      <c r="H388" t="s">
        <v>15</v>
      </c>
      <c r="I388">
        <v>4</v>
      </c>
      <c r="J388" t="s">
        <v>47</v>
      </c>
      <c r="K388" t="s">
        <v>24</v>
      </c>
      <c r="L388">
        <v>34</v>
      </c>
      <c r="M388" t="str">
        <f t="shared" si="6"/>
        <v>Middle age</v>
      </c>
      <c r="N388" t="s">
        <v>15</v>
      </c>
    </row>
    <row r="389" spans="1:14" x14ac:dyDescent="0.2">
      <c r="A389">
        <v>13690</v>
      </c>
      <c r="B389" t="s">
        <v>39</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39</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37</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39</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39</v>
      </c>
      <c r="C402" t="s">
        <v>38</v>
      </c>
      <c r="D402" s="1">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37</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37</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37</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39</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39</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37</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39</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39</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37</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37</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39</v>
      </c>
      <c r="C424" t="s">
        <v>37</v>
      </c>
      <c r="D424" s="1">
        <v>110000</v>
      </c>
      <c r="E424">
        <v>0</v>
      </c>
      <c r="F424" t="s">
        <v>19</v>
      </c>
      <c r="G424" t="s">
        <v>28</v>
      </c>
      <c r="H424" t="s">
        <v>18</v>
      </c>
      <c r="I424">
        <v>3</v>
      </c>
      <c r="J424" t="s">
        <v>47</v>
      </c>
      <c r="K424" t="s">
        <v>24</v>
      </c>
      <c r="L424">
        <v>32</v>
      </c>
      <c r="M424" t="str">
        <f t="shared" si="6"/>
        <v>Middle age</v>
      </c>
      <c r="N424" t="s">
        <v>15</v>
      </c>
    </row>
    <row r="425" spans="1:14" x14ac:dyDescent="0.2">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39</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37</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39</v>
      </c>
      <c r="C428" t="s">
        <v>37</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39</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37</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39</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39</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39</v>
      </c>
      <c r="C433" t="s">
        <v>37</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
      <c r="A435">
        <v>27814</v>
      </c>
      <c r="B435" t="s">
        <v>39</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39</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39</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39</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37</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39</v>
      </c>
      <c r="C442" t="s">
        <v>37</v>
      </c>
      <c r="D442" s="1">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37</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
      <c r="A452">
        <v>16559</v>
      </c>
      <c r="B452" t="s">
        <v>39</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39</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37</v>
      </c>
      <c r="D460" s="1">
        <v>120000</v>
      </c>
      <c r="E460">
        <v>0</v>
      </c>
      <c r="F460" t="s">
        <v>29</v>
      </c>
      <c r="G460" t="s">
        <v>21</v>
      </c>
      <c r="H460" t="s">
        <v>15</v>
      </c>
      <c r="I460">
        <v>4</v>
      </c>
      <c r="J460" t="s">
        <v>47</v>
      </c>
      <c r="K460" t="s">
        <v>24</v>
      </c>
      <c r="L460">
        <v>32</v>
      </c>
      <c r="M460" t="str">
        <f t="shared" si="7"/>
        <v>Middle age</v>
      </c>
      <c r="N460" t="s">
        <v>15</v>
      </c>
    </row>
    <row r="461" spans="1:14" x14ac:dyDescent="0.2">
      <c r="A461">
        <v>21554</v>
      </c>
      <c r="B461" t="s">
        <v>39</v>
      </c>
      <c r="C461" t="s">
        <v>38</v>
      </c>
      <c r="D461" s="1">
        <v>80000</v>
      </c>
      <c r="E461">
        <v>0</v>
      </c>
      <c r="F461" t="s">
        <v>13</v>
      </c>
      <c r="G461" t="s">
        <v>21</v>
      </c>
      <c r="H461" t="s">
        <v>18</v>
      </c>
      <c r="I461">
        <v>3</v>
      </c>
      <c r="J461" t="s">
        <v>47</v>
      </c>
      <c r="K461" t="s">
        <v>24</v>
      </c>
      <c r="L461">
        <v>33</v>
      </c>
      <c r="M461" t="str">
        <f t="shared" si="7"/>
        <v>Middle age</v>
      </c>
      <c r="N461" t="s">
        <v>18</v>
      </c>
    </row>
    <row r="462" spans="1:14" x14ac:dyDescent="0.2">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39</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37</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39</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39</v>
      </c>
      <c r="C472" t="s">
        <v>37</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39</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37</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39</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37</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37</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37</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39</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37</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39</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37</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39</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37</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37</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37</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39</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39</v>
      </c>
      <c r="C495" t="s">
        <v>37</v>
      </c>
      <c r="D495" s="1">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37</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37</v>
      </c>
      <c r="D497" s="1">
        <v>60000</v>
      </c>
      <c r="E497">
        <v>2</v>
      </c>
      <c r="F497" t="s">
        <v>19</v>
      </c>
      <c r="G497" t="s">
        <v>21</v>
      </c>
      <c r="H497" t="s">
        <v>15</v>
      </c>
      <c r="I497">
        <v>2</v>
      </c>
      <c r="J497" t="s">
        <v>47</v>
      </c>
      <c r="K497" t="s">
        <v>32</v>
      </c>
      <c r="L497">
        <v>56</v>
      </c>
      <c r="M497" t="str">
        <f t="shared" si="7"/>
        <v>Old</v>
      </c>
      <c r="N497" t="s">
        <v>18</v>
      </c>
    </row>
    <row r="498" spans="1:14" x14ac:dyDescent="0.2">
      <c r="A498">
        <v>20678</v>
      </c>
      <c r="B498" t="s">
        <v>39</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39</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37</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39</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37</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37</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37</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37</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37</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37</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39</v>
      </c>
      <c r="C515" t="s">
        <v>38</v>
      </c>
      <c r="D515" s="1">
        <v>60000</v>
      </c>
      <c r="E515">
        <v>4</v>
      </c>
      <c r="F515" t="s">
        <v>31</v>
      </c>
      <c r="G515" t="s">
        <v>28</v>
      </c>
      <c r="H515" t="s">
        <v>15</v>
      </c>
      <c r="I515">
        <v>2</v>
      </c>
      <c r="J515" t="s">
        <v>47</v>
      </c>
      <c r="K515" t="s">
        <v>32</v>
      </c>
      <c r="L515">
        <v>61</v>
      </c>
      <c r="M515" t="str">
        <f t="shared" ref="M515:M578" si="8">IF(L515&gt;54, "Old",IF(L515&gt;=31, "Middle age",IF(L515&lt;31,"Adolescent","Invalid")))</f>
        <v>Old</v>
      </c>
      <c r="N515" t="s">
        <v>15</v>
      </c>
    </row>
    <row r="516" spans="1:14" x14ac:dyDescent="0.2">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37</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39</v>
      </c>
      <c r="C523" t="s">
        <v>37</v>
      </c>
      <c r="D523" s="1">
        <v>40000</v>
      </c>
      <c r="E523">
        <v>4</v>
      </c>
      <c r="F523" t="s">
        <v>27</v>
      </c>
      <c r="G523" t="s">
        <v>21</v>
      </c>
      <c r="H523" t="s">
        <v>15</v>
      </c>
      <c r="I523">
        <v>2</v>
      </c>
      <c r="J523" t="s">
        <v>47</v>
      </c>
      <c r="K523" t="s">
        <v>32</v>
      </c>
      <c r="L523">
        <v>62</v>
      </c>
      <c r="M523" t="str">
        <f t="shared" si="8"/>
        <v>Old</v>
      </c>
      <c r="N523" t="s">
        <v>15</v>
      </c>
    </row>
    <row r="524" spans="1:14" x14ac:dyDescent="0.2">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37</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39</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39</v>
      </c>
      <c r="C527" t="s">
        <v>37</v>
      </c>
      <c r="D527" s="1">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37</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39</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37</v>
      </c>
      <c r="D531" s="1">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37</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39</v>
      </c>
      <c r="C533" t="s">
        <v>37</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39</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37</v>
      </c>
      <c r="D535" s="1">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37</v>
      </c>
      <c r="D536" s="1">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37</v>
      </c>
      <c r="D537" s="1">
        <v>50000</v>
      </c>
      <c r="E537">
        <v>3</v>
      </c>
      <c r="F537" t="s">
        <v>13</v>
      </c>
      <c r="G537" t="s">
        <v>14</v>
      </c>
      <c r="H537" t="s">
        <v>15</v>
      </c>
      <c r="I537">
        <v>3</v>
      </c>
      <c r="J537" t="s">
        <v>47</v>
      </c>
      <c r="K537" t="s">
        <v>32</v>
      </c>
      <c r="L537">
        <v>41</v>
      </c>
      <c r="M537" t="str">
        <f t="shared" si="8"/>
        <v>Middle age</v>
      </c>
      <c r="N537" t="s">
        <v>18</v>
      </c>
    </row>
    <row r="538" spans="1:14" x14ac:dyDescent="0.2">
      <c r="A538">
        <v>13907</v>
      </c>
      <c r="B538" t="s">
        <v>39</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39</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39</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37</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37</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39</v>
      </c>
      <c r="C547" t="s">
        <v>37</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37</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37</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39</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39</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
      <c r="A554">
        <v>14417</v>
      </c>
      <c r="B554" t="s">
        <v>39</v>
      </c>
      <c r="C554" t="s">
        <v>37</v>
      </c>
      <c r="D554" s="1">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37</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37</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39</v>
      </c>
      <c r="C561" t="s">
        <v>38</v>
      </c>
      <c r="D561" s="1">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39</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39</v>
      </c>
      <c r="C566" t="s">
        <v>37</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37</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37</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37</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39</v>
      </c>
      <c r="C571" t="s">
        <v>37</v>
      </c>
      <c r="D571" s="1">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37</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37</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39</v>
      </c>
      <c r="C574" t="s">
        <v>37</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37</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39</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39</v>
      </c>
      <c r="C577" t="s">
        <v>37</v>
      </c>
      <c r="D577" s="1">
        <v>60000</v>
      </c>
      <c r="E577">
        <v>2</v>
      </c>
      <c r="F577" t="s">
        <v>19</v>
      </c>
      <c r="G577" t="s">
        <v>21</v>
      </c>
      <c r="H577" t="s">
        <v>15</v>
      </c>
      <c r="I577">
        <v>1</v>
      </c>
      <c r="J577" t="s">
        <v>47</v>
      </c>
      <c r="K577" t="s">
        <v>32</v>
      </c>
      <c r="L577">
        <v>56</v>
      </c>
      <c r="M577" t="str">
        <f t="shared" si="8"/>
        <v>Old</v>
      </c>
      <c r="N577" t="s">
        <v>18</v>
      </c>
    </row>
    <row r="578" spans="1:14" x14ac:dyDescent="0.2">
      <c r="A578">
        <v>18752</v>
      </c>
      <c r="B578" t="s">
        <v>39</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37</v>
      </c>
      <c r="D579" s="1">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
      <c r="A580">
        <v>15313</v>
      </c>
      <c r="B580" t="s">
        <v>36</v>
      </c>
      <c r="C580" t="s">
        <v>37</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39</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37</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37</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37</v>
      </c>
      <c r="D585" s="1">
        <v>60000</v>
      </c>
      <c r="E585">
        <v>3</v>
      </c>
      <c r="F585" t="s">
        <v>13</v>
      </c>
      <c r="G585" t="s">
        <v>28</v>
      </c>
      <c r="H585" t="s">
        <v>15</v>
      </c>
      <c r="I585">
        <v>2</v>
      </c>
      <c r="J585" t="s">
        <v>47</v>
      </c>
      <c r="K585" t="s">
        <v>32</v>
      </c>
      <c r="L585">
        <v>66</v>
      </c>
      <c r="M585" t="str">
        <f t="shared" si="9"/>
        <v>Old</v>
      </c>
      <c r="N585" t="s">
        <v>18</v>
      </c>
    </row>
    <row r="586" spans="1:14" x14ac:dyDescent="0.2">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37</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
      <c r="A591">
        <v>12100</v>
      </c>
      <c r="B591" t="s">
        <v>39</v>
      </c>
      <c r="C591" t="s">
        <v>37</v>
      </c>
      <c r="D591" s="1">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37</v>
      </c>
      <c r="D593" s="1">
        <v>40000</v>
      </c>
      <c r="E593">
        <v>4</v>
      </c>
      <c r="F593" t="s">
        <v>27</v>
      </c>
      <c r="G593" t="s">
        <v>21</v>
      </c>
      <c r="H593" t="s">
        <v>18</v>
      </c>
      <c r="I593">
        <v>2</v>
      </c>
      <c r="J593" t="s">
        <v>47</v>
      </c>
      <c r="K593" t="s">
        <v>32</v>
      </c>
      <c r="L593">
        <v>61</v>
      </c>
      <c r="M593" t="str">
        <f t="shared" si="9"/>
        <v>Old</v>
      </c>
      <c r="N593" t="s">
        <v>15</v>
      </c>
    </row>
    <row r="594" spans="1:14" x14ac:dyDescent="0.2">
      <c r="A594">
        <v>18391</v>
      </c>
      <c r="B594" t="s">
        <v>39</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39</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37</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39</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37</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37</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37</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37</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39</v>
      </c>
      <c r="C609" t="s">
        <v>38</v>
      </c>
      <c r="D609" s="1">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37</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37</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37</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39</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39</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39</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37</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39</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39</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37</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37</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39</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37</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37</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39</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37</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39</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39</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39</v>
      </c>
      <c r="C639" t="s">
        <v>37</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37</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37</v>
      </c>
      <c r="D643" s="1">
        <v>50000</v>
      </c>
      <c r="E643">
        <v>4</v>
      </c>
      <c r="F643" t="s">
        <v>13</v>
      </c>
      <c r="G643" t="s">
        <v>28</v>
      </c>
      <c r="H643" t="s">
        <v>15</v>
      </c>
      <c r="I643">
        <v>2</v>
      </c>
      <c r="J643" t="s">
        <v>47</v>
      </c>
      <c r="K643" t="s">
        <v>32</v>
      </c>
      <c r="L643">
        <v>64</v>
      </c>
      <c r="M643" t="str">
        <f t="shared" ref="M643:M706" si="10">IF(L643&gt;54, "Old",IF(L643&gt;=31, "Middle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
      <c r="A647">
        <v>16217</v>
      </c>
      <c r="B647" t="s">
        <v>39</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39</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39</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39</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39</v>
      </c>
      <c r="C652" t="s">
        <v>38</v>
      </c>
      <c r="D652" s="1">
        <v>70000</v>
      </c>
      <c r="E652">
        <v>5</v>
      </c>
      <c r="F652" t="s">
        <v>31</v>
      </c>
      <c r="G652" t="s">
        <v>28</v>
      </c>
      <c r="H652" t="s">
        <v>15</v>
      </c>
      <c r="I652">
        <v>2</v>
      </c>
      <c r="J652" t="s">
        <v>47</v>
      </c>
      <c r="K652" t="s">
        <v>32</v>
      </c>
      <c r="L652">
        <v>67</v>
      </c>
      <c r="M652" t="str">
        <f t="shared" si="10"/>
        <v>Old</v>
      </c>
      <c r="N652" t="s">
        <v>15</v>
      </c>
    </row>
    <row r="653" spans="1:14" x14ac:dyDescent="0.2">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37</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37</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37</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39</v>
      </c>
      <c r="C661" t="s">
        <v>38</v>
      </c>
      <c r="D661" s="1">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39</v>
      </c>
      <c r="C663" t="s">
        <v>37</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39</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37</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37</v>
      </c>
      <c r="D672" s="1">
        <v>70000</v>
      </c>
      <c r="E672">
        <v>2</v>
      </c>
      <c r="F672" t="s">
        <v>19</v>
      </c>
      <c r="G672" t="s">
        <v>21</v>
      </c>
      <c r="H672" t="s">
        <v>15</v>
      </c>
      <c r="I672">
        <v>1</v>
      </c>
      <c r="J672" t="s">
        <v>47</v>
      </c>
      <c r="K672" t="s">
        <v>32</v>
      </c>
      <c r="L672">
        <v>59</v>
      </c>
      <c r="M672" t="str">
        <f t="shared" si="10"/>
        <v>Old</v>
      </c>
      <c r="N672" t="s">
        <v>18</v>
      </c>
    </row>
    <row r="673" spans="1:14" x14ac:dyDescent="0.2">
      <c r="A673">
        <v>22252</v>
      </c>
      <c r="B673" t="s">
        <v>39</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39</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39</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37</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37</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37</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37</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37</v>
      </c>
      <c r="D681" s="1">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39</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37</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39</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39</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39</v>
      </c>
      <c r="C689" t="s">
        <v>37</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39</v>
      </c>
      <c r="C690" t="s">
        <v>37</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37</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39</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37</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37</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39</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39</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37</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39</v>
      </c>
      <c r="C698" t="s">
        <v>37</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37</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39</v>
      </c>
      <c r="C703" t="s">
        <v>37</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37</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39</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39</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47</v>
      </c>
      <c r="K707" t="s">
        <v>32</v>
      </c>
      <c r="L707">
        <v>59</v>
      </c>
      <c r="M707" t="str">
        <f t="shared" ref="M707:M770" si="11">IF(L707&gt;54, "Old",IF(L707&gt;=31, "Middle age",IF(L707&lt;31,"Adolescent","Invalid")))</f>
        <v>Old</v>
      </c>
      <c r="N707" t="s">
        <v>18</v>
      </c>
    </row>
    <row r="708" spans="1:14" x14ac:dyDescent="0.2">
      <c r="A708">
        <v>20296</v>
      </c>
      <c r="B708" t="s">
        <v>39</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37</v>
      </c>
      <c r="D710" s="1">
        <v>70000</v>
      </c>
      <c r="E710">
        <v>5</v>
      </c>
      <c r="F710" t="s">
        <v>13</v>
      </c>
      <c r="G710" t="s">
        <v>28</v>
      </c>
      <c r="H710" t="s">
        <v>15</v>
      </c>
      <c r="I710">
        <v>4</v>
      </c>
      <c r="J710" t="s">
        <v>47</v>
      </c>
      <c r="K710" t="s">
        <v>32</v>
      </c>
      <c r="L710">
        <v>60</v>
      </c>
      <c r="M710" t="str">
        <f t="shared" si="11"/>
        <v>Old</v>
      </c>
      <c r="N710" t="s">
        <v>18</v>
      </c>
    </row>
    <row r="711" spans="1:14" x14ac:dyDescent="0.2">
      <c r="A711">
        <v>23712</v>
      </c>
      <c r="B711" t="s">
        <v>39</v>
      </c>
      <c r="C711" t="s">
        <v>38</v>
      </c>
      <c r="D711" s="1">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37</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39</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37</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39</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37</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39</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39</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39</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37</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37</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37</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37</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37</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39</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37</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39</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39</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39</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37</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37</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39</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37</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39</v>
      </c>
      <c r="C744" t="s">
        <v>37</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37</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37</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
      <c r="A749">
        <v>12957</v>
      </c>
      <c r="B749" t="s">
        <v>39</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37</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37</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37</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37</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39</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37</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37</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39</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39</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37</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39</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37</v>
      </c>
      <c r="D768" s="1">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
      <c r="A772">
        <v>17699</v>
      </c>
      <c r="B772" t="s">
        <v>36</v>
      </c>
      <c r="C772" t="s">
        <v>37</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37</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37</v>
      </c>
      <c r="D777" s="1">
        <v>70000</v>
      </c>
      <c r="E777">
        <v>2</v>
      </c>
      <c r="F777" t="s">
        <v>29</v>
      </c>
      <c r="G777" t="s">
        <v>14</v>
      </c>
      <c r="H777" t="s">
        <v>15</v>
      </c>
      <c r="I777">
        <v>2</v>
      </c>
      <c r="J777" t="s">
        <v>47</v>
      </c>
      <c r="K777" t="s">
        <v>32</v>
      </c>
      <c r="L777">
        <v>54</v>
      </c>
      <c r="M777" t="str">
        <f t="shared" si="12"/>
        <v>Middle age</v>
      </c>
      <c r="N777" t="s">
        <v>18</v>
      </c>
    </row>
    <row r="778" spans="1:14" x14ac:dyDescent="0.2">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39</v>
      </c>
      <c r="C779" t="s">
        <v>37</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37</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37</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37</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37</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39</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39</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39</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39</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37</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39</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37</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37</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37</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37</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39</v>
      </c>
      <c r="C799" t="s">
        <v>37</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39</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39</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37</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37</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37</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37</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39</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39</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39</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37</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39</v>
      </c>
      <c r="C814" t="s">
        <v>38</v>
      </c>
      <c r="D814" s="1">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
      <c r="A816">
        <v>13351</v>
      </c>
      <c r="B816" t="s">
        <v>39</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37</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37</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39</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37</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37</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39</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37</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37</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39</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39</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37</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39</v>
      </c>
      <c r="C835" t="s">
        <v>38</v>
      </c>
      <c r="D835" s="1">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
      <c r="A836">
        <v>19889</v>
      </c>
      <c r="B836" t="s">
        <v>39</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39</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37</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39</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39</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37</v>
      </c>
      <c r="D842" s="1">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37</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
      <c r="A847">
        <v>25343</v>
      </c>
      <c r="B847" t="s">
        <v>39</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39</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39</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37</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39</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39</v>
      </c>
      <c r="C858" t="s">
        <v>37</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37</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37</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37</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39</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37</v>
      </c>
      <c r="D868" s="1">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37</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39</v>
      </c>
      <c r="C870" t="s">
        <v>37</v>
      </c>
      <c r="D870" s="1">
        <v>30000</v>
      </c>
      <c r="E870">
        <v>5</v>
      </c>
      <c r="F870" t="s">
        <v>29</v>
      </c>
      <c r="G870" t="s">
        <v>14</v>
      </c>
      <c r="H870" t="s">
        <v>15</v>
      </c>
      <c r="I870">
        <v>3</v>
      </c>
      <c r="J870" t="s">
        <v>47</v>
      </c>
      <c r="K870" t="s">
        <v>32</v>
      </c>
      <c r="L870">
        <v>60</v>
      </c>
      <c r="M870" t="str">
        <f t="shared" si="13"/>
        <v>Old</v>
      </c>
      <c r="N870" t="s">
        <v>15</v>
      </c>
    </row>
    <row r="871" spans="1:14" x14ac:dyDescent="0.2">
      <c r="A871">
        <v>26065</v>
      </c>
      <c r="B871" t="s">
        <v>39</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37</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37</v>
      </c>
      <c r="D873" s="1">
        <v>60000</v>
      </c>
      <c r="E873">
        <v>2</v>
      </c>
      <c r="F873" t="s">
        <v>27</v>
      </c>
      <c r="G873" t="s">
        <v>21</v>
      </c>
      <c r="H873" t="s">
        <v>15</v>
      </c>
      <c r="I873">
        <v>2</v>
      </c>
      <c r="J873" t="s">
        <v>47</v>
      </c>
      <c r="K873" t="s">
        <v>32</v>
      </c>
      <c r="L873">
        <v>55</v>
      </c>
      <c r="M873" t="str">
        <f t="shared" si="13"/>
        <v>Old</v>
      </c>
      <c r="N873" t="s">
        <v>18</v>
      </c>
    </row>
    <row r="874" spans="1:14" x14ac:dyDescent="0.2">
      <c r="A874">
        <v>22118</v>
      </c>
      <c r="B874" t="s">
        <v>39</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37</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39</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39</v>
      </c>
      <c r="C878" t="s">
        <v>37</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37</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37</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37</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37</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37</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37</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37</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37</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39</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39</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37</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37</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37</v>
      </c>
      <c r="D899" s="1">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
      <c r="A900">
        <v>18066</v>
      </c>
      <c r="B900" t="s">
        <v>39</v>
      </c>
      <c r="C900" t="s">
        <v>37</v>
      </c>
      <c r="D900" s="1">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37</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39</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39</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37</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37</v>
      </c>
      <c r="D909" s="1">
        <v>50000</v>
      </c>
      <c r="E909">
        <v>4</v>
      </c>
      <c r="F909" t="s">
        <v>13</v>
      </c>
      <c r="G909" t="s">
        <v>28</v>
      </c>
      <c r="H909" t="s">
        <v>15</v>
      </c>
      <c r="I909">
        <v>2</v>
      </c>
      <c r="J909" t="s">
        <v>47</v>
      </c>
      <c r="K909" t="s">
        <v>32</v>
      </c>
      <c r="L909">
        <v>63</v>
      </c>
      <c r="M909" t="str">
        <f t="shared" si="14"/>
        <v>Old</v>
      </c>
      <c r="N909" t="s">
        <v>18</v>
      </c>
    </row>
    <row r="910" spans="1:14" x14ac:dyDescent="0.2">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37</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37</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37</v>
      </c>
      <c r="D917" s="1">
        <v>60000</v>
      </c>
      <c r="E917">
        <v>3</v>
      </c>
      <c r="F917" t="s">
        <v>31</v>
      </c>
      <c r="G917" t="s">
        <v>28</v>
      </c>
      <c r="H917" t="s">
        <v>15</v>
      </c>
      <c r="I917">
        <v>2</v>
      </c>
      <c r="J917" t="s">
        <v>47</v>
      </c>
      <c r="K917" t="s">
        <v>32</v>
      </c>
      <c r="L917">
        <v>64</v>
      </c>
      <c r="M917" t="str">
        <f t="shared" si="14"/>
        <v>Old</v>
      </c>
      <c r="N917" t="s">
        <v>18</v>
      </c>
    </row>
    <row r="918" spans="1:14" x14ac:dyDescent="0.2">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37</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39</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39</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39</v>
      </c>
      <c r="C928" t="s">
        <v>38</v>
      </c>
      <c r="D928" s="1">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37</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37</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37</v>
      </c>
      <c r="D932" s="1">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39</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39</v>
      </c>
      <c r="C935" t="s">
        <v>37</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37</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37</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39</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39</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39</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37</v>
      </c>
      <c r="D951" s="1">
        <v>70000</v>
      </c>
      <c r="E951">
        <v>2</v>
      </c>
      <c r="F951" t="s">
        <v>29</v>
      </c>
      <c r="G951" t="s">
        <v>14</v>
      </c>
      <c r="H951" t="s">
        <v>15</v>
      </c>
      <c r="I951">
        <v>2</v>
      </c>
      <c r="J951" t="s">
        <v>47</v>
      </c>
      <c r="K951" t="s">
        <v>32</v>
      </c>
      <c r="L951">
        <v>53</v>
      </c>
      <c r="M951" t="str">
        <f t="shared" si="14"/>
        <v>Middle age</v>
      </c>
      <c r="N951" t="s">
        <v>18</v>
      </c>
    </row>
    <row r="952" spans="1:14" x14ac:dyDescent="0.2">
      <c r="A952">
        <v>11788</v>
      </c>
      <c r="B952" t="s">
        <v>39</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37</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39</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37</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37</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37</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
      <c r="A964">
        <v>16813</v>
      </c>
      <c r="B964" t="s">
        <v>36</v>
      </c>
      <c r="C964" t="s">
        <v>37</v>
      </c>
      <c r="D964" s="1">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39</v>
      </c>
      <c r="C966" t="s">
        <v>37</v>
      </c>
      <c r="D966" s="1">
        <v>70000</v>
      </c>
      <c r="E966">
        <v>4</v>
      </c>
      <c r="F966" t="s">
        <v>19</v>
      </c>
      <c r="G966" t="s">
        <v>21</v>
      </c>
      <c r="H966" t="s">
        <v>15</v>
      </c>
      <c r="I966">
        <v>1</v>
      </c>
      <c r="J966" t="s">
        <v>47</v>
      </c>
      <c r="K966" t="s">
        <v>32</v>
      </c>
      <c r="L966">
        <v>56</v>
      </c>
      <c r="M966" t="str">
        <f t="shared" si="15"/>
        <v>Old</v>
      </c>
      <c r="N966" t="s">
        <v>18</v>
      </c>
    </row>
    <row r="967" spans="1:14" x14ac:dyDescent="0.2">
      <c r="A967">
        <v>27756</v>
      </c>
      <c r="B967" t="s">
        <v>39</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37</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39</v>
      </c>
      <c r="C970" t="s">
        <v>37</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37</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39</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37</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37</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37</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
      <c r="A979">
        <v>19741</v>
      </c>
      <c r="B979" t="s">
        <v>39</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37</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39</v>
      </c>
      <c r="C982" t="s">
        <v>38</v>
      </c>
      <c r="D982" s="1">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37</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37</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37</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39</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39</v>
      </c>
      <c r="C988" t="s">
        <v>37</v>
      </c>
      <c r="D988" s="1">
        <v>40000</v>
      </c>
      <c r="E988">
        <v>5</v>
      </c>
      <c r="F988" t="s">
        <v>27</v>
      </c>
      <c r="G988" t="s">
        <v>21</v>
      </c>
      <c r="H988" t="s">
        <v>15</v>
      </c>
      <c r="I988">
        <v>4</v>
      </c>
      <c r="J988" t="s">
        <v>47</v>
      </c>
      <c r="K988" t="s">
        <v>32</v>
      </c>
      <c r="L988">
        <v>60</v>
      </c>
      <c r="M988" t="str">
        <f t="shared" si="15"/>
        <v>Old</v>
      </c>
      <c r="N988" t="s">
        <v>15</v>
      </c>
    </row>
    <row r="989" spans="1:14" x14ac:dyDescent="0.2">
      <c r="A989">
        <v>28972</v>
      </c>
      <c r="B989" t="s">
        <v>39</v>
      </c>
      <c r="C989" t="s">
        <v>38</v>
      </c>
      <c r="D989" s="1">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37</v>
      </c>
      <c r="D990" s="1">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37</v>
      </c>
      <c r="D991" s="1">
        <v>60000</v>
      </c>
      <c r="E991">
        <v>4</v>
      </c>
      <c r="F991" t="s">
        <v>13</v>
      </c>
      <c r="G991" t="s">
        <v>14</v>
      </c>
      <c r="H991" t="s">
        <v>18</v>
      </c>
      <c r="I991">
        <v>3</v>
      </c>
      <c r="J991" t="s">
        <v>47</v>
      </c>
      <c r="K991" t="s">
        <v>32</v>
      </c>
      <c r="L991">
        <v>42</v>
      </c>
      <c r="M991" t="str">
        <f t="shared" si="15"/>
        <v>Middle age</v>
      </c>
      <c r="N991" t="s">
        <v>18</v>
      </c>
    </row>
    <row r="992" spans="1:14" x14ac:dyDescent="0.2">
      <c r="A992">
        <v>14332</v>
      </c>
      <c r="B992" t="s">
        <v>39</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39</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37</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37</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37</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37</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39</v>
      </c>
      <c r="C1001" t="s">
        <v>37</v>
      </c>
      <c r="D1001" s="1">
        <v>60000</v>
      </c>
      <c r="E1001">
        <v>3</v>
      </c>
      <c r="F1001" t="s">
        <v>27</v>
      </c>
      <c r="G1001" t="s">
        <v>21</v>
      </c>
      <c r="H1001" t="s">
        <v>15</v>
      </c>
      <c r="I1001">
        <v>2</v>
      </c>
      <c r="J1001" t="s">
        <v>47</v>
      </c>
      <c r="K1001" t="s">
        <v>32</v>
      </c>
      <c r="L1001">
        <v>53</v>
      </c>
      <c r="M1001" t="str">
        <f t="shared" si="15"/>
        <v>Middle age</v>
      </c>
      <c r="N1001" t="s">
        <v>15</v>
      </c>
    </row>
  </sheetData>
  <autoFilter ref="J1:J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BEC24-0560-2E43-BF2B-CF19FFB0B0DD}">
  <dimension ref="A1:D111"/>
  <sheetViews>
    <sheetView topLeftCell="A29" workbookViewId="0">
      <selection activeCell="L52" sqref="L52"/>
    </sheetView>
  </sheetViews>
  <sheetFormatPr baseColWidth="10" defaultRowHeight="15" x14ac:dyDescent="0.2"/>
  <cols>
    <col min="1" max="1" width="15.5" bestFit="1" customWidth="1"/>
    <col min="2" max="3" width="15.33203125" bestFit="1" customWidth="1"/>
    <col min="4" max="4" width="12.1640625" bestFit="1" customWidth="1"/>
  </cols>
  <sheetData>
    <row r="1" spans="1:4" x14ac:dyDescent="0.2">
      <c r="A1" s="4" t="s">
        <v>44</v>
      </c>
      <c r="B1" s="4" t="s">
        <v>12</v>
      </c>
    </row>
    <row r="2" spans="1:4" x14ac:dyDescent="0.2">
      <c r="A2" s="4" t="s">
        <v>2</v>
      </c>
      <c r="B2" t="s">
        <v>18</v>
      </c>
      <c r="C2" t="s">
        <v>15</v>
      </c>
      <c r="D2" t="s">
        <v>43</v>
      </c>
    </row>
    <row r="3" spans="1:4" x14ac:dyDescent="0.2">
      <c r="A3" t="s">
        <v>38</v>
      </c>
      <c r="B3" s="3">
        <v>53440</v>
      </c>
      <c r="C3" s="3">
        <v>55774.058577405856</v>
      </c>
      <c r="D3" s="3">
        <v>54580.777096114522</v>
      </c>
    </row>
    <row r="4" spans="1:4" x14ac:dyDescent="0.2">
      <c r="A4" t="s">
        <v>37</v>
      </c>
      <c r="B4" s="3">
        <v>56208.178438661707</v>
      </c>
      <c r="C4" s="3">
        <v>60123.966942148763</v>
      </c>
      <c r="D4" s="3">
        <v>58062.62230919765</v>
      </c>
    </row>
    <row r="5" spans="1:4" x14ac:dyDescent="0.2">
      <c r="A5" t="s">
        <v>43</v>
      </c>
      <c r="B5" s="3">
        <v>54874.759152215796</v>
      </c>
      <c r="C5" s="3">
        <v>57962.577962577961</v>
      </c>
      <c r="D5" s="3">
        <v>56360</v>
      </c>
    </row>
    <row r="20" spans="1:4" x14ac:dyDescent="0.2">
      <c r="A20" s="4" t="s">
        <v>45</v>
      </c>
      <c r="B20" s="4" t="s">
        <v>46</v>
      </c>
    </row>
    <row r="21" spans="1:4" x14ac:dyDescent="0.2">
      <c r="A21" s="4" t="s">
        <v>42</v>
      </c>
      <c r="B21" t="s">
        <v>18</v>
      </c>
      <c r="C21" t="s">
        <v>15</v>
      </c>
      <c r="D21" t="s">
        <v>43</v>
      </c>
    </row>
    <row r="22" spans="1:4" x14ac:dyDescent="0.2">
      <c r="A22" s="5" t="s">
        <v>16</v>
      </c>
      <c r="B22" s="3">
        <v>166</v>
      </c>
      <c r="C22" s="3">
        <v>200</v>
      </c>
      <c r="D22" s="3">
        <v>366</v>
      </c>
    </row>
    <row r="23" spans="1:4" x14ac:dyDescent="0.2">
      <c r="A23" s="5" t="s">
        <v>26</v>
      </c>
      <c r="B23" s="3">
        <v>92</v>
      </c>
      <c r="C23" s="3">
        <v>77</v>
      </c>
      <c r="D23" s="3">
        <v>169</v>
      </c>
    </row>
    <row r="24" spans="1:4" x14ac:dyDescent="0.2">
      <c r="A24" s="5" t="s">
        <v>22</v>
      </c>
      <c r="B24" s="3">
        <v>67</v>
      </c>
      <c r="C24" s="3">
        <v>95</v>
      </c>
      <c r="D24" s="3">
        <v>162</v>
      </c>
    </row>
    <row r="25" spans="1:4" x14ac:dyDescent="0.2">
      <c r="A25" s="5" t="s">
        <v>23</v>
      </c>
      <c r="B25" s="3">
        <v>116</v>
      </c>
      <c r="C25" s="3">
        <v>76</v>
      </c>
      <c r="D25" s="3">
        <v>192</v>
      </c>
    </row>
    <row r="26" spans="1:4" x14ac:dyDescent="0.2">
      <c r="A26" s="5" t="s">
        <v>47</v>
      </c>
      <c r="B26" s="3">
        <v>78</v>
      </c>
      <c r="C26" s="3">
        <v>33</v>
      </c>
      <c r="D26" s="3">
        <v>111</v>
      </c>
    </row>
    <row r="27" spans="1:4" x14ac:dyDescent="0.2">
      <c r="A27" s="5" t="s">
        <v>43</v>
      </c>
      <c r="B27" s="3">
        <v>519</v>
      </c>
      <c r="C27" s="3">
        <v>481</v>
      </c>
      <c r="D27" s="3">
        <v>1000</v>
      </c>
    </row>
    <row r="39" spans="1:4" x14ac:dyDescent="0.2">
      <c r="A39" s="4" t="s">
        <v>45</v>
      </c>
      <c r="B39" s="4" t="s">
        <v>46</v>
      </c>
    </row>
    <row r="40" spans="1:4" x14ac:dyDescent="0.2">
      <c r="A40" s="4" t="s">
        <v>42</v>
      </c>
      <c r="B40" t="s">
        <v>18</v>
      </c>
      <c r="C40" t="s">
        <v>15</v>
      </c>
      <c r="D40" t="s">
        <v>43</v>
      </c>
    </row>
    <row r="41" spans="1:4" x14ac:dyDescent="0.2">
      <c r="A41" s="5" t="s">
        <v>48</v>
      </c>
      <c r="B41" s="3">
        <v>71</v>
      </c>
      <c r="C41" s="3">
        <v>39</v>
      </c>
      <c r="D41" s="3">
        <v>110</v>
      </c>
    </row>
    <row r="42" spans="1:4" x14ac:dyDescent="0.2">
      <c r="A42" s="5" t="s">
        <v>49</v>
      </c>
      <c r="B42" s="3">
        <v>318</v>
      </c>
      <c r="C42" s="3">
        <v>383</v>
      </c>
      <c r="D42" s="3">
        <v>701</v>
      </c>
    </row>
    <row r="43" spans="1:4" x14ac:dyDescent="0.2">
      <c r="A43" s="5" t="s">
        <v>50</v>
      </c>
      <c r="B43" s="3">
        <v>130</v>
      </c>
      <c r="C43" s="3">
        <v>59</v>
      </c>
      <c r="D43" s="3">
        <v>189</v>
      </c>
    </row>
    <row r="44" spans="1:4" x14ac:dyDescent="0.2">
      <c r="A44" s="5" t="s">
        <v>43</v>
      </c>
      <c r="B44" s="3">
        <v>519</v>
      </c>
      <c r="C44" s="3">
        <v>481</v>
      </c>
      <c r="D44" s="3">
        <v>1000</v>
      </c>
    </row>
    <row r="56" spans="1:4" x14ac:dyDescent="0.2">
      <c r="A56" s="4" t="s">
        <v>45</v>
      </c>
      <c r="B56" s="4" t="s">
        <v>46</v>
      </c>
    </row>
    <row r="57" spans="1:4" x14ac:dyDescent="0.2">
      <c r="A57" s="4" t="s">
        <v>42</v>
      </c>
      <c r="B57" t="s">
        <v>18</v>
      </c>
      <c r="C57" t="s">
        <v>15</v>
      </c>
      <c r="D57" t="s">
        <v>43</v>
      </c>
    </row>
    <row r="58" spans="1:4" x14ac:dyDescent="0.2">
      <c r="A58" s="5">
        <v>25</v>
      </c>
      <c r="B58" s="3">
        <v>2</v>
      </c>
      <c r="C58" s="3">
        <v>4</v>
      </c>
      <c r="D58" s="3">
        <v>6</v>
      </c>
    </row>
    <row r="59" spans="1:4" x14ac:dyDescent="0.2">
      <c r="A59" s="5">
        <v>26</v>
      </c>
      <c r="B59" s="3">
        <v>8</v>
      </c>
      <c r="C59" s="3">
        <v>8</v>
      </c>
      <c r="D59" s="3">
        <v>16</v>
      </c>
    </row>
    <row r="60" spans="1:4" x14ac:dyDescent="0.2">
      <c r="A60" s="5">
        <v>27</v>
      </c>
      <c r="B60" s="3">
        <v>15</v>
      </c>
      <c r="C60" s="3">
        <v>8</v>
      </c>
      <c r="D60" s="3">
        <v>23</v>
      </c>
    </row>
    <row r="61" spans="1:4" x14ac:dyDescent="0.2">
      <c r="A61" s="5">
        <v>28</v>
      </c>
      <c r="B61" s="3">
        <v>12</v>
      </c>
      <c r="C61" s="3">
        <v>10</v>
      </c>
      <c r="D61" s="3">
        <v>22</v>
      </c>
    </row>
    <row r="62" spans="1:4" x14ac:dyDescent="0.2">
      <c r="A62" s="5">
        <v>29</v>
      </c>
      <c r="B62" s="3">
        <v>11</v>
      </c>
      <c r="C62" s="3">
        <v>5</v>
      </c>
      <c r="D62" s="3">
        <v>16</v>
      </c>
    </row>
    <row r="63" spans="1:4" x14ac:dyDescent="0.2">
      <c r="A63" s="5">
        <v>30</v>
      </c>
      <c r="B63" s="3">
        <v>23</v>
      </c>
      <c r="C63" s="3">
        <v>4</v>
      </c>
      <c r="D63" s="3">
        <v>27</v>
      </c>
    </row>
    <row r="64" spans="1:4" x14ac:dyDescent="0.2">
      <c r="A64" s="5">
        <v>31</v>
      </c>
      <c r="B64" s="3">
        <v>17</v>
      </c>
      <c r="C64" s="3">
        <v>8</v>
      </c>
      <c r="D64" s="3">
        <v>25</v>
      </c>
    </row>
    <row r="65" spans="1:4" x14ac:dyDescent="0.2">
      <c r="A65" s="5">
        <v>32</v>
      </c>
      <c r="B65" s="3">
        <v>19</v>
      </c>
      <c r="C65" s="3">
        <v>14</v>
      </c>
      <c r="D65" s="3">
        <v>33</v>
      </c>
    </row>
    <row r="66" spans="1:4" x14ac:dyDescent="0.2">
      <c r="A66" s="5">
        <v>33</v>
      </c>
      <c r="B66" s="3">
        <v>8</v>
      </c>
      <c r="C66" s="3">
        <v>13</v>
      </c>
      <c r="D66" s="3">
        <v>21</v>
      </c>
    </row>
    <row r="67" spans="1:4" x14ac:dyDescent="0.2">
      <c r="A67" s="5">
        <v>34</v>
      </c>
      <c r="B67" s="3">
        <v>12</v>
      </c>
      <c r="C67" s="3">
        <v>19</v>
      </c>
      <c r="D67" s="3">
        <v>31</v>
      </c>
    </row>
    <row r="68" spans="1:4" x14ac:dyDescent="0.2">
      <c r="A68" s="5">
        <v>35</v>
      </c>
      <c r="B68" s="3">
        <v>14</v>
      </c>
      <c r="C68" s="3">
        <v>22</v>
      </c>
      <c r="D68" s="3">
        <v>36</v>
      </c>
    </row>
    <row r="69" spans="1:4" x14ac:dyDescent="0.2">
      <c r="A69" s="5">
        <v>36</v>
      </c>
      <c r="B69" s="3">
        <v>7</v>
      </c>
      <c r="C69" s="3">
        <v>30</v>
      </c>
      <c r="D69" s="3">
        <v>37</v>
      </c>
    </row>
    <row r="70" spans="1:4" x14ac:dyDescent="0.2">
      <c r="A70" s="5">
        <v>37</v>
      </c>
      <c r="B70" s="3">
        <v>4</v>
      </c>
      <c r="C70" s="3">
        <v>28</v>
      </c>
      <c r="D70" s="3">
        <v>32</v>
      </c>
    </row>
    <row r="71" spans="1:4" x14ac:dyDescent="0.2">
      <c r="A71" s="5">
        <v>38</v>
      </c>
      <c r="B71" s="3">
        <v>8</v>
      </c>
      <c r="C71" s="3">
        <v>29</v>
      </c>
      <c r="D71" s="3">
        <v>37</v>
      </c>
    </row>
    <row r="72" spans="1:4" x14ac:dyDescent="0.2">
      <c r="A72" s="5">
        <v>39</v>
      </c>
      <c r="B72" s="3">
        <v>10</v>
      </c>
      <c r="C72" s="3">
        <v>12</v>
      </c>
      <c r="D72" s="3">
        <v>22</v>
      </c>
    </row>
    <row r="73" spans="1:4" x14ac:dyDescent="0.2">
      <c r="A73" s="5">
        <v>40</v>
      </c>
      <c r="B73" s="3">
        <v>24</v>
      </c>
      <c r="C73" s="3">
        <v>18</v>
      </c>
      <c r="D73" s="3">
        <v>42</v>
      </c>
    </row>
    <row r="74" spans="1:4" x14ac:dyDescent="0.2">
      <c r="A74" s="5">
        <v>41</v>
      </c>
      <c r="B74" s="3">
        <v>13</v>
      </c>
      <c r="C74" s="3">
        <v>15</v>
      </c>
      <c r="D74" s="3">
        <v>28</v>
      </c>
    </row>
    <row r="75" spans="1:4" x14ac:dyDescent="0.2">
      <c r="A75" s="5">
        <v>42</v>
      </c>
      <c r="B75" s="3">
        <v>22</v>
      </c>
      <c r="C75" s="3">
        <v>12</v>
      </c>
      <c r="D75" s="3">
        <v>34</v>
      </c>
    </row>
    <row r="76" spans="1:4" x14ac:dyDescent="0.2">
      <c r="A76" s="5">
        <v>43</v>
      </c>
      <c r="B76" s="3">
        <v>17</v>
      </c>
      <c r="C76" s="3">
        <v>19</v>
      </c>
      <c r="D76" s="3">
        <v>36</v>
      </c>
    </row>
    <row r="77" spans="1:4" x14ac:dyDescent="0.2">
      <c r="A77" s="5">
        <v>44</v>
      </c>
      <c r="B77" s="3">
        <v>15</v>
      </c>
      <c r="C77" s="3">
        <v>12</v>
      </c>
      <c r="D77" s="3">
        <v>27</v>
      </c>
    </row>
    <row r="78" spans="1:4" x14ac:dyDescent="0.2">
      <c r="A78" s="5">
        <v>45</v>
      </c>
      <c r="B78" s="3">
        <v>18</v>
      </c>
      <c r="C78" s="3">
        <v>13</v>
      </c>
      <c r="D78" s="3">
        <v>31</v>
      </c>
    </row>
    <row r="79" spans="1:4" x14ac:dyDescent="0.2">
      <c r="A79" s="5">
        <v>46</v>
      </c>
      <c r="B79" s="3">
        <v>12</v>
      </c>
      <c r="C79" s="3">
        <v>15</v>
      </c>
      <c r="D79" s="3">
        <v>27</v>
      </c>
    </row>
    <row r="80" spans="1:4" x14ac:dyDescent="0.2">
      <c r="A80" s="5">
        <v>47</v>
      </c>
      <c r="B80" s="3">
        <v>19</v>
      </c>
      <c r="C80" s="3">
        <v>20</v>
      </c>
      <c r="D80" s="3">
        <v>39</v>
      </c>
    </row>
    <row r="81" spans="1:4" x14ac:dyDescent="0.2">
      <c r="A81" s="5">
        <v>48</v>
      </c>
      <c r="B81" s="3">
        <v>16</v>
      </c>
      <c r="C81" s="3">
        <v>13</v>
      </c>
      <c r="D81" s="3">
        <v>29</v>
      </c>
    </row>
    <row r="82" spans="1:4" x14ac:dyDescent="0.2">
      <c r="A82" s="5">
        <v>49</v>
      </c>
      <c r="B82" s="3">
        <v>15</v>
      </c>
      <c r="C82" s="3">
        <v>8</v>
      </c>
      <c r="D82" s="3">
        <v>23</v>
      </c>
    </row>
    <row r="83" spans="1:4" x14ac:dyDescent="0.2">
      <c r="A83" s="5">
        <v>50</v>
      </c>
      <c r="B83" s="3">
        <v>12</v>
      </c>
      <c r="C83" s="3">
        <v>12</v>
      </c>
      <c r="D83" s="3">
        <v>24</v>
      </c>
    </row>
    <row r="84" spans="1:4" x14ac:dyDescent="0.2">
      <c r="A84" s="5">
        <v>51</v>
      </c>
      <c r="B84" s="3">
        <v>10</v>
      </c>
      <c r="C84" s="3">
        <v>12</v>
      </c>
      <c r="D84" s="3">
        <v>22</v>
      </c>
    </row>
    <row r="85" spans="1:4" x14ac:dyDescent="0.2">
      <c r="A85" s="5">
        <v>52</v>
      </c>
      <c r="B85" s="3">
        <v>10</v>
      </c>
      <c r="C85" s="3">
        <v>15</v>
      </c>
      <c r="D85" s="3">
        <v>25</v>
      </c>
    </row>
    <row r="86" spans="1:4" x14ac:dyDescent="0.2">
      <c r="A86" s="5">
        <v>53</v>
      </c>
      <c r="B86" s="3">
        <v>11</v>
      </c>
      <c r="C86" s="3">
        <v>13</v>
      </c>
      <c r="D86" s="3">
        <v>24</v>
      </c>
    </row>
    <row r="87" spans="1:4" x14ac:dyDescent="0.2">
      <c r="A87" s="5">
        <v>54</v>
      </c>
      <c r="B87" s="3">
        <v>5</v>
      </c>
      <c r="C87" s="3">
        <v>11</v>
      </c>
      <c r="D87" s="3">
        <v>16</v>
      </c>
    </row>
    <row r="88" spans="1:4" x14ac:dyDescent="0.2">
      <c r="A88" s="5">
        <v>55</v>
      </c>
      <c r="B88" s="3">
        <v>13</v>
      </c>
      <c r="C88" s="3">
        <v>5</v>
      </c>
      <c r="D88" s="3">
        <v>18</v>
      </c>
    </row>
    <row r="89" spans="1:4" x14ac:dyDescent="0.2">
      <c r="A89" s="5">
        <v>56</v>
      </c>
      <c r="B89" s="3">
        <v>13</v>
      </c>
      <c r="C89" s="3">
        <v>3</v>
      </c>
      <c r="D89" s="3">
        <v>16</v>
      </c>
    </row>
    <row r="90" spans="1:4" x14ac:dyDescent="0.2">
      <c r="A90" s="5">
        <v>57</v>
      </c>
      <c r="B90" s="3">
        <v>4</v>
      </c>
      <c r="C90" s="3">
        <v>4</v>
      </c>
      <c r="D90" s="3">
        <v>8</v>
      </c>
    </row>
    <row r="91" spans="1:4" x14ac:dyDescent="0.2">
      <c r="A91" s="5">
        <v>58</v>
      </c>
      <c r="B91" s="3">
        <v>8</v>
      </c>
      <c r="C91" s="3">
        <v>4</v>
      </c>
      <c r="D91" s="3">
        <v>12</v>
      </c>
    </row>
    <row r="92" spans="1:4" x14ac:dyDescent="0.2">
      <c r="A92" s="5">
        <v>59</v>
      </c>
      <c r="B92" s="3">
        <v>14</v>
      </c>
      <c r="C92" s="3">
        <v>6</v>
      </c>
      <c r="D92" s="3">
        <v>20</v>
      </c>
    </row>
    <row r="93" spans="1:4" x14ac:dyDescent="0.2">
      <c r="A93" s="5">
        <v>60</v>
      </c>
      <c r="B93" s="3">
        <v>8</v>
      </c>
      <c r="C93" s="3">
        <v>7</v>
      </c>
      <c r="D93" s="3">
        <v>15</v>
      </c>
    </row>
    <row r="94" spans="1:4" x14ac:dyDescent="0.2">
      <c r="A94" s="5">
        <v>61</v>
      </c>
      <c r="B94" s="3">
        <v>5</v>
      </c>
      <c r="C94" s="3">
        <v>4</v>
      </c>
      <c r="D94" s="3">
        <v>9</v>
      </c>
    </row>
    <row r="95" spans="1:4" x14ac:dyDescent="0.2">
      <c r="A95" s="5">
        <v>62</v>
      </c>
      <c r="B95" s="3">
        <v>9</v>
      </c>
      <c r="C95" s="3">
        <v>4</v>
      </c>
      <c r="D95" s="3">
        <v>13</v>
      </c>
    </row>
    <row r="96" spans="1:4" x14ac:dyDescent="0.2">
      <c r="A96" s="5">
        <v>63</v>
      </c>
      <c r="B96" s="3">
        <v>7</v>
      </c>
      <c r="C96" s="3">
        <v>2</v>
      </c>
      <c r="D96" s="3">
        <v>9</v>
      </c>
    </row>
    <row r="97" spans="1:4" x14ac:dyDescent="0.2">
      <c r="A97" s="5">
        <v>64</v>
      </c>
      <c r="B97" s="3">
        <v>7</v>
      </c>
      <c r="C97" s="3">
        <v>3</v>
      </c>
      <c r="D97" s="3">
        <v>10</v>
      </c>
    </row>
    <row r="98" spans="1:4" x14ac:dyDescent="0.2">
      <c r="A98" s="5">
        <v>65</v>
      </c>
      <c r="B98" s="3">
        <v>6</v>
      </c>
      <c r="C98" s="3">
        <v>3</v>
      </c>
      <c r="D98" s="3">
        <v>9</v>
      </c>
    </row>
    <row r="99" spans="1:4" x14ac:dyDescent="0.2">
      <c r="A99" s="5">
        <v>66</v>
      </c>
      <c r="B99" s="3">
        <v>8</v>
      </c>
      <c r="C99" s="3">
        <v>6</v>
      </c>
      <c r="D99" s="3">
        <v>14</v>
      </c>
    </row>
    <row r="100" spans="1:4" x14ac:dyDescent="0.2">
      <c r="A100" s="5">
        <v>67</v>
      </c>
      <c r="B100" s="3">
        <v>8</v>
      </c>
      <c r="C100" s="3">
        <v>2</v>
      </c>
      <c r="D100" s="3">
        <v>10</v>
      </c>
    </row>
    <row r="101" spans="1:4" x14ac:dyDescent="0.2">
      <c r="A101" s="5">
        <v>68</v>
      </c>
      <c r="B101" s="3">
        <v>3</v>
      </c>
      <c r="C101" s="3"/>
      <c r="D101" s="3">
        <v>3</v>
      </c>
    </row>
    <row r="102" spans="1:4" x14ac:dyDescent="0.2">
      <c r="A102" s="5">
        <v>69</v>
      </c>
      <c r="B102" s="3">
        <v>8</v>
      </c>
      <c r="C102" s="3"/>
      <c r="D102" s="3">
        <v>8</v>
      </c>
    </row>
    <row r="103" spans="1:4" x14ac:dyDescent="0.2">
      <c r="A103" s="5">
        <v>70</v>
      </c>
      <c r="B103" s="3">
        <v>3</v>
      </c>
      <c r="C103" s="3">
        <v>1</v>
      </c>
      <c r="D103" s="3">
        <v>4</v>
      </c>
    </row>
    <row r="104" spans="1:4" x14ac:dyDescent="0.2">
      <c r="A104" s="5">
        <v>71</v>
      </c>
      <c r="B104" s="3">
        <v>1</v>
      </c>
      <c r="C104" s="3"/>
      <c r="D104" s="3">
        <v>1</v>
      </c>
    </row>
    <row r="105" spans="1:4" x14ac:dyDescent="0.2">
      <c r="A105" s="5">
        <v>72</v>
      </c>
      <c r="B105" s="3"/>
      <c r="C105" s="3">
        <v>1</v>
      </c>
      <c r="D105" s="3">
        <v>1</v>
      </c>
    </row>
    <row r="106" spans="1:4" x14ac:dyDescent="0.2">
      <c r="A106" s="5">
        <v>73</v>
      </c>
      <c r="B106" s="3">
        <v>2</v>
      </c>
      <c r="C106" s="3">
        <v>2</v>
      </c>
      <c r="D106" s="3">
        <v>4</v>
      </c>
    </row>
    <row r="107" spans="1:4" x14ac:dyDescent="0.2">
      <c r="A107" s="5">
        <v>74</v>
      </c>
      <c r="B107" s="3"/>
      <c r="C107" s="3">
        <v>1</v>
      </c>
      <c r="D107" s="3">
        <v>1</v>
      </c>
    </row>
    <row r="108" spans="1:4" x14ac:dyDescent="0.2">
      <c r="A108" s="5">
        <v>78</v>
      </c>
      <c r="B108" s="3">
        <v>1</v>
      </c>
      <c r="C108" s="3">
        <v>1</v>
      </c>
      <c r="D108" s="3">
        <v>2</v>
      </c>
    </row>
    <row r="109" spans="1:4" x14ac:dyDescent="0.2">
      <c r="A109" s="5">
        <v>80</v>
      </c>
      <c r="B109" s="3">
        <v>1</v>
      </c>
      <c r="C109" s="3"/>
      <c r="D109" s="3">
        <v>1</v>
      </c>
    </row>
    <row r="110" spans="1:4" x14ac:dyDescent="0.2">
      <c r="A110" s="5">
        <v>89</v>
      </c>
      <c r="B110" s="3">
        <v>1</v>
      </c>
      <c r="C110" s="3"/>
      <c r="D110" s="3">
        <v>1</v>
      </c>
    </row>
    <row r="111" spans="1:4" x14ac:dyDescent="0.2">
      <c r="A111" s="5" t="s">
        <v>43</v>
      </c>
      <c r="B111" s="3">
        <v>519</v>
      </c>
      <c r="C111" s="3">
        <v>481</v>
      </c>
      <c r="D11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B5BC4-80E7-394F-A7E8-188EB4FFDD76}">
  <dimension ref="A1:O11"/>
  <sheetViews>
    <sheetView showGridLines="0" tabSelected="1" workbookViewId="0">
      <selection activeCell="D30" sqref="D30"/>
    </sheetView>
  </sheetViews>
  <sheetFormatPr baseColWidth="10" defaultRowHeight="15" x14ac:dyDescent="0.2"/>
  <sheetData>
    <row r="1" spans="1:15" x14ac:dyDescent="0.2">
      <c r="A1" s="8" t="s">
        <v>51</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row r="11" spans="1:15" x14ac:dyDescent="0.2">
      <c r="J11"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2022-07-19T16:35:00Z</dcterms:modified>
</cp:coreProperties>
</file>